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2800" yWindow="0" windowWidth="40920" windowHeight="26380" tabRatio="500"/>
  </bookViews>
  <sheets>
    <sheet name="P1,2" sheetId="1" r:id="rId1"/>
    <sheet name="Tum,Norm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569" i="1" l="1"/>
  <c r="BK569" i="1"/>
  <c r="BJ569" i="1"/>
  <c r="BI569" i="1"/>
  <c r="BH569" i="1"/>
  <c r="BG569" i="1"/>
  <c r="BL567" i="1"/>
  <c r="BL566" i="1"/>
  <c r="BL568" i="1"/>
  <c r="BK567" i="1"/>
  <c r="BK566" i="1"/>
  <c r="BK568" i="1"/>
  <c r="BJ567" i="1"/>
  <c r="BJ566" i="1"/>
  <c r="BJ568" i="1"/>
  <c r="BI567" i="1"/>
  <c r="BI566" i="1"/>
  <c r="BI568" i="1"/>
  <c r="BH567" i="1"/>
  <c r="BH566" i="1"/>
  <c r="BH568" i="1"/>
  <c r="BG567" i="1"/>
  <c r="BG566" i="1"/>
  <c r="BG568" i="1"/>
  <c r="AZ568" i="1"/>
  <c r="BA568" i="1"/>
  <c r="BB568" i="1"/>
  <c r="BC568" i="1"/>
  <c r="BD568" i="1"/>
  <c r="BC566" i="1"/>
  <c r="AY568" i="1"/>
  <c r="BD567" i="1"/>
  <c r="BA509" i="1"/>
  <c r="BD566" i="1"/>
  <c r="BA508" i="1"/>
  <c r="BD569" i="1"/>
  <c r="BA507" i="1"/>
  <c r="BC567" i="1"/>
  <c r="BA506" i="1"/>
  <c r="BA505" i="1"/>
  <c r="BC569" i="1"/>
  <c r="BA504" i="1"/>
  <c r="BB567" i="1"/>
  <c r="BA503" i="1"/>
  <c r="BB566" i="1"/>
  <c r="BA502" i="1"/>
  <c r="BB569" i="1"/>
  <c r="BA501" i="1"/>
  <c r="BA567" i="1"/>
  <c r="BA500" i="1"/>
  <c r="BA566" i="1"/>
  <c r="BA499" i="1"/>
  <c r="BA569" i="1"/>
  <c r="BA498" i="1"/>
  <c r="AZ567" i="1"/>
  <c r="BA497" i="1"/>
  <c r="AZ566" i="1"/>
  <c r="BA496" i="1"/>
  <c r="AZ569" i="1"/>
  <c r="BA495" i="1"/>
  <c r="AY567" i="1"/>
  <c r="BA494" i="1"/>
  <c r="AY566" i="1"/>
  <c r="BA493" i="1"/>
  <c r="AY569" i="1"/>
  <c r="BA492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A218" i="1"/>
  <c r="BJ306" i="1"/>
  <c r="BI306" i="1"/>
  <c r="BJ305" i="1"/>
  <c r="BI305" i="1"/>
  <c r="BJ304" i="1"/>
  <c r="BI304" i="1"/>
  <c r="BJ303" i="1"/>
  <c r="BI303" i="1"/>
  <c r="BJ302" i="1"/>
  <c r="BI302" i="1"/>
  <c r="BJ301" i="1"/>
  <c r="BI301" i="1"/>
  <c r="BJ300" i="1"/>
  <c r="BI300" i="1"/>
  <c r="BJ299" i="1"/>
  <c r="BI299" i="1"/>
  <c r="BJ298" i="1"/>
  <c r="BI298" i="1"/>
  <c r="BJ297" i="1"/>
  <c r="BI297" i="1"/>
  <c r="BJ296" i="1"/>
  <c r="BI296" i="1"/>
  <c r="BJ295" i="1"/>
  <c r="BI295" i="1"/>
  <c r="BJ294" i="1"/>
  <c r="BI294" i="1"/>
  <c r="BJ293" i="1"/>
  <c r="BI293" i="1"/>
  <c r="BJ292" i="1"/>
  <c r="BI292" i="1"/>
  <c r="BJ291" i="1"/>
  <c r="BI291" i="1"/>
  <c r="BJ290" i="1"/>
  <c r="BI290" i="1"/>
  <c r="BJ289" i="1"/>
  <c r="BI289" i="1"/>
  <c r="BJ288" i="1"/>
  <c r="BI288" i="1"/>
  <c r="BJ287" i="1"/>
  <c r="BI287" i="1"/>
  <c r="BJ286" i="1"/>
  <c r="BI286" i="1"/>
  <c r="BJ285" i="1"/>
  <c r="BI285" i="1"/>
  <c r="BJ284" i="1"/>
  <c r="BI284" i="1"/>
  <c r="BJ283" i="1"/>
  <c r="BI283" i="1"/>
  <c r="BJ282" i="1"/>
  <c r="BI282" i="1"/>
  <c r="BJ281" i="1"/>
  <c r="BI281" i="1"/>
  <c r="BJ280" i="1"/>
  <c r="BI280" i="1"/>
  <c r="BJ279" i="1"/>
  <c r="BI279" i="1"/>
  <c r="BJ278" i="1"/>
  <c r="BI278" i="1"/>
  <c r="BJ277" i="1"/>
  <c r="BI277" i="1"/>
  <c r="BJ276" i="1"/>
  <c r="BI276" i="1"/>
  <c r="BJ275" i="1"/>
  <c r="BI275" i="1"/>
  <c r="BJ274" i="1"/>
  <c r="BI274" i="1"/>
  <c r="BJ273" i="1"/>
  <c r="BI273" i="1"/>
  <c r="BJ272" i="1"/>
  <c r="BI272" i="1"/>
  <c r="BJ271" i="1"/>
  <c r="BI271" i="1"/>
  <c r="BJ270" i="1"/>
  <c r="BI270" i="1"/>
  <c r="BJ269" i="1"/>
  <c r="BI269" i="1"/>
  <c r="BJ268" i="1"/>
  <c r="BI268" i="1"/>
  <c r="BJ267" i="1"/>
  <c r="BI267" i="1"/>
  <c r="BJ266" i="1"/>
  <c r="BI266" i="1"/>
  <c r="BJ265" i="1"/>
  <c r="BI265" i="1"/>
  <c r="BJ264" i="1"/>
  <c r="BI264" i="1"/>
  <c r="BJ263" i="1"/>
  <c r="BI263" i="1"/>
  <c r="BJ262" i="1"/>
  <c r="BI262" i="1"/>
  <c r="BJ261" i="1"/>
  <c r="BI261" i="1"/>
  <c r="BJ260" i="1"/>
  <c r="BI260" i="1"/>
  <c r="BJ259" i="1"/>
  <c r="BI259" i="1"/>
  <c r="BJ258" i="1"/>
  <c r="BI258" i="1"/>
  <c r="BJ257" i="1"/>
  <c r="BI257" i="1"/>
  <c r="BJ256" i="1"/>
  <c r="BI256" i="1"/>
  <c r="BJ255" i="1"/>
  <c r="BI255" i="1"/>
  <c r="BJ254" i="1"/>
  <c r="BI254" i="1"/>
  <c r="BJ253" i="1"/>
  <c r="BI253" i="1"/>
  <c r="BJ252" i="1"/>
  <c r="BI252" i="1"/>
  <c r="BJ251" i="1"/>
  <c r="BI251" i="1"/>
  <c r="BJ250" i="1"/>
  <c r="BI250" i="1"/>
  <c r="BJ249" i="1"/>
  <c r="BI249" i="1"/>
  <c r="BJ248" i="1"/>
  <c r="BI248" i="1"/>
  <c r="BJ247" i="1"/>
  <c r="BI247" i="1"/>
  <c r="BJ245" i="1"/>
  <c r="BI245" i="1"/>
  <c r="BJ244" i="1"/>
  <c r="BI244" i="1"/>
  <c r="BJ243" i="1"/>
  <c r="BI243" i="1"/>
  <c r="BJ242" i="1"/>
  <c r="BI242" i="1"/>
  <c r="BJ241" i="1"/>
  <c r="BI241" i="1"/>
  <c r="BJ240" i="1"/>
  <c r="BI240" i="1"/>
  <c r="BJ239" i="1"/>
  <c r="BI239" i="1"/>
  <c r="BJ238" i="1"/>
  <c r="BI238" i="1"/>
  <c r="BJ237" i="1"/>
  <c r="BI237" i="1"/>
  <c r="BJ236" i="1"/>
  <c r="BI236" i="1"/>
  <c r="BJ235" i="1"/>
  <c r="BI235" i="1"/>
  <c r="BJ234" i="1"/>
  <c r="BI234" i="1"/>
  <c r="BJ233" i="1"/>
  <c r="BI233" i="1"/>
  <c r="BJ232" i="1"/>
  <c r="BI232" i="1"/>
  <c r="BJ231" i="1"/>
  <c r="BI231" i="1"/>
  <c r="BJ230" i="1"/>
  <c r="BI230" i="1"/>
  <c r="BJ229" i="1"/>
  <c r="BI229" i="1"/>
  <c r="BJ228" i="1"/>
  <c r="BI228" i="1"/>
  <c r="BJ222" i="1"/>
  <c r="BI222" i="1"/>
  <c r="BJ221" i="1"/>
  <c r="BI221" i="1"/>
  <c r="BJ220" i="1"/>
  <c r="BI220" i="1"/>
  <c r="BJ219" i="1"/>
  <c r="BI219" i="1"/>
  <c r="BJ218" i="1"/>
  <c r="BI218" i="1"/>
  <c r="BJ217" i="1"/>
  <c r="BI217" i="1"/>
  <c r="BJ216" i="1"/>
  <c r="BI216" i="1"/>
  <c r="BJ215" i="1"/>
  <c r="BI215" i="1"/>
  <c r="BJ214" i="1"/>
  <c r="BI214" i="1"/>
  <c r="BJ213" i="1"/>
  <c r="BI213" i="1"/>
  <c r="BJ212" i="1"/>
  <c r="BI212" i="1"/>
  <c r="BJ211" i="1"/>
  <c r="BI211" i="1"/>
  <c r="BJ210" i="1"/>
  <c r="BI210" i="1"/>
  <c r="BJ209" i="1"/>
  <c r="BI209" i="1"/>
  <c r="BJ208" i="1"/>
  <c r="BI208" i="1"/>
  <c r="BJ207" i="1"/>
  <c r="BI207" i="1"/>
  <c r="BJ206" i="1"/>
  <c r="BI206" i="1"/>
  <c r="BJ205" i="1"/>
  <c r="BI205" i="1"/>
  <c r="BJ201" i="1"/>
  <c r="BI201" i="1"/>
  <c r="BJ200" i="1"/>
  <c r="BI200" i="1"/>
  <c r="BJ199" i="1"/>
  <c r="BI199" i="1"/>
  <c r="BJ198" i="1"/>
  <c r="BI198" i="1"/>
  <c r="BJ197" i="1"/>
  <c r="BI197" i="1"/>
  <c r="BJ196" i="1"/>
  <c r="BI196" i="1"/>
  <c r="BJ195" i="1"/>
  <c r="BI195" i="1"/>
  <c r="BJ194" i="1"/>
  <c r="BI194" i="1"/>
  <c r="BJ193" i="1"/>
  <c r="BI193" i="1"/>
  <c r="BJ192" i="1"/>
  <c r="BI192" i="1"/>
  <c r="BJ191" i="1"/>
  <c r="BI191" i="1"/>
  <c r="BJ190" i="1"/>
  <c r="BI190" i="1"/>
  <c r="BJ189" i="1"/>
  <c r="BI189" i="1"/>
  <c r="BJ188" i="1"/>
  <c r="BI188" i="1"/>
  <c r="BJ187" i="1"/>
  <c r="BI187" i="1"/>
  <c r="BJ186" i="1"/>
  <c r="BI186" i="1"/>
  <c r="BJ185" i="1"/>
  <c r="BI185" i="1"/>
  <c r="BJ184" i="1"/>
  <c r="BI184" i="1"/>
  <c r="BJ183" i="1"/>
  <c r="BI183" i="1"/>
  <c r="BJ182" i="1"/>
  <c r="BI182" i="1"/>
  <c r="BJ181" i="1"/>
  <c r="BI181" i="1"/>
  <c r="BJ180" i="1"/>
  <c r="BI180" i="1"/>
  <c r="BJ179" i="1"/>
  <c r="BI179" i="1"/>
  <c r="BJ178" i="1"/>
  <c r="BI178" i="1"/>
  <c r="BJ175" i="1"/>
  <c r="BI175" i="1"/>
  <c r="BJ174" i="1"/>
  <c r="BI174" i="1"/>
  <c r="BJ173" i="1"/>
  <c r="BI173" i="1"/>
  <c r="BJ172" i="1"/>
  <c r="BI172" i="1"/>
  <c r="BJ171" i="1"/>
  <c r="BI171" i="1"/>
  <c r="BJ170" i="1"/>
  <c r="BI170" i="1"/>
  <c r="BJ169" i="1"/>
  <c r="BI169" i="1"/>
  <c r="BJ168" i="1"/>
  <c r="BI168" i="1"/>
  <c r="BJ167" i="1"/>
  <c r="BI167" i="1"/>
  <c r="BJ166" i="1"/>
  <c r="BI166" i="1"/>
  <c r="BJ165" i="1"/>
  <c r="BI165" i="1"/>
  <c r="BJ164" i="1"/>
  <c r="BI164" i="1"/>
  <c r="BJ163" i="1"/>
  <c r="BI163" i="1"/>
  <c r="BJ162" i="1"/>
  <c r="BI162" i="1"/>
  <c r="BJ161" i="1"/>
  <c r="BI161" i="1"/>
  <c r="BJ160" i="1"/>
  <c r="BI160" i="1"/>
  <c r="BJ159" i="1"/>
  <c r="BI159" i="1"/>
  <c r="BJ158" i="1"/>
  <c r="BI158" i="1"/>
  <c r="BJ149" i="1"/>
  <c r="BI149" i="1"/>
  <c r="BJ148" i="1"/>
  <c r="BI148" i="1"/>
  <c r="BJ147" i="1"/>
  <c r="BI147" i="1"/>
  <c r="BJ146" i="1"/>
  <c r="BI146" i="1"/>
  <c r="BJ145" i="1"/>
  <c r="BI145" i="1"/>
  <c r="BJ144" i="1"/>
  <c r="BI144" i="1"/>
  <c r="BJ143" i="1"/>
  <c r="BI143" i="1"/>
  <c r="BJ142" i="1"/>
  <c r="BI142" i="1"/>
  <c r="BJ141" i="1"/>
  <c r="BI141" i="1"/>
  <c r="BJ140" i="1"/>
  <c r="BI140" i="1"/>
  <c r="BJ139" i="1"/>
  <c r="BI139" i="1"/>
  <c r="BJ138" i="1"/>
  <c r="BI138" i="1"/>
  <c r="BJ128" i="1"/>
  <c r="BI128" i="1"/>
  <c r="BJ127" i="1"/>
  <c r="BI127" i="1"/>
  <c r="BJ126" i="1"/>
  <c r="BI126" i="1"/>
  <c r="BJ125" i="1"/>
  <c r="BI125" i="1"/>
  <c r="BJ124" i="1"/>
  <c r="BI124" i="1"/>
  <c r="BJ123" i="1"/>
  <c r="BI123" i="1"/>
  <c r="BJ122" i="1"/>
  <c r="BI122" i="1"/>
  <c r="BJ121" i="1"/>
  <c r="BI121" i="1"/>
  <c r="BJ120" i="1"/>
  <c r="BI120" i="1"/>
  <c r="BJ119" i="1"/>
  <c r="BI119" i="1"/>
  <c r="BJ118" i="1"/>
  <c r="BI118" i="1"/>
  <c r="BJ117" i="1"/>
  <c r="BI117" i="1"/>
  <c r="BJ116" i="1"/>
  <c r="BI116" i="1"/>
  <c r="BJ115" i="1"/>
  <c r="BI115" i="1"/>
  <c r="BJ114" i="1"/>
  <c r="BI114" i="1"/>
  <c r="BJ113" i="1"/>
  <c r="BI113" i="1"/>
  <c r="BJ112" i="1"/>
  <c r="BI112" i="1"/>
  <c r="BJ111" i="1"/>
  <c r="BI111" i="1"/>
  <c r="BJ110" i="1"/>
  <c r="BI110" i="1"/>
  <c r="BJ109" i="1"/>
  <c r="BI109" i="1"/>
  <c r="BJ108" i="1"/>
  <c r="BI108" i="1"/>
  <c r="BJ107" i="1"/>
  <c r="BI107" i="1"/>
  <c r="BJ106" i="1"/>
  <c r="BI106" i="1"/>
  <c r="BJ105" i="1"/>
  <c r="BI105" i="1"/>
  <c r="BJ104" i="1"/>
  <c r="BI104" i="1"/>
  <c r="BJ103" i="1"/>
  <c r="BI103" i="1"/>
  <c r="BJ102" i="1"/>
  <c r="BI102" i="1"/>
  <c r="BJ101" i="1"/>
  <c r="BI101" i="1"/>
  <c r="BJ100" i="1"/>
  <c r="BI100" i="1"/>
  <c r="BJ99" i="1"/>
  <c r="BI99" i="1"/>
  <c r="BJ83" i="1"/>
  <c r="BI83" i="1"/>
  <c r="BJ82" i="1"/>
  <c r="BI82" i="1"/>
  <c r="BJ81" i="1"/>
  <c r="BI81" i="1"/>
  <c r="BJ80" i="1"/>
  <c r="BI80" i="1"/>
  <c r="BJ79" i="1"/>
  <c r="BI79" i="1"/>
  <c r="BJ78" i="1"/>
  <c r="BI78" i="1"/>
  <c r="BJ77" i="1"/>
  <c r="BI77" i="1"/>
  <c r="BJ76" i="1"/>
  <c r="BI76" i="1"/>
  <c r="BJ75" i="1"/>
  <c r="BI75" i="1"/>
  <c r="BJ74" i="1"/>
  <c r="BI74" i="1"/>
  <c r="BJ73" i="1"/>
  <c r="BI73" i="1"/>
  <c r="BJ72" i="1"/>
  <c r="BI72" i="1"/>
  <c r="BJ71" i="1"/>
  <c r="BI71" i="1"/>
  <c r="BJ70" i="1"/>
  <c r="BI70" i="1"/>
  <c r="BJ69" i="1"/>
  <c r="BI69" i="1"/>
  <c r="BJ68" i="1"/>
  <c r="BI68" i="1"/>
  <c r="BJ67" i="1"/>
  <c r="BI67" i="1"/>
  <c r="BJ66" i="1"/>
  <c r="BI66" i="1"/>
  <c r="BJ65" i="1"/>
  <c r="BI65" i="1"/>
  <c r="BJ64" i="1"/>
  <c r="BI64" i="1"/>
  <c r="BJ63" i="1"/>
  <c r="BI63" i="1"/>
  <c r="BJ62" i="1"/>
  <c r="BI62" i="1"/>
  <c r="BJ61" i="1"/>
  <c r="BI61" i="1"/>
  <c r="BJ60" i="1"/>
  <c r="BI60" i="1"/>
  <c r="BJ59" i="1"/>
  <c r="BI59" i="1"/>
  <c r="BJ58" i="1"/>
  <c r="BI58" i="1"/>
  <c r="BJ57" i="1"/>
  <c r="BI57" i="1"/>
  <c r="BJ56" i="1"/>
  <c r="BI56" i="1"/>
  <c r="BJ55" i="1"/>
  <c r="BI55" i="1"/>
  <c r="BJ54" i="1"/>
  <c r="BI54" i="1"/>
  <c r="BJ53" i="1"/>
  <c r="BI53" i="1"/>
  <c r="BJ52" i="1"/>
  <c r="BI52" i="1"/>
  <c r="BJ51" i="1"/>
  <c r="BI51" i="1"/>
  <c r="BJ50" i="1"/>
  <c r="BI50" i="1"/>
  <c r="BJ49" i="1"/>
  <c r="BI49" i="1"/>
  <c r="BJ48" i="1"/>
  <c r="BI48" i="1"/>
  <c r="BJ47" i="1"/>
  <c r="BI47" i="1"/>
  <c r="BJ46" i="1"/>
  <c r="BI46" i="1"/>
  <c r="BJ45" i="1"/>
  <c r="BI45" i="1"/>
  <c r="BJ44" i="1"/>
  <c r="BI44" i="1"/>
  <c r="BJ43" i="1"/>
  <c r="BI43" i="1"/>
  <c r="BJ42" i="1"/>
  <c r="BI42" i="1"/>
  <c r="BJ41" i="1"/>
  <c r="BI41" i="1"/>
  <c r="BJ40" i="1"/>
  <c r="BI40" i="1"/>
  <c r="BJ39" i="1"/>
  <c r="BI39" i="1"/>
  <c r="BJ38" i="1"/>
  <c r="BI38" i="1"/>
  <c r="BJ37" i="1"/>
  <c r="BI37" i="1"/>
  <c r="BJ36" i="1"/>
  <c r="BI36" i="1"/>
  <c r="BJ35" i="1"/>
  <c r="BI35" i="1"/>
  <c r="BJ34" i="1"/>
  <c r="BI34" i="1"/>
  <c r="BJ33" i="1"/>
  <c r="BI33" i="1"/>
  <c r="BJ32" i="1"/>
  <c r="BI32" i="1"/>
  <c r="BJ31" i="1"/>
  <c r="BI31" i="1"/>
  <c r="BJ30" i="1"/>
  <c r="BI30" i="1"/>
  <c r="BJ29" i="1"/>
  <c r="BI29" i="1"/>
  <c r="BJ28" i="1"/>
  <c r="BI28" i="1"/>
  <c r="BJ27" i="1"/>
  <c r="BI27" i="1"/>
  <c r="BJ26" i="1"/>
  <c r="BI26" i="1"/>
  <c r="BJ25" i="1"/>
  <c r="BI25" i="1"/>
  <c r="BJ24" i="1"/>
  <c r="BI24" i="1"/>
  <c r="BJ23" i="1"/>
  <c r="BI23" i="1"/>
  <c r="BJ22" i="1"/>
  <c r="BI22" i="1"/>
  <c r="BJ21" i="1"/>
  <c r="BI21" i="1"/>
  <c r="BJ20" i="1"/>
  <c r="BI20" i="1"/>
  <c r="BJ19" i="1"/>
  <c r="BI19" i="1"/>
  <c r="BJ18" i="1"/>
  <c r="BI18" i="1"/>
  <c r="BJ17" i="1"/>
  <c r="BI17" i="1"/>
  <c r="BJ16" i="1"/>
  <c r="BI16" i="1"/>
  <c r="BJ15" i="1"/>
  <c r="BI15" i="1"/>
  <c r="BJ14" i="1"/>
  <c r="BI14" i="1"/>
  <c r="BJ13" i="1"/>
  <c r="BI13" i="1"/>
  <c r="BJ12" i="1"/>
  <c r="BI12" i="1"/>
  <c r="BJ11" i="1"/>
  <c r="BI11" i="1"/>
  <c r="BJ10" i="1"/>
  <c r="BI10" i="1"/>
  <c r="BJ9" i="1"/>
  <c r="BI9" i="1"/>
  <c r="BJ8" i="1"/>
  <c r="BI8" i="1"/>
  <c r="BJ7" i="1"/>
  <c r="BI7" i="1"/>
  <c r="BJ6" i="1"/>
  <c r="BI6" i="1"/>
  <c r="BL591" i="1"/>
  <c r="BK591" i="1"/>
  <c r="BJ591" i="1"/>
  <c r="BI591" i="1"/>
  <c r="BH591" i="1"/>
  <c r="BG591" i="1"/>
  <c r="BL590" i="1"/>
  <c r="BK590" i="1"/>
  <c r="BJ590" i="1"/>
  <c r="BI590" i="1"/>
  <c r="BH590" i="1"/>
  <c r="BG590" i="1"/>
  <c r="BL589" i="1"/>
  <c r="BK589" i="1"/>
  <c r="BJ589" i="1"/>
  <c r="BI589" i="1"/>
  <c r="BH589" i="1"/>
  <c r="BG589" i="1"/>
  <c r="BL588" i="1"/>
  <c r="BK588" i="1"/>
  <c r="BJ588" i="1"/>
  <c r="BI588" i="1"/>
  <c r="BH588" i="1"/>
  <c r="BG588" i="1"/>
  <c r="BL585" i="1"/>
  <c r="BK585" i="1"/>
  <c r="BJ585" i="1"/>
  <c r="BI585" i="1"/>
  <c r="BH585" i="1"/>
  <c r="BG585" i="1"/>
  <c r="BL584" i="1"/>
  <c r="BK584" i="1"/>
  <c r="BJ584" i="1"/>
  <c r="BI584" i="1"/>
  <c r="BH584" i="1"/>
  <c r="BG584" i="1"/>
  <c r="BL583" i="1"/>
  <c r="BK583" i="1"/>
  <c r="BJ583" i="1"/>
  <c r="BI583" i="1"/>
  <c r="BH583" i="1"/>
  <c r="BG583" i="1"/>
  <c r="BL582" i="1"/>
  <c r="BK582" i="1"/>
  <c r="BJ582" i="1"/>
  <c r="BI582" i="1"/>
  <c r="BH582" i="1"/>
  <c r="BG582" i="1"/>
  <c r="BL579" i="1"/>
  <c r="BK579" i="1"/>
  <c r="BJ579" i="1"/>
  <c r="BI579" i="1"/>
  <c r="BH579" i="1"/>
  <c r="BG579" i="1"/>
  <c r="BL578" i="1"/>
  <c r="BK578" i="1"/>
  <c r="BJ578" i="1"/>
  <c r="BI578" i="1"/>
  <c r="BH578" i="1"/>
  <c r="BG578" i="1"/>
  <c r="BL575" i="1"/>
  <c r="BK575" i="1"/>
  <c r="BJ575" i="1"/>
  <c r="BI575" i="1"/>
  <c r="BH575" i="1"/>
  <c r="BG575" i="1"/>
  <c r="BL573" i="1"/>
  <c r="BL572" i="1"/>
  <c r="BL574" i="1"/>
  <c r="BK573" i="1"/>
  <c r="BK572" i="1"/>
  <c r="BK574" i="1"/>
  <c r="BJ573" i="1"/>
  <c r="BJ572" i="1"/>
  <c r="BJ574" i="1"/>
  <c r="BI573" i="1"/>
  <c r="BI572" i="1"/>
  <c r="BI574" i="1"/>
  <c r="BH573" i="1"/>
  <c r="BH572" i="1"/>
  <c r="BH574" i="1"/>
  <c r="BG573" i="1"/>
  <c r="BG572" i="1"/>
  <c r="BG574" i="1"/>
  <c r="BL563" i="1"/>
  <c r="BK563" i="1"/>
  <c r="BJ563" i="1"/>
  <c r="BI563" i="1"/>
  <c r="BH563" i="1"/>
  <c r="BG563" i="1"/>
  <c r="BL562" i="1"/>
  <c r="BK562" i="1"/>
  <c r="BJ562" i="1"/>
  <c r="BI562" i="1"/>
  <c r="BH562" i="1"/>
  <c r="BG562" i="1"/>
  <c r="BL559" i="1"/>
  <c r="BK559" i="1"/>
  <c r="BJ559" i="1"/>
  <c r="BI559" i="1"/>
  <c r="BH559" i="1"/>
  <c r="BG559" i="1"/>
  <c r="BL558" i="1"/>
  <c r="BK558" i="1"/>
  <c r="BJ558" i="1"/>
  <c r="BI558" i="1"/>
  <c r="BH558" i="1"/>
  <c r="BG558" i="1"/>
  <c r="BL555" i="1"/>
  <c r="BK555" i="1"/>
  <c r="BJ555" i="1"/>
  <c r="BI555" i="1"/>
  <c r="BH555" i="1"/>
  <c r="BG555" i="1"/>
  <c r="BL553" i="1"/>
  <c r="BL552" i="1"/>
  <c r="BL554" i="1"/>
  <c r="BK553" i="1"/>
  <c r="BK552" i="1"/>
  <c r="BK554" i="1"/>
  <c r="BJ553" i="1"/>
  <c r="BJ552" i="1"/>
  <c r="BJ554" i="1"/>
  <c r="BI553" i="1"/>
  <c r="BI552" i="1"/>
  <c r="BI554" i="1"/>
  <c r="BH553" i="1"/>
  <c r="BH552" i="1"/>
  <c r="BH554" i="1"/>
  <c r="BG553" i="1"/>
  <c r="BG552" i="1"/>
  <c r="BG554" i="1"/>
  <c r="BL549" i="1"/>
  <c r="BK549" i="1"/>
  <c r="BJ549" i="1"/>
  <c r="BI549" i="1"/>
  <c r="BH549" i="1"/>
  <c r="BG549" i="1"/>
  <c r="BL548" i="1"/>
  <c r="BK548" i="1"/>
  <c r="BJ548" i="1"/>
  <c r="BI548" i="1"/>
  <c r="BH548" i="1"/>
  <c r="BG548" i="1"/>
  <c r="BL545" i="1"/>
  <c r="BK545" i="1"/>
  <c r="BJ545" i="1"/>
  <c r="BI545" i="1"/>
  <c r="BH545" i="1"/>
  <c r="BG545" i="1"/>
  <c r="BL544" i="1"/>
  <c r="BK544" i="1"/>
  <c r="BJ544" i="1"/>
  <c r="BI544" i="1"/>
  <c r="BH544" i="1"/>
  <c r="BG544" i="1"/>
  <c r="BL543" i="1"/>
  <c r="BK543" i="1"/>
  <c r="BJ543" i="1"/>
  <c r="BI543" i="1"/>
  <c r="BH543" i="1"/>
  <c r="BG543" i="1"/>
  <c r="BL542" i="1"/>
  <c r="BK542" i="1"/>
  <c r="BJ542" i="1"/>
  <c r="BI542" i="1"/>
  <c r="BH542" i="1"/>
  <c r="BG542" i="1"/>
  <c r="BL541" i="1"/>
  <c r="BK541" i="1"/>
  <c r="BJ541" i="1"/>
  <c r="BI541" i="1"/>
  <c r="BH541" i="1"/>
  <c r="BG541" i="1"/>
  <c r="BL540" i="1"/>
  <c r="BK540" i="1"/>
  <c r="BJ540" i="1"/>
  <c r="BI540" i="1"/>
  <c r="BH540" i="1"/>
  <c r="BG540" i="1"/>
  <c r="BL539" i="1"/>
  <c r="BK539" i="1"/>
  <c r="BJ539" i="1"/>
  <c r="BI539" i="1"/>
  <c r="BH539" i="1"/>
  <c r="BG539" i="1"/>
  <c r="BL538" i="1"/>
  <c r="BK538" i="1"/>
  <c r="BJ538" i="1"/>
  <c r="BI538" i="1"/>
  <c r="BH538" i="1"/>
  <c r="BG538" i="1"/>
  <c r="BL537" i="1"/>
  <c r="BK537" i="1"/>
  <c r="BJ537" i="1"/>
  <c r="BI537" i="1"/>
  <c r="BH537" i="1"/>
  <c r="BG537" i="1"/>
  <c r="BL534" i="1"/>
  <c r="BK534" i="1"/>
  <c r="BJ534" i="1"/>
  <c r="BI534" i="1"/>
  <c r="BH534" i="1"/>
  <c r="BG534" i="1"/>
  <c r="BL533" i="1"/>
  <c r="BK533" i="1"/>
  <c r="BJ533" i="1"/>
  <c r="BI533" i="1"/>
  <c r="BH533" i="1"/>
  <c r="BG533" i="1"/>
  <c r="BL532" i="1"/>
  <c r="BK532" i="1"/>
  <c r="BJ532" i="1"/>
  <c r="BI532" i="1"/>
  <c r="BH532" i="1"/>
  <c r="BG532" i="1"/>
  <c r="BL531" i="1"/>
  <c r="BK531" i="1"/>
  <c r="BJ531" i="1"/>
  <c r="BI531" i="1"/>
  <c r="BH531" i="1"/>
  <c r="BG531" i="1"/>
  <c r="BL528" i="1"/>
  <c r="BK528" i="1"/>
  <c r="BJ528" i="1"/>
  <c r="BI528" i="1"/>
  <c r="BH528" i="1"/>
  <c r="BG528" i="1"/>
  <c r="BL527" i="1"/>
  <c r="BK527" i="1"/>
  <c r="BJ527" i="1"/>
  <c r="BI527" i="1"/>
  <c r="BH527" i="1"/>
  <c r="BG527" i="1"/>
  <c r="BL524" i="1"/>
  <c r="BK524" i="1"/>
  <c r="BJ524" i="1"/>
  <c r="BI524" i="1"/>
  <c r="BH524" i="1"/>
  <c r="BG524" i="1"/>
  <c r="BL523" i="1"/>
  <c r="BK523" i="1"/>
  <c r="BJ523" i="1"/>
  <c r="BI523" i="1"/>
  <c r="BH523" i="1"/>
  <c r="BG523" i="1"/>
  <c r="BD579" i="1"/>
  <c r="BD578" i="1"/>
  <c r="BD591" i="1"/>
  <c r="BD590" i="1"/>
  <c r="BD589" i="1"/>
  <c r="BD588" i="1"/>
  <c r="BD585" i="1"/>
  <c r="BD584" i="1"/>
  <c r="BD583" i="1"/>
  <c r="BD582" i="1"/>
  <c r="BC579" i="1"/>
  <c r="BC578" i="1"/>
  <c r="BC591" i="1"/>
  <c r="BC590" i="1"/>
  <c r="BC589" i="1"/>
  <c r="BC588" i="1"/>
  <c r="BC585" i="1"/>
  <c r="BC584" i="1"/>
  <c r="BC583" i="1"/>
  <c r="BC582" i="1"/>
  <c r="BB579" i="1"/>
  <c r="BB578" i="1"/>
  <c r="BB591" i="1"/>
  <c r="BB590" i="1"/>
  <c r="BB589" i="1"/>
  <c r="BB588" i="1"/>
  <c r="BB585" i="1"/>
  <c r="BB584" i="1"/>
  <c r="BB583" i="1"/>
  <c r="BB582" i="1"/>
  <c r="BA579" i="1"/>
  <c r="BA578" i="1"/>
  <c r="BA591" i="1"/>
  <c r="BA590" i="1"/>
  <c r="BA589" i="1"/>
  <c r="BA588" i="1"/>
  <c r="BA585" i="1"/>
  <c r="BA584" i="1"/>
  <c r="BA583" i="1"/>
  <c r="BA582" i="1"/>
  <c r="AZ579" i="1"/>
  <c r="AZ578" i="1"/>
  <c r="AZ591" i="1"/>
  <c r="AZ590" i="1"/>
  <c r="AZ589" i="1"/>
  <c r="AZ588" i="1"/>
  <c r="AZ585" i="1"/>
  <c r="AZ584" i="1"/>
  <c r="AZ583" i="1"/>
  <c r="AZ582" i="1"/>
  <c r="AY579" i="1"/>
  <c r="AY578" i="1"/>
  <c r="AY591" i="1"/>
  <c r="AY590" i="1"/>
  <c r="AY589" i="1"/>
  <c r="AY588" i="1"/>
  <c r="AY585" i="1"/>
  <c r="AY584" i="1"/>
  <c r="AY583" i="1"/>
  <c r="AY582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A306" i="1"/>
  <c r="BA305" i="1"/>
  <c r="BA304" i="1"/>
  <c r="BA303" i="1"/>
  <c r="BA302" i="1"/>
  <c r="BA301" i="1"/>
  <c r="BA300" i="1"/>
  <c r="BA299" i="1"/>
  <c r="BA298" i="1"/>
  <c r="BA297" i="1"/>
  <c r="BA277" i="1"/>
  <c r="BD573" i="1"/>
  <c r="BD572" i="1"/>
  <c r="BD574" i="1"/>
  <c r="BC573" i="1"/>
  <c r="BC572" i="1"/>
  <c r="BC574" i="1"/>
  <c r="BB573" i="1"/>
  <c r="BB572" i="1"/>
  <c r="BB574" i="1"/>
  <c r="BA573" i="1"/>
  <c r="BA572" i="1"/>
  <c r="BA574" i="1"/>
  <c r="AZ573" i="1"/>
  <c r="AZ572" i="1"/>
  <c r="AZ574" i="1"/>
  <c r="AY573" i="1"/>
  <c r="AY572" i="1"/>
  <c r="AY574" i="1"/>
  <c r="BD575" i="1"/>
  <c r="BC575" i="1"/>
  <c r="BB575" i="1"/>
  <c r="BA575" i="1"/>
  <c r="AZ575" i="1"/>
  <c r="AY575" i="1"/>
  <c r="BD563" i="1"/>
  <c r="BD562" i="1"/>
  <c r="BC563" i="1"/>
  <c r="BC562" i="1"/>
  <c r="BB563" i="1"/>
  <c r="BB562" i="1"/>
  <c r="BA563" i="1"/>
  <c r="BA562" i="1"/>
  <c r="AZ563" i="1"/>
  <c r="AZ562" i="1"/>
  <c r="AY563" i="1"/>
  <c r="AY562" i="1"/>
  <c r="BD559" i="1"/>
  <c r="BD558" i="1"/>
  <c r="BC559" i="1"/>
  <c r="BC558" i="1"/>
  <c r="BB559" i="1"/>
  <c r="BB558" i="1"/>
  <c r="BA559" i="1"/>
  <c r="BA558" i="1"/>
  <c r="AZ559" i="1"/>
  <c r="AZ558" i="1"/>
  <c r="AY559" i="1"/>
  <c r="AY558" i="1"/>
  <c r="BD553" i="1"/>
  <c r="BD552" i="1"/>
  <c r="BD554" i="1"/>
  <c r="BC553" i="1"/>
  <c r="BC552" i="1"/>
  <c r="BC554" i="1"/>
  <c r="BB553" i="1"/>
  <c r="BB552" i="1"/>
  <c r="BB554" i="1"/>
  <c r="BA553" i="1"/>
  <c r="BA552" i="1"/>
  <c r="BA554" i="1"/>
  <c r="AZ553" i="1"/>
  <c r="AZ552" i="1"/>
  <c r="AZ554" i="1"/>
  <c r="AY553" i="1"/>
  <c r="AY552" i="1"/>
  <c r="AY554" i="1"/>
  <c r="BD555" i="1"/>
  <c r="BC555" i="1"/>
  <c r="BB555" i="1"/>
  <c r="BA555" i="1"/>
  <c r="AZ555" i="1"/>
  <c r="AY555" i="1"/>
  <c r="BD549" i="1"/>
  <c r="BD548" i="1"/>
  <c r="BC549" i="1"/>
  <c r="BC548" i="1"/>
  <c r="BB549" i="1"/>
  <c r="BB548" i="1"/>
  <c r="BA549" i="1"/>
  <c r="BA548" i="1"/>
  <c r="AZ549" i="1"/>
  <c r="AZ548" i="1"/>
  <c r="AY549" i="1"/>
  <c r="AY548" i="1"/>
  <c r="AY545" i="1"/>
  <c r="BD545" i="1"/>
  <c r="BD542" i="1"/>
  <c r="BD539" i="1"/>
  <c r="BC545" i="1"/>
  <c r="BC542" i="1"/>
  <c r="BC539" i="1"/>
  <c r="BB545" i="1"/>
  <c r="BB542" i="1"/>
  <c r="BB539" i="1"/>
  <c r="BA545" i="1"/>
  <c r="BA542" i="1"/>
  <c r="BA539" i="1"/>
  <c r="AZ545" i="1"/>
  <c r="AZ542" i="1"/>
  <c r="AZ539" i="1"/>
  <c r="AY542" i="1"/>
  <c r="AY539" i="1"/>
  <c r="BD533" i="1"/>
  <c r="BC533" i="1"/>
  <c r="BB533" i="1"/>
  <c r="BA533" i="1"/>
  <c r="AZ533" i="1"/>
  <c r="AY533" i="1"/>
  <c r="AY532" i="1"/>
  <c r="AY531" i="1"/>
  <c r="BD532" i="1"/>
  <c r="BD531" i="1"/>
  <c r="BC532" i="1"/>
  <c r="BC531" i="1"/>
  <c r="BB532" i="1"/>
  <c r="BB531" i="1"/>
  <c r="BA532" i="1"/>
  <c r="BA531" i="1"/>
  <c r="AZ532" i="1"/>
  <c r="AZ531" i="1"/>
  <c r="BD544" i="1"/>
  <c r="BD543" i="1"/>
  <c r="BC544" i="1"/>
  <c r="BC543" i="1"/>
  <c r="BB544" i="1"/>
  <c r="BB543" i="1"/>
  <c r="BA544" i="1"/>
  <c r="BA543" i="1"/>
  <c r="AZ544" i="1"/>
  <c r="AZ543" i="1"/>
  <c r="AY544" i="1"/>
  <c r="AY543" i="1"/>
  <c r="BD541" i="1"/>
  <c r="BD540" i="1"/>
  <c r="BC541" i="1"/>
  <c r="BC540" i="1"/>
  <c r="BB541" i="1"/>
  <c r="BB540" i="1"/>
  <c r="BA541" i="1"/>
  <c r="BA540" i="1"/>
  <c r="AZ541" i="1"/>
  <c r="AZ540" i="1"/>
  <c r="AY541" i="1"/>
  <c r="AY540" i="1"/>
  <c r="BD538" i="1"/>
  <c r="BD537" i="1"/>
  <c r="BC538" i="1"/>
  <c r="BC537" i="1"/>
  <c r="BB538" i="1"/>
  <c r="BB537" i="1"/>
  <c r="BA538" i="1"/>
  <c r="BA537" i="1"/>
  <c r="AZ538" i="1"/>
  <c r="AZ537" i="1"/>
  <c r="AY538" i="1"/>
  <c r="AY537" i="1"/>
  <c r="BD534" i="1"/>
  <c r="BC534" i="1"/>
  <c r="BB534" i="1"/>
  <c r="BA534" i="1"/>
  <c r="AZ534" i="1"/>
  <c r="AY53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A82" i="1"/>
  <c r="BA33" i="1"/>
  <c r="BA34" i="1"/>
  <c r="BA35" i="1"/>
  <c r="BA32" i="1"/>
  <c r="BA31" i="1"/>
  <c r="BA30" i="1"/>
  <c r="BA68" i="1"/>
  <c r="BA67" i="1"/>
  <c r="BA66" i="1"/>
  <c r="BA78" i="1"/>
  <c r="BA83" i="1"/>
  <c r="BA81" i="1"/>
  <c r="BA80" i="1"/>
  <c r="BA79" i="1"/>
  <c r="BA72" i="1"/>
  <c r="BA71" i="1"/>
  <c r="BA70" i="1"/>
  <c r="BA69" i="1"/>
  <c r="BA60" i="1"/>
  <c r="BA59" i="1"/>
  <c r="BA58" i="1"/>
  <c r="BA57" i="1"/>
  <c r="BA56" i="1"/>
  <c r="BA55" i="1"/>
  <c r="BA54" i="1"/>
  <c r="BA48" i="1"/>
  <c r="BA47" i="1"/>
  <c r="BA46" i="1"/>
  <c r="BA45" i="1"/>
  <c r="BA44" i="1"/>
  <c r="BA43" i="1"/>
  <c r="BA42" i="1"/>
  <c r="BA36" i="1"/>
  <c r="BA523" i="1"/>
  <c r="BB523" i="1"/>
  <c r="BA524" i="1"/>
  <c r="BB524" i="1"/>
  <c r="BA527" i="1"/>
  <c r="BB527" i="1"/>
  <c r="BA528" i="1"/>
  <c r="BB528" i="1"/>
  <c r="BD528" i="1"/>
  <c r="BD527" i="1"/>
  <c r="BC528" i="1"/>
  <c r="BC527" i="1"/>
  <c r="AZ528" i="1"/>
  <c r="AZ527" i="1"/>
  <c r="AY528" i="1"/>
  <c r="AY527" i="1"/>
  <c r="BD524" i="1"/>
  <c r="BD523" i="1"/>
  <c r="BC524" i="1"/>
  <c r="BC523" i="1"/>
  <c r="AZ524" i="1"/>
  <c r="AZ523" i="1"/>
  <c r="AY524" i="1"/>
  <c r="AY523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7" i="1"/>
  <c r="BA38" i="1"/>
  <c r="BA39" i="1"/>
  <c r="BA40" i="1"/>
  <c r="BA41" i="1"/>
  <c r="BA49" i="1"/>
  <c r="BA50" i="1"/>
  <c r="BA51" i="1"/>
  <c r="BA52" i="1"/>
  <c r="BA53" i="1"/>
  <c r="BA61" i="1"/>
  <c r="BA62" i="1"/>
  <c r="BA63" i="1"/>
  <c r="BA64" i="1"/>
  <c r="BA65" i="1"/>
  <c r="BA73" i="1"/>
  <c r="BA74" i="1"/>
  <c r="BA75" i="1"/>
  <c r="BA76" i="1"/>
  <c r="BA77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9" i="1"/>
  <c r="BA220" i="1"/>
  <c r="BA221" i="1"/>
  <c r="BA222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67" i="1"/>
  <c r="BA268" i="1"/>
  <c r="BA269" i="1"/>
  <c r="BA270" i="1"/>
  <c r="BA271" i="1"/>
  <c r="BA272" i="1"/>
  <c r="BA273" i="1"/>
  <c r="BA274" i="1"/>
  <c r="BA275" i="1"/>
  <c r="BA276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AT14" i="1"/>
  <c r="AT47" i="1"/>
  <c r="AN204" i="1"/>
  <c r="AO279" i="1"/>
  <c r="AN194" i="1"/>
  <c r="AN279" i="1"/>
  <c r="AN184" i="1"/>
  <c r="AM279" i="1"/>
  <c r="AN203" i="1"/>
  <c r="AO278" i="1"/>
  <c r="AN193" i="1"/>
  <c r="AN278" i="1"/>
  <c r="AN183" i="1"/>
  <c r="AM278" i="1"/>
  <c r="AN202" i="1"/>
  <c r="AO277" i="1"/>
  <c r="AN192" i="1"/>
  <c r="AN277" i="1"/>
  <c r="AN182" i="1"/>
  <c r="AM277" i="1"/>
  <c r="AN201" i="1"/>
  <c r="AO276" i="1"/>
  <c r="AN191" i="1"/>
  <c r="AN276" i="1"/>
  <c r="AN181" i="1"/>
  <c r="AM276" i="1"/>
  <c r="AN200" i="1"/>
  <c r="AO273" i="1"/>
  <c r="AN190" i="1"/>
  <c r="AN273" i="1"/>
  <c r="AN180" i="1"/>
  <c r="AM273" i="1"/>
  <c r="AN199" i="1"/>
  <c r="AO272" i="1"/>
  <c r="AN189" i="1"/>
  <c r="AN272" i="1"/>
  <c r="AN179" i="1"/>
  <c r="AM272" i="1"/>
  <c r="AN198" i="1"/>
  <c r="AO271" i="1"/>
  <c r="AN188" i="1"/>
  <c r="AN271" i="1"/>
  <c r="AN178" i="1"/>
  <c r="AM271" i="1"/>
  <c r="AN197" i="1"/>
  <c r="AO270" i="1"/>
  <c r="AN187" i="1"/>
  <c r="AN270" i="1"/>
  <c r="AN177" i="1"/>
  <c r="AM270" i="1"/>
  <c r="AN206" i="1"/>
  <c r="AO267" i="1"/>
  <c r="AN196" i="1"/>
  <c r="AN267" i="1"/>
  <c r="AN186" i="1"/>
  <c r="AM267" i="1"/>
  <c r="AN205" i="1"/>
  <c r="AO266" i="1"/>
  <c r="AN195" i="1"/>
  <c r="AN266" i="1"/>
  <c r="AN185" i="1"/>
  <c r="AM266" i="1"/>
  <c r="AN68" i="1"/>
  <c r="AO263" i="1"/>
  <c r="AN66" i="1"/>
  <c r="AN263" i="1"/>
  <c r="AN64" i="1"/>
  <c r="AM263" i="1"/>
  <c r="AN172" i="1"/>
  <c r="AN173" i="1"/>
  <c r="AO262" i="1"/>
  <c r="AN170" i="1"/>
  <c r="AN171" i="1"/>
  <c r="AN262" i="1"/>
  <c r="AN168" i="1"/>
  <c r="AN169" i="1"/>
  <c r="AM262" i="1"/>
  <c r="AO261" i="1"/>
  <c r="AN261" i="1"/>
  <c r="AM261" i="1"/>
  <c r="AO260" i="1"/>
  <c r="AN260" i="1"/>
  <c r="AM260" i="1"/>
  <c r="AN58" i="1"/>
  <c r="AO257" i="1"/>
  <c r="AN53" i="1"/>
  <c r="AN257" i="1"/>
  <c r="AN48" i="1"/>
  <c r="AM257" i="1"/>
  <c r="AN142" i="1"/>
  <c r="AN143" i="1"/>
  <c r="AO256" i="1"/>
  <c r="AN140" i="1"/>
  <c r="AN141" i="1"/>
  <c r="AN256" i="1"/>
  <c r="AN138" i="1"/>
  <c r="AN139" i="1"/>
  <c r="AM256" i="1"/>
  <c r="AO255" i="1"/>
  <c r="AN255" i="1"/>
  <c r="AM255" i="1"/>
  <c r="AO254" i="1"/>
  <c r="AN254" i="1"/>
  <c r="AM254" i="1"/>
  <c r="AN113" i="1"/>
  <c r="AO251" i="1"/>
  <c r="AN111" i="1"/>
  <c r="AN251" i="1"/>
  <c r="AN109" i="1"/>
  <c r="AM251" i="1"/>
  <c r="AN112" i="1"/>
  <c r="AO250" i="1"/>
  <c r="AN110" i="1"/>
  <c r="AN250" i="1"/>
  <c r="AN108" i="1"/>
  <c r="AM250" i="1"/>
  <c r="AN107" i="1"/>
  <c r="AO247" i="1"/>
  <c r="AN105" i="1"/>
  <c r="AN247" i="1"/>
  <c r="AN103" i="1"/>
  <c r="AM247" i="1"/>
  <c r="AN106" i="1"/>
  <c r="AO246" i="1"/>
  <c r="AN104" i="1"/>
  <c r="AN246" i="1"/>
  <c r="AN102" i="1"/>
  <c r="AM246" i="1"/>
  <c r="AO243" i="1"/>
  <c r="AN243" i="1"/>
  <c r="AM243" i="1"/>
  <c r="AN97" i="1"/>
  <c r="AN98" i="1"/>
  <c r="AO242" i="1"/>
  <c r="AN95" i="1"/>
  <c r="AN96" i="1"/>
  <c r="AN242" i="1"/>
  <c r="AN94" i="1"/>
  <c r="AN93" i="1"/>
  <c r="AM242" i="1"/>
  <c r="AO241" i="1"/>
  <c r="AN241" i="1"/>
  <c r="AM241" i="1"/>
  <c r="AO240" i="1"/>
  <c r="AN240" i="1"/>
  <c r="AM240" i="1"/>
  <c r="AN67" i="1"/>
  <c r="AO237" i="1"/>
  <c r="AN65" i="1"/>
  <c r="AN237" i="1"/>
  <c r="AN63" i="1"/>
  <c r="AM237" i="1"/>
  <c r="AO236" i="1"/>
  <c r="AN236" i="1"/>
  <c r="AM236" i="1"/>
  <c r="AN61" i="1"/>
  <c r="AO233" i="1"/>
  <c r="AN56" i="1"/>
  <c r="AN233" i="1"/>
  <c r="AN51" i="1"/>
  <c r="AM233" i="1"/>
  <c r="AN41" i="1"/>
  <c r="AO232" i="1"/>
  <c r="AN39" i="1"/>
  <c r="AN232" i="1"/>
  <c r="AN37" i="1"/>
  <c r="AM232" i="1"/>
  <c r="AN40" i="1"/>
  <c r="AO231" i="1"/>
  <c r="AN38" i="1"/>
  <c r="AN231" i="1"/>
  <c r="AN36" i="1"/>
  <c r="AM231" i="1"/>
  <c r="AN60" i="1"/>
  <c r="AO230" i="1"/>
  <c r="AN55" i="1"/>
  <c r="AN230" i="1"/>
  <c r="AN50" i="1"/>
  <c r="AM230" i="1"/>
  <c r="AN35" i="1"/>
  <c r="AO229" i="1"/>
  <c r="AN33" i="1"/>
  <c r="AN229" i="1"/>
  <c r="AN31" i="1"/>
  <c r="AM229" i="1"/>
  <c r="AN34" i="1"/>
  <c r="AO228" i="1"/>
  <c r="AN32" i="1"/>
  <c r="AN228" i="1"/>
  <c r="AN30" i="1"/>
  <c r="AM228" i="1"/>
  <c r="AN59" i="1"/>
  <c r="AO227" i="1"/>
  <c r="AN54" i="1"/>
  <c r="AN227" i="1"/>
  <c r="AN49" i="1"/>
  <c r="AM227" i="1"/>
  <c r="AN29" i="1"/>
  <c r="AO226" i="1"/>
  <c r="AN27" i="1"/>
  <c r="AN226" i="1"/>
  <c r="AN25" i="1"/>
  <c r="AM226" i="1"/>
  <c r="AN28" i="1"/>
  <c r="AO225" i="1"/>
  <c r="AN26" i="1"/>
  <c r="AN225" i="1"/>
  <c r="AN24" i="1"/>
  <c r="AM225" i="1"/>
  <c r="AO222" i="1"/>
  <c r="AN222" i="1"/>
  <c r="AM222" i="1"/>
  <c r="AN62" i="1"/>
  <c r="AO221" i="1"/>
  <c r="AN57" i="1"/>
  <c r="AN221" i="1"/>
  <c r="AN52" i="1"/>
  <c r="AM221" i="1"/>
  <c r="AN46" i="1"/>
  <c r="AN47" i="1"/>
  <c r="AO220" i="1"/>
  <c r="AN44" i="1"/>
  <c r="AN45" i="1"/>
  <c r="AN220" i="1"/>
  <c r="AN42" i="1"/>
  <c r="AN43" i="1"/>
  <c r="AM220" i="1"/>
  <c r="AO219" i="1"/>
  <c r="AN219" i="1"/>
  <c r="AM219" i="1"/>
  <c r="AO218" i="1"/>
  <c r="AN218" i="1"/>
  <c r="AM218" i="1"/>
  <c r="AN17" i="1"/>
  <c r="AO215" i="1"/>
  <c r="AN15" i="1"/>
  <c r="AN215" i="1"/>
  <c r="AN13" i="1"/>
  <c r="AM215" i="1"/>
  <c r="AN16" i="1"/>
  <c r="AO214" i="1"/>
  <c r="AN14" i="1"/>
  <c r="AN214" i="1"/>
  <c r="AN12" i="1"/>
  <c r="AM214" i="1"/>
  <c r="AN11" i="1"/>
  <c r="AO211" i="1"/>
  <c r="AN9" i="1"/>
  <c r="AN211" i="1"/>
  <c r="AN7" i="1"/>
  <c r="AM211" i="1"/>
  <c r="AN10" i="1"/>
  <c r="AO210" i="1"/>
  <c r="AN8" i="1"/>
  <c r="AN210" i="1"/>
  <c r="AN6" i="1"/>
  <c r="AM210" i="1"/>
  <c r="AP206" i="1"/>
  <c r="AM206" i="1"/>
  <c r="AP205" i="1"/>
  <c r="AM205" i="1"/>
  <c r="AP204" i="1"/>
  <c r="AM204" i="1"/>
  <c r="AP203" i="1"/>
  <c r="AM203" i="1"/>
  <c r="AP202" i="1"/>
  <c r="AM202" i="1"/>
  <c r="AP201" i="1"/>
  <c r="AM201" i="1"/>
  <c r="AP200" i="1"/>
  <c r="AM200" i="1"/>
  <c r="AP199" i="1"/>
  <c r="AM199" i="1"/>
  <c r="AP198" i="1"/>
  <c r="AM198" i="1"/>
  <c r="AP197" i="1"/>
  <c r="AM197" i="1"/>
  <c r="AP196" i="1"/>
  <c r="AM196" i="1"/>
  <c r="AP195" i="1"/>
  <c r="AM195" i="1"/>
  <c r="AP194" i="1"/>
  <c r="AM194" i="1"/>
  <c r="AP193" i="1"/>
  <c r="AM193" i="1"/>
  <c r="AP192" i="1"/>
  <c r="AM192" i="1"/>
  <c r="AP191" i="1"/>
  <c r="AM191" i="1"/>
  <c r="AP190" i="1"/>
  <c r="AM190" i="1"/>
  <c r="AP189" i="1"/>
  <c r="AM189" i="1"/>
  <c r="AP188" i="1"/>
  <c r="AM188" i="1"/>
  <c r="AP187" i="1"/>
  <c r="AM187" i="1"/>
  <c r="AP186" i="1"/>
  <c r="AM186" i="1"/>
  <c r="AP185" i="1"/>
  <c r="AM185" i="1"/>
  <c r="AP184" i="1"/>
  <c r="AM184" i="1"/>
  <c r="AP183" i="1"/>
  <c r="AM183" i="1"/>
  <c r="AP182" i="1"/>
  <c r="AM182" i="1"/>
  <c r="AP181" i="1"/>
  <c r="AM181" i="1"/>
  <c r="AP180" i="1"/>
  <c r="AM180" i="1"/>
  <c r="AP179" i="1"/>
  <c r="AM179" i="1"/>
  <c r="AP178" i="1"/>
  <c r="AM178" i="1"/>
  <c r="AP177" i="1"/>
  <c r="AM177" i="1"/>
  <c r="AM173" i="1"/>
  <c r="AM172" i="1"/>
  <c r="AM171" i="1"/>
  <c r="AM170" i="1"/>
  <c r="AM169" i="1"/>
  <c r="AM168" i="1"/>
  <c r="AN167" i="1"/>
  <c r="AM167" i="1"/>
  <c r="AN166" i="1"/>
  <c r="AM166" i="1"/>
  <c r="AN165" i="1"/>
  <c r="AM165" i="1"/>
  <c r="AN164" i="1"/>
  <c r="AM164" i="1"/>
  <c r="AN163" i="1"/>
  <c r="AM163" i="1"/>
  <c r="AN162" i="1"/>
  <c r="AM162" i="1"/>
  <c r="AN161" i="1"/>
  <c r="AM161" i="1"/>
  <c r="AN160" i="1"/>
  <c r="AM160" i="1"/>
  <c r="AN159" i="1"/>
  <c r="AM159" i="1"/>
  <c r="AN158" i="1"/>
  <c r="AM158" i="1"/>
  <c r="AN157" i="1"/>
  <c r="AM157" i="1"/>
  <c r="AN156" i="1"/>
  <c r="AM156" i="1"/>
  <c r="AP155" i="1"/>
  <c r="AN155" i="1"/>
  <c r="AM155" i="1"/>
  <c r="AP154" i="1"/>
  <c r="AN154" i="1"/>
  <c r="AM154" i="1"/>
  <c r="AP153" i="1"/>
  <c r="AN153" i="1"/>
  <c r="AM153" i="1"/>
  <c r="AP152" i="1"/>
  <c r="AN152" i="1"/>
  <c r="AM152" i="1"/>
  <c r="AP151" i="1"/>
  <c r="AN151" i="1"/>
  <c r="AM151" i="1"/>
  <c r="AP150" i="1"/>
  <c r="AN150" i="1"/>
  <c r="AM150" i="1"/>
  <c r="AP149" i="1"/>
  <c r="AN149" i="1"/>
  <c r="AM149" i="1"/>
  <c r="AP148" i="1"/>
  <c r="AN148" i="1"/>
  <c r="AM148" i="1"/>
  <c r="AP147" i="1"/>
  <c r="AN147" i="1"/>
  <c r="AM147" i="1"/>
  <c r="AP146" i="1"/>
  <c r="AN146" i="1"/>
  <c r="AM146" i="1"/>
  <c r="AP145" i="1"/>
  <c r="AN145" i="1"/>
  <c r="AM145" i="1"/>
  <c r="AP144" i="1"/>
  <c r="AN144" i="1"/>
  <c r="AM144" i="1"/>
  <c r="AM143" i="1"/>
  <c r="AM142" i="1"/>
  <c r="AM141" i="1"/>
  <c r="AM140" i="1"/>
  <c r="AM139" i="1"/>
  <c r="AM138" i="1"/>
  <c r="AN137" i="1"/>
  <c r="AM137" i="1"/>
  <c r="AN136" i="1"/>
  <c r="AM136" i="1"/>
  <c r="AN135" i="1"/>
  <c r="AM135" i="1"/>
  <c r="AN134" i="1"/>
  <c r="AM134" i="1"/>
  <c r="AN133" i="1"/>
  <c r="AM133" i="1"/>
  <c r="AN132" i="1"/>
  <c r="AM132" i="1"/>
  <c r="AN131" i="1"/>
  <c r="AM131" i="1"/>
  <c r="AN130" i="1"/>
  <c r="AM130" i="1"/>
  <c r="AN129" i="1"/>
  <c r="AM129" i="1"/>
  <c r="AN128" i="1"/>
  <c r="AM128" i="1"/>
  <c r="AN127" i="1"/>
  <c r="AM127" i="1"/>
  <c r="AN126" i="1"/>
  <c r="AM126" i="1"/>
  <c r="AP125" i="1"/>
  <c r="AN125" i="1"/>
  <c r="AM125" i="1"/>
  <c r="AP124" i="1"/>
  <c r="AN124" i="1"/>
  <c r="AM124" i="1"/>
  <c r="AP123" i="1"/>
  <c r="AN123" i="1"/>
  <c r="AM123" i="1"/>
  <c r="AP122" i="1"/>
  <c r="AN122" i="1"/>
  <c r="AM122" i="1"/>
  <c r="AP121" i="1"/>
  <c r="AN121" i="1"/>
  <c r="AM121" i="1"/>
  <c r="AP120" i="1"/>
  <c r="AN120" i="1"/>
  <c r="AM120" i="1"/>
  <c r="AP119" i="1"/>
  <c r="AN119" i="1"/>
  <c r="AM119" i="1"/>
  <c r="AP118" i="1"/>
  <c r="AN118" i="1"/>
  <c r="AM118" i="1"/>
  <c r="AP117" i="1"/>
  <c r="AN117" i="1"/>
  <c r="AM117" i="1"/>
  <c r="AP116" i="1"/>
  <c r="AN116" i="1"/>
  <c r="AM116" i="1"/>
  <c r="AP115" i="1"/>
  <c r="AN115" i="1"/>
  <c r="AM115" i="1"/>
  <c r="AP114" i="1"/>
  <c r="AN114" i="1"/>
  <c r="AM114" i="1"/>
  <c r="AP113" i="1"/>
  <c r="AM113" i="1"/>
  <c r="AP112" i="1"/>
  <c r="AM112" i="1"/>
  <c r="AP111" i="1"/>
  <c r="AM111" i="1"/>
  <c r="AP110" i="1"/>
  <c r="AM110" i="1"/>
  <c r="AP109" i="1"/>
  <c r="AM109" i="1"/>
  <c r="AP108" i="1"/>
  <c r="AM108" i="1"/>
  <c r="AP107" i="1"/>
  <c r="AM107" i="1"/>
  <c r="AP106" i="1"/>
  <c r="AM106" i="1"/>
  <c r="AP105" i="1"/>
  <c r="AM105" i="1"/>
  <c r="AP104" i="1"/>
  <c r="AM104" i="1"/>
  <c r="AP103" i="1"/>
  <c r="AM103" i="1"/>
  <c r="AP102" i="1"/>
  <c r="AM102" i="1"/>
  <c r="AN92" i="1"/>
  <c r="AP101" i="1"/>
  <c r="AN91" i="1"/>
  <c r="AP100" i="1"/>
  <c r="AN86" i="1"/>
  <c r="AP99" i="1"/>
  <c r="AN85" i="1"/>
  <c r="AP98" i="1"/>
  <c r="AM98" i="1"/>
  <c r="AN80" i="1"/>
  <c r="AP97" i="1"/>
  <c r="AM97" i="1"/>
  <c r="AN79" i="1"/>
  <c r="AP96" i="1"/>
  <c r="AM96" i="1"/>
  <c r="AN90" i="1"/>
  <c r="AP95" i="1"/>
  <c r="AM95" i="1"/>
  <c r="AN89" i="1"/>
  <c r="AP94" i="1"/>
  <c r="AM94" i="1"/>
  <c r="AN84" i="1"/>
  <c r="AP93" i="1"/>
  <c r="AM93" i="1"/>
  <c r="AN83" i="1"/>
  <c r="AP92" i="1"/>
  <c r="AM92" i="1"/>
  <c r="AN78" i="1"/>
  <c r="AP91" i="1"/>
  <c r="AM91" i="1"/>
  <c r="AN77" i="1"/>
  <c r="AP90" i="1"/>
  <c r="AM90" i="1"/>
  <c r="AN88" i="1"/>
  <c r="AP89" i="1"/>
  <c r="AM89" i="1"/>
  <c r="AN87" i="1"/>
  <c r="AP88" i="1"/>
  <c r="AM88" i="1"/>
  <c r="AN82" i="1"/>
  <c r="AP87" i="1"/>
  <c r="AM87" i="1"/>
  <c r="AN81" i="1"/>
  <c r="AP86" i="1"/>
  <c r="AM86" i="1"/>
  <c r="AN76" i="1"/>
  <c r="AP85" i="1"/>
  <c r="AM85" i="1"/>
  <c r="AN75" i="1"/>
  <c r="AP84" i="1"/>
  <c r="AM84" i="1"/>
  <c r="AM83" i="1"/>
  <c r="AM82" i="1"/>
  <c r="AM81" i="1"/>
  <c r="AP80" i="1"/>
  <c r="AM80" i="1"/>
  <c r="AP79" i="1"/>
  <c r="AM79" i="1"/>
  <c r="AP78" i="1"/>
  <c r="AM78" i="1"/>
  <c r="AP77" i="1"/>
  <c r="AM77" i="1"/>
  <c r="AP76" i="1"/>
  <c r="AM76" i="1"/>
  <c r="AP75" i="1"/>
  <c r="AM75" i="1"/>
  <c r="AP74" i="1"/>
  <c r="AN74" i="1"/>
  <c r="AM74" i="1"/>
  <c r="AP73" i="1"/>
  <c r="AN73" i="1"/>
  <c r="AM73" i="1"/>
  <c r="AP72" i="1"/>
  <c r="AN72" i="1"/>
  <c r="AM72" i="1"/>
  <c r="AP71" i="1"/>
  <c r="AN71" i="1"/>
  <c r="AM71" i="1"/>
  <c r="AP70" i="1"/>
  <c r="AN70" i="1"/>
  <c r="AM70" i="1"/>
  <c r="AP69" i="1"/>
  <c r="AN69" i="1"/>
  <c r="AM69" i="1"/>
  <c r="AP68" i="1"/>
  <c r="AM68" i="1"/>
  <c r="AP67" i="1"/>
  <c r="AM67" i="1"/>
  <c r="AP66" i="1"/>
  <c r="AM66" i="1"/>
  <c r="AP65" i="1"/>
  <c r="AM65" i="1"/>
  <c r="AP64" i="1"/>
  <c r="AM64" i="1"/>
  <c r="AP63" i="1"/>
  <c r="AM63" i="1"/>
  <c r="AP62" i="1"/>
  <c r="AM62" i="1"/>
  <c r="AP61" i="1"/>
  <c r="AM61" i="1"/>
  <c r="AP60" i="1"/>
  <c r="AM60" i="1"/>
  <c r="AP59" i="1"/>
  <c r="AM59" i="1"/>
  <c r="AP58" i="1"/>
  <c r="AM58" i="1"/>
  <c r="AP57" i="1"/>
  <c r="AM57" i="1"/>
  <c r="AP56" i="1"/>
  <c r="AM56" i="1"/>
  <c r="AP55" i="1"/>
  <c r="AM55" i="1"/>
  <c r="AP54" i="1"/>
  <c r="AM54" i="1"/>
  <c r="AP53" i="1"/>
  <c r="AM53" i="1"/>
  <c r="AP52" i="1"/>
  <c r="AM52" i="1"/>
  <c r="AP51" i="1"/>
  <c r="AM51" i="1"/>
  <c r="AP50" i="1"/>
  <c r="AM50" i="1"/>
  <c r="AP49" i="1"/>
  <c r="AM49" i="1"/>
  <c r="AP48" i="1"/>
  <c r="AM48" i="1"/>
  <c r="AM47" i="1"/>
  <c r="AM46" i="1"/>
  <c r="AM45" i="1"/>
  <c r="AP44" i="1"/>
  <c r="AM44" i="1"/>
  <c r="AP43" i="1"/>
  <c r="AM43" i="1"/>
  <c r="AP42" i="1"/>
  <c r="AM42" i="1"/>
  <c r="AP41" i="1"/>
  <c r="AM41" i="1"/>
  <c r="AP40" i="1"/>
  <c r="AM40" i="1"/>
  <c r="AP39" i="1"/>
  <c r="AM39" i="1"/>
  <c r="AP38" i="1"/>
  <c r="AM38" i="1"/>
  <c r="AP37" i="1"/>
  <c r="AM37" i="1"/>
  <c r="AP36" i="1"/>
  <c r="AM36" i="1"/>
  <c r="AP35" i="1"/>
  <c r="AM35" i="1"/>
  <c r="AP34" i="1"/>
  <c r="AM34" i="1"/>
  <c r="AP33" i="1"/>
  <c r="AM33" i="1"/>
  <c r="AP32" i="1"/>
  <c r="AM32" i="1"/>
  <c r="AP31" i="1"/>
  <c r="AM31" i="1"/>
  <c r="AP30" i="1"/>
  <c r="AM30" i="1"/>
  <c r="AP29" i="1"/>
  <c r="AM29" i="1"/>
  <c r="AP28" i="1"/>
  <c r="AM28" i="1"/>
  <c r="AP27" i="1"/>
  <c r="AM27" i="1"/>
  <c r="AP26" i="1"/>
  <c r="AM26" i="1"/>
  <c r="AP25" i="1"/>
  <c r="AM25" i="1"/>
  <c r="AP24" i="1"/>
  <c r="AM24" i="1"/>
  <c r="AP23" i="1"/>
  <c r="AN23" i="1"/>
  <c r="AM23" i="1"/>
  <c r="AP22" i="1"/>
  <c r="AN22" i="1"/>
  <c r="AM22" i="1"/>
  <c r="AP21" i="1"/>
  <c r="AN21" i="1"/>
  <c r="AM21" i="1"/>
  <c r="AP20" i="1"/>
  <c r="AN20" i="1"/>
  <c r="AM20" i="1"/>
  <c r="AP19" i="1"/>
  <c r="AN19" i="1"/>
  <c r="AM19" i="1"/>
  <c r="AP18" i="1"/>
  <c r="AN18" i="1"/>
  <c r="AM18" i="1"/>
  <c r="AP17" i="1"/>
  <c r="AM17" i="1"/>
  <c r="AP16" i="1"/>
  <c r="AM16" i="1"/>
  <c r="AP15" i="1"/>
  <c r="AM15" i="1"/>
  <c r="AP14" i="1"/>
  <c r="AM14" i="1"/>
  <c r="AP13" i="1"/>
  <c r="AM13" i="1"/>
  <c r="AP12" i="1"/>
  <c r="AM12" i="1"/>
  <c r="AP11" i="1"/>
  <c r="AM11" i="1"/>
  <c r="AP10" i="1"/>
  <c r="AM10" i="1"/>
  <c r="AP9" i="1"/>
  <c r="AM9" i="1"/>
  <c r="AP8" i="1"/>
  <c r="AM8" i="1"/>
  <c r="AP7" i="1"/>
  <c r="AM7" i="1"/>
  <c r="AP6" i="1"/>
  <c r="AM6" i="1"/>
  <c r="AG204" i="1"/>
  <c r="AH279" i="1"/>
  <c r="AG194" i="1"/>
  <c r="AG279" i="1"/>
  <c r="AG184" i="1"/>
  <c r="AF279" i="1"/>
  <c r="AG203" i="1"/>
  <c r="AH278" i="1"/>
  <c r="AG193" i="1"/>
  <c r="AG278" i="1"/>
  <c r="AG183" i="1"/>
  <c r="AF278" i="1"/>
  <c r="AG202" i="1"/>
  <c r="AH277" i="1"/>
  <c r="AG192" i="1"/>
  <c r="AG277" i="1"/>
  <c r="AG182" i="1"/>
  <c r="AF277" i="1"/>
  <c r="AG201" i="1"/>
  <c r="AH276" i="1"/>
  <c r="AG191" i="1"/>
  <c r="AG276" i="1"/>
  <c r="AG181" i="1"/>
  <c r="AF276" i="1"/>
  <c r="AG200" i="1"/>
  <c r="AH273" i="1"/>
  <c r="AG190" i="1"/>
  <c r="AG273" i="1"/>
  <c r="AG180" i="1"/>
  <c r="AF273" i="1"/>
  <c r="AG199" i="1"/>
  <c r="AH272" i="1"/>
  <c r="AG189" i="1"/>
  <c r="AG272" i="1"/>
  <c r="AG179" i="1"/>
  <c r="AF272" i="1"/>
  <c r="AG198" i="1"/>
  <c r="AH271" i="1"/>
  <c r="AG188" i="1"/>
  <c r="AG271" i="1"/>
  <c r="AG178" i="1"/>
  <c r="AF271" i="1"/>
  <c r="AG197" i="1"/>
  <c r="AH270" i="1"/>
  <c r="AG187" i="1"/>
  <c r="AG270" i="1"/>
  <c r="AG177" i="1"/>
  <c r="AF270" i="1"/>
  <c r="AG206" i="1"/>
  <c r="AH267" i="1"/>
  <c r="AG196" i="1"/>
  <c r="AG267" i="1"/>
  <c r="AG186" i="1"/>
  <c r="AF267" i="1"/>
  <c r="AG205" i="1"/>
  <c r="AH266" i="1"/>
  <c r="AG195" i="1"/>
  <c r="AG266" i="1"/>
  <c r="AG185" i="1"/>
  <c r="AF266" i="1"/>
  <c r="AG68" i="1"/>
  <c r="AH263" i="1"/>
  <c r="AG66" i="1"/>
  <c r="AG263" i="1"/>
  <c r="AG64" i="1"/>
  <c r="AF263" i="1"/>
  <c r="AG172" i="1"/>
  <c r="AG173" i="1"/>
  <c r="AH262" i="1"/>
  <c r="AG170" i="1"/>
  <c r="AG171" i="1"/>
  <c r="AG262" i="1"/>
  <c r="AG168" i="1"/>
  <c r="AG169" i="1"/>
  <c r="AF262" i="1"/>
  <c r="AH261" i="1"/>
  <c r="AG261" i="1"/>
  <c r="AF261" i="1"/>
  <c r="AH260" i="1"/>
  <c r="AG260" i="1"/>
  <c r="AF260" i="1"/>
  <c r="AG58" i="1"/>
  <c r="AH257" i="1"/>
  <c r="AG53" i="1"/>
  <c r="AG257" i="1"/>
  <c r="AG48" i="1"/>
  <c r="AF257" i="1"/>
  <c r="AG142" i="1"/>
  <c r="AG143" i="1"/>
  <c r="AH256" i="1"/>
  <c r="AG140" i="1"/>
  <c r="AG141" i="1"/>
  <c r="AG256" i="1"/>
  <c r="AG138" i="1"/>
  <c r="AG139" i="1"/>
  <c r="AF256" i="1"/>
  <c r="AH255" i="1"/>
  <c r="AG255" i="1"/>
  <c r="AF255" i="1"/>
  <c r="AH254" i="1"/>
  <c r="AG254" i="1"/>
  <c r="AF254" i="1"/>
  <c r="AG113" i="1"/>
  <c r="AH251" i="1"/>
  <c r="AG111" i="1"/>
  <c r="AG251" i="1"/>
  <c r="AG109" i="1"/>
  <c r="AF251" i="1"/>
  <c r="AG112" i="1"/>
  <c r="AH250" i="1"/>
  <c r="AG110" i="1"/>
  <c r="AG250" i="1"/>
  <c r="AG108" i="1"/>
  <c r="AF250" i="1"/>
  <c r="AG107" i="1"/>
  <c r="AH247" i="1"/>
  <c r="AG105" i="1"/>
  <c r="AG247" i="1"/>
  <c r="AG103" i="1"/>
  <c r="AF247" i="1"/>
  <c r="AG106" i="1"/>
  <c r="AH246" i="1"/>
  <c r="AG104" i="1"/>
  <c r="AG246" i="1"/>
  <c r="AG102" i="1"/>
  <c r="AF246" i="1"/>
  <c r="AH243" i="1"/>
  <c r="AG243" i="1"/>
  <c r="AF243" i="1"/>
  <c r="AG97" i="1"/>
  <c r="AG98" i="1"/>
  <c r="AH242" i="1"/>
  <c r="AG95" i="1"/>
  <c r="AG96" i="1"/>
  <c r="AG242" i="1"/>
  <c r="AG94" i="1"/>
  <c r="AG93" i="1"/>
  <c r="AF242" i="1"/>
  <c r="AH241" i="1"/>
  <c r="AG241" i="1"/>
  <c r="AF241" i="1"/>
  <c r="AH240" i="1"/>
  <c r="AG240" i="1"/>
  <c r="AF240" i="1"/>
  <c r="AG67" i="1"/>
  <c r="AH237" i="1"/>
  <c r="AG65" i="1"/>
  <c r="AG237" i="1"/>
  <c r="AG63" i="1"/>
  <c r="AF237" i="1"/>
  <c r="AH236" i="1"/>
  <c r="AG236" i="1"/>
  <c r="AF236" i="1"/>
  <c r="AG61" i="1"/>
  <c r="AH233" i="1"/>
  <c r="AG56" i="1"/>
  <c r="AG233" i="1"/>
  <c r="AG51" i="1"/>
  <c r="AF233" i="1"/>
  <c r="AG41" i="1"/>
  <c r="AH232" i="1"/>
  <c r="AG39" i="1"/>
  <c r="AG232" i="1"/>
  <c r="AG37" i="1"/>
  <c r="AF232" i="1"/>
  <c r="AG40" i="1"/>
  <c r="AH231" i="1"/>
  <c r="AG38" i="1"/>
  <c r="AG231" i="1"/>
  <c r="AG36" i="1"/>
  <c r="AF231" i="1"/>
  <c r="AG60" i="1"/>
  <c r="AH230" i="1"/>
  <c r="AG55" i="1"/>
  <c r="AG230" i="1"/>
  <c r="AG50" i="1"/>
  <c r="AF230" i="1"/>
  <c r="AG35" i="1"/>
  <c r="AH229" i="1"/>
  <c r="AG33" i="1"/>
  <c r="AG229" i="1"/>
  <c r="AG31" i="1"/>
  <c r="AF229" i="1"/>
  <c r="AG34" i="1"/>
  <c r="AH228" i="1"/>
  <c r="AG32" i="1"/>
  <c r="AG228" i="1"/>
  <c r="AG30" i="1"/>
  <c r="AF228" i="1"/>
  <c r="AG59" i="1"/>
  <c r="AH227" i="1"/>
  <c r="AG54" i="1"/>
  <c r="AG227" i="1"/>
  <c r="AG49" i="1"/>
  <c r="AF227" i="1"/>
  <c r="AG29" i="1"/>
  <c r="AH226" i="1"/>
  <c r="AG27" i="1"/>
  <c r="AG226" i="1"/>
  <c r="AG25" i="1"/>
  <c r="AF226" i="1"/>
  <c r="AG28" i="1"/>
  <c r="AH225" i="1"/>
  <c r="AG26" i="1"/>
  <c r="AG225" i="1"/>
  <c r="AG24" i="1"/>
  <c r="AF225" i="1"/>
  <c r="AH222" i="1"/>
  <c r="AG222" i="1"/>
  <c r="AF222" i="1"/>
  <c r="AG62" i="1"/>
  <c r="AH221" i="1"/>
  <c r="AG57" i="1"/>
  <c r="AG221" i="1"/>
  <c r="AG52" i="1"/>
  <c r="AF221" i="1"/>
  <c r="AG46" i="1"/>
  <c r="AG47" i="1"/>
  <c r="AH220" i="1"/>
  <c r="AG44" i="1"/>
  <c r="AG45" i="1"/>
  <c r="AG220" i="1"/>
  <c r="AG42" i="1"/>
  <c r="AG43" i="1"/>
  <c r="AF220" i="1"/>
  <c r="AH219" i="1"/>
  <c r="AG219" i="1"/>
  <c r="AF219" i="1"/>
  <c r="AH218" i="1"/>
  <c r="AG218" i="1"/>
  <c r="AF218" i="1"/>
  <c r="AG17" i="1"/>
  <c r="AH215" i="1"/>
  <c r="AG15" i="1"/>
  <c r="AG215" i="1"/>
  <c r="AG13" i="1"/>
  <c r="AF215" i="1"/>
  <c r="AG16" i="1"/>
  <c r="AH214" i="1"/>
  <c r="AG14" i="1"/>
  <c r="AG214" i="1"/>
  <c r="AG12" i="1"/>
  <c r="AF214" i="1"/>
  <c r="AG11" i="1"/>
  <c r="AH211" i="1"/>
  <c r="AG9" i="1"/>
  <c r="AG211" i="1"/>
  <c r="AG7" i="1"/>
  <c r="AF211" i="1"/>
  <c r="AG10" i="1"/>
  <c r="AH210" i="1"/>
  <c r="AG8" i="1"/>
  <c r="AG210" i="1"/>
  <c r="AG6" i="1"/>
  <c r="AF210" i="1"/>
  <c r="AI206" i="1"/>
  <c r="AF206" i="1"/>
  <c r="AI205" i="1"/>
  <c r="AF205" i="1"/>
  <c r="AI204" i="1"/>
  <c r="AF204" i="1"/>
  <c r="AI203" i="1"/>
  <c r="AF203" i="1"/>
  <c r="AI202" i="1"/>
  <c r="AF202" i="1"/>
  <c r="AI201" i="1"/>
  <c r="AF201" i="1"/>
  <c r="AI200" i="1"/>
  <c r="AF200" i="1"/>
  <c r="AI199" i="1"/>
  <c r="AF199" i="1"/>
  <c r="AI198" i="1"/>
  <c r="AF198" i="1"/>
  <c r="AI197" i="1"/>
  <c r="AF197" i="1"/>
  <c r="AI196" i="1"/>
  <c r="AF196" i="1"/>
  <c r="AI195" i="1"/>
  <c r="AF195" i="1"/>
  <c r="AI194" i="1"/>
  <c r="AF194" i="1"/>
  <c r="AI193" i="1"/>
  <c r="AF193" i="1"/>
  <c r="AI192" i="1"/>
  <c r="AF192" i="1"/>
  <c r="AI191" i="1"/>
  <c r="AF191" i="1"/>
  <c r="AI190" i="1"/>
  <c r="AF190" i="1"/>
  <c r="AI189" i="1"/>
  <c r="AF189" i="1"/>
  <c r="AI188" i="1"/>
  <c r="AF188" i="1"/>
  <c r="AI187" i="1"/>
  <c r="AF187" i="1"/>
  <c r="AI186" i="1"/>
  <c r="AF186" i="1"/>
  <c r="AI185" i="1"/>
  <c r="AF185" i="1"/>
  <c r="AI184" i="1"/>
  <c r="AF184" i="1"/>
  <c r="AI183" i="1"/>
  <c r="AF183" i="1"/>
  <c r="AI182" i="1"/>
  <c r="AF182" i="1"/>
  <c r="AI181" i="1"/>
  <c r="AF181" i="1"/>
  <c r="AI180" i="1"/>
  <c r="AF180" i="1"/>
  <c r="AI179" i="1"/>
  <c r="AF179" i="1"/>
  <c r="AI178" i="1"/>
  <c r="AF178" i="1"/>
  <c r="AI177" i="1"/>
  <c r="AF177" i="1"/>
  <c r="AF173" i="1"/>
  <c r="AF172" i="1"/>
  <c r="AF171" i="1"/>
  <c r="AF170" i="1"/>
  <c r="AF169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I155" i="1"/>
  <c r="AG155" i="1"/>
  <c r="AF155" i="1"/>
  <c r="AI154" i="1"/>
  <c r="AG154" i="1"/>
  <c r="AF154" i="1"/>
  <c r="AI153" i="1"/>
  <c r="AG153" i="1"/>
  <c r="AF153" i="1"/>
  <c r="AI152" i="1"/>
  <c r="AG152" i="1"/>
  <c r="AF152" i="1"/>
  <c r="AI151" i="1"/>
  <c r="AG151" i="1"/>
  <c r="AF151" i="1"/>
  <c r="AI150" i="1"/>
  <c r="AG150" i="1"/>
  <c r="AF150" i="1"/>
  <c r="AI149" i="1"/>
  <c r="AG149" i="1"/>
  <c r="AF149" i="1"/>
  <c r="AI148" i="1"/>
  <c r="AG148" i="1"/>
  <c r="AF148" i="1"/>
  <c r="AI147" i="1"/>
  <c r="AG147" i="1"/>
  <c r="AF147" i="1"/>
  <c r="AI146" i="1"/>
  <c r="AG146" i="1"/>
  <c r="AF146" i="1"/>
  <c r="AI145" i="1"/>
  <c r="AG145" i="1"/>
  <c r="AF145" i="1"/>
  <c r="AI144" i="1"/>
  <c r="AG144" i="1"/>
  <c r="AF144" i="1"/>
  <c r="AF143" i="1"/>
  <c r="AF142" i="1"/>
  <c r="AF141" i="1"/>
  <c r="AF140" i="1"/>
  <c r="AF139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I125" i="1"/>
  <c r="AG125" i="1"/>
  <c r="AF125" i="1"/>
  <c r="AI124" i="1"/>
  <c r="AG124" i="1"/>
  <c r="AF124" i="1"/>
  <c r="AI123" i="1"/>
  <c r="AG123" i="1"/>
  <c r="AF123" i="1"/>
  <c r="AI122" i="1"/>
  <c r="AG122" i="1"/>
  <c r="AF122" i="1"/>
  <c r="AI121" i="1"/>
  <c r="AG121" i="1"/>
  <c r="AF121" i="1"/>
  <c r="AI120" i="1"/>
  <c r="AG120" i="1"/>
  <c r="AF120" i="1"/>
  <c r="AI119" i="1"/>
  <c r="AG119" i="1"/>
  <c r="AF119" i="1"/>
  <c r="AI118" i="1"/>
  <c r="AG118" i="1"/>
  <c r="AF118" i="1"/>
  <c r="AI117" i="1"/>
  <c r="AG117" i="1"/>
  <c r="AF117" i="1"/>
  <c r="AI116" i="1"/>
  <c r="AG116" i="1"/>
  <c r="AF116" i="1"/>
  <c r="AI115" i="1"/>
  <c r="AG115" i="1"/>
  <c r="AF115" i="1"/>
  <c r="AI114" i="1"/>
  <c r="AG114" i="1"/>
  <c r="AF114" i="1"/>
  <c r="AI113" i="1"/>
  <c r="AF113" i="1"/>
  <c r="AI112" i="1"/>
  <c r="AF112" i="1"/>
  <c r="AI111" i="1"/>
  <c r="AF111" i="1"/>
  <c r="AI110" i="1"/>
  <c r="AF110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G92" i="1"/>
  <c r="AI101" i="1"/>
  <c r="AG91" i="1"/>
  <c r="AI100" i="1"/>
  <c r="AG86" i="1"/>
  <c r="AI99" i="1"/>
  <c r="AG85" i="1"/>
  <c r="AI98" i="1"/>
  <c r="AF98" i="1"/>
  <c r="AG80" i="1"/>
  <c r="AI97" i="1"/>
  <c r="AF97" i="1"/>
  <c r="AG79" i="1"/>
  <c r="AI96" i="1"/>
  <c r="AF96" i="1"/>
  <c r="AG90" i="1"/>
  <c r="AI95" i="1"/>
  <c r="AF95" i="1"/>
  <c r="AG89" i="1"/>
  <c r="AI94" i="1"/>
  <c r="AF94" i="1"/>
  <c r="AG84" i="1"/>
  <c r="AI93" i="1"/>
  <c r="AF93" i="1"/>
  <c r="AG83" i="1"/>
  <c r="AI92" i="1"/>
  <c r="AF92" i="1"/>
  <c r="AG78" i="1"/>
  <c r="AI91" i="1"/>
  <c r="AF91" i="1"/>
  <c r="AG77" i="1"/>
  <c r="AI90" i="1"/>
  <c r="AF90" i="1"/>
  <c r="AG88" i="1"/>
  <c r="AI89" i="1"/>
  <c r="AF89" i="1"/>
  <c r="AG87" i="1"/>
  <c r="AI88" i="1"/>
  <c r="AF88" i="1"/>
  <c r="AG82" i="1"/>
  <c r="AI87" i="1"/>
  <c r="AF87" i="1"/>
  <c r="AG81" i="1"/>
  <c r="AI86" i="1"/>
  <c r="AF86" i="1"/>
  <c r="AG76" i="1"/>
  <c r="AI85" i="1"/>
  <c r="AF85" i="1"/>
  <c r="AG75" i="1"/>
  <c r="AI84" i="1"/>
  <c r="AF84" i="1"/>
  <c r="AF83" i="1"/>
  <c r="AF82" i="1"/>
  <c r="AF81" i="1"/>
  <c r="AI80" i="1"/>
  <c r="AF80" i="1"/>
  <c r="AI79" i="1"/>
  <c r="AF79" i="1"/>
  <c r="AI78" i="1"/>
  <c r="AF78" i="1"/>
  <c r="AI77" i="1"/>
  <c r="AF77" i="1"/>
  <c r="AI76" i="1"/>
  <c r="AF76" i="1"/>
  <c r="AI75" i="1"/>
  <c r="AF75" i="1"/>
  <c r="AI74" i="1"/>
  <c r="AG74" i="1"/>
  <c r="AF74" i="1"/>
  <c r="AI73" i="1"/>
  <c r="AG73" i="1"/>
  <c r="AF73" i="1"/>
  <c r="AI72" i="1"/>
  <c r="AG72" i="1"/>
  <c r="AF72" i="1"/>
  <c r="AI71" i="1"/>
  <c r="AG71" i="1"/>
  <c r="AF71" i="1"/>
  <c r="AI70" i="1"/>
  <c r="AG70" i="1"/>
  <c r="AF70" i="1"/>
  <c r="AI69" i="1"/>
  <c r="AG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F47" i="1"/>
  <c r="AF46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I37" i="1"/>
  <c r="AF37" i="1"/>
  <c r="AI36" i="1"/>
  <c r="AF36" i="1"/>
  <c r="AI35" i="1"/>
  <c r="AF35" i="1"/>
  <c r="AI34" i="1"/>
  <c r="AF34" i="1"/>
  <c r="AI33" i="1"/>
  <c r="AF33" i="1"/>
  <c r="AI32" i="1"/>
  <c r="AF32" i="1"/>
  <c r="AI31" i="1"/>
  <c r="AF31" i="1"/>
  <c r="AI30" i="1"/>
  <c r="AF30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G23" i="1"/>
  <c r="AF23" i="1"/>
  <c r="AI22" i="1"/>
  <c r="AG22" i="1"/>
  <c r="AF22" i="1"/>
  <c r="AI21" i="1"/>
  <c r="AG21" i="1"/>
  <c r="AF21" i="1"/>
  <c r="AI20" i="1"/>
  <c r="AG20" i="1"/>
  <c r="AF20" i="1"/>
  <c r="AI19" i="1"/>
  <c r="AG19" i="1"/>
  <c r="AF19" i="1"/>
  <c r="AI18" i="1"/>
  <c r="AG18" i="1"/>
  <c r="AF18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Z204" i="1"/>
  <c r="AA279" i="1"/>
  <c r="Z194" i="1"/>
  <c r="Z279" i="1"/>
  <c r="Z184" i="1"/>
  <c r="Y279" i="1"/>
  <c r="Z203" i="1"/>
  <c r="AA278" i="1"/>
  <c r="Z193" i="1"/>
  <c r="Z278" i="1"/>
  <c r="Z183" i="1"/>
  <c r="Y278" i="1"/>
  <c r="Z202" i="1"/>
  <c r="AA277" i="1"/>
  <c r="Z192" i="1"/>
  <c r="Z277" i="1"/>
  <c r="Z182" i="1"/>
  <c r="Y277" i="1"/>
  <c r="Z201" i="1"/>
  <c r="AA276" i="1"/>
  <c r="Z191" i="1"/>
  <c r="Z276" i="1"/>
  <c r="Z181" i="1"/>
  <c r="Y276" i="1"/>
  <c r="Z200" i="1"/>
  <c r="AA273" i="1"/>
  <c r="Z190" i="1"/>
  <c r="Z273" i="1"/>
  <c r="Z180" i="1"/>
  <c r="Y273" i="1"/>
  <c r="Z199" i="1"/>
  <c r="AA272" i="1"/>
  <c r="Z189" i="1"/>
  <c r="Z272" i="1"/>
  <c r="Z179" i="1"/>
  <c r="Y272" i="1"/>
  <c r="Z198" i="1"/>
  <c r="AA271" i="1"/>
  <c r="Z188" i="1"/>
  <c r="Z271" i="1"/>
  <c r="Z178" i="1"/>
  <c r="Y271" i="1"/>
  <c r="Z197" i="1"/>
  <c r="AA270" i="1"/>
  <c r="Z187" i="1"/>
  <c r="Z270" i="1"/>
  <c r="Z177" i="1"/>
  <c r="Y270" i="1"/>
  <c r="Z206" i="1"/>
  <c r="AA267" i="1"/>
  <c r="Z196" i="1"/>
  <c r="Z267" i="1"/>
  <c r="Z186" i="1"/>
  <c r="Y267" i="1"/>
  <c r="Z205" i="1"/>
  <c r="AA266" i="1"/>
  <c r="Z195" i="1"/>
  <c r="Z266" i="1"/>
  <c r="Z185" i="1"/>
  <c r="Y266" i="1"/>
  <c r="Z68" i="1"/>
  <c r="AA263" i="1"/>
  <c r="Z66" i="1"/>
  <c r="Z263" i="1"/>
  <c r="Z64" i="1"/>
  <c r="Y263" i="1"/>
  <c r="Z172" i="1"/>
  <c r="Z173" i="1"/>
  <c r="AA262" i="1"/>
  <c r="Z170" i="1"/>
  <c r="Z171" i="1"/>
  <c r="Z262" i="1"/>
  <c r="Z168" i="1"/>
  <c r="Z169" i="1"/>
  <c r="Y262" i="1"/>
  <c r="AA261" i="1"/>
  <c r="Z261" i="1"/>
  <c r="Y261" i="1"/>
  <c r="AA260" i="1"/>
  <c r="Z260" i="1"/>
  <c r="Y260" i="1"/>
  <c r="Z58" i="1"/>
  <c r="AA257" i="1"/>
  <c r="Z53" i="1"/>
  <c r="Z257" i="1"/>
  <c r="Z48" i="1"/>
  <c r="Y257" i="1"/>
  <c r="Z142" i="1"/>
  <c r="Z143" i="1"/>
  <c r="AA256" i="1"/>
  <c r="Z140" i="1"/>
  <c r="Z141" i="1"/>
  <c r="Z256" i="1"/>
  <c r="Z138" i="1"/>
  <c r="Z139" i="1"/>
  <c r="Y256" i="1"/>
  <c r="AA255" i="1"/>
  <c r="Z255" i="1"/>
  <c r="Y255" i="1"/>
  <c r="AA254" i="1"/>
  <c r="Z254" i="1"/>
  <c r="Y254" i="1"/>
  <c r="Z113" i="1"/>
  <c r="AA251" i="1"/>
  <c r="Z111" i="1"/>
  <c r="Z251" i="1"/>
  <c r="Z109" i="1"/>
  <c r="Y251" i="1"/>
  <c r="Z112" i="1"/>
  <c r="AA250" i="1"/>
  <c r="Z110" i="1"/>
  <c r="Z250" i="1"/>
  <c r="Z108" i="1"/>
  <c r="Y250" i="1"/>
  <c r="Z107" i="1"/>
  <c r="AA247" i="1"/>
  <c r="Z105" i="1"/>
  <c r="Z247" i="1"/>
  <c r="Z103" i="1"/>
  <c r="Y247" i="1"/>
  <c r="Z106" i="1"/>
  <c r="AA246" i="1"/>
  <c r="Z104" i="1"/>
  <c r="Z246" i="1"/>
  <c r="Z102" i="1"/>
  <c r="Y246" i="1"/>
  <c r="AA243" i="1"/>
  <c r="Z243" i="1"/>
  <c r="Y243" i="1"/>
  <c r="Z97" i="1"/>
  <c r="Z98" i="1"/>
  <c r="AA242" i="1"/>
  <c r="Z95" i="1"/>
  <c r="Z96" i="1"/>
  <c r="Z242" i="1"/>
  <c r="Z94" i="1"/>
  <c r="Z93" i="1"/>
  <c r="Y242" i="1"/>
  <c r="AA241" i="1"/>
  <c r="Z241" i="1"/>
  <c r="Y241" i="1"/>
  <c r="AA240" i="1"/>
  <c r="Z240" i="1"/>
  <c r="Y240" i="1"/>
  <c r="Z67" i="1"/>
  <c r="AA237" i="1"/>
  <c r="Z65" i="1"/>
  <c r="Z237" i="1"/>
  <c r="Z63" i="1"/>
  <c r="Y237" i="1"/>
  <c r="AA236" i="1"/>
  <c r="Z236" i="1"/>
  <c r="Y236" i="1"/>
  <c r="Z61" i="1"/>
  <c r="AA233" i="1"/>
  <c r="Z56" i="1"/>
  <c r="Z233" i="1"/>
  <c r="Z51" i="1"/>
  <c r="Y233" i="1"/>
  <c r="Z41" i="1"/>
  <c r="AA232" i="1"/>
  <c r="Z39" i="1"/>
  <c r="Z232" i="1"/>
  <c r="Z37" i="1"/>
  <c r="Y232" i="1"/>
  <c r="Z40" i="1"/>
  <c r="AA231" i="1"/>
  <c r="Z38" i="1"/>
  <c r="Z231" i="1"/>
  <c r="Z36" i="1"/>
  <c r="Y231" i="1"/>
  <c r="Z60" i="1"/>
  <c r="AA230" i="1"/>
  <c r="Z55" i="1"/>
  <c r="Z230" i="1"/>
  <c r="Z50" i="1"/>
  <c r="Y230" i="1"/>
  <c r="Z35" i="1"/>
  <c r="AA229" i="1"/>
  <c r="Z33" i="1"/>
  <c r="Z229" i="1"/>
  <c r="Z31" i="1"/>
  <c r="Y229" i="1"/>
  <c r="Z34" i="1"/>
  <c r="AA228" i="1"/>
  <c r="Z32" i="1"/>
  <c r="Z228" i="1"/>
  <c r="Z30" i="1"/>
  <c r="Y228" i="1"/>
  <c r="Z59" i="1"/>
  <c r="AA227" i="1"/>
  <c r="Z54" i="1"/>
  <c r="Z227" i="1"/>
  <c r="Z49" i="1"/>
  <c r="Y227" i="1"/>
  <c r="Z29" i="1"/>
  <c r="AA226" i="1"/>
  <c r="Z27" i="1"/>
  <c r="Z226" i="1"/>
  <c r="Z25" i="1"/>
  <c r="Y226" i="1"/>
  <c r="Z28" i="1"/>
  <c r="AA225" i="1"/>
  <c r="Z26" i="1"/>
  <c r="Z225" i="1"/>
  <c r="Z24" i="1"/>
  <c r="Y225" i="1"/>
  <c r="AA222" i="1"/>
  <c r="Z222" i="1"/>
  <c r="Y222" i="1"/>
  <c r="Z62" i="1"/>
  <c r="AA221" i="1"/>
  <c r="Z57" i="1"/>
  <c r="Z221" i="1"/>
  <c r="Z52" i="1"/>
  <c r="Y221" i="1"/>
  <c r="Z46" i="1"/>
  <c r="Z47" i="1"/>
  <c r="AA220" i="1"/>
  <c r="Z44" i="1"/>
  <c r="Z45" i="1"/>
  <c r="Z220" i="1"/>
  <c r="Z42" i="1"/>
  <c r="Z43" i="1"/>
  <c r="Y220" i="1"/>
  <c r="AA219" i="1"/>
  <c r="Z219" i="1"/>
  <c r="Y219" i="1"/>
  <c r="AA218" i="1"/>
  <c r="Z218" i="1"/>
  <c r="Y218" i="1"/>
  <c r="Z17" i="1"/>
  <c r="AA215" i="1"/>
  <c r="Z15" i="1"/>
  <c r="Z215" i="1"/>
  <c r="Z13" i="1"/>
  <c r="Y215" i="1"/>
  <c r="Z16" i="1"/>
  <c r="AA214" i="1"/>
  <c r="Z14" i="1"/>
  <c r="Z214" i="1"/>
  <c r="Z12" i="1"/>
  <c r="Y214" i="1"/>
  <c r="Z11" i="1"/>
  <c r="AA211" i="1"/>
  <c r="Z9" i="1"/>
  <c r="Z211" i="1"/>
  <c r="Z7" i="1"/>
  <c r="Y211" i="1"/>
  <c r="Z10" i="1"/>
  <c r="AA210" i="1"/>
  <c r="Z8" i="1"/>
  <c r="Z210" i="1"/>
  <c r="Z6" i="1"/>
  <c r="Y210" i="1"/>
  <c r="AB206" i="1"/>
  <c r="Y206" i="1"/>
  <c r="AB205" i="1"/>
  <c r="Y205" i="1"/>
  <c r="AB204" i="1"/>
  <c r="Y204" i="1"/>
  <c r="AB203" i="1"/>
  <c r="Y203" i="1"/>
  <c r="AB202" i="1"/>
  <c r="Y202" i="1"/>
  <c r="AB201" i="1"/>
  <c r="Y201" i="1"/>
  <c r="AB200" i="1"/>
  <c r="Y200" i="1"/>
  <c r="AB199" i="1"/>
  <c r="Y199" i="1"/>
  <c r="AB198" i="1"/>
  <c r="Y198" i="1"/>
  <c r="AB197" i="1"/>
  <c r="Y197" i="1"/>
  <c r="AB196" i="1"/>
  <c r="Y196" i="1"/>
  <c r="AB195" i="1"/>
  <c r="Y195" i="1"/>
  <c r="AB194" i="1"/>
  <c r="Y194" i="1"/>
  <c r="AB193" i="1"/>
  <c r="Y193" i="1"/>
  <c r="AB192" i="1"/>
  <c r="Y192" i="1"/>
  <c r="AB191" i="1"/>
  <c r="Y191" i="1"/>
  <c r="AB190" i="1"/>
  <c r="Y190" i="1"/>
  <c r="AB189" i="1"/>
  <c r="Y189" i="1"/>
  <c r="AB188" i="1"/>
  <c r="Y188" i="1"/>
  <c r="AB187" i="1"/>
  <c r="Y187" i="1"/>
  <c r="AB186" i="1"/>
  <c r="Y186" i="1"/>
  <c r="AB185" i="1"/>
  <c r="Y185" i="1"/>
  <c r="AB184" i="1"/>
  <c r="Y184" i="1"/>
  <c r="AB183" i="1"/>
  <c r="Y183" i="1"/>
  <c r="AB182" i="1"/>
  <c r="Y182" i="1"/>
  <c r="AB181" i="1"/>
  <c r="Y181" i="1"/>
  <c r="AB180" i="1"/>
  <c r="Y180" i="1"/>
  <c r="AB179" i="1"/>
  <c r="Y179" i="1"/>
  <c r="AB178" i="1"/>
  <c r="Y178" i="1"/>
  <c r="AB177" i="1"/>
  <c r="Y177" i="1"/>
  <c r="Y173" i="1"/>
  <c r="Y172" i="1"/>
  <c r="Y171" i="1"/>
  <c r="Y170" i="1"/>
  <c r="Y169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AB155" i="1"/>
  <c r="Z155" i="1"/>
  <c r="Y155" i="1"/>
  <c r="AB154" i="1"/>
  <c r="Z154" i="1"/>
  <c r="Y154" i="1"/>
  <c r="AB153" i="1"/>
  <c r="Z153" i="1"/>
  <c r="Y153" i="1"/>
  <c r="AB152" i="1"/>
  <c r="Z152" i="1"/>
  <c r="Y152" i="1"/>
  <c r="AB151" i="1"/>
  <c r="Z151" i="1"/>
  <c r="Y151" i="1"/>
  <c r="AB150" i="1"/>
  <c r="Z150" i="1"/>
  <c r="Y150" i="1"/>
  <c r="AB149" i="1"/>
  <c r="Z149" i="1"/>
  <c r="Y149" i="1"/>
  <c r="AB148" i="1"/>
  <c r="Z148" i="1"/>
  <c r="Y148" i="1"/>
  <c r="AB147" i="1"/>
  <c r="Z147" i="1"/>
  <c r="Y147" i="1"/>
  <c r="AB146" i="1"/>
  <c r="Z146" i="1"/>
  <c r="Y146" i="1"/>
  <c r="AB145" i="1"/>
  <c r="Z145" i="1"/>
  <c r="Y145" i="1"/>
  <c r="AB144" i="1"/>
  <c r="Z144" i="1"/>
  <c r="Y144" i="1"/>
  <c r="Y143" i="1"/>
  <c r="Y142" i="1"/>
  <c r="Y141" i="1"/>
  <c r="Y140" i="1"/>
  <c r="Y139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126" i="1"/>
  <c r="Y126" i="1"/>
  <c r="AB125" i="1"/>
  <c r="Z125" i="1"/>
  <c r="Y125" i="1"/>
  <c r="AB124" i="1"/>
  <c r="Z124" i="1"/>
  <c r="Y124" i="1"/>
  <c r="AB123" i="1"/>
  <c r="Z123" i="1"/>
  <c r="Y123" i="1"/>
  <c r="AB122" i="1"/>
  <c r="Z122" i="1"/>
  <c r="Y122" i="1"/>
  <c r="AB121" i="1"/>
  <c r="Z121" i="1"/>
  <c r="Y121" i="1"/>
  <c r="AB120" i="1"/>
  <c r="Z120" i="1"/>
  <c r="Y120" i="1"/>
  <c r="AB119" i="1"/>
  <c r="Z119" i="1"/>
  <c r="Y119" i="1"/>
  <c r="AB118" i="1"/>
  <c r="Z118" i="1"/>
  <c r="Y118" i="1"/>
  <c r="AB117" i="1"/>
  <c r="Z117" i="1"/>
  <c r="Y117" i="1"/>
  <c r="AB116" i="1"/>
  <c r="Z116" i="1"/>
  <c r="Y116" i="1"/>
  <c r="AB115" i="1"/>
  <c r="Z115" i="1"/>
  <c r="Y115" i="1"/>
  <c r="AB114" i="1"/>
  <c r="Z114" i="1"/>
  <c r="Y114" i="1"/>
  <c r="AB113" i="1"/>
  <c r="Y113" i="1"/>
  <c r="AB112" i="1"/>
  <c r="Y112" i="1"/>
  <c r="AB111" i="1"/>
  <c r="Y111" i="1"/>
  <c r="AB110" i="1"/>
  <c r="Y110" i="1"/>
  <c r="AB109" i="1"/>
  <c r="Y109" i="1"/>
  <c r="AB108" i="1"/>
  <c r="Y108" i="1"/>
  <c r="AB107" i="1"/>
  <c r="Y107" i="1"/>
  <c r="AB106" i="1"/>
  <c r="Y106" i="1"/>
  <c r="AB105" i="1"/>
  <c r="Y105" i="1"/>
  <c r="AB104" i="1"/>
  <c r="Y104" i="1"/>
  <c r="AB103" i="1"/>
  <c r="Y103" i="1"/>
  <c r="AB102" i="1"/>
  <c r="Y102" i="1"/>
  <c r="Z92" i="1"/>
  <c r="AB101" i="1"/>
  <c r="Z91" i="1"/>
  <c r="AB100" i="1"/>
  <c r="Z86" i="1"/>
  <c r="AB99" i="1"/>
  <c r="Z85" i="1"/>
  <c r="AB98" i="1"/>
  <c r="Y98" i="1"/>
  <c r="Z80" i="1"/>
  <c r="AB97" i="1"/>
  <c r="Y97" i="1"/>
  <c r="Z79" i="1"/>
  <c r="AB96" i="1"/>
  <c r="Y96" i="1"/>
  <c r="Z90" i="1"/>
  <c r="AB95" i="1"/>
  <c r="Y95" i="1"/>
  <c r="Z89" i="1"/>
  <c r="AB94" i="1"/>
  <c r="Y94" i="1"/>
  <c r="Z84" i="1"/>
  <c r="AB93" i="1"/>
  <c r="Y93" i="1"/>
  <c r="Z83" i="1"/>
  <c r="AB92" i="1"/>
  <c r="Y92" i="1"/>
  <c r="Z78" i="1"/>
  <c r="AB91" i="1"/>
  <c r="Y91" i="1"/>
  <c r="Z77" i="1"/>
  <c r="AB90" i="1"/>
  <c r="Y90" i="1"/>
  <c r="Z88" i="1"/>
  <c r="AB89" i="1"/>
  <c r="Y89" i="1"/>
  <c r="Z87" i="1"/>
  <c r="AB88" i="1"/>
  <c r="Y88" i="1"/>
  <c r="Z82" i="1"/>
  <c r="AB87" i="1"/>
  <c r="Y87" i="1"/>
  <c r="Z81" i="1"/>
  <c r="AB86" i="1"/>
  <c r="Y86" i="1"/>
  <c r="Z76" i="1"/>
  <c r="AB85" i="1"/>
  <c r="Y85" i="1"/>
  <c r="Z75" i="1"/>
  <c r="AB84" i="1"/>
  <c r="Y84" i="1"/>
  <c r="Y83" i="1"/>
  <c r="Y82" i="1"/>
  <c r="Y81" i="1"/>
  <c r="AB80" i="1"/>
  <c r="Y80" i="1"/>
  <c r="AB79" i="1"/>
  <c r="Y79" i="1"/>
  <c r="AB78" i="1"/>
  <c r="Y78" i="1"/>
  <c r="AB77" i="1"/>
  <c r="Y77" i="1"/>
  <c r="AB76" i="1"/>
  <c r="Y76" i="1"/>
  <c r="AB75" i="1"/>
  <c r="Y75" i="1"/>
  <c r="AB74" i="1"/>
  <c r="Z74" i="1"/>
  <c r="Y74" i="1"/>
  <c r="AB73" i="1"/>
  <c r="Z73" i="1"/>
  <c r="Y73" i="1"/>
  <c r="AB72" i="1"/>
  <c r="Z72" i="1"/>
  <c r="Y72" i="1"/>
  <c r="AB71" i="1"/>
  <c r="Z71" i="1"/>
  <c r="Y71" i="1"/>
  <c r="AB70" i="1"/>
  <c r="Z70" i="1"/>
  <c r="Y70" i="1"/>
  <c r="AB69" i="1"/>
  <c r="Z69" i="1"/>
  <c r="Y69" i="1"/>
  <c r="AB68" i="1"/>
  <c r="Y68" i="1"/>
  <c r="AB67" i="1"/>
  <c r="Y67" i="1"/>
  <c r="AB66" i="1"/>
  <c r="Y66" i="1"/>
  <c r="AB65" i="1"/>
  <c r="Y65" i="1"/>
  <c r="AB64" i="1"/>
  <c r="Y64" i="1"/>
  <c r="AB63" i="1"/>
  <c r="Y63" i="1"/>
  <c r="AB62" i="1"/>
  <c r="Y62" i="1"/>
  <c r="AB61" i="1"/>
  <c r="Y61" i="1"/>
  <c r="AB60" i="1"/>
  <c r="Y60" i="1"/>
  <c r="AB59" i="1"/>
  <c r="Y59" i="1"/>
  <c r="AB58" i="1"/>
  <c r="Y58" i="1"/>
  <c r="AB57" i="1"/>
  <c r="Y57" i="1"/>
  <c r="AB56" i="1"/>
  <c r="Y56" i="1"/>
  <c r="AB55" i="1"/>
  <c r="Y55" i="1"/>
  <c r="AB54" i="1"/>
  <c r="Y54" i="1"/>
  <c r="AB53" i="1"/>
  <c r="Y53" i="1"/>
  <c r="AB52" i="1"/>
  <c r="Y52" i="1"/>
  <c r="AB51" i="1"/>
  <c r="Y51" i="1"/>
  <c r="AB50" i="1"/>
  <c r="Y50" i="1"/>
  <c r="AB49" i="1"/>
  <c r="Y49" i="1"/>
  <c r="AB48" i="1"/>
  <c r="Y48" i="1"/>
  <c r="Y47" i="1"/>
  <c r="Y46" i="1"/>
  <c r="Y45" i="1"/>
  <c r="AB44" i="1"/>
  <c r="Y44" i="1"/>
  <c r="AB43" i="1"/>
  <c r="Y43" i="1"/>
  <c r="AB42" i="1"/>
  <c r="Y42" i="1"/>
  <c r="AB41" i="1"/>
  <c r="Y41" i="1"/>
  <c r="AB40" i="1"/>
  <c r="Y40" i="1"/>
  <c r="AB39" i="1"/>
  <c r="Y39" i="1"/>
  <c r="AB38" i="1"/>
  <c r="Y38" i="1"/>
  <c r="AB37" i="1"/>
  <c r="Y37" i="1"/>
  <c r="AB36" i="1"/>
  <c r="Y36" i="1"/>
  <c r="AB35" i="1"/>
  <c r="Y35" i="1"/>
  <c r="AB34" i="1"/>
  <c r="Y34" i="1"/>
  <c r="AB33" i="1"/>
  <c r="Y33" i="1"/>
  <c r="AB32" i="1"/>
  <c r="Y32" i="1"/>
  <c r="AB31" i="1"/>
  <c r="Y31" i="1"/>
  <c r="AB30" i="1"/>
  <c r="Y30" i="1"/>
  <c r="AB29" i="1"/>
  <c r="Y29" i="1"/>
  <c r="AB28" i="1"/>
  <c r="Y28" i="1"/>
  <c r="AB27" i="1"/>
  <c r="Y27" i="1"/>
  <c r="AB26" i="1"/>
  <c r="Y26" i="1"/>
  <c r="AB25" i="1"/>
  <c r="Y25" i="1"/>
  <c r="AB24" i="1"/>
  <c r="Y24" i="1"/>
  <c r="AB23" i="1"/>
  <c r="Z23" i="1"/>
  <c r="Y23" i="1"/>
  <c r="AB22" i="1"/>
  <c r="Z22" i="1"/>
  <c r="Y22" i="1"/>
  <c r="AB21" i="1"/>
  <c r="Z21" i="1"/>
  <c r="Y21" i="1"/>
  <c r="AB20" i="1"/>
  <c r="Z20" i="1"/>
  <c r="Y20" i="1"/>
  <c r="AB19" i="1"/>
  <c r="Z19" i="1"/>
  <c r="Y19" i="1"/>
  <c r="AB18" i="1"/>
  <c r="Z18" i="1"/>
  <c r="Y18" i="1"/>
  <c r="AB17" i="1"/>
  <c r="Y17" i="1"/>
  <c r="AB16" i="1"/>
  <c r="Y16" i="1"/>
  <c r="AB15" i="1"/>
  <c r="Y15" i="1"/>
  <c r="AB14" i="1"/>
  <c r="Y14" i="1"/>
  <c r="AB13" i="1"/>
  <c r="Y13" i="1"/>
  <c r="AB12" i="1"/>
  <c r="Y12" i="1"/>
  <c r="AB11" i="1"/>
  <c r="Y11" i="1"/>
  <c r="AB10" i="1"/>
  <c r="Y10" i="1"/>
  <c r="AB9" i="1"/>
  <c r="Y9" i="1"/>
  <c r="AB8" i="1"/>
  <c r="Y8" i="1"/>
  <c r="AB7" i="1"/>
  <c r="Y7" i="1"/>
  <c r="AB6" i="1"/>
  <c r="Y6" i="1"/>
  <c r="S204" i="1"/>
  <c r="T279" i="1"/>
  <c r="S194" i="1"/>
  <c r="S279" i="1"/>
  <c r="S184" i="1"/>
  <c r="R279" i="1"/>
  <c r="S203" i="1"/>
  <c r="T278" i="1"/>
  <c r="S193" i="1"/>
  <c r="S278" i="1"/>
  <c r="S183" i="1"/>
  <c r="R278" i="1"/>
  <c r="S202" i="1"/>
  <c r="T277" i="1"/>
  <c r="S192" i="1"/>
  <c r="S277" i="1"/>
  <c r="S182" i="1"/>
  <c r="R277" i="1"/>
  <c r="S201" i="1"/>
  <c r="T276" i="1"/>
  <c r="S191" i="1"/>
  <c r="S276" i="1"/>
  <c r="S181" i="1"/>
  <c r="R276" i="1"/>
  <c r="S200" i="1"/>
  <c r="T273" i="1"/>
  <c r="S190" i="1"/>
  <c r="S273" i="1"/>
  <c r="S180" i="1"/>
  <c r="R273" i="1"/>
  <c r="S199" i="1"/>
  <c r="T272" i="1"/>
  <c r="S189" i="1"/>
  <c r="S272" i="1"/>
  <c r="S179" i="1"/>
  <c r="R272" i="1"/>
  <c r="S198" i="1"/>
  <c r="T271" i="1"/>
  <c r="S188" i="1"/>
  <c r="S271" i="1"/>
  <c r="S178" i="1"/>
  <c r="R271" i="1"/>
  <c r="S197" i="1"/>
  <c r="T270" i="1"/>
  <c r="S187" i="1"/>
  <c r="S270" i="1"/>
  <c r="S177" i="1"/>
  <c r="R270" i="1"/>
  <c r="S206" i="1"/>
  <c r="T267" i="1"/>
  <c r="S196" i="1"/>
  <c r="S267" i="1"/>
  <c r="S186" i="1"/>
  <c r="R267" i="1"/>
  <c r="S205" i="1"/>
  <c r="T266" i="1"/>
  <c r="S195" i="1"/>
  <c r="S266" i="1"/>
  <c r="S185" i="1"/>
  <c r="R266" i="1"/>
  <c r="S68" i="1"/>
  <c r="T263" i="1"/>
  <c r="S66" i="1"/>
  <c r="S263" i="1"/>
  <c r="S64" i="1"/>
  <c r="R263" i="1"/>
  <c r="S172" i="1"/>
  <c r="S173" i="1"/>
  <c r="T262" i="1"/>
  <c r="S170" i="1"/>
  <c r="S171" i="1"/>
  <c r="S262" i="1"/>
  <c r="S168" i="1"/>
  <c r="S169" i="1"/>
  <c r="R262" i="1"/>
  <c r="T261" i="1"/>
  <c r="S261" i="1"/>
  <c r="R261" i="1"/>
  <c r="T260" i="1"/>
  <c r="S260" i="1"/>
  <c r="R260" i="1"/>
  <c r="S58" i="1"/>
  <c r="T257" i="1"/>
  <c r="S53" i="1"/>
  <c r="S257" i="1"/>
  <c r="S48" i="1"/>
  <c r="R257" i="1"/>
  <c r="S142" i="1"/>
  <c r="S143" i="1"/>
  <c r="T256" i="1"/>
  <c r="S140" i="1"/>
  <c r="S141" i="1"/>
  <c r="S256" i="1"/>
  <c r="S138" i="1"/>
  <c r="S139" i="1"/>
  <c r="R256" i="1"/>
  <c r="T255" i="1"/>
  <c r="S255" i="1"/>
  <c r="R255" i="1"/>
  <c r="T254" i="1"/>
  <c r="S254" i="1"/>
  <c r="R254" i="1"/>
  <c r="S113" i="1"/>
  <c r="T251" i="1"/>
  <c r="S111" i="1"/>
  <c r="S251" i="1"/>
  <c r="S109" i="1"/>
  <c r="R251" i="1"/>
  <c r="S112" i="1"/>
  <c r="T250" i="1"/>
  <c r="S110" i="1"/>
  <c r="S250" i="1"/>
  <c r="S108" i="1"/>
  <c r="R250" i="1"/>
  <c r="S107" i="1"/>
  <c r="T247" i="1"/>
  <c r="S105" i="1"/>
  <c r="S247" i="1"/>
  <c r="S103" i="1"/>
  <c r="R247" i="1"/>
  <c r="S106" i="1"/>
  <c r="T246" i="1"/>
  <c r="S104" i="1"/>
  <c r="S246" i="1"/>
  <c r="S102" i="1"/>
  <c r="R246" i="1"/>
  <c r="T243" i="1"/>
  <c r="S243" i="1"/>
  <c r="R243" i="1"/>
  <c r="S97" i="1"/>
  <c r="S98" i="1"/>
  <c r="T242" i="1"/>
  <c r="S95" i="1"/>
  <c r="S96" i="1"/>
  <c r="S242" i="1"/>
  <c r="S94" i="1"/>
  <c r="S93" i="1"/>
  <c r="R242" i="1"/>
  <c r="T241" i="1"/>
  <c r="S241" i="1"/>
  <c r="R241" i="1"/>
  <c r="T240" i="1"/>
  <c r="S240" i="1"/>
  <c r="R240" i="1"/>
  <c r="S67" i="1"/>
  <c r="T237" i="1"/>
  <c r="S65" i="1"/>
  <c r="S237" i="1"/>
  <c r="S63" i="1"/>
  <c r="R237" i="1"/>
  <c r="T236" i="1"/>
  <c r="S236" i="1"/>
  <c r="R236" i="1"/>
  <c r="S61" i="1"/>
  <c r="T233" i="1"/>
  <c r="S56" i="1"/>
  <c r="S233" i="1"/>
  <c r="S51" i="1"/>
  <c r="R233" i="1"/>
  <c r="S41" i="1"/>
  <c r="T232" i="1"/>
  <c r="S39" i="1"/>
  <c r="S232" i="1"/>
  <c r="S37" i="1"/>
  <c r="R232" i="1"/>
  <c r="S40" i="1"/>
  <c r="T231" i="1"/>
  <c r="S38" i="1"/>
  <c r="S231" i="1"/>
  <c r="S36" i="1"/>
  <c r="R231" i="1"/>
  <c r="S60" i="1"/>
  <c r="T230" i="1"/>
  <c r="S55" i="1"/>
  <c r="S230" i="1"/>
  <c r="S50" i="1"/>
  <c r="R230" i="1"/>
  <c r="S35" i="1"/>
  <c r="T229" i="1"/>
  <c r="S33" i="1"/>
  <c r="S229" i="1"/>
  <c r="S31" i="1"/>
  <c r="R229" i="1"/>
  <c r="S34" i="1"/>
  <c r="T228" i="1"/>
  <c r="S32" i="1"/>
  <c r="S228" i="1"/>
  <c r="S30" i="1"/>
  <c r="R228" i="1"/>
  <c r="S59" i="1"/>
  <c r="T227" i="1"/>
  <c r="S54" i="1"/>
  <c r="S227" i="1"/>
  <c r="S49" i="1"/>
  <c r="R227" i="1"/>
  <c r="S29" i="1"/>
  <c r="T226" i="1"/>
  <c r="S27" i="1"/>
  <c r="S226" i="1"/>
  <c r="S25" i="1"/>
  <c r="R226" i="1"/>
  <c r="S28" i="1"/>
  <c r="T225" i="1"/>
  <c r="S26" i="1"/>
  <c r="S225" i="1"/>
  <c r="S24" i="1"/>
  <c r="R225" i="1"/>
  <c r="T222" i="1"/>
  <c r="S222" i="1"/>
  <c r="R222" i="1"/>
  <c r="S62" i="1"/>
  <c r="T221" i="1"/>
  <c r="S57" i="1"/>
  <c r="S221" i="1"/>
  <c r="S52" i="1"/>
  <c r="R221" i="1"/>
  <c r="S46" i="1"/>
  <c r="S47" i="1"/>
  <c r="T220" i="1"/>
  <c r="S44" i="1"/>
  <c r="S45" i="1"/>
  <c r="S220" i="1"/>
  <c r="S42" i="1"/>
  <c r="S43" i="1"/>
  <c r="R220" i="1"/>
  <c r="T219" i="1"/>
  <c r="S219" i="1"/>
  <c r="R219" i="1"/>
  <c r="T218" i="1"/>
  <c r="S218" i="1"/>
  <c r="R218" i="1"/>
  <c r="S17" i="1"/>
  <c r="T215" i="1"/>
  <c r="S15" i="1"/>
  <c r="S215" i="1"/>
  <c r="S13" i="1"/>
  <c r="R215" i="1"/>
  <c r="S16" i="1"/>
  <c r="T214" i="1"/>
  <c r="S14" i="1"/>
  <c r="S214" i="1"/>
  <c r="S12" i="1"/>
  <c r="R214" i="1"/>
  <c r="S11" i="1"/>
  <c r="T211" i="1"/>
  <c r="S9" i="1"/>
  <c r="S211" i="1"/>
  <c r="S7" i="1"/>
  <c r="R211" i="1"/>
  <c r="S10" i="1"/>
  <c r="T210" i="1"/>
  <c r="S8" i="1"/>
  <c r="S210" i="1"/>
  <c r="S6" i="1"/>
  <c r="R210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7" i="1"/>
  <c r="R197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7" i="1"/>
  <c r="R177" i="1"/>
  <c r="R173" i="1"/>
  <c r="R172" i="1"/>
  <c r="R171" i="1"/>
  <c r="R170" i="1"/>
  <c r="R169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U155" i="1"/>
  <c r="S155" i="1"/>
  <c r="R155" i="1"/>
  <c r="U154" i="1"/>
  <c r="S154" i="1"/>
  <c r="R154" i="1"/>
  <c r="U153" i="1"/>
  <c r="S153" i="1"/>
  <c r="R153" i="1"/>
  <c r="U152" i="1"/>
  <c r="S152" i="1"/>
  <c r="R152" i="1"/>
  <c r="U151" i="1"/>
  <c r="S151" i="1"/>
  <c r="R151" i="1"/>
  <c r="U150" i="1"/>
  <c r="S150" i="1"/>
  <c r="R150" i="1"/>
  <c r="U149" i="1"/>
  <c r="S149" i="1"/>
  <c r="R149" i="1"/>
  <c r="U148" i="1"/>
  <c r="S148" i="1"/>
  <c r="R148" i="1"/>
  <c r="U147" i="1"/>
  <c r="S147" i="1"/>
  <c r="R147" i="1"/>
  <c r="U146" i="1"/>
  <c r="S146" i="1"/>
  <c r="R146" i="1"/>
  <c r="U145" i="1"/>
  <c r="S145" i="1"/>
  <c r="R145" i="1"/>
  <c r="U144" i="1"/>
  <c r="S144" i="1"/>
  <c r="R144" i="1"/>
  <c r="R143" i="1"/>
  <c r="R142" i="1"/>
  <c r="R141" i="1"/>
  <c r="R140" i="1"/>
  <c r="R139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U125" i="1"/>
  <c r="S125" i="1"/>
  <c r="R125" i="1"/>
  <c r="U124" i="1"/>
  <c r="S124" i="1"/>
  <c r="R124" i="1"/>
  <c r="U123" i="1"/>
  <c r="S123" i="1"/>
  <c r="R123" i="1"/>
  <c r="U122" i="1"/>
  <c r="S122" i="1"/>
  <c r="R122" i="1"/>
  <c r="U121" i="1"/>
  <c r="S121" i="1"/>
  <c r="R121" i="1"/>
  <c r="U120" i="1"/>
  <c r="S120" i="1"/>
  <c r="R120" i="1"/>
  <c r="U119" i="1"/>
  <c r="S119" i="1"/>
  <c r="R119" i="1"/>
  <c r="U118" i="1"/>
  <c r="S118" i="1"/>
  <c r="R118" i="1"/>
  <c r="U117" i="1"/>
  <c r="S117" i="1"/>
  <c r="R117" i="1"/>
  <c r="U116" i="1"/>
  <c r="S116" i="1"/>
  <c r="R116" i="1"/>
  <c r="U115" i="1"/>
  <c r="S115" i="1"/>
  <c r="R115" i="1"/>
  <c r="U114" i="1"/>
  <c r="S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S92" i="1"/>
  <c r="U101" i="1"/>
  <c r="S91" i="1"/>
  <c r="U100" i="1"/>
  <c r="S86" i="1"/>
  <c r="U99" i="1"/>
  <c r="S85" i="1"/>
  <c r="U98" i="1"/>
  <c r="R98" i="1"/>
  <c r="S80" i="1"/>
  <c r="U97" i="1"/>
  <c r="R97" i="1"/>
  <c r="S79" i="1"/>
  <c r="U96" i="1"/>
  <c r="R96" i="1"/>
  <c r="S90" i="1"/>
  <c r="U95" i="1"/>
  <c r="R95" i="1"/>
  <c r="S89" i="1"/>
  <c r="U94" i="1"/>
  <c r="R94" i="1"/>
  <c r="S84" i="1"/>
  <c r="U93" i="1"/>
  <c r="R93" i="1"/>
  <c r="S83" i="1"/>
  <c r="U92" i="1"/>
  <c r="R92" i="1"/>
  <c r="S78" i="1"/>
  <c r="U91" i="1"/>
  <c r="R91" i="1"/>
  <c r="S77" i="1"/>
  <c r="U90" i="1"/>
  <c r="R90" i="1"/>
  <c r="S88" i="1"/>
  <c r="U89" i="1"/>
  <c r="R89" i="1"/>
  <c r="S87" i="1"/>
  <c r="U88" i="1"/>
  <c r="R88" i="1"/>
  <c r="S82" i="1"/>
  <c r="U87" i="1"/>
  <c r="R87" i="1"/>
  <c r="S81" i="1"/>
  <c r="U86" i="1"/>
  <c r="R86" i="1"/>
  <c r="S76" i="1"/>
  <c r="U85" i="1"/>
  <c r="R85" i="1"/>
  <c r="S75" i="1"/>
  <c r="U84" i="1"/>
  <c r="R84" i="1"/>
  <c r="R83" i="1"/>
  <c r="R82" i="1"/>
  <c r="R81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S74" i="1"/>
  <c r="R74" i="1"/>
  <c r="U73" i="1"/>
  <c r="S73" i="1"/>
  <c r="R73" i="1"/>
  <c r="U72" i="1"/>
  <c r="S72" i="1"/>
  <c r="R72" i="1"/>
  <c r="U71" i="1"/>
  <c r="S71" i="1"/>
  <c r="R71" i="1"/>
  <c r="U70" i="1"/>
  <c r="S70" i="1"/>
  <c r="R70" i="1"/>
  <c r="U69" i="1"/>
  <c r="S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R47" i="1"/>
  <c r="R46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S23" i="1"/>
  <c r="R23" i="1"/>
  <c r="U22" i="1"/>
  <c r="S22" i="1"/>
  <c r="R22" i="1"/>
  <c r="U21" i="1"/>
  <c r="S21" i="1"/>
  <c r="R21" i="1"/>
  <c r="U20" i="1"/>
  <c r="S20" i="1"/>
  <c r="R20" i="1"/>
  <c r="U19" i="1"/>
  <c r="S19" i="1"/>
  <c r="R19" i="1"/>
  <c r="U18" i="1"/>
  <c r="S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L204" i="1"/>
  <c r="M279" i="1"/>
  <c r="L194" i="1"/>
  <c r="L279" i="1"/>
  <c r="L184" i="1"/>
  <c r="K279" i="1"/>
  <c r="L203" i="1"/>
  <c r="M278" i="1"/>
  <c r="L193" i="1"/>
  <c r="L278" i="1"/>
  <c r="L183" i="1"/>
  <c r="K278" i="1"/>
  <c r="L202" i="1"/>
  <c r="M277" i="1"/>
  <c r="L192" i="1"/>
  <c r="L277" i="1"/>
  <c r="L182" i="1"/>
  <c r="K277" i="1"/>
  <c r="L201" i="1"/>
  <c r="M276" i="1"/>
  <c r="L191" i="1"/>
  <c r="L276" i="1"/>
  <c r="L181" i="1"/>
  <c r="K276" i="1"/>
  <c r="L200" i="1"/>
  <c r="M273" i="1"/>
  <c r="L190" i="1"/>
  <c r="L273" i="1"/>
  <c r="L180" i="1"/>
  <c r="K273" i="1"/>
  <c r="L199" i="1"/>
  <c r="M272" i="1"/>
  <c r="L189" i="1"/>
  <c r="L272" i="1"/>
  <c r="L179" i="1"/>
  <c r="K272" i="1"/>
  <c r="L198" i="1"/>
  <c r="M271" i="1"/>
  <c r="L188" i="1"/>
  <c r="L271" i="1"/>
  <c r="L178" i="1"/>
  <c r="K271" i="1"/>
  <c r="L197" i="1"/>
  <c r="M270" i="1"/>
  <c r="L187" i="1"/>
  <c r="L270" i="1"/>
  <c r="L177" i="1"/>
  <c r="K270" i="1"/>
  <c r="L206" i="1"/>
  <c r="M267" i="1"/>
  <c r="L196" i="1"/>
  <c r="L267" i="1"/>
  <c r="L186" i="1"/>
  <c r="K267" i="1"/>
  <c r="L205" i="1"/>
  <c r="M266" i="1"/>
  <c r="L195" i="1"/>
  <c r="L266" i="1"/>
  <c r="L185" i="1"/>
  <c r="K266" i="1"/>
  <c r="L68" i="1"/>
  <c r="M263" i="1"/>
  <c r="L66" i="1"/>
  <c r="L263" i="1"/>
  <c r="L64" i="1"/>
  <c r="K263" i="1"/>
  <c r="L172" i="1"/>
  <c r="L173" i="1"/>
  <c r="M262" i="1"/>
  <c r="L170" i="1"/>
  <c r="L171" i="1"/>
  <c r="L262" i="1"/>
  <c r="L168" i="1"/>
  <c r="L169" i="1"/>
  <c r="K262" i="1"/>
  <c r="M261" i="1"/>
  <c r="L261" i="1"/>
  <c r="K261" i="1"/>
  <c r="M260" i="1"/>
  <c r="L260" i="1"/>
  <c r="K260" i="1"/>
  <c r="L58" i="1"/>
  <c r="M257" i="1"/>
  <c r="L53" i="1"/>
  <c r="L257" i="1"/>
  <c r="L48" i="1"/>
  <c r="K257" i="1"/>
  <c r="L142" i="1"/>
  <c r="L143" i="1"/>
  <c r="M256" i="1"/>
  <c r="L140" i="1"/>
  <c r="L141" i="1"/>
  <c r="L256" i="1"/>
  <c r="L138" i="1"/>
  <c r="L139" i="1"/>
  <c r="K256" i="1"/>
  <c r="M255" i="1"/>
  <c r="L255" i="1"/>
  <c r="K255" i="1"/>
  <c r="M254" i="1"/>
  <c r="L254" i="1"/>
  <c r="K254" i="1"/>
  <c r="L113" i="1"/>
  <c r="M251" i="1"/>
  <c r="L111" i="1"/>
  <c r="L251" i="1"/>
  <c r="L109" i="1"/>
  <c r="K251" i="1"/>
  <c r="L112" i="1"/>
  <c r="M250" i="1"/>
  <c r="L110" i="1"/>
  <c r="L250" i="1"/>
  <c r="L108" i="1"/>
  <c r="K250" i="1"/>
  <c r="L107" i="1"/>
  <c r="M247" i="1"/>
  <c r="L105" i="1"/>
  <c r="L247" i="1"/>
  <c r="L103" i="1"/>
  <c r="K247" i="1"/>
  <c r="L106" i="1"/>
  <c r="M246" i="1"/>
  <c r="L104" i="1"/>
  <c r="L246" i="1"/>
  <c r="L102" i="1"/>
  <c r="K246" i="1"/>
  <c r="M243" i="1"/>
  <c r="L243" i="1"/>
  <c r="K243" i="1"/>
  <c r="L97" i="1"/>
  <c r="L98" i="1"/>
  <c r="M242" i="1"/>
  <c r="L95" i="1"/>
  <c r="L96" i="1"/>
  <c r="L242" i="1"/>
  <c r="L94" i="1"/>
  <c r="L93" i="1"/>
  <c r="K242" i="1"/>
  <c r="M241" i="1"/>
  <c r="L241" i="1"/>
  <c r="K241" i="1"/>
  <c r="M240" i="1"/>
  <c r="L240" i="1"/>
  <c r="K240" i="1"/>
  <c r="L67" i="1"/>
  <c r="M237" i="1"/>
  <c r="L65" i="1"/>
  <c r="L237" i="1"/>
  <c r="L63" i="1"/>
  <c r="K237" i="1"/>
  <c r="M236" i="1"/>
  <c r="L236" i="1"/>
  <c r="K236" i="1"/>
  <c r="L61" i="1"/>
  <c r="M233" i="1"/>
  <c r="L56" i="1"/>
  <c r="L233" i="1"/>
  <c r="L51" i="1"/>
  <c r="K233" i="1"/>
  <c r="L41" i="1"/>
  <c r="M232" i="1"/>
  <c r="L39" i="1"/>
  <c r="L232" i="1"/>
  <c r="L37" i="1"/>
  <c r="K232" i="1"/>
  <c r="L40" i="1"/>
  <c r="M231" i="1"/>
  <c r="L38" i="1"/>
  <c r="L231" i="1"/>
  <c r="L36" i="1"/>
  <c r="K231" i="1"/>
  <c r="L60" i="1"/>
  <c r="M230" i="1"/>
  <c r="L55" i="1"/>
  <c r="L230" i="1"/>
  <c r="L50" i="1"/>
  <c r="K230" i="1"/>
  <c r="L35" i="1"/>
  <c r="M229" i="1"/>
  <c r="L33" i="1"/>
  <c r="L229" i="1"/>
  <c r="L31" i="1"/>
  <c r="K229" i="1"/>
  <c r="L34" i="1"/>
  <c r="M228" i="1"/>
  <c r="L32" i="1"/>
  <c r="L228" i="1"/>
  <c r="L30" i="1"/>
  <c r="K228" i="1"/>
  <c r="L59" i="1"/>
  <c r="M227" i="1"/>
  <c r="L54" i="1"/>
  <c r="L227" i="1"/>
  <c r="L49" i="1"/>
  <c r="K227" i="1"/>
  <c r="L29" i="1"/>
  <c r="M226" i="1"/>
  <c r="L27" i="1"/>
  <c r="L226" i="1"/>
  <c r="L25" i="1"/>
  <c r="K226" i="1"/>
  <c r="L28" i="1"/>
  <c r="M225" i="1"/>
  <c r="L26" i="1"/>
  <c r="L225" i="1"/>
  <c r="L24" i="1"/>
  <c r="K225" i="1"/>
  <c r="M222" i="1"/>
  <c r="L222" i="1"/>
  <c r="K222" i="1"/>
  <c r="L62" i="1"/>
  <c r="M221" i="1"/>
  <c r="L57" i="1"/>
  <c r="L221" i="1"/>
  <c r="L52" i="1"/>
  <c r="K221" i="1"/>
  <c r="L46" i="1"/>
  <c r="L47" i="1"/>
  <c r="M220" i="1"/>
  <c r="L44" i="1"/>
  <c r="L45" i="1"/>
  <c r="L220" i="1"/>
  <c r="L42" i="1"/>
  <c r="L43" i="1"/>
  <c r="K220" i="1"/>
  <c r="M219" i="1"/>
  <c r="L219" i="1"/>
  <c r="K219" i="1"/>
  <c r="M218" i="1"/>
  <c r="L218" i="1"/>
  <c r="K218" i="1"/>
  <c r="L17" i="1"/>
  <c r="M215" i="1"/>
  <c r="L15" i="1"/>
  <c r="L215" i="1"/>
  <c r="L13" i="1"/>
  <c r="K215" i="1"/>
  <c r="L16" i="1"/>
  <c r="M214" i="1"/>
  <c r="L14" i="1"/>
  <c r="L214" i="1"/>
  <c r="L12" i="1"/>
  <c r="K214" i="1"/>
  <c r="L11" i="1"/>
  <c r="M211" i="1"/>
  <c r="L9" i="1"/>
  <c r="L211" i="1"/>
  <c r="L7" i="1"/>
  <c r="K211" i="1"/>
  <c r="L10" i="1"/>
  <c r="M210" i="1"/>
  <c r="L8" i="1"/>
  <c r="L210" i="1"/>
  <c r="L6" i="1"/>
  <c r="K210" i="1"/>
  <c r="N206" i="1"/>
  <c r="K206" i="1"/>
  <c r="N205" i="1"/>
  <c r="K205" i="1"/>
  <c r="N204" i="1"/>
  <c r="K204" i="1"/>
  <c r="N203" i="1"/>
  <c r="K203" i="1"/>
  <c r="N202" i="1"/>
  <c r="K202" i="1"/>
  <c r="N201" i="1"/>
  <c r="K201" i="1"/>
  <c r="N200" i="1"/>
  <c r="K200" i="1"/>
  <c r="N199" i="1"/>
  <c r="K199" i="1"/>
  <c r="N198" i="1"/>
  <c r="K198" i="1"/>
  <c r="N197" i="1"/>
  <c r="K197" i="1"/>
  <c r="N196" i="1"/>
  <c r="K196" i="1"/>
  <c r="N195" i="1"/>
  <c r="K195" i="1"/>
  <c r="N194" i="1"/>
  <c r="K194" i="1"/>
  <c r="N193" i="1"/>
  <c r="K193" i="1"/>
  <c r="N192" i="1"/>
  <c r="K192" i="1"/>
  <c r="N191" i="1"/>
  <c r="K191" i="1"/>
  <c r="N190" i="1"/>
  <c r="K190" i="1"/>
  <c r="N189" i="1"/>
  <c r="K189" i="1"/>
  <c r="N188" i="1"/>
  <c r="K188" i="1"/>
  <c r="N187" i="1"/>
  <c r="K187" i="1"/>
  <c r="N186" i="1"/>
  <c r="K186" i="1"/>
  <c r="N185" i="1"/>
  <c r="K185" i="1"/>
  <c r="N184" i="1"/>
  <c r="K184" i="1"/>
  <c r="N183" i="1"/>
  <c r="K183" i="1"/>
  <c r="N182" i="1"/>
  <c r="K182" i="1"/>
  <c r="N181" i="1"/>
  <c r="K181" i="1"/>
  <c r="N180" i="1"/>
  <c r="K180" i="1"/>
  <c r="N179" i="1"/>
  <c r="K179" i="1"/>
  <c r="N178" i="1"/>
  <c r="K178" i="1"/>
  <c r="N177" i="1"/>
  <c r="K177" i="1"/>
  <c r="K173" i="1"/>
  <c r="K172" i="1"/>
  <c r="K171" i="1"/>
  <c r="K170" i="1"/>
  <c r="K169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N155" i="1"/>
  <c r="L155" i="1"/>
  <c r="K155" i="1"/>
  <c r="N154" i="1"/>
  <c r="L154" i="1"/>
  <c r="K154" i="1"/>
  <c r="N153" i="1"/>
  <c r="L153" i="1"/>
  <c r="K153" i="1"/>
  <c r="N152" i="1"/>
  <c r="L152" i="1"/>
  <c r="K152" i="1"/>
  <c r="N151" i="1"/>
  <c r="L151" i="1"/>
  <c r="K151" i="1"/>
  <c r="N150" i="1"/>
  <c r="L150" i="1"/>
  <c r="K150" i="1"/>
  <c r="N149" i="1"/>
  <c r="L149" i="1"/>
  <c r="K149" i="1"/>
  <c r="N148" i="1"/>
  <c r="L148" i="1"/>
  <c r="K148" i="1"/>
  <c r="N147" i="1"/>
  <c r="L147" i="1"/>
  <c r="K147" i="1"/>
  <c r="N146" i="1"/>
  <c r="L146" i="1"/>
  <c r="K146" i="1"/>
  <c r="N145" i="1"/>
  <c r="L145" i="1"/>
  <c r="K145" i="1"/>
  <c r="N144" i="1"/>
  <c r="L144" i="1"/>
  <c r="K144" i="1"/>
  <c r="K143" i="1"/>
  <c r="K142" i="1"/>
  <c r="K141" i="1"/>
  <c r="K140" i="1"/>
  <c r="K139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N125" i="1"/>
  <c r="L125" i="1"/>
  <c r="K125" i="1"/>
  <c r="N124" i="1"/>
  <c r="L124" i="1"/>
  <c r="K124" i="1"/>
  <c r="N123" i="1"/>
  <c r="L123" i="1"/>
  <c r="K123" i="1"/>
  <c r="N122" i="1"/>
  <c r="L122" i="1"/>
  <c r="K122" i="1"/>
  <c r="N121" i="1"/>
  <c r="L121" i="1"/>
  <c r="K121" i="1"/>
  <c r="N120" i="1"/>
  <c r="L120" i="1"/>
  <c r="K120" i="1"/>
  <c r="N119" i="1"/>
  <c r="L119" i="1"/>
  <c r="K119" i="1"/>
  <c r="N118" i="1"/>
  <c r="L118" i="1"/>
  <c r="K118" i="1"/>
  <c r="N117" i="1"/>
  <c r="L117" i="1"/>
  <c r="K117" i="1"/>
  <c r="N116" i="1"/>
  <c r="L116" i="1"/>
  <c r="K116" i="1"/>
  <c r="N115" i="1"/>
  <c r="L115" i="1"/>
  <c r="K115" i="1"/>
  <c r="N114" i="1"/>
  <c r="L114" i="1"/>
  <c r="K114" i="1"/>
  <c r="N113" i="1"/>
  <c r="K113" i="1"/>
  <c r="N112" i="1"/>
  <c r="K112" i="1"/>
  <c r="N111" i="1"/>
  <c r="K111" i="1"/>
  <c r="N110" i="1"/>
  <c r="K110" i="1"/>
  <c r="N109" i="1"/>
  <c r="K109" i="1"/>
  <c r="N108" i="1"/>
  <c r="K108" i="1"/>
  <c r="N107" i="1"/>
  <c r="K107" i="1"/>
  <c r="N106" i="1"/>
  <c r="K106" i="1"/>
  <c r="N105" i="1"/>
  <c r="K105" i="1"/>
  <c r="N104" i="1"/>
  <c r="K104" i="1"/>
  <c r="N103" i="1"/>
  <c r="K103" i="1"/>
  <c r="N102" i="1"/>
  <c r="K102" i="1"/>
  <c r="L92" i="1"/>
  <c r="N101" i="1"/>
  <c r="L91" i="1"/>
  <c r="N100" i="1"/>
  <c r="L86" i="1"/>
  <c r="N99" i="1"/>
  <c r="L85" i="1"/>
  <c r="N98" i="1"/>
  <c r="K98" i="1"/>
  <c r="L80" i="1"/>
  <c r="N97" i="1"/>
  <c r="K97" i="1"/>
  <c r="L79" i="1"/>
  <c r="N96" i="1"/>
  <c r="K96" i="1"/>
  <c r="L90" i="1"/>
  <c r="N95" i="1"/>
  <c r="K95" i="1"/>
  <c r="L89" i="1"/>
  <c r="N94" i="1"/>
  <c r="K94" i="1"/>
  <c r="L84" i="1"/>
  <c r="N93" i="1"/>
  <c r="K93" i="1"/>
  <c r="L83" i="1"/>
  <c r="N92" i="1"/>
  <c r="K92" i="1"/>
  <c r="L78" i="1"/>
  <c r="N91" i="1"/>
  <c r="K91" i="1"/>
  <c r="L77" i="1"/>
  <c r="N90" i="1"/>
  <c r="K90" i="1"/>
  <c r="L88" i="1"/>
  <c r="N89" i="1"/>
  <c r="K89" i="1"/>
  <c r="L87" i="1"/>
  <c r="N88" i="1"/>
  <c r="K88" i="1"/>
  <c r="L82" i="1"/>
  <c r="N87" i="1"/>
  <c r="K87" i="1"/>
  <c r="L81" i="1"/>
  <c r="N86" i="1"/>
  <c r="K86" i="1"/>
  <c r="L76" i="1"/>
  <c r="N85" i="1"/>
  <c r="K85" i="1"/>
  <c r="L75" i="1"/>
  <c r="N84" i="1"/>
  <c r="K84" i="1"/>
  <c r="K83" i="1"/>
  <c r="K82" i="1"/>
  <c r="K81" i="1"/>
  <c r="N80" i="1"/>
  <c r="K80" i="1"/>
  <c r="N79" i="1"/>
  <c r="K79" i="1"/>
  <c r="N78" i="1"/>
  <c r="K78" i="1"/>
  <c r="N77" i="1"/>
  <c r="K77" i="1"/>
  <c r="N76" i="1"/>
  <c r="K76" i="1"/>
  <c r="N75" i="1"/>
  <c r="K75" i="1"/>
  <c r="N74" i="1"/>
  <c r="L74" i="1"/>
  <c r="K74" i="1"/>
  <c r="N73" i="1"/>
  <c r="L73" i="1"/>
  <c r="K73" i="1"/>
  <c r="N72" i="1"/>
  <c r="L72" i="1"/>
  <c r="K72" i="1"/>
  <c r="N71" i="1"/>
  <c r="L71" i="1"/>
  <c r="K71" i="1"/>
  <c r="N70" i="1"/>
  <c r="L70" i="1"/>
  <c r="K70" i="1"/>
  <c r="N69" i="1"/>
  <c r="L69" i="1"/>
  <c r="K69" i="1"/>
  <c r="N68" i="1"/>
  <c r="K68" i="1"/>
  <c r="N67" i="1"/>
  <c r="K67" i="1"/>
  <c r="N66" i="1"/>
  <c r="K66" i="1"/>
  <c r="N65" i="1"/>
  <c r="K65" i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K47" i="1"/>
  <c r="K46" i="1"/>
  <c r="K45" i="1"/>
  <c r="N44" i="1"/>
  <c r="K44" i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L23" i="1"/>
  <c r="K23" i="1"/>
  <c r="N22" i="1"/>
  <c r="L22" i="1"/>
  <c r="K22" i="1"/>
  <c r="N21" i="1"/>
  <c r="L21" i="1"/>
  <c r="K21" i="1"/>
  <c r="N20" i="1"/>
  <c r="L20" i="1"/>
  <c r="K20" i="1"/>
  <c r="N19" i="1"/>
  <c r="L19" i="1"/>
  <c r="K19" i="1"/>
  <c r="N18" i="1"/>
  <c r="L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E204" i="1"/>
  <c r="F279" i="1"/>
  <c r="E203" i="1"/>
  <c r="F278" i="1"/>
  <c r="E202" i="1"/>
  <c r="F277" i="1"/>
  <c r="E201" i="1"/>
  <c r="F276" i="1"/>
  <c r="E194" i="1"/>
  <c r="E279" i="1"/>
  <c r="E193" i="1"/>
  <c r="E278" i="1"/>
  <c r="E192" i="1"/>
  <c r="E277" i="1"/>
  <c r="E191" i="1"/>
  <c r="E276" i="1"/>
  <c r="E184" i="1"/>
  <c r="D279" i="1"/>
  <c r="E183" i="1"/>
  <c r="D278" i="1"/>
  <c r="E182" i="1"/>
  <c r="D277" i="1"/>
  <c r="E181" i="1"/>
  <c r="D276" i="1"/>
  <c r="E200" i="1"/>
  <c r="F273" i="1"/>
  <c r="E199" i="1"/>
  <c r="F272" i="1"/>
  <c r="E198" i="1"/>
  <c r="F271" i="1"/>
  <c r="E197" i="1"/>
  <c r="F270" i="1"/>
  <c r="E190" i="1"/>
  <c r="E273" i="1"/>
  <c r="E189" i="1"/>
  <c r="E272" i="1"/>
  <c r="E188" i="1"/>
  <c r="E271" i="1"/>
  <c r="E187" i="1"/>
  <c r="E270" i="1"/>
  <c r="E180" i="1"/>
  <c r="D273" i="1"/>
  <c r="E179" i="1"/>
  <c r="D272" i="1"/>
  <c r="E178" i="1"/>
  <c r="D271" i="1"/>
  <c r="E177" i="1"/>
  <c r="D270" i="1"/>
  <c r="E206" i="1"/>
  <c r="F267" i="1"/>
  <c r="E205" i="1"/>
  <c r="F266" i="1"/>
  <c r="E196" i="1"/>
  <c r="E267" i="1"/>
  <c r="E195" i="1"/>
  <c r="E266" i="1"/>
  <c r="E186" i="1"/>
  <c r="D267" i="1"/>
  <c r="E185" i="1"/>
  <c r="D266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E173" i="1"/>
  <c r="F261" i="1"/>
  <c r="E172" i="1"/>
  <c r="F260" i="1"/>
  <c r="F262" i="1"/>
  <c r="E68" i="1"/>
  <c r="F263" i="1"/>
  <c r="E171" i="1"/>
  <c r="E261" i="1"/>
  <c r="E170" i="1"/>
  <c r="E260" i="1"/>
  <c r="E262" i="1"/>
  <c r="E66" i="1"/>
  <c r="E263" i="1"/>
  <c r="E169" i="1"/>
  <c r="D261" i="1"/>
  <c r="E168" i="1"/>
  <c r="D260" i="1"/>
  <c r="D262" i="1"/>
  <c r="E64" i="1"/>
  <c r="D263" i="1"/>
  <c r="G155" i="1"/>
  <c r="G154" i="1"/>
  <c r="G152" i="1"/>
  <c r="G151" i="1"/>
  <c r="G150" i="1"/>
  <c r="G148" i="1"/>
  <c r="G147" i="1"/>
  <c r="G146" i="1"/>
  <c r="G144" i="1"/>
  <c r="G145" i="1"/>
  <c r="G149" i="1"/>
  <c r="G153" i="1"/>
  <c r="E93" i="1"/>
  <c r="E94" i="1"/>
  <c r="E95" i="1"/>
  <c r="E96" i="1"/>
  <c r="E97" i="1"/>
  <c r="E98" i="1"/>
  <c r="E143" i="1"/>
  <c r="F255" i="1"/>
  <c r="E142" i="1"/>
  <c r="F254" i="1"/>
  <c r="F256" i="1"/>
  <c r="E58" i="1"/>
  <c r="F257" i="1"/>
  <c r="E141" i="1"/>
  <c r="E255" i="1"/>
  <c r="E140" i="1"/>
  <c r="E254" i="1"/>
  <c r="E256" i="1"/>
  <c r="E53" i="1"/>
  <c r="E257" i="1"/>
  <c r="E139" i="1"/>
  <c r="D255" i="1"/>
  <c r="E138" i="1"/>
  <c r="D254" i="1"/>
  <c r="D256" i="1"/>
  <c r="E48" i="1"/>
  <c r="D257" i="1"/>
  <c r="G123" i="1"/>
  <c r="G119" i="1"/>
  <c r="G122" i="1"/>
  <c r="G125" i="1"/>
  <c r="G124" i="1"/>
  <c r="G117" i="1"/>
  <c r="G116" i="1"/>
  <c r="G121" i="1"/>
  <c r="G120" i="1"/>
  <c r="G118" i="1"/>
  <c r="G114" i="1"/>
  <c r="G115" i="1"/>
  <c r="G52" i="1"/>
  <c r="G73" i="1"/>
  <c r="G69" i="1"/>
  <c r="G70" i="1"/>
  <c r="G74" i="1"/>
  <c r="G78" i="1"/>
  <c r="E113" i="1"/>
  <c r="F251" i="1"/>
  <c r="E112" i="1"/>
  <c r="F250" i="1"/>
  <c r="E111" i="1"/>
  <c r="E251" i="1"/>
  <c r="E110" i="1"/>
  <c r="E250" i="1"/>
  <c r="E109" i="1"/>
  <c r="D251" i="1"/>
  <c r="E108" i="1"/>
  <c r="D250" i="1"/>
  <c r="E107" i="1"/>
  <c r="F247" i="1"/>
  <c r="E106" i="1"/>
  <c r="F246" i="1"/>
  <c r="E105" i="1"/>
  <c r="E247" i="1"/>
  <c r="E104" i="1"/>
  <c r="E246" i="1"/>
  <c r="E103" i="1"/>
  <c r="D247" i="1"/>
  <c r="E102" i="1"/>
  <c r="D2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E242" i="1"/>
  <c r="F242" i="1"/>
  <c r="D242" i="1"/>
  <c r="E74" i="1"/>
  <c r="F240" i="1"/>
  <c r="F243" i="1"/>
  <c r="E243" i="1"/>
  <c r="D243" i="1"/>
  <c r="E71" i="1"/>
  <c r="E73" i="1"/>
  <c r="E72" i="1"/>
  <c r="E70" i="1"/>
  <c r="E69" i="1"/>
  <c r="F241" i="1"/>
  <c r="E92" i="1"/>
  <c r="E91" i="1"/>
  <c r="E86" i="1"/>
  <c r="E85" i="1"/>
  <c r="E80" i="1"/>
  <c r="E79" i="1"/>
  <c r="E241" i="1"/>
  <c r="E240" i="1"/>
  <c r="E90" i="1"/>
  <c r="E89" i="1"/>
  <c r="E84" i="1"/>
  <c r="E83" i="1"/>
  <c r="E78" i="1"/>
  <c r="E77" i="1"/>
  <c r="D241" i="1"/>
  <c r="D240" i="1"/>
  <c r="E88" i="1"/>
  <c r="E87" i="1"/>
  <c r="E82" i="1"/>
  <c r="E81" i="1"/>
  <c r="E76" i="1"/>
  <c r="E75" i="1"/>
  <c r="G80" i="1"/>
  <c r="G79" i="1"/>
  <c r="G101" i="1"/>
  <c r="G100" i="1"/>
  <c r="G99" i="1"/>
  <c r="G98" i="1"/>
  <c r="G97" i="1"/>
  <c r="G96" i="1"/>
  <c r="G77" i="1"/>
  <c r="G76" i="1"/>
  <c r="G75" i="1"/>
  <c r="G95" i="1"/>
  <c r="G94" i="1"/>
  <c r="G93" i="1"/>
  <c r="G92" i="1"/>
  <c r="G91" i="1"/>
  <c r="G90" i="1"/>
  <c r="G72" i="1"/>
  <c r="G71" i="1"/>
  <c r="G89" i="1"/>
  <c r="G88" i="1"/>
  <c r="G87" i="1"/>
  <c r="G86" i="1"/>
  <c r="G85" i="1"/>
  <c r="G84" i="1"/>
  <c r="E67" i="1"/>
  <c r="G67" i="1"/>
  <c r="F237" i="1"/>
  <c r="F236" i="1"/>
  <c r="E65" i="1"/>
  <c r="E237" i="1"/>
  <c r="E236" i="1"/>
  <c r="E63" i="1"/>
  <c r="D237" i="1"/>
  <c r="D236" i="1"/>
  <c r="G68" i="1"/>
  <c r="G66" i="1"/>
  <c r="G65" i="1"/>
  <c r="G64" i="1"/>
  <c r="G63" i="1"/>
  <c r="F222" i="1"/>
  <c r="E62" i="1"/>
  <c r="F221" i="1"/>
  <c r="E46" i="1"/>
  <c r="E47" i="1"/>
  <c r="F220" i="1"/>
  <c r="F219" i="1"/>
  <c r="F218" i="1"/>
  <c r="E222" i="1"/>
  <c r="E57" i="1"/>
  <c r="E221" i="1"/>
  <c r="E44" i="1"/>
  <c r="E45" i="1"/>
  <c r="E220" i="1"/>
  <c r="E219" i="1"/>
  <c r="E218" i="1"/>
  <c r="D222" i="1"/>
  <c r="E52" i="1"/>
  <c r="D221" i="1"/>
  <c r="E42" i="1"/>
  <c r="E43" i="1"/>
  <c r="D220" i="1"/>
  <c r="D219" i="1"/>
  <c r="D218" i="1"/>
  <c r="E40" i="1"/>
  <c r="F231" i="1"/>
  <c r="E60" i="1"/>
  <c r="F230" i="1"/>
  <c r="E35" i="1"/>
  <c r="F229" i="1"/>
  <c r="E34" i="1"/>
  <c r="F228" i="1"/>
  <c r="E59" i="1"/>
  <c r="F227" i="1"/>
  <c r="E29" i="1"/>
  <c r="F226" i="1"/>
  <c r="E28" i="1"/>
  <c r="F225" i="1"/>
  <c r="E61" i="1"/>
  <c r="F233" i="1"/>
  <c r="E41" i="1"/>
  <c r="F232" i="1"/>
  <c r="E56" i="1"/>
  <c r="E233" i="1"/>
  <c r="E39" i="1"/>
  <c r="E232" i="1"/>
  <c r="E38" i="1"/>
  <c r="E231" i="1"/>
  <c r="E55" i="1"/>
  <c r="E230" i="1"/>
  <c r="E33" i="1"/>
  <c r="E229" i="1"/>
  <c r="E32" i="1"/>
  <c r="E228" i="1"/>
  <c r="E54" i="1"/>
  <c r="E227" i="1"/>
  <c r="E27" i="1"/>
  <c r="E226" i="1"/>
  <c r="E26" i="1"/>
  <c r="E225" i="1"/>
  <c r="E51" i="1"/>
  <c r="D233" i="1"/>
  <c r="E37" i="1"/>
  <c r="D232" i="1"/>
  <c r="E36" i="1"/>
  <c r="D231" i="1"/>
  <c r="E50" i="1"/>
  <c r="D230" i="1"/>
  <c r="E31" i="1"/>
  <c r="D229" i="1"/>
  <c r="E30" i="1"/>
  <c r="D228" i="1"/>
  <c r="E49" i="1"/>
  <c r="D227" i="1"/>
  <c r="E25" i="1"/>
  <c r="D226" i="1"/>
  <c r="E24" i="1"/>
  <c r="D22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44" i="1"/>
  <c r="G29" i="1"/>
  <c r="G28" i="1"/>
  <c r="G27" i="1"/>
  <c r="G18" i="1"/>
  <c r="G26" i="1"/>
  <c r="G25" i="1"/>
  <c r="G24" i="1"/>
  <c r="G23" i="1"/>
  <c r="G22" i="1"/>
  <c r="G21" i="1"/>
  <c r="G20" i="1"/>
  <c r="G19" i="1"/>
  <c r="E17" i="1"/>
  <c r="G17" i="1"/>
  <c r="E16" i="1"/>
  <c r="G16" i="1"/>
  <c r="E15" i="1"/>
  <c r="G15" i="1"/>
  <c r="E14" i="1"/>
  <c r="G14" i="1"/>
  <c r="E13" i="1"/>
  <c r="G13" i="1"/>
  <c r="E12" i="1"/>
  <c r="G12" i="1"/>
  <c r="E11" i="1"/>
  <c r="G11" i="1"/>
  <c r="E10" i="1"/>
  <c r="G10" i="1"/>
  <c r="E9" i="1"/>
  <c r="G9" i="1"/>
  <c r="E8" i="1"/>
  <c r="G8" i="1"/>
  <c r="E7" i="1"/>
  <c r="G7" i="1"/>
  <c r="E6" i="1"/>
  <c r="G6" i="1"/>
  <c r="F214" i="1"/>
  <c r="F215" i="1"/>
  <c r="E214" i="1"/>
  <c r="E215" i="1"/>
  <c r="D215" i="1"/>
  <c r="D214" i="1"/>
  <c r="F210" i="1"/>
  <c r="F211" i="1"/>
  <c r="E211" i="1"/>
  <c r="E210" i="1"/>
  <c r="D211" i="1"/>
  <c r="D210" i="1"/>
  <c r="G62" i="1"/>
  <c r="G61" i="1"/>
  <c r="G60" i="1"/>
  <c r="G59" i="1"/>
  <c r="G58" i="1"/>
  <c r="G57" i="1"/>
  <c r="G56" i="1"/>
  <c r="G55" i="1"/>
  <c r="G54" i="1"/>
  <c r="G53" i="1"/>
  <c r="G51" i="1"/>
  <c r="G50" i="1"/>
  <c r="G49" i="1"/>
  <c r="G48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E135" i="1"/>
  <c r="E134" i="1"/>
  <c r="E129" i="1"/>
  <c r="E128" i="1"/>
  <c r="E123" i="1"/>
  <c r="E122" i="1"/>
  <c r="E117" i="1"/>
  <c r="E116" i="1"/>
  <c r="E136" i="1"/>
  <c r="E137" i="1"/>
  <c r="E131" i="1"/>
  <c r="E130" i="1"/>
  <c r="E125" i="1"/>
  <c r="E124" i="1"/>
  <c r="E119" i="1"/>
  <c r="E118" i="1"/>
  <c r="E115" i="1"/>
  <c r="E133" i="1"/>
  <c r="E132" i="1"/>
  <c r="E127" i="1"/>
  <c r="E126" i="1"/>
  <c r="E121" i="1"/>
  <c r="E120" i="1"/>
  <c r="E114" i="1"/>
  <c r="E167" i="1"/>
  <c r="E166" i="1"/>
  <c r="E161" i="1"/>
  <c r="E160" i="1"/>
  <c r="E155" i="1"/>
  <c r="E154" i="1"/>
  <c r="E149" i="1"/>
  <c r="E148" i="1"/>
  <c r="E165" i="1"/>
  <c r="E164" i="1"/>
  <c r="E159" i="1"/>
  <c r="E158" i="1"/>
  <c r="E153" i="1"/>
  <c r="E152" i="1"/>
  <c r="E147" i="1"/>
  <c r="E146" i="1"/>
  <c r="E163" i="1"/>
  <c r="E162" i="1"/>
  <c r="E157" i="1"/>
  <c r="E156" i="1"/>
  <c r="E151" i="1"/>
  <c r="E150" i="1"/>
  <c r="E145" i="1"/>
  <c r="E144" i="1"/>
  <c r="D52" i="1"/>
  <c r="D143" i="1"/>
  <c r="D142" i="1"/>
  <c r="D141" i="1"/>
  <c r="D139" i="1"/>
  <c r="D137" i="1"/>
  <c r="D135" i="1"/>
  <c r="D133" i="1"/>
  <c r="D131" i="1"/>
  <c r="D129" i="1"/>
  <c r="D127" i="1"/>
  <c r="D140" i="1"/>
  <c r="D138" i="1"/>
  <c r="D136" i="1"/>
  <c r="D134" i="1"/>
  <c r="D132" i="1"/>
  <c r="D130" i="1"/>
  <c r="D128" i="1"/>
  <c r="D126" i="1"/>
  <c r="D125" i="1"/>
  <c r="D124" i="1"/>
  <c r="D123" i="1"/>
  <c r="D120" i="1"/>
  <c r="D121" i="1"/>
  <c r="D122" i="1"/>
  <c r="D119" i="1"/>
  <c r="D118" i="1"/>
  <c r="D117" i="1"/>
  <c r="D116" i="1"/>
  <c r="D115" i="1"/>
  <c r="D114" i="1"/>
  <c r="D53" i="1"/>
  <c r="D51" i="1"/>
  <c r="D50" i="1"/>
  <c r="D49" i="1"/>
  <c r="D48" i="1"/>
  <c r="D113" i="1"/>
  <c r="D112" i="1"/>
  <c r="D111" i="1"/>
  <c r="D110" i="1"/>
  <c r="D109" i="1"/>
  <c r="D108" i="1"/>
  <c r="D107" i="1"/>
  <c r="D106" i="1"/>
  <c r="D105" i="1"/>
  <c r="D104" i="1"/>
  <c r="D102" i="1"/>
  <c r="D10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8" i="1"/>
  <c r="D149" i="1"/>
  <c r="D147" i="1"/>
  <c r="D146" i="1"/>
  <c r="D145" i="1"/>
  <c r="D144" i="1"/>
  <c r="D98" i="1"/>
  <c r="D97" i="1"/>
  <c r="D96" i="1"/>
  <c r="D95" i="1"/>
  <c r="D93" i="1"/>
  <c r="D94" i="1"/>
  <c r="D92" i="1"/>
  <c r="D91" i="1"/>
  <c r="D90" i="1"/>
  <c r="D89" i="1"/>
  <c r="D88" i="1"/>
  <c r="D87" i="1"/>
  <c r="D86" i="1"/>
  <c r="D80" i="1"/>
  <c r="D74" i="1"/>
  <c r="D85" i="1"/>
  <c r="D84" i="1"/>
  <c r="D83" i="1"/>
  <c r="D82" i="1"/>
  <c r="D81" i="1"/>
  <c r="D79" i="1"/>
  <c r="D78" i="1"/>
  <c r="D77" i="1"/>
  <c r="D76" i="1"/>
  <c r="D75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45" i="1"/>
  <c r="D47" i="1"/>
  <c r="D46" i="1"/>
  <c r="D44" i="1"/>
  <c r="D43" i="1"/>
  <c r="D42" i="1"/>
  <c r="D35" i="1"/>
  <c r="D34" i="1"/>
  <c r="D33" i="1"/>
  <c r="D32" i="1"/>
  <c r="D31" i="1"/>
  <c r="D30" i="1"/>
  <c r="D41" i="1"/>
  <c r="D40" i="1"/>
  <c r="D39" i="1"/>
  <c r="D38" i="1"/>
  <c r="D37" i="1"/>
  <c r="D36" i="1"/>
  <c r="D29" i="1"/>
  <c r="D28" i="1"/>
  <c r="D27" i="1"/>
  <c r="D26" i="1"/>
  <c r="D25" i="1"/>
  <c r="D24" i="1"/>
  <c r="D23" i="1"/>
  <c r="D22" i="1"/>
  <c r="D21" i="1"/>
  <c r="D20" i="1"/>
  <c r="D19" i="1"/>
  <c r="D18" i="1"/>
  <c r="E23" i="1"/>
  <c r="E22" i="1"/>
  <c r="E21" i="1"/>
  <c r="E20" i="1"/>
  <c r="E19" i="1"/>
  <c r="E18" i="1"/>
  <c r="D17" i="1"/>
  <c r="D16" i="1"/>
  <c r="D15" i="1"/>
  <c r="D14" i="1"/>
  <c r="D13" i="1"/>
  <c r="D12" i="1"/>
  <c r="D11" i="1"/>
  <c r="D10" i="1"/>
  <c r="D9" i="1"/>
  <c r="D8" i="1"/>
  <c r="D7" i="1"/>
  <c r="D6" i="1"/>
  <c r="AT21" i="1"/>
  <c r="AT20" i="1"/>
  <c r="AT19" i="1"/>
  <c r="AT18" i="1"/>
  <c r="AT17" i="1"/>
  <c r="AT16" i="1"/>
  <c r="AT15" i="1"/>
  <c r="AT6" i="1"/>
  <c r="AT12" i="1"/>
  <c r="AT13" i="1"/>
  <c r="AT11" i="1"/>
  <c r="AT10" i="1"/>
  <c r="AT9" i="1"/>
  <c r="AT8" i="1"/>
  <c r="AT7" i="1"/>
  <c r="AT58" i="1"/>
  <c r="AT39" i="1"/>
  <c r="AT38" i="1"/>
  <c r="AT56" i="1"/>
  <c r="AT37" i="1"/>
  <c r="AT57" i="1"/>
  <c r="AT55" i="1"/>
  <c r="AT36" i="1"/>
  <c r="AT54" i="1"/>
  <c r="AT35" i="1"/>
  <c r="AT53" i="1"/>
  <c r="AT34" i="1"/>
  <c r="AT52" i="1"/>
  <c r="AT33" i="1"/>
  <c r="AT51" i="1"/>
  <c r="AT32" i="1"/>
  <c r="AT50" i="1"/>
  <c r="AT31" i="1"/>
  <c r="AT49" i="1"/>
  <c r="AT30" i="1"/>
  <c r="AT48" i="1"/>
  <c r="AT29" i="1"/>
  <c r="AT28" i="1"/>
  <c r="AT46" i="1"/>
  <c r="AT27" i="1"/>
  <c r="AT45" i="1"/>
  <c r="AT44" i="1"/>
  <c r="AT26" i="1"/>
  <c r="AT25" i="1"/>
  <c r="AT43" i="1"/>
  <c r="AT24" i="1"/>
  <c r="AT42" i="1"/>
  <c r="AT23" i="1"/>
  <c r="AT41" i="1"/>
  <c r="AT22" i="1"/>
</calcChain>
</file>

<file path=xl/sharedStrings.xml><?xml version="1.0" encoding="utf-8"?>
<sst xmlns="http://schemas.openxmlformats.org/spreadsheetml/2006/main" count="5637" uniqueCount="3505">
  <si>
    <t>x</t>
  </si>
  <si>
    <t>PExclnorm.33.VC.all</t>
  </si>
  <si>
    <t>PExclnorm.34.VC.all</t>
  </si>
  <si>
    <t>PExclnorm.54.VC.all</t>
  </si>
  <si>
    <t>PExclnorm.56.VC.all</t>
  </si>
  <si>
    <t>PExclnorm.58.VC.all</t>
  </si>
  <si>
    <t>PExclnorm.60.VC.all</t>
  </si>
  <si>
    <t>PExclnorm.all</t>
  </si>
  <si>
    <t>PExclnorm.CGI</t>
  </si>
  <si>
    <t>PExclnorm.33.DMR.is1.pos</t>
  </si>
  <si>
    <t>PExclnorm.34.DMR.is1.pos</t>
  </si>
  <si>
    <t>PExclnorm.54.DMR.is1.pos</t>
  </si>
  <si>
    <t>PExclnorm.56.DMR.is1.pos</t>
  </si>
  <si>
    <t>PExclnorm.58.DMR.is1.pos</t>
  </si>
  <si>
    <t>PExclnorm.60.DMR.is1.pos</t>
  </si>
  <si>
    <t>PExclnorm.33.DMR.is1.neg</t>
  </si>
  <si>
    <t>PExclnorm.34.DMR.is1.neg</t>
  </si>
  <si>
    <t>PExclnorm.54.DMR.is1.neg</t>
  </si>
  <si>
    <t>PExclnorm.56.DMR.is1.neg</t>
  </si>
  <si>
    <t>PExclnorm.58.DMR.is1.neg</t>
  </si>
  <si>
    <t>PExclnorm.60.DMR.is1.neg</t>
  </si>
  <si>
    <t>PExclnorm.33.DMR.isbigger0.8.pos</t>
  </si>
  <si>
    <t>PExclnorm.34.DMR.isbigger0.8.pos</t>
  </si>
  <si>
    <t>PExclnorm.54.DMR.isbigger0.8.pos</t>
  </si>
  <si>
    <t>PExclnorm.56.DMR.isbigger0.8.pos</t>
  </si>
  <si>
    <t>PExclnorm.58.DMR.isbigger0.8.pos</t>
  </si>
  <si>
    <t>PExclnorm.60.DMR.isbigger0.8.pos</t>
  </si>
  <si>
    <t>PExclnorm.33.DMR.isbigger0.8.neg</t>
  </si>
  <si>
    <t>PExclnorm.34.DMR.isbigger0.8.neg</t>
  </si>
  <si>
    <t>PExclnorm.54.DMR.isbigger0.8.neg</t>
  </si>
  <si>
    <t>PExclnorm.56.DMR.isbigger0.8.neg</t>
  </si>
  <si>
    <t>PExclnorm.58.DMR.isbigger0.8.neg</t>
  </si>
  <si>
    <t>PExclnorm.60.DMR.isbigger0.8.neg</t>
  </si>
  <si>
    <t>PExclnorm.33.DMR.is1.pos.CGI</t>
  </si>
  <si>
    <t>PExclnorm.34.DMR.is1.pos.CGI</t>
  </si>
  <si>
    <t>PExclnorm.54.DMR.is1.pos.CGI</t>
  </si>
  <si>
    <t>PExclnorm.56.DMR.is1.pos.CGI</t>
  </si>
  <si>
    <t>PExclnorm.58.DMR.is1.pos.CGI</t>
  </si>
  <si>
    <t>PExclnorm.60.DMR.is1.pos.CGI</t>
  </si>
  <si>
    <t>PExclnorm.33.DMR.is1.neg.CGI</t>
  </si>
  <si>
    <t>PExclnorm.34.DMR.is1.neg.CGI</t>
  </si>
  <si>
    <t>PExclnorm.54.DMR.is1.neg.CGI</t>
  </si>
  <si>
    <t>PExclnorm.56.DMR.is1.neg.CGI</t>
  </si>
  <si>
    <t>PExclnorm.58.DMR.is1.neg.CGI</t>
  </si>
  <si>
    <t>PExclnorm.60.DMR.is1.neg.CGI</t>
  </si>
  <si>
    <t>PExclnorm.33.DMR.isbigger0.8.pos.CGI</t>
  </si>
  <si>
    <t>PExclnorm.34.DMR.isbigger0.8.pos.CGI</t>
  </si>
  <si>
    <t>PExclnorm.54.DMR.isbigger0.8.pos.CGI</t>
  </si>
  <si>
    <t>PExclnorm.56.DMR.isbigger0.8.pos.CGI</t>
  </si>
  <si>
    <t>PExclnorm.58.DMR.isbigger0.8.pos.CGI</t>
  </si>
  <si>
    <t>PExclnorm.60.DMR.isbigger0.8.pos.CGI</t>
  </si>
  <si>
    <t>PExclnorm.33.DMR.isbigger0.8.neg.CGI</t>
  </si>
  <si>
    <t>PExclnorm.34.DMR.isbigger0.8.neg.CGI</t>
  </si>
  <si>
    <t>PExclnorm.54.DMR.isbigger0.8.neg.CGI</t>
  </si>
  <si>
    <t>PExclnorm.56.DMR.isbigger0.8.neg.CGI</t>
  </si>
  <si>
    <t>PExclnorm.58.DMR.isbigger0.8.neg.CGI</t>
  </si>
  <si>
    <t>PExclnorm.60.DMR.isbigger0.8.neg.CGI</t>
  </si>
  <si>
    <t>PExclnorm.33.VC</t>
  </si>
  <si>
    <t>PExclnorm.34.VC</t>
  </si>
  <si>
    <t>PExclnorm.54.VC</t>
  </si>
  <si>
    <t>PExclnorm.56.VC</t>
  </si>
  <si>
    <t>PExclnorm.58.VC</t>
  </si>
  <si>
    <t>PExclnorm.60.VC</t>
  </si>
  <si>
    <t>PExclnorm.33.VC.count</t>
  </si>
  <si>
    <t>PExclnorm.34.VC.count</t>
  </si>
  <si>
    <t>PExclnorm.54.VC.count</t>
  </si>
  <si>
    <t>PExclnorm.56.VC.count</t>
  </si>
  <si>
    <t>PExclnorm.58.VC.count</t>
  </si>
  <si>
    <t>PExclnorm.60.VC.count</t>
  </si>
  <si>
    <t>PExclnorm.33.VC.indel</t>
  </si>
  <si>
    <t>PExclnorm.34.VC.indel</t>
  </si>
  <si>
    <t>PExclnorm.54.VC.indel</t>
  </si>
  <si>
    <t>PExclnorm.56.VC.indel</t>
  </si>
  <si>
    <t>PExclnorm.58.VC.indel</t>
  </si>
  <si>
    <t>PExclnorm.60.VC.indel</t>
  </si>
  <si>
    <t>PExclnorm.33.VC.snp</t>
  </si>
  <si>
    <t>PExclnorm.34.VC.snp</t>
  </si>
  <si>
    <t>PExclnorm.54.VC.snp</t>
  </si>
  <si>
    <t>PExclnorm.56.VC.snp</t>
  </si>
  <si>
    <t>PExclnorm.58.VC.snp</t>
  </si>
  <si>
    <t>PExclnorm.60.VC.snp</t>
  </si>
  <si>
    <t>PExclnorm.33.VC.homo</t>
  </si>
  <si>
    <t>PExclnorm.34.VC.homo</t>
  </si>
  <si>
    <t>PExclnorm.54.VC.homo</t>
  </si>
  <si>
    <t>PExclnorm.56.VC.homo</t>
  </si>
  <si>
    <t>PExclnorm.58.VC.homo</t>
  </si>
  <si>
    <t>PExclnorm.60.VC.homo</t>
  </si>
  <si>
    <t>PExclnorm.33.VC.het</t>
  </si>
  <si>
    <t>PExclnorm.34.VC.het</t>
  </si>
  <si>
    <t>PExclnorm.54.VC.het</t>
  </si>
  <si>
    <t>PExclnorm.56.VC.het</t>
  </si>
  <si>
    <t>PExclnorm.58.VC.het</t>
  </si>
  <si>
    <t>PExclnorm.60.VC.het</t>
  </si>
  <si>
    <t>PExclnorm.33.VC.coding</t>
  </si>
  <si>
    <t>PExclnorm.34.VC.coding</t>
  </si>
  <si>
    <t>PExclnorm.54.VC.coding</t>
  </si>
  <si>
    <t>PExclnorm.56.VC.coding</t>
  </si>
  <si>
    <t>PExclnorm.58.VC.coding</t>
  </si>
  <si>
    <t>PExclnorm.60.VC.coding</t>
  </si>
  <si>
    <t>PExclnorm.33.VC.noncoding</t>
  </si>
  <si>
    <t>PExclnorm.34.VC.noncoding</t>
  </si>
  <si>
    <t>PExclnorm.54.VC.noncoding</t>
  </si>
  <si>
    <t>PExclnorm.56.VC.noncoding</t>
  </si>
  <si>
    <t>PExclnorm.58.VC.noncoding</t>
  </si>
  <si>
    <t>PExclnorm.60.VC.noncoding</t>
  </si>
  <si>
    <t>PExclnorm.33.HM.H3K27ac</t>
  </si>
  <si>
    <t>PExclnorm.33.HM.H3K27me3</t>
  </si>
  <si>
    <t>PExclnorm.33.HM.H3K36me3</t>
  </si>
  <si>
    <t>PExclnorm.33.HM.H3K4me1</t>
  </si>
  <si>
    <t>PExclnorm.33.HM.H3K4me3</t>
  </si>
  <si>
    <t>PExclnorm.33.HM.H3K9me3</t>
  </si>
  <si>
    <t>PExclnorm.34.HM.H3K27ac</t>
  </si>
  <si>
    <t>PExclnorm.34.HM.H3K27me3</t>
  </si>
  <si>
    <t>PExclnorm.34.HM.H3K36me3</t>
  </si>
  <si>
    <t>PExclnorm.34.HM.H3K4me1</t>
  </si>
  <si>
    <t>PExclnorm.34.HM.H3K4me3</t>
  </si>
  <si>
    <t>PExclnorm.34.HM.H3K9me3</t>
  </si>
  <si>
    <t>PExclnorm.54.HM.H3K27ac</t>
  </si>
  <si>
    <t>PExclnorm.54.HM.H3K27me3</t>
  </si>
  <si>
    <t>PExclnorm.54.HM.H3K36me3</t>
  </si>
  <si>
    <t>PExclnorm.54.HM.H3K4me1</t>
  </si>
  <si>
    <t>PExclnorm.54.HM.H3K4me3</t>
  </si>
  <si>
    <t>PExclnorm.54.HM.H3K9me3</t>
  </si>
  <si>
    <t>PExclnorm.56.HM.H3K27ac</t>
  </si>
  <si>
    <t>PExclnorm.56.HM.H3K27me3</t>
  </si>
  <si>
    <t>PExclnorm.56.HM.H3K36me3</t>
  </si>
  <si>
    <t>PExclnorm.56.HM.H3K4me1</t>
  </si>
  <si>
    <t>PExclnorm.56.HM.H3K4me3</t>
  </si>
  <si>
    <t>PExclnorm.56.HM.H3K9me3</t>
  </si>
  <si>
    <t>PExclnorm.58.HM.H3K27ac</t>
  </si>
  <si>
    <t>PExclnorm.58.HM.H3K27me3</t>
  </si>
  <si>
    <t>PExclnorm.58.HM.H3K36me3</t>
  </si>
  <si>
    <t>PExclnorm.58.HM.H3K4me1</t>
  </si>
  <si>
    <t>PExclnorm.58.HM.H3K4me3</t>
  </si>
  <si>
    <t>PExclnorm.58.HM.H3K9me3</t>
  </si>
  <si>
    <t>PExclnorm.60.HM.H3K27ac</t>
  </si>
  <si>
    <t>PExclnorm.60.HM.H3K27me3</t>
  </si>
  <si>
    <t>PExclnorm.60.HM.H3K36me3</t>
  </si>
  <si>
    <t>PExclnorm.60.HM.H3K4me1</t>
  </si>
  <si>
    <t>PExclnorm.60.HM.H3K4me3</t>
  </si>
  <si>
    <t>PExclnorm.60.HM.H3K9me3</t>
  </si>
  <si>
    <t>PExclnorm.33.DMR.is1.pos.VC</t>
  </si>
  <si>
    <t>PExclnorm.34.DMR.is1.pos.VC</t>
  </si>
  <si>
    <t>PExclnorm.54.DMR.is1.pos.VC</t>
  </si>
  <si>
    <t>PExclnorm.56.DMR.is1.pos.VC</t>
  </si>
  <si>
    <t>PExclnorm.58.DMR.is1.pos.VC</t>
  </si>
  <si>
    <t>PExclnorm.60.DMR.is1.pos.VC</t>
  </si>
  <si>
    <t>PExclnorm.33.DMR.is1.neg.VC</t>
  </si>
  <si>
    <t>PExclnorm.34.DMR.is1.neg.VC</t>
  </si>
  <si>
    <t>PExclnorm.54.DMR.is1.neg.VC</t>
  </si>
  <si>
    <t>PExclnorm.56.DMR.is1.neg.VC</t>
  </si>
  <si>
    <t>PExclnorm.58.DMR.is1.neg.VC</t>
  </si>
  <si>
    <t>PExclnorm.60.DMR.is1.neg.VC</t>
  </si>
  <si>
    <t>PExclnorm.33.DMR.isbigger0.8.pos.VC</t>
  </si>
  <si>
    <t>PExclnorm.34.DMR.isbigger0.8.pos.VC</t>
  </si>
  <si>
    <t>PExclnorm.54.DMR.isbigger0.8.pos.VC</t>
  </si>
  <si>
    <t>PExclnorm.56.DMR.isbigger0.8.pos.VC</t>
  </si>
  <si>
    <t>PExclnorm.58.DMR.isbigger0.8.pos.VC</t>
  </si>
  <si>
    <t>PExclnorm.60.DMR.isbigger0.8.pos.VC</t>
  </si>
  <si>
    <t>PExclnorm.33.DMR.isbigger0.8.neg.VC</t>
  </si>
  <si>
    <t>PExclnorm.34.DMR.isbigger0.8.neg.VC</t>
  </si>
  <si>
    <t>PExclnorm.54.DMR.isbigger0.8.neg.VC</t>
  </si>
  <si>
    <t>PExclnorm.56.DMR.isbigger0.8.neg.VC</t>
  </si>
  <si>
    <t>PExclnorm.58.DMR.isbigger0.8.neg.VC</t>
  </si>
  <si>
    <t>PExclnorm.60.DMR.isbigger0.8.neg.VC</t>
  </si>
  <si>
    <t>PExclnorm.33.DMR.is1.pos.VC.CGI</t>
  </si>
  <si>
    <t>PExclnorm.34.DMR.is1.pos.VC.CGI</t>
  </si>
  <si>
    <t>PExclnorm.54.DMR.is1.pos.VC.CGI</t>
  </si>
  <si>
    <t>PExclnorm.56.DMR.is1.pos.VC.CGI</t>
  </si>
  <si>
    <t>PExclnorm.58.DMR.is1.pos.VC.CGI</t>
  </si>
  <si>
    <t>PExclnorm.60.DMR.is1.pos.VC.CGI</t>
  </si>
  <si>
    <t>PExclnorm.33.DMR.is1.neg.VC.CGI</t>
  </si>
  <si>
    <t>PExclnorm.34.DMR.is1.neg.VC.CGI</t>
  </si>
  <si>
    <t>PExclnorm.54.DMR.is1.neg.VC.CGI</t>
  </si>
  <si>
    <t>PExclnorm.56.DMR.is1.neg.VC.CGI</t>
  </si>
  <si>
    <t>PExclnorm.58.DMR.is1.neg.VC.CGI</t>
  </si>
  <si>
    <t>PExclnorm.60.DMR.is1.neg.VC.CGI</t>
  </si>
  <si>
    <t>PExclnorm.33.DMR.isbigger0.8.pos.VC.CGI</t>
  </si>
  <si>
    <t>PExclnorm.34.DMR.isbigger0.8.pos.VC.CGI</t>
  </si>
  <si>
    <t>PExclnorm.54.DMR.isbigger0.8.pos.VC.CGI</t>
  </si>
  <si>
    <t>PExclnorm.56.DMR.isbigger0.8.pos.VC.CGI</t>
  </si>
  <si>
    <t>PExclnorm.58.DMR.isbigger0.8.pos.VC.CGI</t>
  </si>
  <si>
    <t>PExclnorm.60.DMR.isbigger0.8.pos.VC.CGI</t>
  </si>
  <si>
    <t>PExclnorm.33.DMR.isbigger0.8.neg.VC.CGI</t>
  </si>
  <si>
    <t>PExclnorm.34.DMR.isbigger0.8.neg.VC.CGI</t>
  </si>
  <si>
    <t>PExclnorm.54.DMR.isbigger0.8.neg.VC.CGI</t>
  </si>
  <si>
    <t>PExclnorm.56.DMR.isbigger0.8.neg.VC.CGI</t>
  </si>
  <si>
    <t>PExclnorm.58.DMR.isbigger0.8.neg.VC.CGI</t>
  </si>
  <si>
    <t>PExclnorm.60.DMR.isbigger0.8.neg.VC.CGI</t>
  </si>
  <si>
    <t>PExclnorm.33.DMR.is1.pos.VC.snp.snp</t>
  </si>
  <si>
    <t>PExclnorm.34.DMR.is1.pos.VC.snp.snp</t>
  </si>
  <si>
    <t>PExclnorm.54.DMR.is1.pos.VC.snp.snp</t>
  </si>
  <si>
    <t>PExclnorm.56.DMR.is1.pos.VC.snp.snp</t>
  </si>
  <si>
    <t>PExclnorm.58.DMR.is1.pos.VC.snp.snp</t>
  </si>
  <si>
    <t>PExclnorm.60.DMR.is1.pos.VC.snp.snp</t>
  </si>
  <si>
    <t>PExclnorm.33.DMR.is1.neg.VC.snp.snp</t>
  </si>
  <si>
    <t>PExclnorm.34.DMR.is1.neg.VC.snp</t>
  </si>
  <si>
    <t>PExclnorm.54.DMR.is1.neg.VC.snp</t>
  </si>
  <si>
    <t>PExclnorm.56.DMR.is1.neg.VC.snp</t>
  </si>
  <si>
    <t>PExclnorm.58.DMR.is1.neg.VC.snp</t>
  </si>
  <si>
    <t>PExclnorm.60.DMR.is1.neg.VC.snp</t>
  </si>
  <si>
    <t>PExclnorm.33.DMR.isbigger0.8.pos.VC.snp</t>
  </si>
  <si>
    <t>PExclnorm.34.DMR.isbigger0.8.pos.VC.snp</t>
  </si>
  <si>
    <t>PExclnorm.54.DMR.isbigger0.8.pos.VC.snp</t>
  </si>
  <si>
    <t>PExclnorm.56.DMR.isbigger0.8.pos.VC.snp</t>
  </si>
  <si>
    <t>PExclnorm.58.DMR.isbigger0.8.pos.VC.snp</t>
  </si>
  <si>
    <t>PExclnorm.60.DMR.isbigger0.8.pos.VC.snp</t>
  </si>
  <si>
    <t>PExclnorm.33.DMR.isbigger0.8.neg.VC.snp</t>
  </si>
  <si>
    <t>PExclnorm.34.DMR.isbigger0.8.neg.VC.snp</t>
  </si>
  <si>
    <t>PExclnorm.54.DMR.isbigger0.8.neg.VC.snp</t>
  </si>
  <si>
    <t>PExclnorm.56.DMR.isbigger0.8.neg.VC.snp</t>
  </si>
  <si>
    <t>PExclnorm.58.DMR.isbigger0.8.neg.VC.snp</t>
  </si>
  <si>
    <t>PExclnorm.60.DMR.isbigger0.8.neg.VC.snp</t>
  </si>
  <si>
    <t>PExclnorm.33.DMR.is1.pos.VC.snp.CGI</t>
  </si>
  <si>
    <t>PExclnorm.34.DMR.is1.pos.VC.snp.CGI</t>
  </si>
  <si>
    <t>PExclnorm.54.DMR.is1.pos.VC.snp.CGI</t>
  </si>
  <si>
    <t>PExclnorm.56.DMR.is1.pos.VC.snp.CGI</t>
  </si>
  <si>
    <t>PExclnorm.58.DMR.is1.pos.VC.snp.CGI</t>
  </si>
  <si>
    <t>PExclnorm.60.DMR.is1.pos.VC.snp.CGI</t>
  </si>
  <si>
    <t>PExclnorm.33.DMR.is1.neg.VC.snp.CGI</t>
  </si>
  <si>
    <t>PExclnorm.34.DMR.is1.neg.VC.snp.CGI</t>
  </si>
  <si>
    <t>PExclnorm.54.DMR.is1.neg.VC.snp.CGI</t>
  </si>
  <si>
    <t>PExclnorm.56.DMR.is1.neg.VC.snp.CGI</t>
  </si>
  <si>
    <t>PExclnorm.58.DMR.is1.neg.VC.snp.CGI</t>
  </si>
  <si>
    <t>PExclnorm.60.DMR.is1.neg.VC.snp.CGI</t>
  </si>
  <si>
    <t>PExclnorm.33.DMR.isbigger0.8.pos.VC.snp.CGI</t>
  </si>
  <si>
    <t>PExclnorm.34.DMR.isbigger0.8.pos.VC.snp.CGI</t>
  </si>
  <si>
    <t>PExclnorm.54.DMR.isbigger0.8.pos.VC.snp.CGI</t>
  </si>
  <si>
    <t>PExclnorm.56.DMR.isbigger0.8.pos.VC.snp.CGI</t>
  </si>
  <si>
    <t>PExclnorm.58.DMR.isbigger0.8.pos.VC.snp.CGI</t>
  </si>
  <si>
    <t>PExclnorm.60.DMR.isbigger0.8.pos.VC.snp.CGI</t>
  </si>
  <si>
    <t>PExclnorm.33.DMR.isbigger0.8.neg.VC.snp.CGI</t>
  </si>
  <si>
    <t>PExclnorm.34.DMR.isbigger0.8.neg.VC.snp.CGI</t>
  </si>
  <si>
    <t>PExclnorm.54.DMR.isbigger0.8.neg.VC.snp.CGI</t>
  </si>
  <si>
    <t>PExclnorm.56.DMR.isbigger0.8.neg.VC.snp.CGI</t>
  </si>
  <si>
    <t>PExclnorm.58.DMR.isbigger0.8.neg.VC.snp.CGI</t>
  </si>
  <si>
    <t>PExclnorm.60.DMR.isbigger0.8.neg.VC.snp.CGI</t>
  </si>
  <si>
    <t>PExclnorm.33.VC.impact.HIGH</t>
  </si>
  <si>
    <t>PExclnorm.33.VC.impact.MODERATE</t>
  </si>
  <si>
    <t>PExclnorm.33.VC.impact.LOW</t>
  </si>
  <si>
    <t>PExclnorm.33.VC.impact.MODIFIER</t>
  </si>
  <si>
    <t>PExclnorm.34.VC.impact.HIGH</t>
  </si>
  <si>
    <t>PExclnorm.34.VC.impact.MODERATE</t>
  </si>
  <si>
    <t>PExclnorm.34.VC.impact.LOW</t>
  </si>
  <si>
    <t>PExclnorm.34.VC.impact.MODIFIER</t>
  </si>
  <si>
    <t>PExclnorm.54.VC.impact.HIGH</t>
  </si>
  <si>
    <t>PExclnorm.54.VC.impact.MODERATE</t>
  </si>
  <si>
    <t>PExclnorm.54.VC.impact.LOW</t>
  </si>
  <si>
    <t>PExclnorm.54.VC.impact.MODIFIER</t>
  </si>
  <si>
    <t>PExclnorm.56.VC.impact.HIGH</t>
  </si>
  <si>
    <t>PExclnorm.56.VC.impact.MODERATE</t>
  </si>
  <si>
    <t>PExclnorm.56.VC.impact.LOW</t>
  </si>
  <si>
    <t>PExclnorm.56.VC.impact.MODIFIER</t>
  </si>
  <si>
    <t>PExclnorm.58.VC.impact.HIGH</t>
  </si>
  <si>
    <t>PExclnorm.58.VC.impact.MODERATE</t>
  </si>
  <si>
    <t>PExclnorm.58.VC.impact.LOW</t>
  </si>
  <si>
    <t>PExclnorm.58.VC.impact.MODIFIER</t>
  </si>
  <si>
    <t>PExclnorm.60.VC.impact.HIGH</t>
  </si>
  <si>
    <t>PExclnorm.60.VC.impact.MODERATE</t>
  </si>
  <si>
    <t>PExclnorm.60.VC.impact.LOW</t>
  </si>
  <si>
    <t>PExclnorm.60.VC.impact.MODIFIER</t>
  </si>
  <si>
    <t>PExclnorm.33.HM.repressive</t>
  </si>
  <si>
    <t>PExclnorm.33.HM.active</t>
  </si>
  <si>
    <t>PExclnorm.34.HM.active</t>
  </si>
  <si>
    <t>PExclnorm.34.HM.repressive</t>
  </si>
  <si>
    <t>PExclnorm.54.HM.active</t>
  </si>
  <si>
    <t>PExclnorm.54.HM.repressive</t>
  </si>
  <si>
    <t>PExclnorm.56.HM.active</t>
  </si>
  <si>
    <t>PExclnorm.56.HM.repressive</t>
  </si>
  <si>
    <t>PExclnorm.58.HM.active</t>
  </si>
  <si>
    <t>PExclnorm.58.HM.repressive</t>
  </si>
  <si>
    <t>PExclnorm.60.HM.active</t>
  </si>
  <si>
    <t>PExclnorm.60.HM.repressive</t>
  </si>
  <si>
    <t>PExclnorm.33.DMR.is1.pos.VC.impact.HIGH</t>
  </si>
  <si>
    <t>PExclnorm.33.DMR.is1.pos.VC.impact.MODERATE</t>
  </si>
  <si>
    <t>PExclnorm.33.DMR.is1.pos.VC.impact.LOW</t>
  </si>
  <si>
    <t>PExclnorm.33.DMR.is1.pos.VC.impact.MODIFIER</t>
  </si>
  <si>
    <t>PExclnorm.34.DMR.is1.pos.VC.impact.HIGH</t>
  </si>
  <si>
    <t>PExclnorm.34.DMR.is1.pos.VC.impact.MODERATE</t>
  </si>
  <si>
    <t>PExclnorm.34.DMR.is1.pos.VC.impact.LOW</t>
  </si>
  <si>
    <t>PExclnorm.34.DMR.is1.pos.VC.impact.MODIFIER</t>
  </si>
  <si>
    <t>PExclnorm.54.DMR.is1.pos.VC.impact.HIGH</t>
  </si>
  <si>
    <t>PExclnorm.54.DMR.is1.pos.VC.impact.MODERATE</t>
  </si>
  <si>
    <t>PExclnorm.54.DMR.is1.pos.VC.impact.LOW</t>
  </si>
  <si>
    <t>PExclnorm.54.DMR.is1.pos.VC.impact.MODIFIER</t>
  </si>
  <si>
    <t>PExclnorm.56.DMR.is1.pos.VC.impact.HIGH</t>
  </si>
  <si>
    <t>PExclnorm.56.DMR.is1.pos.VC.impact.MODERATE</t>
  </si>
  <si>
    <t>PExclnorm.56.DMR.is1.pos.VC.impact.LOW</t>
  </si>
  <si>
    <t>PExclnorm.56.DMR.is1.pos.VC.impact.MODIFIER</t>
  </si>
  <si>
    <t>PExclnorm.58.DMR.is1.pos.VC.impact.HIGH</t>
  </si>
  <si>
    <t>PExclnorm.58.DMR.is1.pos.VC.impact.MODERATE</t>
  </si>
  <si>
    <t>PExclnorm.58.DMR.is1.pos.VC.impact.LOW</t>
  </si>
  <si>
    <t>PExclnorm.58.DMR.is1.pos.VC.impact.MODIFIER</t>
  </si>
  <si>
    <t>PExclnorm.60.DMR.is1.pos.VC.impact.HIGH</t>
  </si>
  <si>
    <t>PExclnorm.60.DMR.is1.pos.VC.impact.MODERATE</t>
  </si>
  <si>
    <t>PExclnorm.60.DMR.is1.pos.VC.impact.LOW</t>
  </si>
  <si>
    <t>PExclnorm.60.DMR.is1.pos.VC.impact.MODIFIER</t>
  </si>
  <si>
    <t>PExclnorm.33.DMR.is1.neg.VC.impact.HIGH</t>
  </si>
  <si>
    <t>PExclnorm.33.DMR.is1.neg.VC.impact.MODERATE</t>
  </si>
  <si>
    <t>PExclnorm.33.DMR.is1.neg.VC.impact.LOW</t>
  </si>
  <si>
    <t>PExclnorm.33.DMR.is1.neg.VC.impact.MODIFIER</t>
  </si>
  <si>
    <t>PExclnorm.34.DMR.is1.neg.VC.impact.HIGH</t>
  </si>
  <si>
    <t>PExclnorm.34.DMR.is1.neg.VC.impact.MODERATE</t>
  </si>
  <si>
    <t>PExclnorm.34.DMR.is1.neg.VC.impact.LOW</t>
  </si>
  <si>
    <t>PExclnorm.34.DMR.is1.neg.VC.impact.MODIFIER</t>
  </si>
  <si>
    <t>PExclnorm.54.DMR.is1.neg.VC.impact.HIGH</t>
  </si>
  <si>
    <t>PExclnorm.54.DMR.is1.neg.VC.impact.MODERATE</t>
  </si>
  <si>
    <t>PExclnorm.54.DMR.is1.neg.VC.impact.LOW</t>
  </si>
  <si>
    <t>PExclnorm.54.DMR.is1.neg.VC.impact.MODIFIER</t>
  </si>
  <si>
    <t>PExclnorm.56.DMR.is1.neg.VC.impact.HIGH</t>
  </si>
  <si>
    <t>PExclnorm.56.DMR.is1.neg.VC.impact.MODERATE</t>
  </si>
  <si>
    <t>PExclnorm.56.DMR.is1.neg.VC.impact.LOW</t>
  </si>
  <si>
    <t>PExclnorm.56.DMR.is1.neg.VC.impact.MODIFIER</t>
  </si>
  <si>
    <t>PExclnorm.58.DMR.is1.neg.VC.impact.HIGH</t>
  </si>
  <si>
    <t>PExclnorm.58.DMR.is1.neg.VC.impact.MODERATE</t>
  </si>
  <si>
    <t>PExclnorm.58.DMR.is1.neg.VC.impact.LOW</t>
  </si>
  <si>
    <t>PExclnorm.58.DMR.is1.neg.VC.impact.MODIFIER</t>
  </si>
  <si>
    <t>PExclnorm.60.DMR.is1.neg.VC.impact.HIGH</t>
  </si>
  <si>
    <t>PExclnorm.60.DMR.is1.neg.VC.impact.MODERATE</t>
  </si>
  <si>
    <t>PExclnorm.60.DMR.is1.neg.VC.impact.LOW</t>
  </si>
  <si>
    <t>PExclnorm.60.DMR.is1.neg.VC.impact.MODIFIER</t>
  </si>
  <si>
    <t>PExclnorm.33.DMR.isbigger0.8.pos.VC.impact.HIGH</t>
  </si>
  <si>
    <t>PExclnorm.33.DMR.isbigger0.8.pos.VC.impact.MODERATE</t>
  </si>
  <si>
    <t>PExclnorm.33.DMR.isbigger0.8.pos.VC.impact.LOW</t>
  </si>
  <si>
    <t>PExclnorm.33.DMR.isbigger0.8.pos.VC.impact.MODIFIER</t>
  </si>
  <si>
    <t>PExclnorm.34.DMR.isbigger0.8.pos.VC.impact.HIGH</t>
  </si>
  <si>
    <t>PExclnorm.34.DMR.isbigger0.8.pos.VC.impact.MODERATE</t>
  </si>
  <si>
    <t>PExclnorm.34.DMR.isbigger0.8.pos.VC.impact.LOW</t>
  </si>
  <si>
    <t>PExclnorm.34.DMR.isbigger0.8.pos.VC.impact.MODIFIER</t>
  </si>
  <si>
    <t>PExclnorm.54.DMR.isbigger0.8.pos.VC.impact.HIGH</t>
  </si>
  <si>
    <t>PExclnorm.54.DMR.isbigger0.8.pos.VC.impact.MODERATE</t>
  </si>
  <si>
    <t>PExclnorm.54.DMR.isbigger0.8.pos.VC.impact.LOW</t>
  </si>
  <si>
    <t>PExclnorm.54.DMR.isbigger0.8.pos.VC.impact.MODIFIER</t>
  </si>
  <si>
    <t>PExclnorm.56.DMR.isbigger0.8.pos.VC.impact.HIGH</t>
  </si>
  <si>
    <t>PExclnorm.56.DMR.isbigger0.8.pos.VC.impact.MODERATE</t>
  </si>
  <si>
    <t>PExclnorm.56.DMR.isbigger0.8.pos.VC.impact.LOW</t>
  </si>
  <si>
    <t>PExclnorm.56.DMR.isbigger0.8.pos.VC.impact.MODIFIER</t>
  </si>
  <si>
    <t>PExclnorm.58.DMR.isbigger0.8.pos.VC.impact.HIGH</t>
  </si>
  <si>
    <t>PExclnorm.58.DMR.isbigger0.8.pos.VC.impact.MODERATE</t>
  </si>
  <si>
    <t>PExclnorm.58.DMR.isbigger0.8.pos.VC.impact.LOW</t>
  </si>
  <si>
    <t>PExclnorm.58.DMR.isbigger0.8.pos.VC.impact.MODIFIER</t>
  </si>
  <si>
    <t>PExclnorm.60.DMR.isbigger0.8.pos.VC.impact.HIGH</t>
  </si>
  <si>
    <t>PExclnorm.60.DMR.isbigger0.8.pos.VC.impact.MODERATE</t>
  </si>
  <si>
    <t>PExclnorm.60.DMR.isbigger0.8.pos.VC.impact.LOW</t>
  </si>
  <si>
    <t>PExclnorm.60.DMR.isbigger0.8.pos.VC.impact.MODIFIER</t>
  </si>
  <si>
    <t>PExclnorm.33.DMR.isbigger0.8.neg.VC.impact.HIGH</t>
  </si>
  <si>
    <t>PExclnorm.33.DMR.isbigger0.8.neg.VC.impact.MODERATE</t>
  </si>
  <si>
    <t>PExclnorm.33.DMR.isbigger0.8.neg.VC.impact.LOW</t>
  </si>
  <si>
    <t>PExclnorm.33.DMR.isbigger0.8.neg.VC.impact.MODIFIER</t>
  </si>
  <si>
    <t>PExclnorm.34.DMR.isbigger0.8.neg.VC.impact.HIGH</t>
  </si>
  <si>
    <t>PExclnorm.34.DMR.isbigger0.8.neg.VC.impact.MODERATE</t>
  </si>
  <si>
    <t>PExclnorm.34.DMR.isbigger0.8.neg.VC.impact.LOW</t>
  </si>
  <si>
    <t>PExclnorm.34.DMR.isbigger0.8.neg.VC.impact.MODIFIER</t>
  </si>
  <si>
    <t>PExclnorm.54.DMR.isbigger0.8.neg.VC.impact.HIGH</t>
  </si>
  <si>
    <t>PExclnorm.54.DMR.isbigger0.8.neg.VC.impact.MODERATE</t>
  </si>
  <si>
    <t>PExclnorm.54.DMR.isbigger0.8.neg.VC.impact.LOW</t>
  </si>
  <si>
    <t>PExclnorm.54.DMR.isbigger0.8.neg.VC.impact.MODIFIER</t>
  </si>
  <si>
    <t>PExclnorm.56.DMR.isbigger0.8.neg.VC.impact.HIGH</t>
  </si>
  <si>
    <t>PExclnorm.56.DMR.isbigger0.8.neg.VC.impact.MODERATE</t>
  </si>
  <si>
    <t>PExclnorm.56.DMR.isbigger0.8.neg.VC.impact.LOW</t>
  </si>
  <si>
    <t>PExclnorm.56.DMR.isbigger0.8.neg.VC.impact.MODIFIER</t>
  </si>
  <si>
    <t>PExclnorm.58.DMR.isbigger0.8.neg.VC.impact.HIGH</t>
  </si>
  <si>
    <t>PExclnorm.58.DMR.isbigger0.8.neg.VC.impact.MODERATE</t>
  </si>
  <si>
    <t>PExclnorm.58.DMR.isbigger0.8.neg.VC.impact.LOW</t>
  </si>
  <si>
    <t>PExclnorm.58.DMR.isbigger0.8.neg.VC.impact.MODIFIER</t>
  </si>
  <si>
    <t>PExclnorm.60.DMR.isbigger0.8.neg.VC.impact.HIGH</t>
  </si>
  <si>
    <t>PExclnorm.60.DMR.isbigger0.8.neg.VC.impact.MODERATE</t>
  </si>
  <si>
    <t>PExclnorm.60.DMR.isbigger0.8.neg.VC.impact.LOW</t>
  </si>
  <si>
    <t>PExclnorm.60.DMR.isbigger0.8.neg.VC.impact.MODIFIER</t>
  </si>
  <si>
    <t>PExclnorm.33.DMR.is1.pos.VC.snp.impact.HIGH</t>
  </si>
  <si>
    <t>PExclnorm.33.DMR.is1.pos.VC.snp.impact.MODERATE</t>
  </si>
  <si>
    <t>PExclnorm.33.DMR.is1.pos.VC.snp.impact.LOW</t>
  </si>
  <si>
    <t>PExclnorm.33.DMR.is1.pos.VC.snp.impact.MODIFIER</t>
  </si>
  <si>
    <t>PExclnorm.34.DMR.is1.pos.VC.snp.impact.HIGH</t>
  </si>
  <si>
    <t>PExclnorm.34.DMR.is1.pos.VC.snp.impact.MODERATE</t>
  </si>
  <si>
    <t>PExclnorm.34.DMR.is1.pos.VC.snp.impact.LOW</t>
  </si>
  <si>
    <t>PExclnorm.34.DMR.is1.pos.VC.snp.impact.MODIFIER</t>
  </si>
  <si>
    <t>PExclnorm.54.DMR.is1.pos.VC.snp.impact.HIGH</t>
  </si>
  <si>
    <t>PExclnorm.54.DMR.is1.pos.VC.snp.impact.MODERATE</t>
  </si>
  <si>
    <t>PExclnorm.54.DMR.is1.pos.VC.snp.impact.LOW</t>
  </si>
  <si>
    <t>PExclnorm.54.DMR.is1.pos.VC.snp.impact.MODIFIER</t>
  </si>
  <si>
    <t>PExclnorm.56.DMR.is1.pos.VC.snp.impact.HIGH</t>
  </si>
  <si>
    <t>PExclnorm.56.DMR.is1.pos.VC.snp.impact.MODERATE</t>
  </si>
  <si>
    <t>PExclnorm.56.DMR.is1.pos.VC.snp.impact.LOW</t>
  </si>
  <si>
    <t>PExclnorm.56.DMR.is1.pos.VC.snp.impact.MODIFIER</t>
  </si>
  <si>
    <t>PExclnorm.58.DMR.is1.pos.VC.snp.impact.HIGH</t>
  </si>
  <si>
    <t>PExclnorm.58.DMR.is1.pos.VC.snp.impact.MODERATE</t>
  </si>
  <si>
    <t>PExclnorm.58.DMR.is1.pos.VC.snp.impact.LOW</t>
  </si>
  <si>
    <t>PExclnorm.58.DMR.is1.pos.VC.snp.impact.MODIFIER</t>
  </si>
  <si>
    <t>PExclnorm.60.DMR.is1.pos.VC.snp.impact.HIGH</t>
  </si>
  <si>
    <t>PExclnorm.60.DMR.is1.pos.VC.snp.impact.MODERATE</t>
  </si>
  <si>
    <t>PExclnorm.60.DMR.is1.pos.VC.snp.impact.LOW</t>
  </si>
  <si>
    <t>PExclnorm.60.DMR.is1.pos.VC.snp.impact.MODIFIER</t>
  </si>
  <si>
    <t>PExclnorm.33.DMR.is1.neg.VC.snp.impact.HIGH</t>
  </si>
  <si>
    <t>PExclnorm.33.DMR.is1.neg.VC.snp.impact.MODERATE</t>
  </si>
  <si>
    <t>PExclnorm.33.DMR.is1.neg.VC.snp.impact.LOW</t>
  </si>
  <si>
    <t>PExclnorm.33.DMR.is1.neg.VC.snp.impact.MODIFIER</t>
  </si>
  <si>
    <t>PExclnorm.34.DMR.is1.neg.VC.snp.impact.HIGH</t>
  </si>
  <si>
    <t>PExclnorm.34.DMR.is1.neg.VC.snp.impact.MODERATE</t>
  </si>
  <si>
    <t>PExclnorm.34.DMR.is1.neg.VC.snp.impact.LOW</t>
  </si>
  <si>
    <t>PExclnorm.34.DMR.is1.neg.VC.snp.impact.MODIFIER</t>
  </si>
  <si>
    <t>PExclnorm.54.DMR.is1.neg.VC.snp.impact.HIGH</t>
  </si>
  <si>
    <t>PExclnorm.54.DMR.is1.neg.VC.snp.impact.MODERATE</t>
  </si>
  <si>
    <t>PExclnorm.54.DMR.is1.neg.VC.snp.impact.LOW</t>
  </si>
  <si>
    <t>PExclnorm.54.DMR.is1.neg.VC.snp.impact.MODIFIER</t>
  </si>
  <si>
    <t>PExclnorm.56.DMR.is1.neg.VC.snp.impact.HIGH</t>
  </si>
  <si>
    <t>PExclnorm.56.DMR.is1.neg.VC.snp.impact.MODERATE</t>
  </si>
  <si>
    <t>PExclnorm.56.DMR.is1.neg.VC.snp.impact.LOW</t>
  </si>
  <si>
    <t>PExclnorm.56.DMR.is1.neg.VC.snp.impact.MODIFIER</t>
  </si>
  <si>
    <t>PExclnorm.58.DMR.is1.neg.VC.snp.impact.HIGH</t>
  </si>
  <si>
    <t>PExclnorm.58.DMR.is1.neg.VC.snp.impact.MODERATE</t>
  </si>
  <si>
    <t>PExclnorm.58.DMR.is1.neg.VC.snp.impact.LOW</t>
  </si>
  <si>
    <t>PExclnorm.58.DMR.is1.neg.VC.snp.impact.MODIFIER</t>
  </si>
  <si>
    <t>PExclnorm.60.DMR.is1.neg.VC.snp.impact.HIGH</t>
  </si>
  <si>
    <t>PExclnorm.60.DMR.is1.neg.VC.snp.impact.MODERATE</t>
  </si>
  <si>
    <t>PExclnorm.60.DMR.is1.neg.VC.snp.impact.LOW</t>
  </si>
  <si>
    <t>PExclnorm.60.DMR.is1.neg.VC.snp.impact.MODIFIER</t>
  </si>
  <si>
    <t>PExclnorm.33.DMR.isbigger0.8.pos.VC.snp.impact.HIGH</t>
  </si>
  <si>
    <t>PExclnorm.33.DMR.isbigger0.8.pos.VC.snp.impact.MODERATE</t>
  </si>
  <si>
    <t>PExclnorm.33.DMR.isbigger0.8.pos.VC.snp.impact.LOW</t>
  </si>
  <si>
    <t>PExclnorm.33.DMR.isbigger0.8.pos.VC.snp.impact.MODIFIER</t>
  </si>
  <si>
    <t>PExclnorm.34.DMR.isbigger0.8.pos.VC.snp.impact.HIGH</t>
  </si>
  <si>
    <t>PExclnorm.34.DMR.isbigger0.8.pos.VC.snp.impact.MODERATE</t>
  </si>
  <si>
    <t>PExclnorm.34.DMR.isbigger0.8.pos.VC.snp.impact.LOW</t>
  </si>
  <si>
    <t>PExclnorm.34.DMR.isbigger0.8.pos.VC.snp.impact.MODIFIER</t>
  </si>
  <si>
    <t>PExclnorm.54.DMR.isbigger0.8.pos.VC.snp.impact.HIGH</t>
  </si>
  <si>
    <t>PExclnorm.54.DMR.isbigger0.8.pos.VC.snp.impact.MODERATE</t>
  </si>
  <si>
    <t>PExclnorm.54.DMR.isbigger0.8.pos.VC.snp.impact.LOW</t>
  </si>
  <si>
    <t>PExclnorm.54.DMR.isbigger0.8.pos.VC.snp.impact.MODIFIER</t>
  </si>
  <si>
    <t>PExclnorm.56.DMR.isbigger0.8.pos.VC.snp.impact.HIGH</t>
  </si>
  <si>
    <t>PExclnorm.56.DMR.isbigger0.8.pos.VC.snp.impact.MODERATE</t>
  </si>
  <si>
    <t>PExclnorm.56.DMR.isbigger0.8.pos.VC.snp.impact.LOW</t>
  </si>
  <si>
    <t>PExclnorm.56.DMR.isbigger0.8.pos.VC.snp.impact.MODIFIER</t>
  </si>
  <si>
    <t>PExclnorm.58.DMR.isbigger0.8.pos.VC.snp.impact.HIGH</t>
  </si>
  <si>
    <t>PExclnorm.58.DMR.isbigger0.8.pos.VC.snp.impact.MODERATE</t>
  </si>
  <si>
    <t>PExclnorm.58.DMR.isbigger0.8.pos.VC.snp.impact.LOW</t>
  </si>
  <si>
    <t>PExclnorm.58.DMR.isbigger0.8.pos.VC.snp.impact.MODIFIER</t>
  </si>
  <si>
    <t>PExclnorm.60.DMR.isbigger0.8.pos.VC.snp.impact.HIGH</t>
  </si>
  <si>
    <t>PExclnorm.60.DMR.isbigger0.8.pos.VC.snp.impact.MODERATE</t>
  </si>
  <si>
    <t>PExclnorm.60.DMR.isbigger0.8.pos.VC.snp.impact.LOW</t>
  </si>
  <si>
    <t>PExclnorm.60.DMR.isbigger0.8.pos.VC.snp.impact.MODIFIER</t>
  </si>
  <si>
    <t>PExclnorm.33.DMR.isbigger0.8.neg.VC.snp.impact.HIGH</t>
  </si>
  <si>
    <t>PExclnorm.33.DMR.isbigger0.8.neg.VC.snp.impact.MODERATE</t>
  </si>
  <si>
    <t>PExclnorm.33.DMR.isbigger0.8.neg.VC.snp.impact.LOW</t>
  </si>
  <si>
    <t>PExclnorm.33.DMR.isbigger0.8.neg.VC.snp.impact.MODIFIER</t>
  </si>
  <si>
    <t>PExclnorm.34.DMR.isbigger0.8.neg.VC.snp.impact.HIGH</t>
  </si>
  <si>
    <t>PExclnorm.34.DMR.isbigger0.8.neg.VC.snp.impact.MODERATE</t>
  </si>
  <si>
    <t>PExclnorm.34.DMR.isbigger0.8.neg.VC.snp.impact.LOW</t>
  </si>
  <si>
    <t>PExclnorm.34.DMR.isbigger0.8.neg.VC.snp.impact.MODIFIER</t>
  </si>
  <si>
    <t>PExclnorm.54.DMR.isbigger0.8.neg.VC.snp.impact.HIGH</t>
  </si>
  <si>
    <t>PExclnorm.54.DMR.isbigger0.8.neg.VC.snp.impact.MODERATE</t>
  </si>
  <si>
    <t>PExclnorm.54.DMR.isbigger0.8.neg.VC.snp.impact.LOW</t>
  </si>
  <si>
    <t>PExclnorm.54.DMR.isbigger0.8.neg.VC.snp.impact.MODIFIER</t>
  </si>
  <si>
    <t>PExclnorm.56.DMR.isbigger0.8.neg.VC.snp.impact.HIGH</t>
  </si>
  <si>
    <t>PExclnorm.56.DMR.isbigger0.8.neg.VC.snp.impact.MODERATE</t>
  </si>
  <si>
    <t>PExclnorm.56.DMR.isbigger0.8.neg.VC.snp.impact.LOW</t>
  </si>
  <si>
    <t>PExclnorm.56.DMR.isbigger0.8.neg.VC.snp.impact.MODIFIER</t>
  </si>
  <si>
    <t>PExclnorm.58.DMR.isbigger0.8.neg.VC.snp.impact.HIGH</t>
  </si>
  <si>
    <t>PExclnorm.58.DMR.isbigger0.8.neg.VC.snp.impact.MODERATE</t>
  </si>
  <si>
    <t>PExclnorm.58.DMR.isbigger0.8.neg.VC.snp.impact.LOW</t>
  </si>
  <si>
    <t>PExclnorm.58.DMR.isbigger0.8.neg.VC.snp.impact.MODIFIER</t>
  </si>
  <si>
    <t>PExclnorm.60.DMR.isbigger0.8.neg.VC.snp.impact.HIGH</t>
  </si>
  <si>
    <t>PExclnorm.60.DMR.isbigger0.8.neg.VC.snp.impact.MODERATE</t>
  </si>
  <si>
    <t>PExclnorm.60.DMR.isbigger0.8.neg.VC.snp.impact.LOW</t>
  </si>
  <si>
    <t>PExclnorm.60.DMR.isbigger0.8.neg.VC.snp.impact.MODIFIER</t>
  </si>
  <si>
    <t>PExclnorm.33.DMR.is1.pos.HM.repressive</t>
  </si>
  <si>
    <t>PExclnorm.33.DMR.is1.pos.HM.active</t>
  </si>
  <si>
    <t>PExclnorm.34.DMR.is1.pos.HM.active</t>
  </si>
  <si>
    <t>PExclnorm.34.DMR.is1.pos.HM.repressive</t>
  </si>
  <si>
    <t>PExclnorm.54.DMR.is1.pos.HM.active</t>
  </si>
  <si>
    <t>PExclnorm.54.DMR.is1.pos.HM.repressive</t>
  </si>
  <si>
    <t>PExclnorm.56.DMR.is1.pos.HM.active</t>
  </si>
  <si>
    <t>PExclnorm.56.DMR.is1.pos.HM.repressive</t>
  </si>
  <si>
    <t>PExclnorm.58.DMR.is1.pos.HM.active</t>
  </si>
  <si>
    <t>PExclnorm.58.DMR.is1.pos.HM.repressive</t>
  </si>
  <si>
    <t>PExclnorm.60.DMR.is1.pos.HM.active</t>
  </si>
  <si>
    <t>PExclnorm.60.DMR.is1.pos.HM.repressive</t>
  </si>
  <si>
    <t>PExclnorm.33.DMR.is1.neg.HM.active</t>
  </si>
  <si>
    <t>PExclnorm.33.DMR.is1.neg.HM.repressive</t>
  </si>
  <si>
    <t>PExclnorm.34.DMR.is1.neg.HM.active</t>
  </si>
  <si>
    <t>PExclnorm.34.DMR.is1.neg.HM.repressive</t>
  </si>
  <si>
    <t>PExclnorm.54.DMR.is1.neg.HM.active</t>
  </si>
  <si>
    <t>PExclnorm.54.DMR.is1.neg.HM.repressive</t>
  </si>
  <si>
    <t>PExclnorm.56.DMR.is1.neg.HM.active</t>
  </si>
  <si>
    <t>PExclnorm.56.DMR.is1.neg.HM.repressive</t>
  </si>
  <si>
    <t>PExclnorm.58.DMR.is1.neg.HM.active</t>
  </si>
  <si>
    <t>PExclnorm.58.DMR.is1.neg.HM.repressive</t>
  </si>
  <si>
    <t>PExclnorm.60.DMR.is1.neg.HM.active</t>
  </si>
  <si>
    <t>PExclnorm.60.DMR.is1.neg.HM.repressive</t>
  </si>
  <si>
    <t>PExclnorm.33.DMR.isbigger0.8.pos.HM.active</t>
  </si>
  <si>
    <t>PExclnorm.33.DMR.isbigger0.8.pos.HM.repressive</t>
  </si>
  <si>
    <t>PExclnorm.34.DMR.isbigger0.8.pos.HM.active</t>
  </si>
  <si>
    <t>PExclnorm.34.DMR.isbigger0.8.pos.HM.repressive</t>
  </si>
  <si>
    <t>PExclnorm.54.DMR.isbigger0.8.pos.HM.active</t>
  </si>
  <si>
    <t>PExclnorm.54.DMR.isbigger0.8.pos.HM.repressive</t>
  </si>
  <si>
    <t>PExclnorm.56.DMR.isbigger0.8.pos.HM.active</t>
  </si>
  <si>
    <t>PExclnorm.56.DMR.isbigger0.8.pos.HM.repressive</t>
  </si>
  <si>
    <t>PExclnorm.58.DMR.isbigger0.8.pos.HM.active</t>
  </si>
  <si>
    <t>PExclnorm.58.DMR.isbigger0.8.pos.HM.repressive</t>
  </si>
  <si>
    <t>PExclnorm.60.DMR.isbigger0.8.pos.HM.active</t>
  </si>
  <si>
    <t>PExclnorm.60.DMR.isbigger0.8.pos.HM.repressive</t>
  </si>
  <si>
    <t>PExclnorm.33.DMR.isbigger0.8.neg.HM.active</t>
  </si>
  <si>
    <t>PExclnorm.33.DMR.isbigger0.8.neg.HM.repressive</t>
  </si>
  <si>
    <t>PExclnorm.34.DMR.isbigger0.8.neg.HM.active</t>
  </si>
  <si>
    <t>PExclnorm.34.DMR.isbigger0.8.neg.HM.repressive</t>
  </si>
  <si>
    <t>PExclnorm.54.DMR.isbigger0.8.neg.HM.active</t>
  </si>
  <si>
    <t>PExclnorm.54.DMR.isbigger0.8.neg.HM.repressive</t>
  </si>
  <si>
    <t>PExclnorm.56.DMR.isbigger0.8.neg.HM.active</t>
  </si>
  <si>
    <t>PExclnorm.56.DMR.isbigger0.8.neg.HM.repressive</t>
  </si>
  <si>
    <t>PExclnorm.58.DMR.isbigger0.8.neg.HM.active</t>
  </si>
  <si>
    <t>PExclnorm.58.DMR.isbigger0.8.neg.HM.repressive</t>
  </si>
  <si>
    <t>PExclnorm.60.DMR.isbigger0.8.neg.HM.active</t>
  </si>
  <si>
    <t>PExclnorm.60.DMR.isbigger0.8.neg.HM.repressive</t>
  </si>
  <si>
    <t>P1.34.VC.all</t>
  </si>
  <si>
    <t>P1.52.VC.all</t>
  </si>
  <si>
    <t>P1.62.VC.all</t>
  </si>
  <si>
    <t>P1.all</t>
  </si>
  <si>
    <t>P1.CGI</t>
  </si>
  <si>
    <t>P1.34.DMR.is1.pos</t>
  </si>
  <si>
    <t>P1.52.DMR.is1.pos</t>
  </si>
  <si>
    <t>P1.62.DMR.is1.pos</t>
  </si>
  <si>
    <t>P1.34.DMR.is1.neg</t>
  </si>
  <si>
    <t>P1.52.DMR.is1.neg</t>
  </si>
  <si>
    <t>P1.62.DMR.is1.neg</t>
  </si>
  <si>
    <t>P1.34.DMR.isbigger0.8.pos</t>
  </si>
  <si>
    <t>P1.52.DMR.isbigger0.8.pos</t>
  </si>
  <si>
    <t>P1.62.DMR.isbigger0.8.pos</t>
  </si>
  <si>
    <t>P1.34.DMR.isbigger0.8.neg</t>
  </si>
  <si>
    <t>P1.52.DMR.isbigger0.8.neg</t>
  </si>
  <si>
    <t>P1.62.DMR.isbigger0.8.neg</t>
  </si>
  <si>
    <t>P1.34.DMR.is1.pos.CGI</t>
  </si>
  <si>
    <t>P1.52.DMR.is1.pos.CGI</t>
  </si>
  <si>
    <t>P1.62.DMR.is1.pos.CGI</t>
  </si>
  <si>
    <t>P1.34.DMR.is1.neg.CGI</t>
  </si>
  <si>
    <t>P1.52.DMR.is1.neg.CGI</t>
  </si>
  <si>
    <t>P1.62.DMR.is1.neg.CGI</t>
  </si>
  <si>
    <t>P1.34.DMR.isbigger0.8.pos.CGI</t>
  </si>
  <si>
    <t>P1.52.DMR.isbigger0.8.pos.CGI</t>
  </si>
  <si>
    <t>P1.62.DMR.isbigger0.8.pos.CGI</t>
  </si>
  <si>
    <t>P1.34.DMR.isbigger0.8.neg.CGI</t>
  </si>
  <si>
    <t>P1.52.DMR.isbigger0.8.neg.CGI</t>
  </si>
  <si>
    <t>P1.62.DMR.isbigger0.8.neg.CGI</t>
  </si>
  <si>
    <t>P1.34.VC</t>
  </si>
  <si>
    <t>P1.52.VC</t>
  </si>
  <si>
    <t>P1.62.VC</t>
  </si>
  <si>
    <t>P1.34.VC.count</t>
  </si>
  <si>
    <t>P1.52.VC.count</t>
  </si>
  <si>
    <t>P1.62.VC.count</t>
  </si>
  <si>
    <t>P1.34.VC.impact.HIGH</t>
  </si>
  <si>
    <t>P1.34.VC.impact.MODERATE</t>
  </si>
  <si>
    <t>P1.34.VC.impact.LOW</t>
  </si>
  <si>
    <t>P1.34.VC.impact.MODIFIER</t>
  </si>
  <si>
    <t>P1.52.VC.impact.HIGH</t>
  </si>
  <si>
    <t>P1.52.VC.impact.MODERATE</t>
  </si>
  <si>
    <t>P1.52.VC.impact.LOW</t>
  </si>
  <si>
    <t>P1.52.VC.impact.MODIFIER</t>
  </si>
  <si>
    <t>P1.62.VC.impact.HIGH</t>
  </si>
  <si>
    <t>P1.62.VC.impact.MODERATE</t>
  </si>
  <si>
    <t>P1.62.VC.impact.LOW</t>
  </si>
  <si>
    <t>P1.62.VC.impact.MODIFIER</t>
  </si>
  <si>
    <t>P1.34.VC.indel</t>
  </si>
  <si>
    <t>P1.52.VC.indel</t>
  </si>
  <si>
    <t>P1.62.VC.indel</t>
  </si>
  <si>
    <t>P1.34.VC.snp</t>
  </si>
  <si>
    <t>P1.52.VC.snp</t>
  </si>
  <si>
    <t>P1.62.VC.snp</t>
  </si>
  <si>
    <t>P1.34.VC.homo</t>
  </si>
  <si>
    <t>P1.52.VC.homo</t>
  </si>
  <si>
    <t>P1.62.VC.homo</t>
  </si>
  <si>
    <t>P1.34.VC.het</t>
  </si>
  <si>
    <t>P1.52.VC.het</t>
  </si>
  <si>
    <t>P1.62.VC.het</t>
  </si>
  <si>
    <t>P1.34.VC.coding</t>
  </si>
  <si>
    <t>P1.52.VC.coding</t>
  </si>
  <si>
    <t>P1.62.VC.coding</t>
  </si>
  <si>
    <t>P1.34.VC.noncoding</t>
  </si>
  <si>
    <t>P1.52.VC.noncoding</t>
  </si>
  <si>
    <t>P1.62.VC.noncoding</t>
  </si>
  <si>
    <t>P1.34.HM.active</t>
  </si>
  <si>
    <t>P1.34.HM.repressive</t>
  </si>
  <si>
    <t>P1.34.HM.H3K27ac</t>
  </si>
  <si>
    <t>P1.34.HM.H3K27me3</t>
  </si>
  <si>
    <t>P1.34.HM.H3K36me3</t>
  </si>
  <si>
    <t>P1.34.HM.H3K4me1</t>
  </si>
  <si>
    <t>P1.34.HM.H3K4me3</t>
  </si>
  <si>
    <t>P1.34.HM.H3K9me3</t>
  </si>
  <si>
    <t>P1.52.HM.active</t>
  </si>
  <si>
    <t>P1.52.HM.repressive</t>
  </si>
  <si>
    <t>P1.52.HM.H3K27ac</t>
  </si>
  <si>
    <t>P1.52.HM.H3K27me3</t>
  </si>
  <si>
    <t>P1.52.HM.H3K36me3</t>
  </si>
  <si>
    <t>P1.52.HM.H3K4me1</t>
  </si>
  <si>
    <t>P1.52.HM.H3K4me3</t>
  </si>
  <si>
    <t>P1.52.HM.H3K9me3</t>
  </si>
  <si>
    <t>P1.62.HM.active</t>
  </si>
  <si>
    <t>P1.62.HM.repressive</t>
  </si>
  <si>
    <t>P1.62.HM.H3K27ac</t>
  </si>
  <si>
    <t>P1.62.HM.H3K27me3</t>
  </si>
  <si>
    <t>P1.62.HM.H3K36me3</t>
  </si>
  <si>
    <t>P1.62.HM.H3K4me1</t>
  </si>
  <si>
    <t>P1.62.HM.H3K4me3</t>
  </si>
  <si>
    <t>P1.62.HM.H3K9me3</t>
  </si>
  <si>
    <t>P1.34.DMR.is1.pos.VC</t>
  </si>
  <si>
    <t>P1.52.DMR.is1.pos.VC</t>
  </si>
  <si>
    <t>P1.62.DMR.is1.pos.VC</t>
  </si>
  <si>
    <t>P1.34.DMR.is1.neg.VC</t>
  </si>
  <si>
    <t>P1.52.DMR.is1.neg.VC</t>
  </si>
  <si>
    <t>P1.62.DMR.is1.neg.VC</t>
  </si>
  <si>
    <t>P1.34.DMR.isbigger0.8.pos.VC</t>
  </si>
  <si>
    <t>P1.52.DMR.isbigger0.8.pos.VC</t>
  </si>
  <si>
    <t>P1.62.DMR.isbigger0.8.pos.VC</t>
  </si>
  <si>
    <t>P1.34.DMR.isbigger0.8.neg.VC</t>
  </si>
  <si>
    <t>P1.52.DMR.isbigger0.8.neg.VC</t>
  </si>
  <si>
    <t>P1.62.DMR.isbigger0.8.neg.VC</t>
  </si>
  <si>
    <t>P1.34.DMR.is1.pos.VC.CGI</t>
  </si>
  <si>
    <t>P1.52.DMR.is1.pos.VC.CGI</t>
  </si>
  <si>
    <t>P1.62.DMR.is1.pos.VC.CGI</t>
  </si>
  <si>
    <t>P1.34.DMR.is1.neg.VC.CGI</t>
  </si>
  <si>
    <t>P1.52.DMR.is1.neg.VC.CGI</t>
  </si>
  <si>
    <t>P1.62.DMR.is1.neg.VC.CGI</t>
  </si>
  <si>
    <t>P1.34.DMR.isbigger0.8.pos.VC.CGI</t>
  </si>
  <si>
    <t>P1.52.DMR.isbigger0.8.pos.VC.CGI</t>
  </si>
  <si>
    <t>P1.62.DMR.isbigger0.8.pos.VC.CGI</t>
  </si>
  <si>
    <t>P1.34.DMR.isbigger0.8.neg.VC.CGI</t>
  </si>
  <si>
    <t>P1.52.DMR.isbigger0.8.neg.VC.CGI</t>
  </si>
  <si>
    <t>P1.62.DMR.isbigger0.8.neg.VC.CGI</t>
  </si>
  <si>
    <t>P1.34.DMR.is1.pos.VC.impact.HIGH</t>
  </si>
  <si>
    <t>P1.34.DMR.is1.pos.VC.impact.MODERATE</t>
  </si>
  <si>
    <t>P1.34.DMR.is1.pos.VC.impact.LOW</t>
  </si>
  <si>
    <t>P1.34.DMR.is1.pos.VC.impact.MODIFIER</t>
  </si>
  <si>
    <t>P1.52.DMR.is1.pos.VC.impact.HIGH</t>
  </si>
  <si>
    <t>P1.52.DMR.is1.pos.VC.impact.MODERATE</t>
  </si>
  <si>
    <t>P1.52.DMR.is1.pos.VC.impact.LOW</t>
  </si>
  <si>
    <t>P1.52.DMR.is1.pos.VC.impact.MODIFIER</t>
  </si>
  <si>
    <t>P1.62.DMR.is1.pos.VC.impact.HIGH</t>
  </si>
  <si>
    <t>P1.62.DMR.is1.pos.VC.impact.MODERATE</t>
  </si>
  <si>
    <t>P1.62.DMR.is1.pos.VC.impact.LOW</t>
  </si>
  <si>
    <t>P1.62.DMR.is1.pos.VC.impact.MODIFIER</t>
  </si>
  <si>
    <t>P1.34.DMR.is1.neg.VC.impact.HIGH</t>
  </si>
  <si>
    <t>P1.34.DMR.is1.neg.VC.impact.MODERATE</t>
  </si>
  <si>
    <t>P1.34.DMR.is1.neg.VC.impact.LOW</t>
  </si>
  <si>
    <t>P1.34.DMR.is1.neg.VC.impact.MODIFIER</t>
  </si>
  <si>
    <t>P1.52.DMR.is1.neg.VC.impact.HIGH</t>
  </si>
  <si>
    <t>P1.52.DMR.is1.neg.VC.impact.MODERATE</t>
  </si>
  <si>
    <t>P1.52.DMR.is1.neg.VC.impact.LOW</t>
  </si>
  <si>
    <t>P1.52.DMR.is1.neg.VC.impact.MODIFIER</t>
  </si>
  <si>
    <t>P1.62.DMR.is1.neg.VC.impact.HIGH</t>
  </si>
  <si>
    <t>P1.62.DMR.is1.neg.VC.impact.MODERATE</t>
  </si>
  <si>
    <t>P1.62.DMR.is1.neg.VC.impact.LOW</t>
  </si>
  <si>
    <t>P1.62.DMR.is1.neg.VC.impact.MODIFIER</t>
  </si>
  <si>
    <t>P1.34.DMR.isbigger0.8.pos.VC.impact.HIGH</t>
  </si>
  <si>
    <t>P1.34.DMR.isbigger0.8.pos.VC.impact.MODERATE</t>
  </si>
  <si>
    <t>P1.34.DMR.isbigger0.8.pos.VC.impact.LOW</t>
  </si>
  <si>
    <t>P1.34.DMR.isbigger0.8.pos.VC.impact.MODIFIER</t>
  </si>
  <si>
    <t>P1.52.DMR.isbigger0.8.pos.VC.impact.HIGH</t>
  </si>
  <si>
    <t>P1.52.DMR.isbigger0.8.pos.VC.impact.MODERATE</t>
  </si>
  <si>
    <t>P1.52.DMR.isbigger0.8.pos.VC.impact.LOW</t>
  </si>
  <si>
    <t>P1.52.DMR.isbigger0.8.pos.VC.impact.MODIFIER</t>
  </si>
  <si>
    <t>P1.62.DMR.isbigger0.8.pos.VC.impact.HIGH</t>
  </si>
  <si>
    <t>P1.62.DMR.isbigger0.8.pos.VC.impact.MODERATE</t>
  </si>
  <si>
    <t>P1.62.DMR.isbigger0.8.pos.VC.impact.LOW</t>
  </si>
  <si>
    <t>P1.62.DMR.isbigger0.8.pos.VC.impact.MODIFIER</t>
  </si>
  <si>
    <t>P1.34.DMR.isbigger0.8.neg.VC.impact.HIGH</t>
  </si>
  <si>
    <t>P1.34.DMR.isbigger0.8.neg.VC.impact.MODERATE</t>
  </si>
  <si>
    <t>P1.34.DMR.isbigger0.8.neg.VC.impact.LOW</t>
  </si>
  <si>
    <t>P1.34.DMR.isbigger0.8.neg.VC.impact.MODIFIER</t>
  </si>
  <si>
    <t>P1.52.DMR.isbigger0.8.neg.VC.impact.HIGH</t>
  </si>
  <si>
    <t>P1.52.DMR.isbigger0.8.neg.VC.impact.MODERATE</t>
  </si>
  <si>
    <t>P1.52.DMR.isbigger0.8.neg.VC.impact.LOW</t>
  </si>
  <si>
    <t>P1.52.DMR.isbigger0.8.neg.VC.impact.MODIFIER</t>
  </si>
  <si>
    <t>P1.62.DMR.isbigger0.8.neg.VC.impact.HIGH</t>
  </si>
  <si>
    <t>P1.62.DMR.isbigger0.8.neg.VC.impact.MODERATE</t>
  </si>
  <si>
    <t>P1.62.DMR.isbigger0.8.neg.VC.impact.LOW</t>
  </si>
  <si>
    <t>P1.62.DMR.isbigger0.8.neg.VC.impact.MODIFIER</t>
  </si>
  <si>
    <t>P1.34.DMR.is1.pos.VC.snp</t>
  </si>
  <si>
    <t>P1.52.DMR.is1.pos.VC.snp</t>
  </si>
  <si>
    <t>P1.62.DMR.is1.pos.VC.snp</t>
  </si>
  <si>
    <t>P1.34.DMR.is1.neg.VC.snp</t>
  </si>
  <si>
    <t>P1.52.DMR.is1.neg.VC.snp</t>
  </si>
  <si>
    <t>P1.62.DMR.is1.neg.VC.snp</t>
  </si>
  <si>
    <t>P1.34.DMR.isbigger0.8.pos.VC.snp</t>
  </si>
  <si>
    <t>P1.52.DMR.isbigger0.8.pos.VC.snp</t>
  </si>
  <si>
    <t>P1.62.DMR.isbigger0.8.pos.VC.snp</t>
  </si>
  <si>
    <t>P1.34.DMR.isbigger0.8.neg.VC.snp</t>
  </si>
  <si>
    <t>P1.52.DMR.isbigger0.8.neg.VC.snp</t>
  </si>
  <si>
    <t>P1.62.DMR.isbigger0.8.neg.VC.snp</t>
  </si>
  <si>
    <t>P1.34.DMR.is1.pos.VC.snp.CGI</t>
  </si>
  <si>
    <t>P1.52.DMR.is1.pos.VC.snp.CGI</t>
  </si>
  <si>
    <t>P1.62.DMR.is1.pos.VC.snp.CGI</t>
  </si>
  <si>
    <t>P1.34.DMR.is1.neg.VC.snp.CGI</t>
  </si>
  <si>
    <t>P1.52.DMR.is1.neg.VC.snp.CGI</t>
  </si>
  <si>
    <t>P1.62.DMR.is1.neg.VC.snp.CGI</t>
  </si>
  <si>
    <t>P1.34.DMR.isbigger0.8.pos.VC.snp.CGI</t>
  </si>
  <si>
    <t>P1.52.DMR.isbigger0.8.pos.VC.snp.CGI</t>
  </si>
  <si>
    <t>P1.62.DMR.isbigger0.8.pos.VC.snp.CGI</t>
  </si>
  <si>
    <t>P1.34.DMR.isbigger0.8.neg.VC.snp.CGI</t>
  </si>
  <si>
    <t>P1.52.DMR.isbigger0.8.neg.VC.snp.CGI</t>
  </si>
  <si>
    <t>P1.62.DMR.isbigger0.8.neg.VC.snp.CGI</t>
  </si>
  <si>
    <t>P1.34.DMR.is1.pos.VC.snp.impact.HIGH</t>
  </si>
  <si>
    <t>P1.34.DMR.is1.pos.VC.snp.impact.MODERATE</t>
  </si>
  <si>
    <t>P1.34.DMR.is1.pos.VC.snp.impact.LOW</t>
  </si>
  <si>
    <t>P1.34.DMR.is1.pos.VC.snp.impact.MODIFIER</t>
  </si>
  <si>
    <t>P1.52.DMR.is1.pos.VC.snp.impact.HIGH</t>
  </si>
  <si>
    <t>P1.52.DMR.is1.pos.VC.snp.impact.MODERATE</t>
  </si>
  <si>
    <t>P1.52.DMR.is1.pos.VC.snp.impact.LOW</t>
  </si>
  <si>
    <t>P1.52.DMR.is1.pos.VC.snp.impact.MODIFIER</t>
  </si>
  <si>
    <t>P1.62.DMR.is1.pos.VC.snp.impact.HIGH</t>
  </si>
  <si>
    <t>P1.62.DMR.is1.pos.VC.snp.impact.MODERATE</t>
  </si>
  <si>
    <t>P1.62.DMR.is1.pos.VC.snp.impact.LOW</t>
  </si>
  <si>
    <t>P1.62.DMR.is1.pos.VC.snp.impact.MODIFIER</t>
  </si>
  <si>
    <t>P1.34.DMR.is1.neg.VC.snp.impact.HIGH</t>
  </si>
  <si>
    <t>P1.34.DMR.is1.neg.VC.snp.impact.MODERATE</t>
  </si>
  <si>
    <t>P1.34.DMR.is1.neg.VC.snp.impact.LOW</t>
  </si>
  <si>
    <t>P1.34.DMR.is1.neg.VC.snp.impact.MODIFIER</t>
  </si>
  <si>
    <t>P1.52.DMR.is1.neg.VC.snp.impact.HIGH</t>
  </si>
  <si>
    <t>P1.52.DMR.is1.neg.VC.snp.impact.MODERATE</t>
  </si>
  <si>
    <t>P1.52.DMR.is1.neg.VC.snp.impact.LOW</t>
  </si>
  <si>
    <t>P1.52.DMR.is1.neg.VC.snp.impact.MODIFIER</t>
  </si>
  <si>
    <t>P1.62.DMR.is1.neg.VC.snp.impact.HIGH</t>
  </si>
  <si>
    <t>P1.62.DMR.is1.neg.VC.snp.impact.MODERATE</t>
  </si>
  <si>
    <t>P1.62.DMR.is1.neg.VC.snp.impact.LOW</t>
  </si>
  <si>
    <t>P1.62.DMR.is1.neg.VC.snp.impact.MODIFIER</t>
  </si>
  <si>
    <t>P1.34.DMR.isbigger0.8.pos.VC.snp.impact.HIGH</t>
  </si>
  <si>
    <t>P1.34.DMR.isbigger0.8.pos.VC.snp.impact.MODERATE</t>
  </si>
  <si>
    <t>P1.34.DMR.isbigger0.8.pos.VC.snp.impact.LOW</t>
  </si>
  <si>
    <t>P1.34.DMR.isbigger0.8.pos.VC.snp.impact.MODIFIER</t>
  </si>
  <si>
    <t>P1.52.DMR.isbigger0.8.pos.VC.snp.impact.HIGH</t>
  </si>
  <si>
    <t>P1.52.DMR.isbigger0.8.pos.VC.snp.impact.MODERATE</t>
  </si>
  <si>
    <t>P1.52.DMR.isbigger0.8.pos.VC.snp.impact.LOW</t>
  </si>
  <si>
    <t>P1.52.DMR.isbigger0.8.pos.VC.snp.impact.MODIFIER</t>
  </si>
  <si>
    <t>P1.62.DMR.isbigger0.8.pos.VC.snp.impact.HIGH</t>
  </si>
  <si>
    <t>P1.62.DMR.isbigger0.8.pos.VC.snp.impact.MODERATE</t>
  </si>
  <si>
    <t>P1.62.DMR.isbigger0.8.pos.VC.snp.impact.LOW</t>
  </si>
  <si>
    <t>P1.62.DMR.isbigger0.8.pos.VC.snp.impact.MODIFIER</t>
  </si>
  <si>
    <t>P1.34.DMR.isbigger0.8.neg.VC.snp.impact.HIGH</t>
  </si>
  <si>
    <t>P1.34.DMR.isbigger0.8.neg.VC.snp.impact.MODERATE</t>
  </si>
  <si>
    <t>P1.34.DMR.isbigger0.8.neg.VC.snp.impact.LOW</t>
  </si>
  <si>
    <t>P1.34.DMR.isbigger0.8.neg.VC.snp.impact.MODIFIER</t>
  </si>
  <si>
    <t>P1.52.DMR.isbigger0.8.neg.VC.snp.impact.HIGH</t>
  </si>
  <si>
    <t>P1.52.DMR.isbigger0.8.neg.VC.snp.impact.MODERATE</t>
  </si>
  <si>
    <t>P1.52.DMR.isbigger0.8.neg.VC.snp.impact.LOW</t>
  </si>
  <si>
    <t>P1.52.DMR.isbigger0.8.neg.VC.snp.impact.MODIFIER</t>
  </si>
  <si>
    <t>P1.62.DMR.isbigger0.8.neg.VC.snp.impact.HIGH</t>
  </si>
  <si>
    <t>P1.62.DMR.isbigger0.8.neg.VC.snp.impact.MODERATE</t>
  </si>
  <si>
    <t>P1.62.DMR.isbigger0.8.neg.VC.snp.impact.LOW</t>
  </si>
  <si>
    <t>P1.62.DMR.isbigger0.8.neg.VC.snp.impact.MODIFIER</t>
  </si>
  <si>
    <t>P1.34.DMR.is1.pos.HM.active</t>
  </si>
  <si>
    <t>P1.34.DMR.is1.pos.HM.repressive</t>
  </si>
  <si>
    <t>P1.52.DMR.is1.pos.HM.active</t>
  </si>
  <si>
    <t>P1.52.DMR.is1.pos.HM.repressive</t>
  </si>
  <si>
    <t>P1.62.DMR.is1.pos.HM.active</t>
  </si>
  <si>
    <t>P1.62.DMR.is1.pos.HM.repressive</t>
  </si>
  <si>
    <t>P1.34.DMR.is1.neg.HM.active</t>
  </si>
  <si>
    <t>P1.34.DMR.is1.neg.HM.repressive</t>
  </si>
  <si>
    <t>P1.52.DMR.is1.neg.HM.active</t>
  </si>
  <si>
    <t>P1.52.DMR.is1.neg.HM.repressive</t>
  </si>
  <si>
    <t>P1.62.DMR.is1.neg.HM.active</t>
  </si>
  <si>
    <t>P1.62.DMR.is1.neg.HM.repressive</t>
  </si>
  <si>
    <t>P1.34.DMR.isbigger0.8.pos.HM.active</t>
  </si>
  <si>
    <t>P1.34.DMR.isbigger0.8.pos.HM.repressive</t>
  </si>
  <si>
    <t>P1.52.DMR.isbigger0.8.pos.HM.active</t>
  </si>
  <si>
    <t>P1.52.DMR.isbigger0.8.pos.HM.repressive</t>
  </si>
  <si>
    <t>P1.62.DMR.isbigger0.8.pos.HM.active</t>
  </si>
  <si>
    <t>P1.62.DMR.isbigger0.8.pos.HM.repressive</t>
  </si>
  <si>
    <t>P1.34.DMR.isbigger0.8.neg.HM.active</t>
  </si>
  <si>
    <t>P1.34.DMR.isbigger0.8.neg.HM.repressive</t>
  </si>
  <si>
    <t>P1.52.DMR.isbigger0.8.neg.HM.active</t>
  </si>
  <si>
    <t>P1.52.DMR.isbigger0.8.neg.HM.repressive</t>
  </si>
  <si>
    <t>P1.62.DMR.isbigger0.8.neg.HM.active</t>
  </si>
  <si>
    <t>P1.62.DMR.isbigger0.8.neg.HM.repressive</t>
  </si>
  <si>
    <t>P2.33.VC.all</t>
  </si>
  <si>
    <t>P2.53.VC.all</t>
  </si>
  <si>
    <t>P2.63.VC.all</t>
  </si>
  <si>
    <t>P2.all</t>
  </si>
  <si>
    <t>P2.CGI</t>
  </si>
  <si>
    <t>P2.33.DMR.is1.pos</t>
  </si>
  <si>
    <t>P2.53.DMR.is1.pos</t>
  </si>
  <si>
    <t>P2.63.DMR.is1.pos</t>
  </si>
  <si>
    <t>P2.33.DMR.is1.neg</t>
  </si>
  <si>
    <t>P2.53.DMR.is1.neg</t>
  </si>
  <si>
    <t>P2.63.DMR.is1.neg</t>
  </si>
  <si>
    <t>P2.33.DMR.isbigger0.8.pos</t>
  </si>
  <si>
    <t>P2.53.DMR.isbigger0.8.pos</t>
  </si>
  <si>
    <t>P2.63.DMR.isbigger0.8.pos</t>
  </si>
  <si>
    <t>P2.33.DMR.isbigger0.8.neg</t>
  </si>
  <si>
    <t>P2.53.DMR.isbigger0.8.neg</t>
  </si>
  <si>
    <t>P2.63.DMR.isbigger0.8.neg</t>
  </si>
  <si>
    <t>P2.33.DMR.is1.pos.CGI</t>
  </si>
  <si>
    <t>P2.53.DMR.is1.pos.CGI</t>
  </si>
  <si>
    <t>P2.63.DMR.is1.pos.CGI</t>
  </si>
  <si>
    <t>P2.33.DMR.is1.neg.CGI</t>
  </si>
  <si>
    <t>P2.53.DMR.is1.neg.CGI</t>
  </si>
  <si>
    <t>P2.63.DMR.is1.neg.CGI</t>
  </si>
  <si>
    <t>P2.33.DMR.isbigger0.8.pos.CGI</t>
  </si>
  <si>
    <t>P2.53.DMR.isbigger0.8.pos.CGI</t>
  </si>
  <si>
    <t>P2.63.DMR.isbigger0.8.pos.CGI</t>
  </si>
  <si>
    <t>P2.33.DMR.isbigger0.8.neg.CGI</t>
  </si>
  <si>
    <t>P2.53.DMR.isbigger0.8.neg.CGI</t>
  </si>
  <si>
    <t>P2.63.DMR.isbigger0.8.neg.CGI</t>
  </si>
  <si>
    <t>P2.33.VC</t>
  </si>
  <si>
    <t>P2.53.VC</t>
  </si>
  <si>
    <t>P2.63.VC</t>
  </si>
  <si>
    <t>P2.33.VC.count</t>
  </si>
  <si>
    <t>P2.53.VC.count</t>
  </si>
  <si>
    <t>P2.63.VC.count</t>
  </si>
  <si>
    <t>P2.33.VC.indel</t>
  </si>
  <si>
    <t>P2.53.VC.indel</t>
  </si>
  <si>
    <t>P2.63.VC.indel</t>
  </si>
  <si>
    <t>P2.33.VC.snp</t>
  </si>
  <si>
    <t>P2.53.VC.snp</t>
  </si>
  <si>
    <t>P2.63.VC.snp</t>
  </si>
  <si>
    <t>P2.33.VC.homo</t>
  </si>
  <si>
    <t>P2.53.VC.homo</t>
  </si>
  <si>
    <t>P2.63.VC.homo</t>
  </si>
  <si>
    <t>P2.33.VC.het</t>
  </si>
  <si>
    <t>P2.53.VC.het</t>
  </si>
  <si>
    <t>P2.63.VC.het</t>
  </si>
  <si>
    <t>P2.33.VC.coding</t>
  </si>
  <si>
    <t>P2.53.VC.coding</t>
  </si>
  <si>
    <t>P2.63.VC.coding</t>
  </si>
  <si>
    <t>P2.33.VC.noncoding</t>
  </si>
  <si>
    <t>P2.53.VC.noncoding</t>
  </si>
  <si>
    <t>P2.63.VC.noncoding</t>
  </si>
  <si>
    <t>P2.33.HM.active</t>
  </si>
  <si>
    <t>P2.33.HM.repressive</t>
  </si>
  <si>
    <t>P2.33.HM.H3K27ac</t>
  </si>
  <si>
    <t>P2.33.HM.H3K27me3</t>
  </si>
  <si>
    <t>P2.33.HM.H3K36me3</t>
  </si>
  <si>
    <t>P2.33.HM.H3K4me1</t>
  </si>
  <si>
    <t>P2.33.HM.H3K4me3</t>
  </si>
  <si>
    <t>P2.33.HM.H3K9me3</t>
  </si>
  <si>
    <t>P2.53.HM.active</t>
  </si>
  <si>
    <t>P2.53.HM.repressive</t>
  </si>
  <si>
    <t>P2.53.HM.H3K27ac</t>
  </si>
  <si>
    <t>P2.53.HM.H3K27me3</t>
  </si>
  <si>
    <t>P2.53.HM.H3K36me3</t>
  </si>
  <si>
    <t>P2.53.HM.H3K4me1</t>
  </si>
  <si>
    <t>P2.53.HM.H3K4me3</t>
  </si>
  <si>
    <t>P2.53.HM.H3K9me3</t>
  </si>
  <si>
    <t>P2.63.HM.active</t>
  </si>
  <si>
    <t>P2.63.HM.repressive</t>
  </si>
  <si>
    <t>P2.63.HM.H3K27ac</t>
  </si>
  <si>
    <t>P2.63.HM.H3K27me3</t>
  </si>
  <si>
    <t>P2.63.HM.H3K36me3</t>
  </si>
  <si>
    <t>P2.63.HM.H3K4me1</t>
  </si>
  <si>
    <t>P2.63.HM.H3K4me3</t>
  </si>
  <si>
    <t>P2.63.HM.H3K9me3</t>
  </si>
  <si>
    <t>P2.33.DMR.is1.pos.VC</t>
  </si>
  <si>
    <t>P2.53.DMR.is1.pos.VC</t>
  </si>
  <si>
    <t>P2.63.DMR.is1.pos.VC</t>
  </si>
  <si>
    <t>P2.33.DMR.is1.neg.VC</t>
  </si>
  <si>
    <t>P2.53.DMR.is1.neg.VC</t>
  </si>
  <si>
    <t>P2.63.DMR.is1.neg.VC</t>
  </si>
  <si>
    <t>P2.33.DMR.isbigger0.8.pos.VC</t>
  </si>
  <si>
    <t>P2.53.DMR.isbigger0.8.pos.VC</t>
  </si>
  <si>
    <t>P2.63.DMR.isbigger0.8.pos.VC</t>
  </si>
  <si>
    <t>P2.33.DMR.isbigger0.8.neg.VC</t>
  </si>
  <si>
    <t>P2.53.DMR.isbigger0.8.neg.VC</t>
  </si>
  <si>
    <t>P2.63.DMR.isbigger0.8.neg.VC</t>
  </si>
  <si>
    <t>P2.33.DMR.is1.pos.VC.CGI</t>
  </si>
  <si>
    <t>P2.53.DMR.is1.pos.VC.CGI</t>
  </si>
  <si>
    <t>P2.63.DMR.is1.pos.VC.CGI</t>
  </si>
  <si>
    <t>P2.33.DMR.is1.neg.VC.CGI</t>
  </si>
  <si>
    <t>P2.53.DMR.is1.neg.VC.CGI</t>
  </si>
  <si>
    <t>P2.63.DMR.is1.neg.VC.CGI</t>
  </si>
  <si>
    <t>P2.33.DMR.isbigger0.8.pos.VC.CGI</t>
  </si>
  <si>
    <t>P2.53.DMR.isbigger0.8.pos.VC.CGI</t>
  </si>
  <si>
    <t>P2.63.DMR.isbigger0.8.pos.VC.CGI</t>
  </si>
  <si>
    <t>P2.33.DMR.isbigger0.8.neg.VC.CGI</t>
  </si>
  <si>
    <t>P2.53.DMR.isbigger0.8.neg.VC.CGI</t>
  </si>
  <si>
    <t>P2.63.DMR.isbigger0.8.neg.VC.CGI</t>
  </si>
  <si>
    <t>P2.33.DMR.is1.pos.VC.snp</t>
  </si>
  <si>
    <t>P2.53.DMR.is1.pos.VC.snp</t>
  </si>
  <si>
    <t>P2.63.DMR.is1.pos.VC.snp</t>
  </si>
  <si>
    <t>P2.33.DMR.is1.neg.VC.snp</t>
  </si>
  <si>
    <t>P2.53.DMR.is1.neg.VC.snp</t>
  </si>
  <si>
    <t>P2.63.DMR.is1.neg.VC.snp</t>
  </si>
  <si>
    <t>P2.33.DMR.isbigger0.8.pos.VC.snp</t>
  </si>
  <si>
    <t>P2.53.DMR.isbigger0.8.pos.VC.snp</t>
  </si>
  <si>
    <t>P2.63.DMR.isbigger0.8.pos.VC.snp</t>
  </si>
  <si>
    <t>P2.33.DMR.isbigger0.8.neg.VC.snp</t>
  </si>
  <si>
    <t>P2.53.DMR.isbigger0.8.neg.VC.snp</t>
  </si>
  <si>
    <t>P2.63.DMR.isbigger0.8.neg.VC.snp</t>
  </si>
  <si>
    <t>P2.33.DMR.is1.pos.VC.snp.CGI</t>
  </si>
  <si>
    <t>P2.53.DMR.is1.pos.VC.snp.CGI</t>
  </si>
  <si>
    <t>P2.63.DMR.is1.pos.VC.snp.CGI</t>
  </si>
  <si>
    <t>P2.33.DMR.is1.neg.VC.snp.CGI</t>
  </si>
  <si>
    <t>P2.53.DMR.is1.neg.VC.snp.CGI</t>
  </si>
  <si>
    <t>P2.63.DMR.is1.neg.VC.snp.CGI</t>
  </si>
  <si>
    <t>P2.33.DMR.isbigger0.8.pos.VC.snp.CGI</t>
  </si>
  <si>
    <t>P2.53.DMR.isbigger0.8.pos.VC.snp.CGI</t>
  </si>
  <si>
    <t>P2.63.DMR.isbigger0.8.pos.VC.snp.CGI</t>
  </si>
  <si>
    <t>P2.33.DMR.isbigger0.8.neg.VC.snp.CGI</t>
  </si>
  <si>
    <t>P2.53.DMR.isbigger0.8.neg.VC.snp.CGI</t>
  </si>
  <si>
    <t>P2.63.DMR.isbigger0.8.neg.VC.snp.CGI</t>
  </si>
  <si>
    <t>P2.33.DMR.is1.pos.VC.snp.impact.HIGH</t>
  </si>
  <si>
    <t>P2.33.DMR.is1.pos.VC.snp.impact.MODERATE</t>
  </si>
  <si>
    <t>P2.33.DMR.is1.pos.VC.snp.impact.LOW</t>
  </si>
  <si>
    <t>P2.33.DMR.is1.pos.VC.snp.impact.MODIFIER</t>
  </si>
  <si>
    <t>P2.53.DMR.is1.pos.VC.snp.impact.HIGH</t>
  </si>
  <si>
    <t>P2.53.DMR.is1.pos.VC.snp.impact.MODERATE</t>
  </si>
  <si>
    <t>P2.53.DMR.is1.pos.VC.snp.impact.LOW</t>
  </si>
  <si>
    <t>P2.53.DMR.is1.pos.VC.snp.impact.MODIFIER</t>
  </si>
  <si>
    <t>P2.63.DMR.is1.pos.VC.snp.impact.HIGH</t>
  </si>
  <si>
    <t>P2.63.DMR.is1.pos.VC.snp.impact.MODERATE</t>
  </si>
  <si>
    <t>P2.63.DMR.is1.pos.VC.snp.impact.LOW</t>
  </si>
  <si>
    <t>P2.63.DMR.is1.pos.VC.snp.impact.MODIFIER</t>
  </si>
  <si>
    <t>P2.33.DMR.is1.neg.VC.snp.impact.HIGH</t>
  </si>
  <si>
    <t>P2.33.DMR.is1.neg.VC.snp.impact.MODERATE</t>
  </si>
  <si>
    <t>P2.33.DMR.is1.neg.VC.snp.impact.LOW</t>
  </si>
  <si>
    <t>P2.33.DMR.is1.neg.VC.snp.impact.MODIFIER</t>
  </si>
  <si>
    <t>P2.53.DMR.is1.neg.VC.snp.impact.HIGH</t>
  </si>
  <si>
    <t>P2.53.DMR.is1.neg.VC.snp.impact.MODERATE</t>
  </si>
  <si>
    <t>P2.53.DMR.is1.neg.VC.snp.impact.LOW</t>
  </si>
  <si>
    <t>P2.53.DMR.is1.neg.VC.snp.impact.MODIFIER</t>
  </si>
  <si>
    <t>P2.63.DMR.is1.neg.VC.snp.impact.HIGH</t>
  </si>
  <si>
    <t>P2.63.DMR.is1.neg.VC.snp.impact.MODERATE</t>
  </si>
  <si>
    <t>P2.63.DMR.is1.neg.VC.snp.impact.LOW</t>
  </si>
  <si>
    <t>P2.63.DMR.is1.neg.VC.snp.impact.MODIFIER</t>
  </si>
  <si>
    <t>P2.33.DMR.isbigger0.8.pos.VC.snp.impact.HIGH</t>
  </si>
  <si>
    <t>P2.33.DMR.isbigger0.8.pos.VC.snp.impact.MODERATE</t>
  </si>
  <si>
    <t>P2.33.DMR.isbigger0.8.pos.VC.snp.impact.LOW</t>
  </si>
  <si>
    <t>P2.33.DMR.isbigger0.8.pos.VC.snp.impact.MODIFIER</t>
  </si>
  <si>
    <t>P2.53.DMR.isbigger0.8.pos.VC.snp.impact.HIGH</t>
  </si>
  <si>
    <t>P2.53.DMR.isbigger0.8.pos.VC.snp.impact.MODERATE</t>
  </si>
  <si>
    <t>P2.53.DMR.isbigger0.8.pos.VC.snp.impact.LOW</t>
  </si>
  <si>
    <t>P2.53.DMR.isbigger0.8.pos.VC.snp.impact.MODIFIER</t>
  </si>
  <si>
    <t>P2.63.DMR.isbigger0.8.pos.VC.snp.impact.HIGH</t>
  </si>
  <si>
    <t>P2.63.DMR.isbigger0.8.pos.VC.snp.impact.MODERATE</t>
  </si>
  <si>
    <t>P2.63.DMR.isbigger0.8.pos.VC.snp.impact.LOW</t>
  </si>
  <si>
    <t>P2.63.DMR.isbigger0.8.pos.VC.snp.impact.MODIFIER</t>
  </si>
  <si>
    <t>P2.33.DMR.isbigger0.8.neg.VC.snp.impact.HIGH</t>
  </si>
  <si>
    <t>P2.33.DMR.isbigger0.8.neg.VC.snp.impact.MODERATE</t>
  </si>
  <si>
    <t>P2.33.DMR.isbigger0.8.neg.VC.snp.impact.LOW</t>
  </si>
  <si>
    <t>P2.33.DMR.isbigger0.8.neg.VC.snp.impact.MODIFIER</t>
  </si>
  <si>
    <t>P2.53.DMR.isbigger0.8.neg.VC.snp.impact.HIGH</t>
  </si>
  <si>
    <t>P2.53.DMR.isbigger0.8.neg.VC.snp.impact.MODERATE</t>
  </si>
  <si>
    <t>P2.53.DMR.isbigger0.8.neg.VC.snp.impact.LOW</t>
  </si>
  <si>
    <t>P2.53.DMR.isbigger0.8.neg.VC.snp.impact.MODIFIER</t>
  </si>
  <si>
    <t>P2.63.DMR.isbigger0.8.neg.VC.snp.impact.HIGH</t>
  </si>
  <si>
    <t>P2.63.DMR.isbigger0.8.neg.VC.snp.impact.MODERATE</t>
  </si>
  <si>
    <t>P2.63.DMR.isbigger0.8.neg.VC.snp.impact.LOW</t>
  </si>
  <si>
    <t>P2.63.DMR.isbigger0.8.neg.VC.snp.impact.MODIFIER</t>
  </si>
  <si>
    <t>P2.33.DMR.is1.pos.HM.active</t>
  </si>
  <si>
    <t>P2.33.DMR.is1.pos.HM.repressive</t>
  </si>
  <si>
    <t>P2.53.DMR.is1.pos.HM.active</t>
  </si>
  <si>
    <t>P2.53.DMR.is1.pos.HM.repressive</t>
  </si>
  <si>
    <t>P2.63.DMR.is1.pos.HM.active</t>
  </si>
  <si>
    <t>P2.63.DMR.is1.pos.HM.repressive</t>
  </si>
  <si>
    <t>P2.33.DMR.is1.neg.HM.active</t>
  </si>
  <si>
    <t>P2.33.DMR.is1.neg.HM.repressive</t>
  </si>
  <si>
    <t>P2.53.DMR.is1.neg.HM.active</t>
  </si>
  <si>
    <t>P2.53.DMR.is1.neg.HM.repressive</t>
  </si>
  <si>
    <t>P2.63.DMR.is1.neg.HM.active</t>
  </si>
  <si>
    <t>P2.63.DMR.is1.neg.HM.repressive</t>
  </si>
  <si>
    <t>P2.33.DMR.isbigger0.8.pos.HM.active</t>
  </si>
  <si>
    <t>P2.33.DMR.isbigger0.8.pos.HM.repressive</t>
  </si>
  <si>
    <t>P2.53.DMR.isbigger0.8.pos.HM.active</t>
  </si>
  <si>
    <t>P2.53.DMR.isbigger0.8.pos.HM.repressive</t>
  </si>
  <si>
    <t>P2.63.DMR.isbigger0.8.pos.HM.active</t>
  </si>
  <si>
    <t>P2.63.DMR.isbigger0.8.pos.HM.repressive</t>
  </si>
  <si>
    <t>P2.33.DMR.isbigger0.8.neg.HM.active</t>
  </si>
  <si>
    <t>P2.33.DMR.isbigger0.8.neg.HM.repressive</t>
  </si>
  <si>
    <t>P2.53.DMR.isbigger0.8.neg.HM.active</t>
  </si>
  <si>
    <t>P2.53.DMR.isbigger0.8.neg.HM.repressive</t>
  </si>
  <si>
    <t>P2.63.DMR.isbigger0.8.neg.HM.active</t>
  </si>
  <si>
    <t>P2.63.DMR.isbigger0.8.neg.HM.repressive</t>
  </si>
  <si>
    <t>P2.33.DMR.is1.pos.VC.impact.HIGH</t>
  </si>
  <si>
    <t>P2.33.DMR.is1.pos.VC.impact.MODERATE</t>
  </si>
  <si>
    <t>P2.33.DMR.is1.pos.VC.impact.LOW</t>
  </si>
  <si>
    <t>P2.33.DMR.is1.pos.VC.impact.MODIFIER</t>
  </si>
  <si>
    <t>P2.53.DMR.is1.pos.VC.impact.HIGH</t>
  </si>
  <si>
    <t>P2.53.DMR.is1.pos.VC.impact.MODERATE</t>
  </si>
  <si>
    <t>P2.53.DMR.is1.pos.VC.impact.LOW</t>
  </si>
  <si>
    <t>P2.53.DMR.is1.pos.VC.impact.MODIFIER</t>
  </si>
  <si>
    <t>P2.63.DMR.is1.pos.VC.impact.HIGH</t>
  </si>
  <si>
    <t>P2.63.DMR.is1.pos.VC.impact.MODERATE</t>
  </si>
  <si>
    <t>P2.63.DMR.is1.pos.VC.impact.LOW</t>
  </si>
  <si>
    <t>P2.63.DMR.is1.pos.VC.impact.MODIFIER</t>
  </si>
  <si>
    <t>P2.33.DMR.is1.neg.VC.impact.HIGH</t>
  </si>
  <si>
    <t>P2.33.DMR.is1.neg.VC.impact.MODERATE</t>
  </si>
  <si>
    <t>P2.33.DMR.is1.neg.VC.impact.LOW</t>
  </si>
  <si>
    <t>P2.33.DMR.is1.neg.VC.impact.MODIFIER</t>
  </si>
  <si>
    <t>P2.53.DMR.is1.neg.VC.impact.HIGH</t>
  </si>
  <si>
    <t>P2.53.DMR.is1.neg.VC.impact.MODERATE</t>
  </si>
  <si>
    <t>P2.53.DMR.is1.neg.VC.impact.LOW</t>
  </si>
  <si>
    <t>P2.53.DMR.is1.neg.VC.impact.MODIFIER</t>
  </si>
  <si>
    <t>P2.63.DMR.is1.neg.VC.impact.HIGH</t>
  </si>
  <si>
    <t>P2.63.DMR.is1.neg.VC.impact.MODERATE</t>
  </si>
  <si>
    <t>P2.63.DMR.is1.neg.VC.impact.LOW</t>
  </si>
  <si>
    <t>P2.63.DMR.is1.neg.VC.impact.MODIFIER</t>
  </si>
  <si>
    <t>P2.33.DMR.isbigger0.8.pos.VC.impact.HIGH</t>
  </si>
  <si>
    <t>P2.33.DMR.isbigger0.8.pos.VC.impact.MODERATE</t>
  </si>
  <si>
    <t>P2.33.DMR.isbigger0.8.pos.VC.impact.LOW</t>
  </si>
  <si>
    <t>P2.33.DMR.isbigger0.8.pos.VC.impact.MODIFIER</t>
  </si>
  <si>
    <t>P2.53.DMR.isbigger0.8.pos.VC.impact.HIGH</t>
  </si>
  <si>
    <t>P2.53.DMR.isbigger0.8.pos.VC.impact.MODERATE</t>
  </si>
  <si>
    <t>P2.53.DMR.isbigger0.8.pos.VC.impact.LOW</t>
  </si>
  <si>
    <t>P2.53.DMR.isbigger0.8.pos.VC.impact.MODIFIER</t>
  </si>
  <si>
    <t>P2.63.DMR.isbigger0.8.pos.VC.impact.HIGH</t>
  </si>
  <si>
    <t>P2.63.DMR.isbigger0.8.pos.VC.impact.MODERATE</t>
  </si>
  <si>
    <t>P2.63.DMR.isbigger0.8.pos.VC.impact.LOW</t>
  </si>
  <si>
    <t>P2.63.DMR.isbigger0.8.pos.VC.impact.MODIFIER</t>
  </si>
  <si>
    <t>P2.33.DMR.isbigger0.8.neg.VC.impact.HIGH</t>
  </si>
  <si>
    <t>P2.33.DMR.isbigger0.8.neg.VC.impact.MODERATE</t>
  </si>
  <si>
    <t>P2.33.DMR.isbigger0.8.neg.VC.impact.LOW</t>
  </si>
  <si>
    <t>P2.33.DMR.isbigger0.8.neg.VC.impact.MODIFIER</t>
  </si>
  <si>
    <t>P2.53.DMR.isbigger0.8.neg.VC.impact.HIGH</t>
  </si>
  <si>
    <t>P2.53.DMR.isbigger0.8.neg.VC.impact.MODERATE</t>
  </si>
  <si>
    <t>P2.53.DMR.isbigger0.8.neg.VC.impact.LOW</t>
  </si>
  <si>
    <t>P2.53.DMR.isbigger0.8.neg.VC.impact.MODIFIER</t>
  </si>
  <si>
    <t>P2.63.DMR.isbigger0.8.neg.VC.impact.HIGH</t>
  </si>
  <si>
    <t>P2.63.DMR.isbigger0.8.neg.VC.impact.MODERATE</t>
  </si>
  <si>
    <t>P2.63.DMR.isbigger0.8.neg.VC.impact.LOW</t>
  </si>
  <si>
    <t>P2.63.DMR.isbigger0.8.neg.VC.impact.MODIFIER</t>
  </si>
  <si>
    <t>P2.33.VC.impact.HIGH</t>
  </si>
  <si>
    <t>P2.33.VC.impact.MODERATE</t>
  </si>
  <si>
    <t>P2.33.VC.impact.LOW</t>
  </si>
  <si>
    <t>P2.33.VC.impact.MODIFIER</t>
  </si>
  <si>
    <t>P2.53.VC.impact.HIGH</t>
  </si>
  <si>
    <t>P2.53.VC.impact.MODERATE</t>
  </si>
  <si>
    <t>P2.53.VC.impact.LOW</t>
  </si>
  <si>
    <t>P2.53.VC.impact.MODIFIER</t>
  </si>
  <si>
    <t>P2.63.VC.impact.HIGH</t>
  </si>
  <si>
    <t>P2.63.VC.impact.MODERATE</t>
  </si>
  <si>
    <t>P2.63.VC.impact.LOW</t>
  </si>
  <si>
    <t>P2.63.VC.impact.MODIFIER</t>
  </si>
  <si>
    <t>Tum.62.VC.all</t>
  </si>
  <si>
    <t>Tum.63.VC.all</t>
  </si>
  <si>
    <t>Tum.64.VC.all</t>
  </si>
  <si>
    <t>Tum.65.VC.all</t>
  </si>
  <si>
    <t>Tum.66.VC.all</t>
  </si>
  <si>
    <t>Tum.67.VC.all</t>
  </si>
  <si>
    <t>Tum.all</t>
  </si>
  <si>
    <t>Tum.CGI</t>
  </si>
  <si>
    <t>Tum.62.DMR.is1.pos</t>
  </si>
  <si>
    <t>Tum.63.DMR.is1.pos</t>
  </si>
  <si>
    <t>Tum.64.DMR.is1.pos</t>
  </si>
  <si>
    <t>Tum.65.DMR.is1.pos</t>
  </si>
  <si>
    <t>Tum.66.DMR.is1.pos</t>
  </si>
  <si>
    <t>Tum.67.DMR.is1.pos</t>
  </si>
  <si>
    <t>Tum.62.DMR.is1.neg</t>
  </si>
  <si>
    <t>Tum.63.DMR.is1.neg</t>
  </si>
  <si>
    <t>Tum.64.DMR.is1.neg</t>
  </si>
  <si>
    <t>Tum.65.DMR.is1.neg</t>
  </si>
  <si>
    <t>Tum.66.DMR.is1.neg</t>
  </si>
  <si>
    <t>Tum.67.DMR.is1.neg</t>
  </si>
  <si>
    <t>Tum.62.DMR.isbigger0.8.pos</t>
  </si>
  <si>
    <t>Tum.63.DMR.isbigger0.8.pos</t>
  </si>
  <si>
    <t>Tum.64.DMR.isbigger0.8.pos</t>
  </si>
  <si>
    <t>Tum.65.DMR.isbigger0.8.pos</t>
  </si>
  <si>
    <t>Tum.66.DMR.isbigger0.8.pos</t>
  </si>
  <si>
    <t>Tum.67.DMR.isbigger0.8.pos</t>
  </si>
  <si>
    <t>Tum.62.DMR.isbigger0.8.neg</t>
  </si>
  <si>
    <t>Tum.63.DMR.isbigger0.8.neg</t>
  </si>
  <si>
    <t>Tum.64.DMR.isbigger0.8.neg</t>
  </si>
  <si>
    <t>Tum.65.DMR.isbigger0.8.neg</t>
  </si>
  <si>
    <t>Tum.66.DMR.isbigger0.8.neg</t>
  </si>
  <si>
    <t>Tum.67.DMR.isbigger0.8.neg</t>
  </si>
  <si>
    <t>Tum.62.DMR.is1.pos.CGI</t>
  </si>
  <si>
    <t>Tum.63.DMR.is1.pos.CGI</t>
  </si>
  <si>
    <t>Tum.64.DMR.is1.pos.CGI</t>
  </si>
  <si>
    <t>Tum.65.DMR.is1.pos.CGI</t>
  </si>
  <si>
    <t>Tum.66.DMR.is1.pos.CGI</t>
  </si>
  <si>
    <t>Tum.67.DMR.is1.pos.CGI</t>
  </si>
  <si>
    <t>Tum.62.DMR.is1.neg.CGI</t>
  </si>
  <si>
    <t>Tum.63.DMR.is1.neg.CGI</t>
  </si>
  <si>
    <t>Tum.64.DMR.is1.neg.CGI</t>
  </si>
  <si>
    <t>Tum.65.DMR.is1.neg.CGI</t>
  </si>
  <si>
    <t>Tum.66.DMR.is1.neg.CGI</t>
  </si>
  <si>
    <t>Tum.67.DMR.is1.neg.CGI</t>
  </si>
  <si>
    <t>Tum.62.DMR.isbigger0.8.pos.CGI</t>
  </si>
  <si>
    <t>Tum.63.DMR.isbigger0.8.pos.CGI</t>
  </si>
  <si>
    <t>Tum.64.DMR.isbigger0.8.pos.CGI</t>
  </si>
  <si>
    <t>Tum.65.DMR.isbigger0.8.pos.CGI</t>
  </si>
  <si>
    <t>Tum.66.DMR.isbigger0.8.pos.CGI</t>
  </si>
  <si>
    <t>Tum.67.DMR.isbigger0.8.pos.CGI</t>
  </si>
  <si>
    <t>Tum.62.DMR.isbigger0.8.neg.CGI</t>
  </si>
  <si>
    <t>Tum.63.DMR.isbigger0.8.neg.CGI</t>
  </si>
  <si>
    <t>Tum.64.DMR.isbigger0.8.neg.CGI</t>
  </si>
  <si>
    <t>Tum.65.DMR.isbigger0.8.neg.CGI</t>
  </si>
  <si>
    <t>Tum.66.DMR.isbigger0.8.neg.CGI</t>
  </si>
  <si>
    <t>Tum.67.DMR.isbigger0.8.neg.CGI</t>
  </si>
  <si>
    <t>Tum.62.VC</t>
  </si>
  <si>
    <t>Tum.63.VC</t>
  </si>
  <si>
    <t>Tum.64.VC</t>
  </si>
  <si>
    <t>Tum.65.VC</t>
  </si>
  <si>
    <t>Tum.66.VC</t>
  </si>
  <si>
    <t>Tum.67.VC</t>
  </si>
  <si>
    <t>Tum.62.VC.count</t>
  </si>
  <si>
    <t>Tum.63.VC.count</t>
  </si>
  <si>
    <t>Tum.64.VC.count</t>
  </si>
  <si>
    <t>Tum.65.VC.count</t>
  </si>
  <si>
    <t>Tum.66.VC.count</t>
  </si>
  <si>
    <t>Tum.67.VC.count</t>
  </si>
  <si>
    <t>Tum.62.VC.impact.HIGH</t>
  </si>
  <si>
    <t>Tum.62.VC.impact.MODERATE</t>
  </si>
  <si>
    <t>Tum.62.VC.impact.LOW</t>
  </si>
  <si>
    <t>Tum.62.VC.impact.MODIFIER</t>
  </si>
  <si>
    <t>Tum.63.VC.impact.HIGH</t>
  </si>
  <si>
    <t>Tum.63.VC.impact.MODERATE</t>
  </si>
  <si>
    <t>Tum.63.VC.impact.LOW</t>
  </si>
  <si>
    <t>Tum.63.VC.impact.MODIFIER</t>
  </si>
  <si>
    <t>Tum.64.VC.impact.HIGH</t>
  </si>
  <si>
    <t>Tum.64.VC.impact.MODERATE</t>
  </si>
  <si>
    <t>Tum.64.VC.impact.LOW</t>
  </si>
  <si>
    <t>Tum.64.VC.impact.MODIFIER</t>
  </si>
  <si>
    <t>Tum.65.VC.impact.HIGH</t>
  </si>
  <si>
    <t>Tum.65.VC.impact.MODERATE</t>
  </si>
  <si>
    <t>Tum.65.VC.impact.LOW</t>
  </si>
  <si>
    <t>Tum.65.VC.impact.MODIFIER</t>
  </si>
  <si>
    <t>Tum.66.VC.impact.HIGH</t>
  </si>
  <si>
    <t>Tum.66.VC.impact.MODERATE</t>
  </si>
  <si>
    <t>Tum.66.VC.impact.LOW</t>
  </si>
  <si>
    <t>Tum.66.VC.impact.MODIFIER</t>
  </si>
  <si>
    <t>Tum.67.VC.impact.HIGH</t>
  </si>
  <si>
    <t>Tum.67.VC.impact.MODERATE</t>
  </si>
  <si>
    <t>Tum.67.VC.impact.LOW</t>
  </si>
  <si>
    <t>Tum.67.VC.impact.MODIFIER</t>
  </si>
  <si>
    <t>Tum.62.VC.indel</t>
  </si>
  <si>
    <t>Tum.63.VC.indel</t>
  </si>
  <si>
    <t>Tum.64.VC.indel</t>
  </si>
  <si>
    <t>Tum.65.VC.indel</t>
  </si>
  <si>
    <t>Tum.66.VC.indel</t>
  </si>
  <si>
    <t>Tum.67.VC.indel</t>
  </si>
  <si>
    <t>Tum.62.VC.snp</t>
  </si>
  <si>
    <t>Tum.63.VC.snp</t>
  </si>
  <si>
    <t>Tum.64.VC.snp</t>
  </si>
  <si>
    <t>Tum.65.VC.snp</t>
  </si>
  <si>
    <t>Tum.66.VC.snp</t>
  </si>
  <si>
    <t>Tum.67.VC.snp</t>
  </si>
  <si>
    <t>Tum.62.VC.homo</t>
  </si>
  <si>
    <t>Tum.63.VC.homo</t>
  </si>
  <si>
    <t>Tum.64.VC.homo</t>
  </si>
  <si>
    <t>Tum.65.VC.homo</t>
  </si>
  <si>
    <t>Tum.66.VC.homo</t>
  </si>
  <si>
    <t>Tum.67.VC.homo</t>
  </si>
  <si>
    <t>Tum.62.VC.het</t>
  </si>
  <si>
    <t>Tum.63.VC.het</t>
  </si>
  <si>
    <t>Tum.64.VC.het</t>
  </si>
  <si>
    <t>Tum.65.VC.het</t>
  </si>
  <si>
    <t>Tum.66.VC.het</t>
  </si>
  <si>
    <t>Tum.67.VC.het</t>
  </si>
  <si>
    <t>Tum.62.VC.coding</t>
  </si>
  <si>
    <t>Tum.63.VC.coding</t>
  </si>
  <si>
    <t>Tum.64.VC.coding</t>
  </si>
  <si>
    <t>Tum.65.VC.coding</t>
  </si>
  <si>
    <t>Tum.66.VC.coding</t>
  </si>
  <si>
    <t>Tum.67.VC.coding</t>
  </si>
  <si>
    <t>Tum.62.VC.noncoding</t>
  </si>
  <si>
    <t>Tum.63.VC.noncoding</t>
  </si>
  <si>
    <t>Tum.64.VC.noncoding</t>
  </si>
  <si>
    <t>Tum.65.VC.noncoding</t>
  </si>
  <si>
    <t>Tum.66.VC.noncoding</t>
  </si>
  <si>
    <t>Tum.67.VC.noncoding</t>
  </si>
  <si>
    <t>Tum.62.HM.H3K27ac</t>
  </si>
  <si>
    <t>Tum.62.HM.H3K27me3</t>
  </si>
  <si>
    <t>Tum.62.HM.H3K36me3</t>
  </si>
  <si>
    <t>Tum.62.HM.H3K4me1</t>
  </si>
  <si>
    <t>Tum.62.HM.H3K4me3</t>
  </si>
  <si>
    <t>Tum.62.HM.H3K9me3</t>
  </si>
  <si>
    <t>Tum.63.HM.H3K27ac</t>
  </si>
  <si>
    <t>Tum.63.HM.H3K27me3</t>
  </si>
  <si>
    <t>Tum.63.HM.H3K36me3</t>
  </si>
  <si>
    <t>Tum.63.HM.H3K4me1</t>
  </si>
  <si>
    <t>Tum.63.HM.H3K4me3</t>
  </si>
  <si>
    <t>Tum.63.HM.H3K9me3</t>
  </si>
  <si>
    <t>Tum.64.HM.H3K27ac</t>
  </si>
  <si>
    <t>Tum.64.HM.H3K27me3</t>
  </si>
  <si>
    <t>Tum.64.HM.H3K36me3</t>
  </si>
  <si>
    <t>Tum.64.HM.H3K4me1</t>
  </si>
  <si>
    <t>Tum.64.HM.H3K4me3</t>
  </si>
  <si>
    <t>Tum.64.HM.H3K9me3</t>
  </si>
  <si>
    <t>Tum.65.HM.H3K27ac</t>
  </si>
  <si>
    <t>Tum.65.HM.H3K27me3</t>
  </si>
  <si>
    <t>Tum.65.HM.H3K36me3</t>
  </si>
  <si>
    <t>Tum.65.HM.H3K4me1</t>
  </si>
  <si>
    <t>Tum.65.HM.H3K4me3</t>
  </si>
  <si>
    <t>Tum.65.HM.H3K9me3</t>
  </si>
  <si>
    <t>Tum.66.HM.H3K27ac</t>
  </si>
  <si>
    <t>Tum.66.HM.H3K27me3</t>
  </si>
  <si>
    <t>Tum.66.HM.H3K36me3</t>
  </si>
  <si>
    <t>Tum.66.HM.H3K4me1</t>
  </si>
  <si>
    <t>Tum.66.HM.H3K4me3</t>
  </si>
  <si>
    <t>Tum.66.HM.H3K9me3</t>
  </si>
  <si>
    <t>Tum.67.HM.H3K27ac</t>
  </si>
  <si>
    <t>Tum.67.HM.H3K27me3</t>
  </si>
  <si>
    <t>Tum.67.HM.H3K36me3</t>
  </si>
  <si>
    <t>Tum.67.HM.H3K4me1</t>
  </si>
  <si>
    <t>Tum.67.HM.H3K4me3</t>
  </si>
  <si>
    <t>Tum.67.HM.H3K9me3</t>
  </si>
  <si>
    <t>Tum.62.DMR.is1.pos.VC</t>
  </si>
  <si>
    <t>Tum.63.DMR.is1.pos.VC</t>
  </si>
  <si>
    <t>Tum.64.DMR.is1.pos.VC</t>
  </si>
  <si>
    <t>Tum.65.DMR.is1.pos.VC</t>
  </si>
  <si>
    <t>Tum.66.DMR.is1.pos.VC</t>
  </si>
  <si>
    <t>Tum.67.DMR.is1.pos.VC</t>
  </si>
  <si>
    <t>Tum.62.DMR.is1.neg.VC</t>
  </si>
  <si>
    <t>Tum.63.DMR.is1.neg.VC</t>
  </si>
  <si>
    <t>Tum.64.DMR.is1.neg.VC</t>
  </si>
  <si>
    <t>Tum.65.DMR.is1.neg.VC</t>
  </si>
  <si>
    <t>Tum.66.DMR.is1.neg.VC</t>
  </si>
  <si>
    <t>Tum.67.DMR.is1.neg.VC</t>
  </si>
  <si>
    <t>Tum.62.DMR.isbigger0.8.pos.VC</t>
  </si>
  <si>
    <t>Tum.63.DMR.isbigger0.8.pos.VC</t>
  </si>
  <si>
    <t>Tum.64.DMR.isbigger0.8.pos.VC</t>
  </si>
  <si>
    <t>Tum.65.DMR.isbigger0.8.pos.VC</t>
  </si>
  <si>
    <t>Tum.66.DMR.isbigger0.8.pos.VC</t>
  </si>
  <si>
    <t>Tum.67.DMR.isbigger0.8.pos.VC</t>
  </si>
  <si>
    <t>Tum.62.DMR.isbigger0.8.neg.VC</t>
  </si>
  <si>
    <t>Tum.63.DMR.isbigger0.8.neg.VC</t>
  </si>
  <si>
    <t>Tum.64.DMR.isbigger0.8.neg.VC</t>
  </si>
  <si>
    <t>Tum.65.DMR.isbigger0.8.neg.VC</t>
  </si>
  <si>
    <t>Tum.66.DMR.isbigger0.8.neg.VC</t>
  </si>
  <si>
    <t>Tum.67.DMR.isbigger0.8.neg.VC</t>
  </si>
  <si>
    <t>Tum.62.DMR.is1.pos.VC.CGI</t>
  </si>
  <si>
    <t>Tum.63.DMR.is1.pos.VC.CGI</t>
  </si>
  <si>
    <t>Tum.64.DMR.is1.pos.VC.CGI</t>
  </si>
  <si>
    <t>Tum.65.DMR.is1.pos.VC.CGI</t>
  </si>
  <si>
    <t>Tum.66.DMR.is1.pos.VC.CGI</t>
  </si>
  <si>
    <t>Tum.67.DMR.is1.pos.VC.CGI</t>
  </si>
  <si>
    <t>Tum.62.DMR.is1.neg.VC.CGI</t>
  </si>
  <si>
    <t>Tum.63.DMR.is1.neg.VC.CGI</t>
  </si>
  <si>
    <t>Tum.64.DMR.is1.neg.VC.CGI</t>
  </si>
  <si>
    <t>Tum.65.DMR.is1.neg.VC.CGI</t>
  </si>
  <si>
    <t>Tum.66.DMR.is1.neg.VC.CGI</t>
  </si>
  <si>
    <t>Tum.67.DMR.is1.neg.VC.CGI</t>
  </si>
  <si>
    <t>Tum.62.DMR.isbigger0.8.pos.VC.CGI</t>
  </si>
  <si>
    <t>Tum.63.DMR.isbigger0.8.pos.VC.CGI</t>
  </si>
  <si>
    <t>Tum.64.DMR.isbigger0.8.pos.VC.CGI</t>
  </si>
  <si>
    <t>Tum.65.DMR.isbigger0.8.pos.VC.CGI</t>
  </si>
  <si>
    <t>Tum.66.DMR.isbigger0.8.pos.VC.CGI</t>
  </si>
  <si>
    <t>Tum.67.DMR.isbigger0.8.pos.VC.CGI</t>
  </si>
  <si>
    <t>Tum.62.DMR.isbigger0.8.neg.VC.CGI</t>
  </si>
  <si>
    <t>Tum.63.DMR.isbigger0.8.neg.VC.CGI</t>
  </si>
  <si>
    <t>Tum.64.DMR.isbigger0.8.neg.VC.CGI</t>
  </si>
  <si>
    <t>Tum.65.DMR.isbigger0.8.neg.VC.CGI</t>
  </si>
  <si>
    <t>Tum.66.DMR.isbigger0.8.neg.VC.CGI</t>
  </si>
  <si>
    <t>Tum.67.DMR.isbigger0.8.neg.VC.CGI</t>
  </si>
  <si>
    <t>Tum.62.DMR.is1.pos.VC.impact.HIGH</t>
  </si>
  <si>
    <t>Tum.62.DMR.is1.pos.VC.impact.MODERATE</t>
  </si>
  <si>
    <t>Tum.62.DMR.is1.pos.VC.impact.LOW</t>
  </si>
  <si>
    <t>Tum.62.DMR.is1.pos.VC.impact.MODIFIER</t>
  </si>
  <si>
    <t>Tum.63.DMR.is1.pos.VC.impact.HIGH</t>
  </si>
  <si>
    <t>Tum.63.DMR.is1.pos.VC.impact.MODERATE</t>
  </si>
  <si>
    <t>Tum.63.DMR.is1.pos.VC.impact.LOW</t>
  </si>
  <si>
    <t>Tum.63.DMR.is1.pos.VC.impact.MODIFIER</t>
  </si>
  <si>
    <t>Tum.64.DMR.is1.pos.VC.impact.HIGH</t>
  </si>
  <si>
    <t>Tum.64.DMR.is1.pos.VC.impact.MODERATE</t>
  </si>
  <si>
    <t>Tum.64.DMR.is1.pos.VC.impact.LOW</t>
  </si>
  <si>
    <t>Tum.64.DMR.is1.pos.VC.impact.MODIFIER</t>
  </si>
  <si>
    <t>Tum.65.DMR.is1.pos.VC.impact.HIGH</t>
  </si>
  <si>
    <t>Tum.65.DMR.is1.pos.VC.impact.MODERATE</t>
  </si>
  <si>
    <t>Tum.65.DMR.is1.pos.VC.impact.LOW</t>
  </si>
  <si>
    <t>Tum.65.DMR.is1.pos.VC.impact.MODIFIER</t>
  </si>
  <si>
    <t>Tum.66.DMR.is1.pos.VC.impact.HIGH</t>
  </si>
  <si>
    <t>Tum.66.DMR.is1.pos.VC.impact.MODERATE</t>
  </si>
  <si>
    <t>Tum.66.DMR.is1.pos.VC.impact.LOW</t>
  </si>
  <si>
    <t>Tum.66.DMR.is1.pos.VC.impact.MODIFIER</t>
  </si>
  <si>
    <t>Tum.67.DMR.is1.pos.VC.impact.HIGH</t>
  </si>
  <si>
    <t>Tum.67.DMR.is1.pos.VC.impact.MODERATE</t>
  </si>
  <si>
    <t>Tum.67.DMR.is1.pos.VC.impact.LOW</t>
  </si>
  <si>
    <t>Tum.67.DMR.is1.pos.VC.impact.MODIFIER</t>
  </si>
  <si>
    <t>Tum.62.DMR.is1.neg.VC.impact.HIGH</t>
  </si>
  <si>
    <t>Tum.62.DMR.is1.neg.VC.impact.MODERATE</t>
  </si>
  <si>
    <t>Tum.62.DMR.is1.neg.VC.impact.LOW</t>
  </si>
  <si>
    <t>Tum.62.DMR.is1.neg.VC.impact.MODIFIER</t>
  </si>
  <si>
    <t>Tum.63.DMR.is1.neg.VC.impact.HIGH</t>
  </si>
  <si>
    <t>Tum.63.DMR.is1.neg.VC.impact.MODERATE</t>
  </si>
  <si>
    <t>Tum.63.DMR.is1.neg.VC.impact.LOW</t>
  </si>
  <si>
    <t>Tum.63.DMR.is1.neg.VC.impact.MODIFIER</t>
  </si>
  <si>
    <t>Tum.64.DMR.is1.neg.VC.impact.HIGH</t>
  </si>
  <si>
    <t>Tum.64.DMR.is1.neg.VC.impact.MODERATE</t>
  </si>
  <si>
    <t>Tum.64.DMR.is1.neg.VC.impact.LOW</t>
  </si>
  <si>
    <t>Tum.64.DMR.is1.neg.VC.impact.MODIFIER</t>
  </si>
  <si>
    <t>Tum.65.DMR.is1.neg.VC.impact.HIGH</t>
  </si>
  <si>
    <t>Tum.65.DMR.is1.neg.VC.impact.MODERATE</t>
  </si>
  <si>
    <t>Tum.65.DMR.is1.neg.VC.impact.LOW</t>
  </si>
  <si>
    <t>Tum.65.DMR.is1.neg.VC.impact.MODIFIER</t>
  </si>
  <si>
    <t>Tum.66.DMR.is1.neg.VC.impact.HIGH</t>
  </si>
  <si>
    <t>Tum.66.DMR.is1.neg.VC.impact.MODERATE</t>
  </si>
  <si>
    <t>Tum.66.DMR.is1.neg.VC.impact.LOW</t>
  </si>
  <si>
    <t>Tum.66.DMR.is1.neg.VC.impact.MODIFIER</t>
  </si>
  <si>
    <t>Tum.67.DMR.is1.neg.VC.impact.HIGH</t>
  </si>
  <si>
    <t>Tum.67.DMR.is1.neg.VC.impact.MODERATE</t>
  </si>
  <si>
    <t>Tum.67.DMR.is1.neg.VC.impact.LOW</t>
  </si>
  <si>
    <t>Tum.67.DMR.is1.neg.VC.impact.MODIFIER</t>
  </si>
  <si>
    <t>Tum.62.DMR.isbigger0.8.pos.VC.impact.HIGH</t>
  </si>
  <si>
    <t>Tum.62.DMR.isbigger0.8.pos.VC.impact.MODERATE</t>
  </si>
  <si>
    <t>Tum.62.DMR.isbigger0.8.pos.VC.impact.LOW</t>
  </si>
  <si>
    <t>Tum.62.DMR.isbigger0.8.pos.VC.impact.MODIFIER</t>
  </si>
  <si>
    <t>Tum.63.DMR.isbigger0.8.pos.VC.impact.HIGH</t>
  </si>
  <si>
    <t>Tum.63.DMR.isbigger0.8.pos.VC.impact.MODERATE</t>
  </si>
  <si>
    <t>Tum.63.DMR.isbigger0.8.pos.VC.impact.LOW</t>
  </si>
  <si>
    <t>Tum.63.DMR.isbigger0.8.pos.VC.impact.MODIFIER</t>
  </si>
  <si>
    <t>Tum.64.DMR.isbigger0.8.pos.VC.impact.HIGH</t>
  </si>
  <si>
    <t>Tum.64.DMR.isbigger0.8.pos.VC.impact.MODERATE</t>
  </si>
  <si>
    <t>Tum.64.DMR.isbigger0.8.pos.VC.impact.LOW</t>
  </si>
  <si>
    <t>Tum.64.DMR.isbigger0.8.pos.VC.impact.MODIFIER</t>
  </si>
  <si>
    <t>Tum.65.DMR.isbigger0.8.pos.VC.impact.HIGH</t>
  </si>
  <si>
    <t>Tum.65.DMR.isbigger0.8.pos.VC.impact.MODERATE</t>
  </si>
  <si>
    <t>Tum.65.DMR.isbigger0.8.pos.VC.impact.LOW</t>
  </si>
  <si>
    <t>Tum.65.DMR.isbigger0.8.pos.VC.impact.MODIFIER</t>
  </si>
  <si>
    <t>Tum.66.DMR.isbigger0.8.pos.VC.impact.HIGH</t>
  </si>
  <si>
    <t>Tum.66.DMR.isbigger0.8.pos.VC.impact.MODERATE</t>
  </si>
  <si>
    <t>Tum.66.DMR.isbigger0.8.pos.VC.impact.LOW</t>
  </si>
  <si>
    <t>Tum.66.DMR.isbigger0.8.pos.VC.impact.MODIFIER</t>
  </si>
  <si>
    <t>Tum.67.DMR.isbigger0.8.pos.VC.impact.HIGH</t>
  </si>
  <si>
    <t>Tum.67.DMR.isbigger0.8.pos.VC.impact.MODERATE</t>
  </si>
  <si>
    <t>Tum.67.DMR.isbigger0.8.pos.VC.impact.LOW</t>
  </si>
  <si>
    <t>Tum.67.DMR.isbigger0.8.pos.VC.impact.MODIFIER</t>
  </si>
  <si>
    <t>Tum.62.DMR.isbigger0.8.neg.VC.impact.HIGH</t>
  </si>
  <si>
    <t>Tum.62.DMR.isbigger0.8.neg.VC.impact.MODERATE</t>
  </si>
  <si>
    <t>Tum.62.DMR.isbigger0.8.neg.VC.impact.LOW</t>
  </si>
  <si>
    <t>Tum.62.DMR.isbigger0.8.neg.VC.impact.MODIFIER</t>
  </si>
  <si>
    <t>Tum.63.DMR.isbigger0.8.neg.VC.impact.HIGH</t>
  </si>
  <si>
    <t>Tum.63.DMR.isbigger0.8.neg.VC.impact.MODERATE</t>
  </si>
  <si>
    <t>Tum.63.DMR.isbigger0.8.neg.VC.impact.LOW</t>
  </si>
  <si>
    <t>Tum.63.DMR.isbigger0.8.neg.VC.impact.MODIFIER</t>
  </si>
  <si>
    <t>Tum.64.DMR.isbigger0.8.neg.VC.impact.HIGH</t>
  </si>
  <si>
    <t>Tum.64.DMR.isbigger0.8.neg.VC.impact.MODERATE</t>
  </si>
  <si>
    <t>Tum.64.DMR.isbigger0.8.neg.VC.impact.LOW</t>
  </si>
  <si>
    <t>Tum.64.DMR.isbigger0.8.neg.VC.impact.MODIFIER</t>
  </si>
  <si>
    <t>Tum.65.DMR.isbigger0.8.neg.VC.impact.HIGH</t>
  </si>
  <si>
    <t>Tum.65.DMR.isbigger0.8.neg.VC.impact.MODERATE</t>
  </si>
  <si>
    <t>Tum.65.DMR.isbigger0.8.neg.VC.impact.LOW</t>
  </si>
  <si>
    <t>Tum.65.DMR.isbigger0.8.neg.VC.impact.MODIFIER</t>
  </si>
  <si>
    <t>Tum.66.DMR.isbigger0.8.neg.VC.impact.HIGH</t>
  </si>
  <si>
    <t>Tum.66.DMR.isbigger0.8.neg.VC.impact.MODERATE</t>
  </si>
  <si>
    <t>Tum.66.DMR.isbigger0.8.neg.VC.impact.LOW</t>
  </si>
  <si>
    <t>Tum.66.DMR.isbigger0.8.neg.VC.impact.MODIFIER</t>
  </si>
  <si>
    <t>Tum.67.DMR.isbigger0.8.neg.VC.impact.HIGH</t>
  </si>
  <si>
    <t>Tum.67.DMR.isbigger0.8.neg.VC.impact.MODERATE</t>
  </si>
  <si>
    <t>Tum.67.DMR.isbigger0.8.neg.VC.impact.LOW</t>
  </si>
  <si>
    <t>Tum.67.DMR.isbigger0.8.neg.VC.impact.MODIFIER</t>
  </si>
  <si>
    <t>Tum.62.DMR.is1.pos.VC.snp.snp</t>
  </si>
  <si>
    <t>Tum.63.DMR.is1.pos.VC.snp.snp</t>
  </si>
  <si>
    <t>Tum.64.DMR.is1.pos.VC.snp.snp</t>
  </si>
  <si>
    <t>Tum.65.DMR.is1.pos.VC.snp.snp</t>
  </si>
  <si>
    <t>Tum.66.DMR.is1.pos.VC.snp.snp</t>
  </si>
  <si>
    <t>Tum.67.DMR.is1.pos.VC.snp.snp</t>
  </si>
  <si>
    <t>Tum.62.DMR.is1.neg.VC.snp.snp</t>
  </si>
  <si>
    <t>Tum.63.DMR.is1.neg.VC.snp</t>
  </si>
  <si>
    <t>Tum.64.DMR.is1.neg.VC.snp</t>
  </si>
  <si>
    <t>Tum.65.DMR.is1.neg.VC.snp</t>
  </si>
  <si>
    <t>Tum.66.DMR.is1.neg.VC.snp</t>
  </si>
  <si>
    <t>Tum.67.DMR.is1.neg.VC.snp</t>
  </si>
  <si>
    <t>Tum.62.DMR.isbigger0.8.pos.VC.snp</t>
  </si>
  <si>
    <t>Tum.63.DMR.isbigger0.8.pos.VC.snp</t>
  </si>
  <si>
    <t>Tum.64.DMR.isbigger0.8.pos.VC.snp</t>
  </si>
  <si>
    <t>Tum.65.DMR.isbigger0.8.pos.VC.snp</t>
  </si>
  <si>
    <t>Tum.66.DMR.isbigger0.8.pos.VC.snp</t>
  </si>
  <si>
    <t>Tum.67.DMR.isbigger0.8.pos.VC.snp</t>
  </si>
  <si>
    <t>Tum.62.DMR.isbigger0.8.neg.VC.snp</t>
  </si>
  <si>
    <t>Tum.63.DMR.isbigger0.8.neg.VC.snp</t>
  </si>
  <si>
    <t>Tum.64.DMR.isbigger0.8.neg.VC.snp</t>
  </si>
  <si>
    <t>Tum.65.DMR.isbigger0.8.neg.VC.snp</t>
  </si>
  <si>
    <t>Tum.66.DMR.isbigger0.8.neg.VC.snp</t>
  </si>
  <si>
    <t>Tum.67.DMR.isbigger0.8.neg.VC.snp</t>
  </si>
  <si>
    <t>Tum.62.DMR.is1.pos.VC.snp.CGI</t>
  </si>
  <si>
    <t>Tum.63.DMR.is1.pos.VC.snp.CGI</t>
  </si>
  <si>
    <t>Tum.64.DMR.is1.pos.VC.snp.CGI</t>
  </si>
  <si>
    <t>Tum.65.DMR.is1.pos.VC.snp.CGI</t>
  </si>
  <si>
    <t>Tum.66.DMR.is1.pos.VC.snp.CGI</t>
  </si>
  <si>
    <t>Tum.67.DMR.is1.pos.VC.snp.CGI</t>
  </si>
  <si>
    <t>Tum.62.DMR.is1.neg.VC.snp.CGI</t>
  </si>
  <si>
    <t>Tum.63.DMR.is1.neg.VC.snp.CGI</t>
  </si>
  <si>
    <t>Tum.64.DMR.is1.neg.VC.snp.CGI</t>
  </si>
  <si>
    <t>Tum.65.DMR.is1.neg.VC.snp.CGI</t>
  </si>
  <si>
    <t>Tum.66.DMR.is1.neg.VC.snp.CGI</t>
  </si>
  <si>
    <t>Tum.67.DMR.is1.neg.VC.snp.CGI</t>
  </si>
  <si>
    <t>Tum.62.DMR.isbigger0.8.pos.VC.snp.CGI</t>
  </si>
  <si>
    <t>Tum.63.DMR.isbigger0.8.pos.VC.snp.CGI</t>
  </si>
  <si>
    <t>Tum.64.DMR.isbigger0.8.pos.VC.snp.CGI</t>
  </si>
  <si>
    <t>Tum.65.DMR.isbigger0.8.pos.VC.snp.CGI</t>
  </si>
  <si>
    <t>Tum.66.DMR.isbigger0.8.pos.VC.snp.CGI</t>
  </si>
  <si>
    <t>Tum.67.DMR.isbigger0.8.pos.VC.snp.CGI</t>
  </si>
  <si>
    <t>Tum.62.DMR.isbigger0.8.neg.VC.snp.CGI</t>
  </si>
  <si>
    <t>Tum.63.DMR.isbigger0.8.neg.VC.snp.CGI</t>
  </si>
  <si>
    <t>Tum.64.DMR.isbigger0.8.neg.VC.snp.CGI</t>
  </si>
  <si>
    <t>Tum.65.DMR.isbigger0.8.neg.VC.snp.CGI</t>
  </si>
  <si>
    <t>Tum.66.DMR.isbigger0.8.neg.VC.snp.CGI</t>
  </si>
  <si>
    <t>Tum.67.DMR.isbigger0.8.neg.VC.snp.CGI</t>
  </si>
  <si>
    <t>Tum.62.HM.active</t>
  </si>
  <si>
    <t>Tum.62.HM.repressive</t>
  </si>
  <si>
    <t>Tum.63.HM.active</t>
  </si>
  <si>
    <t>Tum.63.HM.repressive</t>
  </si>
  <si>
    <t>Tum.64.HM.active</t>
  </si>
  <si>
    <t>Tum.64.HM.repressive</t>
  </si>
  <si>
    <t>Tum.65.HM.active</t>
  </si>
  <si>
    <t>Tum.65.HM.repressive</t>
  </si>
  <si>
    <t>Tum.66.HM.active</t>
  </si>
  <si>
    <t>Tum.66.HM.repressive</t>
  </si>
  <si>
    <t>Tum.67.HM.active</t>
  </si>
  <si>
    <t>Tum.67.HM.repressive</t>
  </si>
  <si>
    <t>Tum.62.DMR.is1.pos.VC.snp.impact.HIGH</t>
  </si>
  <si>
    <t>Tum.62.DMR.is1.pos.VC.snp.impact.MODERATE</t>
  </si>
  <si>
    <t>Tum.62.DMR.is1.pos.VC.snp.impact.LOW</t>
  </si>
  <si>
    <t>Tum.62.DMR.is1.pos.VC.snp.impact.MODIFIER</t>
  </si>
  <si>
    <t>Tum.63.DMR.is1.pos.VC.snp.impact.HIGH</t>
  </si>
  <si>
    <t>Tum.63.DMR.is1.pos.VC.snp.impact.MODERATE</t>
  </si>
  <si>
    <t>Tum.63.DMR.is1.pos.VC.snp.impact.LOW</t>
  </si>
  <si>
    <t>Tum.63.DMR.is1.pos.VC.snp.impact.MODIFIER</t>
  </si>
  <si>
    <t>Tum.64.DMR.is1.pos.VC.snp.impact.HIGH</t>
  </si>
  <si>
    <t>Tum.64.DMR.is1.pos.VC.snp.impact.MODERATE</t>
  </si>
  <si>
    <t>Tum.64.DMR.is1.pos.VC.snp.impact.LOW</t>
  </si>
  <si>
    <t>Tum.64.DMR.is1.pos.VC.snp.impact.MODIFIER</t>
  </si>
  <si>
    <t>Tum.65.DMR.is1.pos.VC.snp.impact.HIGH</t>
  </si>
  <si>
    <t>Tum.65.DMR.is1.pos.VC.snp.impact.MODERATE</t>
  </si>
  <si>
    <t>Tum.65.DMR.is1.pos.VC.snp.impact.LOW</t>
  </si>
  <si>
    <t>Tum.65.DMR.is1.pos.VC.snp.impact.MODIFIER</t>
  </si>
  <si>
    <t>Tum.66.DMR.is1.pos.VC.snp.impact.HIGH</t>
  </si>
  <si>
    <t>Tum.66.DMR.is1.pos.VC.snp.impact.MODERATE</t>
  </si>
  <si>
    <t>Tum.66.DMR.is1.pos.VC.snp.impact.LOW</t>
  </si>
  <si>
    <t>Tum.66.DMR.is1.pos.VC.snp.impact.MODIFIER</t>
  </si>
  <si>
    <t>Tum.67.DMR.is1.pos.VC.snp.impact.HIGH</t>
  </si>
  <si>
    <t>Tum.67.DMR.is1.pos.VC.snp.impact.MODERATE</t>
  </si>
  <si>
    <t>Tum.67.DMR.is1.pos.VC.snp.impact.LOW</t>
  </si>
  <si>
    <t>Tum.67.DMR.is1.pos.VC.snp.impact.MODIFIER</t>
  </si>
  <si>
    <t>Tum.62.DMR.is1.neg.VC.snp.impact.HIGH</t>
  </si>
  <si>
    <t>Tum.62.DMR.is1.neg.VC.snp.impact.MODERATE</t>
  </si>
  <si>
    <t>Tum.62.DMR.is1.neg.VC.snp.impact.LOW</t>
  </si>
  <si>
    <t>Tum.62.DMR.is1.neg.VC.snp.impact.MODIFIER</t>
  </si>
  <si>
    <t>Tum.63.DMR.is1.neg.VC.snp.impact.HIGH</t>
  </si>
  <si>
    <t>Tum.63.DMR.is1.neg.VC.snp.impact.MODERATE</t>
  </si>
  <si>
    <t>Tum.63.DMR.is1.neg.VC.snp.impact.LOW</t>
  </si>
  <si>
    <t>Tum.63.DMR.is1.neg.VC.snp.impact.MODIFIER</t>
  </si>
  <si>
    <t>Tum.64.DMR.is1.neg.VC.snp.impact.HIGH</t>
  </si>
  <si>
    <t>Tum.64.DMR.is1.neg.VC.snp.impact.MODERATE</t>
  </si>
  <si>
    <t>Tum.64.DMR.is1.neg.VC.snp.impact.LOW</t>
  </si>
  <si>
    <t>Tum.64.DMR.is1.neg.VC.snp.impact.MODIFIER</t>
  </si>
  <si>
    <t>Tum.65.DMR.is1.neg.VC.snp.impact.HIGH</t>
  </si>
  <si>
    <t>Tum.65.DMR.is1.neg.VC.snp.impact.MODERATE</t>
  </si>
  <si>
    <t>Tum.65.DMR.is1.neg.VC.snp.impact.LOW</t>
  </si>
  <si>
    <t>Tum.65.DMR.is1.neg.VC.snp.impact.MODIFIER</t>
  </si>
  <si>
    <t>Tum.66.DMR.is1.neg.VC.snp.impact.HIGH</t>
  </si>
  <si>
    <t>Tum.66.DMR.is1.neg.VC.snp.impact.MODERATE</t>
  </si>
  <si>
    <t>Tum.66.DMR.is1.neg.VC.snp.impact.LOW</t>
  </si>
  <si>
    <t>Tum.66.DMR.is1.neg.VC.snp.impact.MODIFIER</t>
  </si>
  <si>
    <t>Tum.67.DMR.is1.neg.VC.snp.impact.HIGH</t>
  </si>
  <si>
    <t>Tum.67.DMR.is1.neg.VC.snp.impact.MODERATE</t>
  </si>
  <si>
    <t>Tum.67.DMR.is1.neg.VC.snp.impact.LOW</t>
  </si>
  <si>
    <t>Tum.67.DMR.is1.neg.VC.snp.impact.MODIFIER</t>
  </si>
  <si>
    <t>Tum.62.DMR.isbigger0.8.pos.VC.snp.impact.HIGH</t>
  </si>
  <si>
    <t>Tum.62.DMR.isbigger0.8.pos.VC.snp.impact.MODERATE</t>
  </si>
  <si>
    <t>Tum.62.DMR.isbigger0.8.pos.VC.snp.impact.LOW</t>
  </si>
  <si>
    <t>Tum.62.DMR.isbigger0.8.pos.VC.snp.impact.MODIFIER</t>
  </si>
  <si>
    <t>Tum.63.DMR.isbigger0.8.pos.VC.snp.impact.HIGH</t>
  </si>
  <si>
    <t>Tum.63.DMR.isbigger0.8.pos.VC.snp.impact.MODERATE</t>
  </si>
  <si>
    <t>Tum.63.DMR.isbigger0.8.pos.VC.snp.impact.LOW</t>
  </si>
  <si>
    <t>Tum.63.DMR.isbigger0.8.pos.VC.snp.impact.MODIFIER</t>
  </si>
  <si>
    <t>Tum.64.DMR.isbigger0.8.pos.VC.snp.impact.HIGH</t>
  </si>
  <si>
    <t>Tum.64.DMR.isbigger0.8.pos.VC.snp.impact.MODERATE</t>
  </si>
  <si>
    <t>Tum.64.DMR.isbigger0.8.pos.VC.snp.impact.LOW</t>
  </si>
  <si>
    <t>Tum.64.DMR.isbigger0.8.pos.VC.snp.impact.MODIFIER</t>
  </si>
  <si>
    <t>Tum.65.DMR.isbigger0.8.pos.VC.snp.impact.HIGH</t>
  </si>
  <si>
    <t>Tum.65.DMR.isbigger0.8.pos.VC.snp.impact.MODERATE</t>
  </si>
  <si>
    <t>Tum.65.DMR.isbigger0.8.pos.VC.snp.impact.LOW</t>
  </si>
  <si>
    <t>Tum.65.DMR.isbigger0.8.pos.VC.snp.impact.MODIFIER</t>
  </si>
  <si>
    <t>Tum.66.DMR.isbigger0.8.pos.VC.snp.impact.HIGH</t>
  </si>
  <si>
    <t>Tum.66.DMR.isbigger0.8.pos.VC.snp.impact.MODERATE</t>
  </si>
  <si>
    <t>Tum.66.DMR.isbigger0.8.pos.VC.snp.impact.LOW</t>
  </si>
  <si>
    <t>Tum.66.DMR.isbigger0.8.pos.VC.snp.impact.MODIFIER</t>
  </si>
  <si>
    <t>Tum.67.DMR.isbigger0.8.pos.VC.snp.impact.HIGH</t>
  </si>
  <si>
    <t>Tum.67.DMR.isbigger0.8.pos.VC.snp.impact.MODERATE</t>
  </si>
  <si>
    <t>Tum.67.DMR.isbigger0.8.pos.VC.snp.impact.LOW</t>
  </si>
  <si>
    <t>Tum.67.DMR.isbigger0.8.pos.VC.snp.impact.MODIFIER</t>
  </si>
  <si>
    <t>Tum.62.DMR.isbigger0.8.neg.VC.snp.impact.HIGH</t>
  </si>
  <si>
    <t>Tum.62.DMR.isbigger0.8.neg.VC.snp.impact.MODERATE</t>
  </si>
  <si>
    <t>Tum.62.DMR.isbigger0.8.neg.VC.snp.impact.LOW</t>
  </si>
  <si>
    <t>Tum.62.DMR.isbigger0.8.neg.VC.snp.impact.MODIFIER</t>
  </si>
  <si>
    <t>Tum.63.DMR.isbigger0.8.neg.VC.snp.impact.HIGH</t>
  </si>
  <si>
    <t>Tum.63.DMR.isbigger0.8.neg.VC.snp.impact.MODERATE</t>
  </si>
  <si>
    <t>Tum.63.DMR.isbigger0.8.neg.VC.snp.impact.LOW</t>
  </si>
  <si>
    <t>Tum.63.DMR.isbigger0.8.neg.VC.snp.impact.MODIFIER</t>
  </si>
  <si>
    <t>Tum.64.DMR.isbigger0.8.neg.VC.snp.impact.HIGH</t>
  </si>
  <si>
    <t>Tum.64.DMR.isbigger0.8.neg.VC.snp.impact.MODERATE</t>
  </si>
  <si>
    <t>Tum.64.DMR.isbigger0.8.neg.VC.snp.impact.LOW</t>
  </si>
  <si>
    <t>Tum.64.DMR.isbigger0.8.neg.VC.snp.impact.MODIFIER</t>
  </si>
  <si>
    <t>Tum.65.DMR.isbigger0.8.neg.VC.snp.impact.HIGH</t>
  </si>
  <si>
    <t>Tum.65.DMR.isbigger0.8.neg.VC.snp.impact.MODERATE</t>
  </si>
  <si>
    <t>Tum.65.DMR.isbigger0.8.neg.VC.snp.impact.LOW</t>
  </si>
  <si>
    <t>Tum.65.DMR.isbigger0.8.neg.VC.snp.impact.MODIFIER</t>
  </si>
  <si>
    <t>Tum.66.DMR.isbigger0.8.neg.VC.snp.impact.HIGH</t>
  </si>
  <si>
    <t>Tum.66.DMR.isbigger0.8.neg.VC.snp.impact.MODERATE</t>
  </si>
  <si>
    <t>Tum.66.DMR.isbigger0.8.neg.VC.snp.impact.LOW</t>
  </si>
  <si>
    <t>Tum.66.DMR.isbigger0.8.neg.VC.snp.impact.MODIFIER</t>
  </si>
  <si>
    <t>Tum.67.DMR.isbigger0.8.neg.VC.snp.impact.HIGH</t>
  </si>
  <si>
    <t>Tum.67.DMR.isbigger0.8.neg.VC.snp.impact.MODERATE</t>
  </si>
  <si>
    <t>Tum.67.DMR.isbigger0.8.neg.VC.snp.impact.LOW</t>
  </si>
  <si>
    <t>Tum.67.DMR.isbigger0.8.neg.VC.snp.impact.MODIFIER</t>
  </si>
  <si>
    <t>Tum.62.DMR.is1.pos.HM.active</t>
  </si>
  <si>
    <t>Tum.62.DMR.is1.pos.HM.repressive</t>
  </si>
  <si>
    <t>Tum.63.DMR.is1.pos.HM.active</t>
  </si>
  <si>
    <t>Tum.63.DMR.is1.pos.HM.repressive</t>
  </si>
  <si>
    <t>Tum.64.DMR.is1.pos.HM.active</t>
  </si>
  <si>
    <t>Tum.64.DMR.is1.pos.HM.repressive</t>
  </si>
  <si>
    <t>Tum.65.DMR.is1.pos.HM.active</t>
  </si>
  <si>
    <t>Tum.65.DMR.is1.pos.HM.repressive</t>
  </si>
  <si>
    <t>Tum.66.DMR.is1.pos.HM.active</t>
  </si>
  <si>
    <t>Tum.66.DMR.is1.pos.HM.repressive</t>
  </si>
  <si>
    <t>Tum.67.DMR.is1.pos.HM.active</t>
  </si>
  <si>
    <t>Tum.67.DMR.is1.pos.HM.repressive</t>
  </si>
  <si>
    <t>Tum.62.DMR.is1.neg.HM.active</t>
  </si>
  <si>
    <t>Tum.62.DMR.is1.neg.HM.repressive</t>
  </si>
  <si>
    <t>Tum.63.DMR.is1.neg.HM.active</t>
  </si>
  <si>
    <t>Tum.63.DMR.is1.neg.HM.repressive</t>
  </si>
  <si>
    <t>Tum.64.DMR.is1.neg.HM.active</t>
  </si>
  <si>
    <t>Tum.64.DMR.is1.neg.HM.repressive</t>
  </si>
  <si>
    <t>Tum.65.DMR.is1.neg.HM.active</t>
  </si>
  <si>
    <t>Tum.65.DMR.is1.neg.HM.repressive</t>
  </si>
  <si>
    <t>Tum.66.DMR.is1.neg.HM.active</t>
  </si>
  <si>
    <t>Tum.66.DMR.is1.neg.HM.repressive</t>
  </si>
  <si>
    <t>Tum.67.DMR.is1.neg.HM.active</t>
  </si>
  <si>
    <t>Tum.67.DMR.is1.neg.HM.repressive</t>
  </si>
  <si>
    <t>Tum.62.DMR.isbigger0.8.pos.HM.active</t>
  </si>
  <si>
    <t>Tum.62.DMR.isbigger0.8.pos.HM.repressive</t>
  </si>
  <si>
    <t>Tum.63.DMR.isbigger0.8.pos.HM.active</t>
  </si>
  <si>
    <t>Tum.63.DMR.isbigger0.8.pos.HM.repressive</t>
  </si>
  <si>
    <t>Tum.64.DMR.isbigger0.8.pos.HM.active</t>
  </si>
  <si>
    <t>Tum.64.DMR.isbigger0.8.pos.HM.repressive</t>
  </si>
  <si>
    <t>Tum.65.DMR.isbigger0.8.pos.HM.active</t>
  </si>
  <si>
    <t>Tum.65.DMR.isbigger0.8.pos.HM.repressive</t>
  </si>
  <si>
    <t>Tum.66.DMR.isbigger0.8.pos.HM.active</t>
  </si>
  <si>
    <t>Tum.66.DMR.isbigger0.8.pos.HM.repressive</t>
  </si>
  <si>
    <t>Tum.67.DMR.isbigger0.8.pos.HM.active</t>
  </si>
  <si>
    <t>Tum.67.DMR.isbigger0.8.pos.HM.repressive</t>
  </si>
  <si>
    <t>Tum.62.DMR.isbigger0.8.neg.HM.active</t>
  </si>
  <si>
    <t>Tum.62.DMR.isbigger0.8.neg.HM.repressive</t>
  </si>
  <si>
    <t>Tum.63.DMR.isbigger0.8.neg.HM.active</t>
  </si>
  <si>
    <t>Tum.63.DMR.isbigger0.8.neg.HM.repressive</t>
  </si>
  <si>
    <t>Tum.64.DMR.isbigger0.8.neg.HM.active</t>
  </si>
  <si>
    <t>Tum.64.DMR.isbigger0.8.neg.HM.repressive</t>
  </si>
  <si>
    <t>Tum.65.DMR.isbigger0.8.neg.HM.active</t>
  </si>
  <si>
    <t>Tum.65.DMR.isbigger0.8.neg.HM.repressive</t>
  </si>
  <si>
    <t>Tum.66.DMR.isbigger0.8.neg.HM.active</t>
  </si>
  <si>
    <t>Tum.66.DMR.isbigger0.8.neg.HM.repressive</t>
  </si>
  <si>
    <t>Tum.67.DMR.isbigger0.8.neg.HM.active</t>
  </si>
  <si>
    <t>Tum.67.DMR.isbigger0.8.neg.HM.repressive</t>
  </si>
  <si>
    <t>Original value</t>
  </si>
  <si>
    <t>data</t>
  </si>
  <si>
    <t>analysis focus</t>
  </si>
  <si>
    <t>values</t>
  </si>
  <si>
    <t>P4</t>
  </si>
  <si>
    <t>P5</t>
  </si>
  <si>
    <t>P5.58.DMR.is1.neg</t>
  </si>
  <si>
    <t>P5.58.DMR.is1.neg.CGI</t>
  </si>
  <si>
    <t>P5.58.DMR.is1.neg.HM.active</t>
  </si>
  <si>
    <t>P5.58.DMR.is1.neg.HM.repressive</t>
  </si>
  <si>
    <t>P5.58.DMR.is1.neg.VC</t>
  </si>
  <si>
    <t>P5.58.DMR.is1.neg.VC.CGI</t>
  </si>
  <si>
    <t>P5.58.DMR.is1.neg.VC.impact.HIGH</t>
  </si>
  <si>
    <t>P5.58.DMR.is1.neg.VC.impact.LOW</t>
  </si>
  <si>
    <t>P5.58.DMR.is1.neg.VC.impact.MODERATE</t>
  </si>
  <si>
    <t>P5.58.DMR.is1.neg.VC.impact.MODIFIER</t>
  </si>
  <si>
    <t>P5.58.DMR.is1.neg.VC.snp</t>
  </si>
  <si>
    <t>P5.58.DMR.is1.neg.VC.snp.CGI</t>
  </si>
  <si>
    <t>P5.58.DMR.is1.neg.VC.snp.impact.HIGH</t>
  </si>
  <si>
    <t>P5.58.DMR.is1.neg.VC.snp.impact.LOW</t>
  </si>
  <si>
    <t>P5.58.DMR.is1.neg.VC.snp.impact.MODERATE</t>
  </si>
  <si>
    <t>P5.58.DMR.is1.neg.VC.snp.impact.MODIFIER</t>
  </si>
  <si>
    <t>P5.58.DMR.is1.pos</t>
  </si>
  <si>
    <t>P5.58.DMR.is1.pos.CGI</t>
  </si>
  <si>
    <t>P5.58.DMR.is1.pos.HM.active</t>
  </si>
  <si>
    <t>P5.58.DMR.is1.pos.HM.repressive</t>
  </si>
  <si>
    <t>P5.58.DMR.is1.pos.VC</t>
  </si>
  <si>
    <t>P5.58.DMR.is1.pos.VC.CGI</t>
  </si>
  <si>
    <t>P5.58.DMR.is1.pos.VC.impact.HIGH</t>
  </si>
  <si>
    <t>P5.58.DMR.is1.pos.VC.impact.LOW</t>
  </si>
  <si>
    <t>P5.58.DMR.is1.pos.VC.impact.MODERATE</t>
  </si>
  <si>
    <t>P5.58.DMR.is1.pos.VC.impact.MODIFIER</t>
  </si>
  <si>
    <t>P5.58.DMR.is1.pos.VC.snp</t>
  </si>
  <si>
    <t>P5.58.DMR.is1.pos.VC.snp.CGI</t>
  </si>
  <si>
    <t>P5.58.DMR.is1.pos.VC.snp.impact.HIGH</t>
  </si>
  <si>
    <t>P5.58.DMR.is1.pos.VC.snp.impact.LOW</t>
  </si>
  <si>
    <t>P5.58.DMR.is1.pos.VC.snp.impact.MODERATE</t>
  </si>
  <si>
    <t>P5.58.DMR.is1.pos.VC.snp.impact.MODIFIER</t>
  </si>
  <si>
    <t>P5.58.DMR.isbigger0.8.neg</t>
  </si>
  <si>
    <t>P5.58.DMR.isbigger0.8.neg.CGI</t>
  </si>
  <si>
    <t>P5.58.DMR.isbigger0.8.neg.HM.active</t>
  </si>
  <si>
    <t>P5.58.DMR.isbigger0.8.neg.HM.repressive</t>
  </si>
  <si>
    <t>P5.58.DMR.isbigger0.8.neg.VC</t>
  </si>
  <si>
    <t>P5.58.DMR.isbigger0.8.neg.VC.CGI</t>
  </si>
  <si>
    <t>P5.58.DMR.isbigger0.8.neg.VC.impact.HIGH</t>
  </si>
  <si>
    <t>P5.58.DMR.isbigger0.8.neg.VC.impact.LOW</t>
  </si>
  <si>
    <t>P5.58.DMR.isbigger0.8.neg.VC.impact.MODERATE</t>
  </si>
  <si>
    <t>P5.58.DMR.isbigger0.8.neg.VC.impact.MODIFIER</t>
  </si>
  <si>
    <t>P5.58.DMR.isbigger0.8.neg.VC.snp</t>
  </si>
  <si>
    <t>P5.58.DMR.isbigger0.8.neg.VC.snp.CGI</t>
  </si>
  <si>
    <t>P5.58.DMR.isbigger0.8.neg.VC.snp.impact.HIGH</t>
  </si>
  <si>
    <t>P5.58.DMR.isbigger0.8.neg.VC.snp.impact.LOW</t>
  </si>
  <si>
    <t>P5.58.DMR.isbigger0.8.neg.VC.snp.impact.MODERATE</t>
  </si>
  <si>
    <t>P5.58.DMR.isbigger0.8.neg.VC.snp.impact.MODIFIER</t>
  </si>
  <si>
    <t>P5.58.DMR.isbigger0.8.pos</t>
  </si>
  <si>
    <t>P5.58.DMR.isbigger0.8.pos.CGI</t>
  </si>
  <si>
    <t>P5.58.DMR.isbigger0.8.pos.HM.active</t>
  </si>
  <si>
    <t>P5.58.DMR.isbigger0.8.pos.HM.repressive</t>
  </si>
  <si>
    <t>P5.58.DMR.isbigger0.8.pos.VC</t>
  </si>
  <si>
    <t>P5.58.DMR.isbigger0.8.pos.VC.CGI</t>
  </si>
  <si>
    <t>P5.58.DMR.isbigger0.8.pos.VC.impact.HIGH</t>
  </si>
  <si>
    <t>P5.58.DMR.isbigger0.8.pos.VC.impact.LOW</t>
  </si>
  <si>
    <t>P5.58.DMR.isbigger0.8.pos.VC.impact.MODERATE</t>
  </si>
  <si>
    <t>P5.58.DMR.isbigger0.8.pos.VC.impact.MODIFIER</t>
  </si>
  <si>
    <t>P5.58.DMR.isbigger0.8.pos.VC.snp</t>
  </si>
  <si>
    <t>P5.58.DMR.isbigger0.8.pos.VC.snp.CGI</t>
  </si>
  <si>
    <t>P5.58.DMR.isbigger0.8.pos.VC.snp.impact.HIGH</t>
  </si>
  <si>
    <t>P5.58.DMR.isbigger0.8.pos.VC.snp.impact.LOW</t>
  </si>
  <si>
    <t>P5.58.DMR.isbigger0.8.pos.VC.snp.impact.MODERATE</t>
  </si>
  <si>
    <t>P5.58.DMR.isbigger0.8.pos.VC.snp.impact.MODIFIER</t>
  </si>
  <si>
    <t>P5.58.HM.active</t>
  </si>
  <si>
    <t>P5.58.HM.H3K27ac</t>
  </si>
  <si>
    <t>P5.58.HM.H3K27me3</t>
  </si>
  <si>
    <t>P5.58.HM.H3K36me3</t>
  </si>
  <si>
    <t>P5.58.HM.H3K4me1</t>
  </si>
  <si>
    <t>P5.58.HM.H3K4me3</t>
  </si>
  <si>
    <t>P5.58.HM.H3K9me3</t>
  </si>
  <si>
    <t>P5.58.HM.repressive</t>
  </si>
  <si>
    <t>P5.58.VC</t>
  </si>
  <si>
    <t>P5.58.VC.all</t>
  </si>
  <si>
    <t>P5.58.VC.coding</t>
  </si>
  <si>
    <t>P5.58.VC.count</t>
  </si>
  <si>
    <t>P5.58.VC.het</t>
  </si>
  <si>
    <t>P5.58.VC.homo</t>
  </si>
  <si>
    <t>P5.58.VC.impact.HIGH</t>
  </si>
  <si>
    <t>P5.58.VC.impact.LOW</t>
  </si>
  <si>
    <t>P5.58.VC.impact.MODERATE</t>
  </si>
  <si>
    <t>P5.58.VC.impact.MODIFIER</t>
  </si>
  <si>
    <t>P5.58.VC.indel</t>
  </si>
  <si>
    <t>P5.58.VC.noncoding</t>
  </si>
  <si>
    <t>P5.58.VC.snp</t>
  </si>
  <si>
    <t>P5.59.DMR.is1.neg</t>
  </si>
  <si>
    <t>P5.59.DMR.is1.neg.CGI</t>
  </si>
  <si>
    <t>P5.59.DMR.is1.neg.HM.active</t>
  </si>
  <si>
    <t>P5.59.DMR.is1.neg.HM.repressive</t>
  </si>
  <si>
    <t>P5.59.DMR.is1.neg.VC</t>
  </si>
  <si>
    <t>P5.59.DMR.is1.neg.VC.CGI</t>
  </si>
  <si>
    <t>P5.59.DMR.is1.neg.VC.impact.HIGH</t>
  </si>
  <si>
    <t>P5.59.DMR.is1.neg.VC.impact.LOW</t>
  </si>
  <si>
    <t>P5.59.DMR.is1.neg.VC.impact.MODERATE</t>
  </si>
  <si>
    <t>P5.59.DMR.is1.neg.VC.impact.MODIFIER</t>
  </si>
  <si>
    <t>P5.59.DMR.is1.neg.VC.snp</t>
  </si>
  <si>
    <t>P5.59.DMR.is1.neg.VC.snp.CGI</t>
  </si>
  <si>
    <t>P5.59.DMR.is1.neg.VC.snp.impact.HIGH</t>
  </si>
  <si>
    <t>P5.59.DMR.is1.neg.VC.snp.impact.LOW</t>
  </si>
  <si>
    <t>P5.59.DMR.is1.neg.VC.snp.impact.MODERATE</t>
  </si>
  <si>
    <t>P5.59.DMR.is1.neg.VC.snp.impact.MODIFIER</t>
  </si>
  <si>
    <t>P5.59.DMR.is1.pos</t>
  </si>
  <si>
    <t>P5.59.DMR.is1.pos.CGI</t>
  </si>
  <si>
    <t>P5.59.DMR.is1.pos.HM.active</t>
  </si>
  <si>
    <t>P5.59.DMR.is1.pos.HM.repressive</t>
  </si>
  <si>
    <t>P5.59.DMR.is1.pos.VC</t>
  </si>
  <si>
    <t>P5.59.DMR.is1.pos.VC.CGI</t>
  </si>
  <si>
    <t>P5.59.DMR.is1.pos.VC.impact.HIGH</t>
  </si>
  <si>
    <t>P5.59.DMR.is1.pos.VC.impact.LOW</t>
  </si>
  <si>
    <t>P5.59.DMR.is1.pos.VC.impact.MODERATE</t>
  </si>
  <si>
    <t>P5.59.DMR.is1.pos.VC.impact.MODIFIER</t>
  </si>
  <si>
    <t>P5.59.DMR.is1.pos.VC.snp</t>
  </si>
  <si>
    <t>P5.59.DMR.is1.pos.VC.snp.CGI</t>
  </si>
  <si>
    <t>P5.59.DMR.is1.pos.VC.snp.impact.HIGH</t>
  </si>
  <si>
    <t>P5.59.DMR.is1.pos.VC.snp.impact.LOW</t>
  </si>
  <si>
    <t>P5.59.DMR.is1.pos.VC.snp.impact.MODERATE</t>
  </si>
  <si>
    <t>P5.59.DMR.is1.pos.VC.snp.impact.MODIFIER</t>
  </si>
  <si>
    <t>P5.59.DMR.isbigger0.8.neg</t>
  </si>
  <si>
    <t>P5.59.DMR.isbigger0.8.neg.CGI</t>
  </si>
  <si>
    <t>P5.59.DMR.isbigger0.8.neg.HM.active</t>
  </si>
  <si>
    <t>P5.59.DMR.isbigger0.8.neg.HM.repressive</t>
  </si>
  <si>
    <t>P5.59.DMR.isbigger0.8.neg.VC</t>
  </si>
  <si>
    <t>P5.59.DMR.isbigger0.8.neg.VC.CGI</t>
  </si>
  <si>
    <t>P5.59.DMR.isbigger0.8.neg.VC.impact.HIGH</t>
  </si>
  <si>
    <t>P5.59.DMR.isbigger0.8.neg.VC.impact.LOW</t>
  </si>
  <si>
    <t>P5.59.DMR.isbigger0.8.neg.VC.impact.MODERATE</t>
  </si>
  <si>
    <t>P5.59.DMR.isbigger0.8.neg.VC.impact.MODIFIER</t>
  </si>
  <si>
    <t>P5.59.DMR.isbigger0.8.neg.VC.snp</t>
  </si>
  <si>
    <t>P5.59.DMR.isbigger0.8.neg.VC.snp.CGI</t>
  </si>
  <si>
    <t>P5.59.DMR.isbigger0.8.neg.VC.snp.impact.HIGH</t>
  </si>
  <si>
    <t>P5.59.DMR.isbigger0.8.neg.VC.snp.impact.LOW</t>
  </si>
  <si>
    <t>P5.59.DMR.isbigger0.8.neg.VC.snp.impact.MODERATE</t>
  </si>
  <si>
    <t>P5.59.DMR.isbigger0.8.neg.VC.snp.impact.MODIFIER</t>
  </si>
  <si>
    <t>P5.59.DMR.isbigger0.8.pos</t>
  </si>
  <si>
    <t>P5.59.DMR.isbigger0.8.pos.CGI</t>
  </si>
  <si>
    <t>P5.59.DMR.isbigger0.8.pos.HM.active</t>
  </si>
  <si>
    <t>P5.59.DMR.isbigger0.8.pos.HM.repressive</t>
  </si>
  <si>
    <t>P5.59.DMR.isbigger0.8.pos.VC</t>
  </si>
  <si>
    <t>P5.59.DMR.isbigger0.8.pos.VC.CGI</t>
  </si>
  <si>
    <t>P5.59.DMR.isbigger0.8.pos.VC.impact.HIGH</t>
  </si>
  <si>
    <t>P5.59.DMR.isbigger0.8.pos.VC.impact.LOW</t>
  </si>
  <si>
    <t>P5.59.DMR.isbigger0.8.pos.VC.impact.MODERATE</t>
  </si>
  <si>
    <t>P5.59.DMR.isbigger0.8.pos.VC.impact.MODIFIER</t>
  </si>
  <si>
    <t>P5.59.DMR.isbigger0.8.pos.VC.snp</t>
  </si>
  <si>
    <t>P5.59.DMR.isbigger0.8.pos.VC.snp.CGI</t>
  </si>
  <si>
    <t>P5.59.DMR.isbigger0.8.pos.VC.snp.impact.HIGH</t>
  </si>
  <si>
    <t>P5.59.DMR.isbigger0.8.pos.VC.snp.impact.LOW</t>
  </si>
  <si>
    <t>P5.59.DMR.isbigger0.8.pos.VC.snp.impact.MODERATE</t>
  </si>
  <si>
    <t>P5.59.DMR.isbigger0.8.pos.VC.snp.impact.MODIFIER</t>
  </si>
  <si>
    <t>P5.59.HM.active</t>
  </si>
  <si>
    <t>P5.59.HM.H3K27ac</t>
  </si>
  <si>
    <t>P5.59.HM.H3K27me3</t>
  </si>
  <si>
    <t>P5.59.HM.H3K36me3</t>
  </si>
  <si>
    <t>P5.59.HM.H3K4me1</t>
  </si>
  <si>
    <t>P5.59.HM.H3K4me3</t>
  </si>
  <si>
    <t>P5.59.HM.H3K9me3</t>
  </si>
  <si>
    <t>P5.59.HM.repressive</t>
  </si>
  <si>
    <t>P5.59.VC</t>
  </si>
  <si>
    <t>P5.59.VC.all</t>
  </si>
  <si>
    <t>P5.59.VC.coding</t>
  </si>
  <si>
    <t>P5.59.VC.count</t>
  </si>
  <si>
    <t>P5.59.VC.het</t>
  </si>
  <si>
    <t>P5.59.VC.homo</t>
  </si>
  <si>
    <t>P5.59.VC.impact.HIGH</t>
  </si>
  <si>
    <t>P5.59.VC.impact.LOW</t>
  </si>
  <si>
    <t>P5.59.VC.impact.MODERATE</t>
  </si>
  <si>
    <t>P5.59.VC.impact.MODIFIER</t>
  </si>
  <si>
    <t>P5.59.VC.indel</t>
  </si>
  <si>
    <t>P5.59.VC.noncoding</t>
  </si>
  <si>
    <t>P5.59.VC.snp</t>
  </si>
  <si>
    <t>P5.66.DMR.is1.neg</t>
  </si>
  <si>
    <t>P5.66.DMR.is1.neg.CGI</t>
  </si>
  <si>
    <t>P5.66.DMR.is1.neg.HM.active</t>
  </si>
  <si>
    <t>P5.66.DMR.is1.neg.HM.repressive</t>
  </si>
  <si>
    <t>P5.66.DMR.is1.neg.VC</t>
  </si>
  <si>
    <t>P5.66.DMR.is1.neg.VC.CGI</t>
  </si>
  <si>
    <t>P5.66.DMR.is1.neg.VC.impact.HIGH</t>
  </si>
  <si>
    <t>P5.66.DMR.is1.neg.VC.impact.LOW</t>
  </si>
  <si>
    <t>P5.66.DMR.is1.neg.VC.impact.MODERATE</t>
  </si>
  <si>
    <t>P5.66.DMR.is1.neg.VC.impact.MODIFIER</t>
  </si>
  <si>
    <t>P5.66.DMR.is1.neg.VC.snp</t>
  </si>
  <si>
    <t>P5.66.DMR.is1.neg.VC.snp.CGI</t>
  </si>
  <si>
    <t>P5.66.DMR.is1.neg.VC.snp.impact.HIGH</t>
  </si>
  <si>
    <t>P5.66.DMR.is1.neg.VC.snp.impact.LOW</t>
  </si>
  <si>
    <t>P5.66.DMR.is1.neg.VC.snp.impact.MODERATE</t>
  </si>
  <si>
    <t>P5.66.DMR.is1.neg.VC.snp.impact.MODIFIER</t>
  </si>
  <si>
    <t>P5.66.DMR.is1.pos</t>
  </si>
  <si>
    <t>P5.66.DMR.is1.pos.CGI</t>
  </si>
  <si>
    <t>P5.66.DMR.is1.pos.HM.active</t>
  </si>
  <si>
    <t>P5.66.DMR.is1.pos.HM.repressive</t>
  </si>
  <si>
    <t>P5.66.DMR.is1.pos.VC</t>
  </si>
  <si>
    <t>P5.66.DMR.is1.pos.VC.CGI</t>
  </si>
  <si>
    <t>P5.66.DMR.is1.pos.VC.impact.HIGH</t>
  </si>
  <si>
    <t>P5.66.DMR.is1.pos.VC.impact.LOW</t>
  </si>
  <si>
    <t>P5.66.DMR.is1.pos.VC.impact.MODERATE</t>
  </si>
  <si>
    <t>P5.66.DMR.is1.pos.VC.impact.MODIFIER</t>
  </si>
  <si>
    <t>P5.66.DMR.is1.pos.VC.snp</t>
  </si>
  <si>
    <t>P5.66.DMR.is1.pos.VC.snp.CGI</t>
  </si>
  <si>
    <t>P5.66.DMR.is1.pos.VC.snp.impact.HIGH</t>
  </si>
  <si>
    <t>P5.66.DMR.is1.pos.VC.snp.impact.LOW</t>
  </si>
  <si>
    <t>P5.66.DMR.is1.pos.VC.snp.impact.MODERATE</t>
  </si>
  <si>
    <t>P5.66.DMR.is1.pos.VC.snp.impact.MODIFIER</t>
  </si>
  <si>
    <t>P5.66.DMR.isbigger0.8.neg</t>
  </si>
  <si>
    <t>P5.66.DMR.isbigger0.8.neg.CGI</t>
  </si>
  <si>
    <t>P5.66.DMR.isbigger0.8.neg.HM.active</t>
  </si>
  <si>
    <t>P5.66.DMR.isbigger0.8.neg.HM.repressive</t>
  </si>
  <si>
    <t>P5.66.DMR.isbigger0.8.neg.VC</t>
  </si>
  <si>
    <t>P5.66.DMR.isbigger0.8.neg.VC.CGI</t>
  </si>
  <si>
    <t>P5.66.DMR.isbigger0.8.neg.VC.impact.HIGH</t>
  </si>
  <si>
    <t>P5.66.DMR.isbigger0.8.neg.VC.impact.LOW</t>
  </si>
  <si>
    <t>P5.66.DMR.isbigger0.8.neg.VC.impact.MODERATE</t>
  </si>
  <si>
    <t>P5.66.DMR.isbigger0.8.neg.VC.impact.MODIFIER</t>
  </si>
  <si>
    <t>P5.66.DMR.isbigger0.8.neg.VC.snp</t>
  </si>
  <si>
    <t>P5.66.DMR.isbigger0.8.neg.VC.snp.CGI</t>
  </si>
  <si>
    <t>P5.66.DMR.isbigger0.8.neg.VC.snp.impact.HIGH</t>
  </si>
  <si>
    <t>P5.66.DMR.isbigger0.8.neg.VC.snp.impact.LOW</t>
  </si>
  <si>
    <t>P5.66.DMR.isbigger0.8.neg.VC.snp.impact.MODERATE</t>
  </si>
  <si>
    <t>P5.66.DMR.isbigger0.8.neg.VC.snp.impact.MODIFIER</t>
  </si>
  <si>
    <t>P5.66.DMR.isbigger0.8.pos</t>
  </si>
  <si>
    <t>P5.66.DMR.isbigger0.8.pos.CGI</t>
  </si>
  <si>
    <t>P5.66.DMR.isbigger0.8.pos.HM.active</t>
  </si>
  <si>
    <t>P5.66.DMR.isbigger0.8.pos.HM.repressive</t>
  </si>
  <si>
    <t>P5.66.DMR.isbigger0.8.pos.VC</t>
  </si>
  <si>
    <t>P5.66.DMR.isbigger0.8.pos.VC.CGI</t>
  </si>
  <si>
    <t>P5.66.DMR.isbigger0.8.pos.VC.impact.HIGH</t>
  </si>
  <si>
    <t>P5.66.DMR.isbigger0.8.pos.VC.impact.LOW</t>
  </si>
  <si>
    <t>P5.66.DMR.isbigger0.8.pos.VC.impact.MODERATE</t>
  </si>
  <si>
    <t>P5.66.DMR.isbigger0.8.pos.VC.impact.MODIFIER</t>
  </si>
  <si>
    <t>P5.66.DMR.isbigger0.8.pos.VC.snp</t>
  </si>
  <si>
    <t>P5.66.DMR.isbigger0.8.pos.VC.snp.CGI</t>
  </si>
  <si>
    <t>P5.66.DMR.isbigger0.8.pos.VC.snp.impact.HIGH</t>
  </si>
  <si>
    <t>P5.66.DMR.isbigger0.8.pos.VC.snp.impact.LOW</t>
  </si>
  <si>
    <t>P5.66.DMR.isbigger0.8.pos.VC.snp.impact.MODERATE</t>
  </si>
  <si>
    <t>P5.66.DMR.isbigger0.8.pos.VC.snp.impact.MODIFIER</t>
  </si>
  <si>
    <t>P5.66.HM.active</t>
  </si>
  <si>
    <t>P5.66.HM.H3K27ac</t>
  </si>
  <si>
    <t>P5.66.HM.H3K27me3</t>
  </si>
  <si>
    <t>P5.66.HM.H3K36me3</t>
  </si>
  <si>
    <t>P5.66.HM.H3K4me1</t>
  </si>
  <si>
    <t>P5.66.HM.H3K4me3</t>
  </si>
  <si>
    <t>P5.66.HM.H3K9me3</t>
  </si>
  <si>
    <t>P5.66.HM.repressive</t>
  </si>
  <si>
    <t>P5.66.VC</t>
  </si>
  <si>
    <t>P5.66.VC.all</t>
  </si>
  <si>
    <t>P5.66.VC.coding</t>
  </si>
  <si>
    <t>P5.66.VC.count</t>
  </si>
  <si>
    <t>P5.66.VC.het</t>
  </si>
  <si>
    <t>P5.66.VC.homo</t>
  </si>
  <si>
    <t>P5.66.VC.impact.HIGH</t>
  </si>
  <si>
    <t>P5.66.VC.impact.LOW</t>
  </si>
  <si>
    <t>P5.66.VC.impact.MODERATE</t>
  </si>
  <si>
    <t>P5.66.VC.impact.MODIFIER</t>
  </si>
  <si>
    <t>P5.66.VC.indel</t>
  </si>
  <si>
    <t>P5.66.VC.noncoding</t>
  </si>
  <si>
    <t>P5.66.VC.snp</t>
  </si>
  <si>
    <t>P5.all</t>
  </si>
  <si>
    <t>P5.CGI</t>
  </si>
  <si>
    <t>P6</t>
  </si>
  <si>
    <t>analysis with all samples</t>
  </si>
  <si>
    <t>P3.all</t>
  </si>
  <si>
    <t>P4.all</t>
  </si>
  <si>
    <t>P3.CGI</t>
  </si>
  <si>
    <t>P4.CGI</t>
  </si>
  <si>
    <t>P6.CGI</t>
  </si>
  <si>
    <t>P6.all</t>
  </si>
  <si>
    <t>original values</t>
  </si>
  <si>
    <t>processed values</t>
  </si>
  <si>
    <t>P3.54.VC.all</t>
  </si>
  <si>
    <t>P3.54.VC.count</t>
  </si>
  <si>
    <t>P3.55.VC.all</t>
  </si>
  <si>
    <t>P3.55.VC.count</t>
  </si>
  <si>
    <t>P3.64.VC.all</t>
  </si>
  <si>
    <t>P3.64.VC.count</t>
  </si>
  <si>
    <t>P4.56.VC.all</t>
  </si>
  <si>
    <t>P4.56.VC.count</t>
  </si>
  <si>
    <t>P4.57.VC.all</t>
  </si>
  <si>
    <t>P4.57.VC.count</t>
  </si>
  <si>
    <t>P4.65.VC.all</t>
  </si>
  <si>
    <t>P4.65.VC.count</t>
  </si>
  <si>
    <t>P6.60.VC.all</t>
  </si>
  <si>
    <t>P6.60.VC.count</t>
  </si>
  <si>
    <t>P6.61.VC.all</t>
  </si>
  <si>
    <t>P6.61.VC.count</t>
  </si>
  <si>
    <t>P6.67.VC.all</t>
  </si>
  <si>
    <t>P6.67.VC.count</t>
  </si>
  <si>
    <t>P1.DMRs</t>
  </si>
  <si>
    <t>P2.DMRs</t>
  </si>
  <si>
    <t>P3.DMRs</t>
  </si>
  <si>
    <t>P4.DMRs</t>
  </si>
  <si>
    <t>P5.DMRs</t>
  </si>
  <si>
    <t>P6.DMRs</t>
  </si>
  <si>
    <t>P1</t>
  </si>
  <si>
    <t>processed value</t>
  </si>
  <si>
    <t>P2</t>
  </si>
  <si>
    <t>P3</t>
  </si>
  <si>
    <t>P1.uniqueVCs.Norm</t>
  </si>
  <si>
    <t>P1.uniqueVCs.ratio_in_DMRs.Norm</t>
  </si>
  <si>
    <t>P1.uniqueVCs.Adj</t>
  </si>
  <si>
    <t>P1.uniqueVCs.ratio_in_DMRs.Adj</t>
  </si>
  <si>
    <t>P1.uniqueVCs.Tum</t>
  </si>
  <si>
    <t>P1.uniqueVCs.ratio_in_DMRs.Tum</t>
  </si>
  <si>
    <t>P2.uniqueVCs.Norm</t>
  </si>
  <si>
    <t>P2.uniqueVCs.ratio_in_DMRs.Norm</t>
  </si>
  <si>
    <t>P2.uniqueVCs.Adj</t>
  </si>
  <si>
    <t>P2.uniqueVCs.ratio_in_DMRs.Adj</t>
  </si>
  <si>
    <t>P2.uniqueVCs.Tum</t>
  </si>
  <si>
    <t>P2.uniqueVCs.ratio_in_DMRs.Tum</t>
  </si>
  <si>
    <t>P3.uniqueVCs.Norm</t>
  </si>
  <si>
    <t>P3.uniqueVCs.ratio_in_DMRs.Norm</t>
  </si>
  <si>
    <t>P3.uniqueVCs.Adj</t>
  </si>
  <si>
    <t>P3.uniqueVCs.ratio_in_DMRs.Adj</t>
  </si>
  <si>
    <t>P3.uniqueVCs.Tum</t>
  </si>
  <si>
    <t>P3.uniqueVCs.ratio_in_DMRs.Tum</t>
  </si>
  <si>
    <t>P4.uniqueVCs.Norm</t>
  </si>
  <si>
    <t>P4.uniqueVCs.ratio_in_DMRs.Norm</t>
  </si>
  <si>
    <t>P4.uniqueVCs.Adj</t>
  </si>
  <si>
    <t>P4.uniqueVCs.ratio_in_DMRs.Adj</t>
  </si>
  <si>
    <t>P4.uniqueVCs.Tum</t>
  </si>
  <si>
    <t>P4.uniqueVCs.ratio_in_DMRs.Tum</t>
  </si>
  <si>
    <t>P5.uniqueVCs.Norm</t>
  </si>
  <si>
    <t>P5.uniqueVCs.ratio_in_DMRs.Norm</t>
  </si>
  <si>
    <t>P5.uniqueVCs.Adj</t>
  </si>
  <si>
    <t>P5.uniqueVCs.ratio_in_DMRs.Adj</t>
  </si>
  <si>
    <t>P5.uniqueVCs.Tum</t>
  </si>
  <si>
    <t>P5.uniqueVCs.ratio_in_DMRs.Tum</t>
  </si>
  <si>
    <t>P6.uniqueVCs.Norm</t>
  </si>
  <si>
    <t>P6.uniqueVCs.ratio_in_DMRs.Norm</t>
  </si>
  <si>
    <t>P6.uniqueVCs.Adj</t>
  </si>
  <si>
    <t>P6.uniqueVCs.ratio_in_DMRs.Adj</t>
  </si>
  <si>
    <t>P6.uniqueVCs.Tum</t>
  </si>
  <si>
    <t>P6.uniqueVCs.ratio_in_DMRs.Tum</t>
  </si>
  <si>
    <t>Norm.all</t>
  </si>
  <si>
    <t>across_Norm.DMRs</t>
  </si>
  <si>
    <t>across_Tum.DMRs</t>
  </si>
  <si>
    <t>Tum</t>
  </si>
  <si>
    <t>Norm</t>
  </si>
  <si>
    <t>Norm.CGI</t>
  </si>
  <si>
    <t>P3.54.DMR.is1.neg</t>
  </si>
  <si>
    <t>P3.54.DMR.is1.neg.CGI</t>
  </si>
  <si>
    <t>P3.54.DMR.is1.neg.HM.active</t>
  </si>
  <si>
    <t>P3.54.DMR.is1.neg.HM.repressive</t>
  </si>
  <si>
    <t>P3.54.DMR.is1.neg.VC</t>
  </si>
  <si>
    <t>P3.54.DMR.is1.neg.VC.CGI</t>
  </si>
  <si>
    <t>P3.54.DMR.is1.neg.VC.impact.HIGH</t>
  </si>
  <si>
    <t>P3.54.DMR.is1.neg.VC.impact.LOW</t>
  </si>
  <si>
    <t>P3.54.DMR.is1.neg.VC.impact.MODERATE</t>
  </si>
  <si>
    <t>P3.54.DMR.is1.neg.VC.impact.MODIFIER</t>
  </si>
  <si>
    <t>P3.54.DMR.is1.neg.VC.snp</t>
  </si>
  <si>
    <t>P3.54.DMR.is1.neg.VC.snp.CGI</t>
  </si>
  <si>
    <t>P3.54.DMR.is1.neg.VC.snp.impact.HIGH</t>
  </si>
  <si>
    <t>P3.54.DMR.is1.neg.VC.snp.impact.LOW</t>
  </si>
  <si>
    <t>P3.54.DMR.is1.neg.VC.snp.impact.MODERATE</t>
  </si>
  <si>
    <t>P3.54.DMR.is1.neg.VC.snp.impact.MODIFIER</t>
  </si>
  <si>
    <t>P3.54.DMR.is1.pos</t>
  </si>
  <si>
    <t>P3.54.DMR.is1.pos.CGI</t>
  </si>
  <si>
    <t>P3.54.DMR.is1.pos.HM.active</t>
  </si>
  <si>
    <t>P3.54.DMR.is1.pos.HM.repressive</t>
  </si>
  <si>
    <t>P3.54.DMR.is1.pos.VC</t>
  </si>
  <si>
    <t>P3.54.DMR.is1.pos.VC.CGI</t>
  </si>
  <si>
    <t>P3.54.DMR.is1.pos.VC.impact.HIGH</t>
  </si>
  <si>
    <t>P3.54.DMR.is1.pos.VC.impact.LOW</t>
  </si>
  <si>
    <t>P3.54.DMR.is1.pos.VC.impact.MODERATE</t>
  </si>
  <si>
    <t>P3.54.DMR.is1.pos.VC.impact.MODIFIER</t>
  </si>
  <si>
    <t>P3.54.DMR.is1.pos.VC.snp</t>
  </si>
  <si>
    <t>P3.54.DMR.is1.pos.VC.snp.CGI</t>
  </si>
  <si>
    <t>P3.54.DMR.is1.pos.VC.snp.impact.HIGH</t>
  </si>
  <si>
    <t>P3.54.DMR.is1.pos.VC.snp.impact.LOW</t>
  </si>
  <si>
    <t>P3.54.DMR.is1.pos.VC.snp.impact.MODERATE</t>
  </si>
  <si>
    <t>P3.54.DMR.is1.pos.VC.snp.impact.MODIFIER</t>
  </si>
  <si>
    <t>P3.54.DMR.isbigger0.8.neg</t>
  </si>
  <si>
    <t>P3.54.DMR.isbigger0.8.neg.CGI</t>
  </si>
  <si>
    <t>P3.54.DMR.isbigger0.8.neg.HM.active</t>
  </si>
  <si>
    <t>P3.54.DMR.isbigger0.8.neg.HM.repressive</t>
  </si>
  <si>
    <t>P3.54.DMR.isbigger0.8.neg.VC</t>
  </si>
  <si>
    <t>P3.54.DMR.isbigger0.8.neg.VC.CGI</t>
  </si>
  <si>
    <t>P3.54.DMR.isbigger0.8.neg.VC.impact.HIGH</t>
  </si>
  <si>
    <t>P3.54.DMR.isbigger0.8.neg.VC.impact.LOW</t>
  </si>
  <si>
    <t>P3.54.DMR.isbigger0.8.neg.VC.impact.MODERATE</t>
  </si>
  <si>
    <t>P3.54.DMR.isbigger0.8.neg.VC.impact.MODIFIER</t>
  </si>
  <si>
    <t>P3.54.DMR.isbigger0.8.neg.VC.snp</t>
  </si>
  <si>
    <t>P3.54.DMR.isbigger0.8.neg.VC.snp.CGI</t>
  </si>
  <si>
    <t>P3.54.DMR.isbigger0.8.neg.VC.snp.impact.HIGH</t>
  </si>
  <si>
    <t>P3.54.DMR.isbigger0.8.neg.VC.snp.impact.LOW</t>
  </si>
  <si>
    <t>P3.54.DMR.isbigger0.8.neg.VC.snp.impact.MODERATE</t>
  </si>
  <si>
    <t>P3.54.DMR.isbigger0.8.neg.VC.snp.impact.MODIFIER</t>
  </si>
  <si>
    <t>P3.54.DMR.isbigger0.8.pos</t>
  </si>
  <si>
    <t>P3.54.DMR.isbigger0.8.pos.CGI</t>
  </si>
  <si>
    <t>P3.54.DMR.isbigger0.8.pos.HM.active</t>
  </si>
  <si>
    <t>P3.54.DMR.isbigger0.8.pos.HM.repressive</t>
  </si>
  <si>
    <t>P3.54.DMR.isbigger0.8.pos.VC</t>
  </si>
  <si>
    <t>P3.54.DMR.isbigger0.8.pos.VC.CGI</t>
  </si>
  <si>
    <t>P3.54.DMR.isbigger0.8.pos.VC.impact.HIGH</t>
  </si>
  <si>
    <t>P3.54.DMR.isbigger0.8.pos.VC.impact.LOW</t>
  </si>
  <si>
    <t>P3.54.DMR.isbigger0.8.pos.VC.impact.MODERATE</t>
  </si>
  <si>
    <t>P3.54.DMR.isbigger0.8.pos.VC.impact.MODIFIER</t>
  </si>
  <si>
    <t>P3.54.DMR.isbigger0.8.pos.VC.snp</t>
  </si>
  <si>
    <t>P3.54.DMR.isbigger0.8.pos.VC.snp.CGI</t>
  </si>
  <si>
    <t>P3.54.DMR.isbigger0.8.pos.VC.snp.impact.HIGH</t>
  </si>
  <si>
    <t>P3.54.DMR.isbigger0.8.pos.VC.snp.impact.LOW</t>
  </si>
  <si>
    <t>P3.54.DMR.isbigger0.8.pos.VC.snp.impact.MODERATE</t>
  </si>
  <si>
    <t>P3.54.DMR.isbigger0.8.pos.VC.snp.impact.MODIFIER</t>
  </si>
  <si>
    <t>P3.54.HM.active</t>
  </si>
  <si>
    <t>P3.54.HM.H3K27ac</t>
  </si>
  <si>
    <t>P3.54.HM.H3K27me3</t>
  </si>
  <si>
    <t>P3.54.HM.H3K36me3</t>
  </si>
  <si>
    <t>P3.54.HM.H3K4me1</t>
  </si>
  <si>
    <t>P3.54.HM.H3K4me3</t>
  </si>
  <si>
    <t>P3.54.HM.H3K9me3</t>
  </si>
  <si>
    <t>P3.54.HM.repressive</t>
  </si>
  <si>
    <t>P3.54.VC</t>
  </si>
  <si>
    <t>P3.54.VC.coding</t>
  </si>
  <si>
    <t>P3.54.VC.het</t>
  </si>
  <si>
    <t>P3.54.VC.homo</t>
  </si>
  <si>
    <t>P3.54.VC.impact.HIGH</t>
  </si>
  <si>
    <t>P3.54.VC.impact.LOW</t>
  </si>
  <si>
    <t>P3.54.VC.impact.MODERATE</t>
  </si>
  <si>
    <t>P3.54.VC.impact.MODIFIER</t>
  </si>
  <si>
    <t>P3.54.VC.indel</t>
  </si>
  <si>
    <t>P3.54.VC.noncoding</t>
  </si>
  <si>
    <t>P3.54.VC.snp</t>
  </si>
  <si>
    <t>P3.55.DMR.is1.neg</t>
  </si>
  <si>
    <t>P3.55.DMR.is1.neg.CGI</t>
  </si>
  <si>
    <t>P3.55.DMR.is1.neg.HM.active</t>
  </si>
  <si>
    <t>P3.55.DMR.is1.neg.HM.repressive</t>
  </si>
  <si>
    <t>P3.55.DMR.is1.neg.VC</t>
  </si>
  <si>
    <t>P3.55.DMR.is1.neg.VC.CGI</t>
  </si>
  <si>
    <t>P3.55.DMR.is1.neg.VC.impact.HIGH</t>
  </si>
  <si>
    <t>P3.55.DMR.is1.neg.VC.impact.LOW</t>
  </si>
  <si>
    <t>P3.55.DMR.is1.neg.VC.impact.MODERATE</t>
  </si>
  <si>
    <t>P3.55.DMR.is1.neg.VC.impact.MODIFIER</t>
  </si>
  <si>
    <t>P3.55.DMR.is1.neg.VC.snp</t>
  </si>
  <si>
    <t>P3.55.DMR.is1.neg.VC.snp.CGI</t>
  </si>
  <si>
    <t>P3.55.DMR.is1.neg.VC.snp.impact.HIGH</t>
  </si>
  <si>
    <t>P3.55.DMR.is1.neg.VC.snp.impact.LOW</t>
  </si>
  <si>
    <t>P3.55.DMR.is1.neg.VC.snp.impact.MODERATE</t>
  </si>
  <si>
    <t>P3.55.DMR.is1.neg.VC.snp.impact.MODIFIER</t>
  </si>
  <si>
    <t>P3.55.DMR.is1.pos</t>
  </si>
  <si>
    <t>P3.55.DMR.is1.pos.CGI</t>
  </si>
  <si>
    <t>P3.55.DMR.is1.pos.HM.active</t>
  </si>
  <si>
    <t>P3.55.DMR.is1.pos.HM.repressive</t>
  </si>
  <si>
    <t>P3.55.DMR.is1.pos.VC</t>
  </si>
  <si>
    <t>P3.55.DMR.is1.pos.VC.CGI</t>
  </si>
  <si>
    <t>P3.55.DMR.is1.pos.VC.impact.HIGH</t>
  </si>
  <si>
    <t>P3.55.DMR.is1.pos.VC.impact.LOW</t>
  </si>
  <si>
    <t>P3.55.DMR.is1.pos.VC.impact.MODERATE</t>
  </si>
  <si>
    <t>P3.55.DMR.is1.pos.VC.impact.MODIFIER</t>
  </si>
  <si>
    <t>P3.55.DMR.is1.pos.VC.snp</t>
  </si>
  <si>
    <t>P3.55.DMR.is1.pos.VC.snp.CGI</t>
  </si>
  <si>
    <t>P3.55.DMR.is1.pos.VC.snp.impact.HIGH</t>
  </si>
  <si>
    <t>P3.55.DMR.is1.pos.VC.snp.impact.LOW</t>
  </si>
  <si>
    <t>P3.55.DMR.is1.pos.VC.snp.impact.MODERATE</t>
  </si>
  <si>
    <t>P3.55.DMR.is1.pos.VC.snp.impact.MODIFIER</t>
  </si>
  <si>
    <t>P3.55.DMR.isbigger0.8.neg</t>
  </si>
  <si>
    <t>P3.55.DMR.isbigger0.8.neg.CGI</t>
  </si>
  <si>
    <t>P3.55.DMR.isbigger0.8.neg.HM.active</t>
  </si>
  <si>
    <t>P3.55.DMR.isbigger0.8.neg.HM.repressive</t>
  </si>
  <si>
    <t>P3.55.DMR.isbigger0.8.neg.VC</t>
  </si>
  <si>
    <t>P3.55.DMR.isbigger0.8.neg.VC.CGI</t>
  </si>
  <si>
    <t>P3.55.DMR.isbigger0.8.neg.VC.impact.HIGH</t>
  </si>
  <si>
    <t>P3.55.DMR.isbigger0.8.neg.VC.impact.LOW</t>
  </si>
  <si>
    <t>P3.55.DMR.isbigger0.8.neg.VC.impact.MODERATE</t>
  </si>
  <si>
    <t>P3.55.DMR.isbigger0.8.neg.VC.impact.MODIFIER</t>
  </si>
  <si>
    <t>P3.55.DMR.isbigger0.8.neg.VC.snp</t>
  </si>
  <si>
    <t>P3.55.DMR.isbigger0.8.neg.VC.snp.CGI</t>
  </si>
  <si>
    <t>P3.55.DMR.isbigger0.8.neg.VC.snp.impact.HIGH</t>
  </si>
  <si>
    <t>P3.55.DMR.isbigger0.8.neg.VC.snp.impact.LOW</t>
  </si>
  <si>
    <t>P3.55.DMR.isbigger0.8.neg.VC.snp.impact.MODERATE</t>
  </si>
  <si>
    <t>P3.55.DMR.isbigger0.8.neg.VC.snp.impact.MODIFIER</t>
  </si>
  <si>
    <t>P3.55.DMR.isbigger0.8.pos</t>
  </si>
  <si>
    <t>P3.55.DMR.isbigger0.8.pos.CGI</t>
  </si>
  <si>
    <t>P3.55.DMR.isbigger0.8.pos.HM.active</t>
  </si>
  <si>
    <t>P3.55.DMR.isbigger0.8.pos.HM.repressive</t>
  </si>
  <si>
    <t>P3.55.DMR.isbigger0.8.pos.VC</t>
  </si>
  <si>
    <t>P3.55.DMR.isbigger0.8.pos.VC.CGI</t>
  </si>
  <si>
    <t>P3.55.DMR.isbigger0.8.pos.VC.impact.HIGH</t>
  </si>
  <si>
    <t>P3.55.DMR.isbigger0.8.pos.VC.impact.LOW</t>
  </si>
  <si>
    <t>P3.55.DMR.isbigger0.8.pos.VC.impact.MODERATE</t>
  </si>
  <si>
    <t>P3.55.DMR.isbigger0.8.pos.VC.impact.MODIFIER</t>
  </si>
  <si>
    <t>P3.55.DMR.isbigger0.8.pos.VC.snp</t>
  </si>
  <si>
    <t>P3.55.DMR.isbigger0.8.pos.VC.snp.CGI</t>
  </si>
  <si>
    <t>P3.55.DMR.isbigger0.8.pos.VC.snp.impact.HIGH</t>
  </si>
  <si>
    <t>P3.55.DMR.isbigger0.8.pos.VC.snp.impact.LOW</t>
  </si>
  <si>
    <t>P3.55.DMR.isbigger0.8.pos.VC.snp.impact.MODERATE</t>
  </si>
  <si>
    <t>P3.55.DMR.isbigger0.8.pos.VC.snp.impact.MODIFIER</t>
  </si>
  <si>
    <t>P3.55.HM.active</t>
  </si>
  <si>
    <t>P3.55.HM.H3K27ac</t>
  </si>
  <si>
    <t>P3.55.HM.H3K27me3</t>
  </si>
  <si>
    <t>P3.55.HM.H3K36me3</t>
  </si>
  <si>
    <t>P3.55.HM.H3K4me1</t>
  </si>
  <si>
    <t>P3.55.HM.H3K4me3</t>
  </si>
  <si>
    <t>P3.55.HM.H3K9me3</t>
  </si>
  <si>
    <t>P3.55.HM.repressive</t>
  </si>
  <si>
    <t>P3.55.VC</t>
  </si>
  <si>
    <t>P3.55.VC.coding</t>
  </si>
  <si>
    <t>P3.55.VC.het</t>
  </si>
  <si>
    <t>P3.55.VC.homo</t>
  </si>
  <si>
    <t>P3.55.VC.impact.HIGH</t>
  </si>
  <si>
    <t>P3.55.VC.impact.LOW</t>
  </si>
  <si>
    <t>P3.55.VC.impact.MODERATE</t>
  </si>
  <si>
    <t>P3.55.VC.impact.MODIFIER</t>
  </si>
  <si>
    <t>P3.55.VC.indel</t>
  </si>
  <si>
    <t>P3.55.VC.noncoding</t>
  </si>
  <si>
    <t>P3.55.VC.snp</t>
  </si>
  <si>
    <t>P3.64.DMR.is1.neg</t>
  </si>
  <si>
    <t>P3.64.DMR.is1.neg.CGI</t>
  </si>
  <si>
    <t>P3.64.DMR.is1.neg.HM.active</t>
  </si>
  <si>
    <t>P3.64.DMR.is1.neg.HM.repressive</t>
  </si>
  <si>
    <t>P3.64.DMR.is1.neg.VC</t>
  </si>
  <si>
    <t>P3.64.DMR.is1.neg.VC.CGI</t>
  </si>
  <si>
    <t>P3.64.DMR.is1.neg.VC.impact.HIGH</t>
  </si>
  <si>
    <t>P3.64.DMR.is1.neg.VC.impact.LOW</t>
  </si>
  <si>
    <t>P3.64.DMR.is1.neg.VC.impact.MODERATE</t>
  </si>
  <si>
    <t>P3.64.DMR.is1.neg.VC.impact.MODIFIER</t>
  </si>
  <si>
    <t>P3.64.DMR.is1.neg.VC.snp</t>
  </si>
  <si>
    <t>P3.64.DMR.is1.neg.VC.snp.CGI</t>
  </si>
  <si>
    <t>P3.64.DMR.is1.neg.VC.snp.impact.HIGH</t>
  </si>
  <si>
    <t>P3.64.DMR.is1.neg.VC.snp.impact.LOW</t>
  </si>
  <si>
    <t>P3.64.DMR.is1.neg.VC.snp.impact.MODERATE</t>
  </si>
  <si>
    <t>P3.64.DMR.is1.neg.VC.snp.impact.MODIFIER</t>
  </si>
  <si>
    <t>P3.64.DMR.is1.pos</t>
  </si>
  <si>
    <t>P3.64.DMR.is1.pos.CGI</t>
  </si>
  <si>
    <t>P3.64.DMR.is1.pos.HM.active</t>
  </si>
  <si>
    <t>P3.64.DMR.is1.pos.HM.repressive</t>
  </si>
  <si>
    <t>P3.64.DMR.is1.pos.VC</t>
  </si>
  <si>
    <t>P3.64.DMR.is1.pos.VC.CGI</t>
  </si>
  <si>
    <t>P3.64.DMR.is1.pos.VC.impact.HIGH</t>
  </si>
  <si>
    <t>P3.64.DMR.is1.pos.VC.impact.LOW</t>
  </si>
  <si>
    <t>P3.64.DMR.is1.pos.VC.impact.MODERATE</t>
  </si>
  <si>
    <t>P3.64.DMR.is1.pos.VC.impact.MODIFIER</t>
  </si>
  <si>
    <t>P3.64.DMR.is1.pos.VC.snp</t>
  </si>
  <si>
    <t>P3.64.DMR.is1.pos.VC.snp.CGI</t>
  </si>
  <si>
    <t>P3.64.DMR.is1.pos.VC.snp.impact.HIGH</t>
  </si>
  <si>
    <t>P3.64.DMR.is1.pos.VC.snp.impact.LOW</t>
  </si>
  <si>
    <t>P3.64.DMR.is1.pos.VC.snp.impact.MODERATE</t>
  </si>
  <si>
    <t>P3.64.DMR.is1.pos.VC.snp.impact.MODIFIER</t>
  </si>
  <si>
    <t>P3.64.DMR.isbigger0.8.neg</t>
  </si>
  <si>
    <t>P3.64.DMR.isbigger0.8.neg.CGI</t>
  </si>
  <si>
    <t>P3.64.DMR.isbigger0.8.neg.HM.active</t>
  </si>
  <si>
    <t>P3.64.DMR.isbigger0.8.neg.HM.repressive</t>
  </si>
  <si>
    <t>P3.64.DMR.isbigger0.8.neg.VC</t>
  </si>
  <si>
    <t>P3.64.DMR.isbigger0.8.neg.VC.CGI</t>
  </si>
  <si>
    <t>P3.64.DMR.isbigger0.8.neg.VC.impact.HIGH</t>
  </si>
  <si>
    <t>P3.64.DMR.isbigger0.8.neg.VC.impact.LOW</t>
  </si>
  <si>
    <t>P3.64.DMR.isbigger0.8.neg.VC.impact.MODERATE</t>
  </si>
  <si>
    <t>P3.64.DMR.isbigger0.8.neg.VC.impact.MODIFIER</t>
  </si>
  <si>
    <t>P3.64.DMR.isbigger0.8.neg.VC.snp</t>
  </si>
  <si>
    <t>P3.64.DMR.isbigger0.8.neg.VC.snp.CGI</t>
  </si>
  <si>
    <t>P3.64.DMR.isbigger0.8.neg.VC.snp.impact.HIGH</t>
  </si>
  <si>
    <t>P3.64.DMR.isbigger0.8.neg.VC.snp.impact.LOW</t>
  </si>
  <si>
    <t>P3.64.DMR.isbigger0.8.neg.VC.snp.impact.MODERATE</t>
  </si>
  <si>
    <t>P3.64.DMR.isbigger0.8.neg.VC.snp.impact.MODIFIER</t>
  </si>
  <si>
    <t>P3.64.DMR.isbigger0.8.pos</t>
  </si>
  <si>
    <t>P3.64.DMR.isbigger0.8.pos.CGI</t>
  </si>
  <si>
    <t>P3.64.DMR.isbigger0.8.pos.HM.active</t>
  </si>
  <si>
    <t>P3.64.DMR.isbigger0.8.pos.HM.repressive</t>
  </si>
  <si>
    <t>P3.64.DMR.isbigger0.8.pos.VC</t>
  </si>
  <si>
    <t>P3.64.DMR.isbigger0.8.pos.VC.CGI</t>
  </si>
  <si>
    <t>P3.64.DMR.isbigger0.8.pos.VC.impact.HIGH</t>
  </si>
  <si>
    <t>P3.64.DMR.isbigger0.8.pos.VC.impact.LOW</t>
  </si>
  <si>
    <t>P3.64.DMR.isbigger0.8.pos.VC.impact.MODERATE</t>
  </si>
  <si>
    <t>P3.64.DMR.isbigger0.8.pos.VC.impact.MODIFIER</t>
  </si>
  <si>
    <t>P3.64.DMR.isbigger0.8.pos.VC.snp</t>
  </si>
  <si>
    <t>P3.64.DMR.isbigger0.8.pos.VC.snp.CGI</t>
  </si>
  <si>
    <t>P3.64.DMR.isbigger0.8.pos.VC.snp.impact.HIGH</t>
  </si>
  <si>
    <t>P3.64.DMR.isbigger0.8.pos.VC.snp.impact.LOW</t>
  </si>
  <si>
    <t>P3.64.DMR.isbigger0.8.pos.VC.snp.impact.MODERATE</t>
  </si>
  <si>
    <t>P3.64.DMR.isbigger0.8.pos.VC.snp.impact.MODIFIER</t>
  </si>
  <si>
    <t>P3.64.HM.active</t>
  </si>
  <si>
    <t>P3.64.HM.H3K27ac</t>
  </si>
  <si>
    <t>P3.64.HM.H3K27me3</t>
  </si>
  <si>
    <t>P3.64.HM.H3K36me3</t>
  </si>
  <si>
    <t>P3.64.HM.H3K4me1</t>
  </si>
  <si>
    <t>P3.64.HM.H3K4me3</t>
  </si>
  <si>
    <t>P3.64.HM.H3K9me3</t>
  </si>
  <si>
    <t>P3.64.HM.repressive</t>
  </si>
  <si>
    <t>P3.64.VC</t>
  </si>
  <si>
    <t>P3.64.VC.coding</t>
  </si>
  <si>
    <t>P3.64.VC.het</t>
  </si>
  <si>
    <t>P3.64.VC.homo</t>
  </si>
  <si>
    <t>P3.64.VC.impact.HIGH</t>
  </si>
  <si>
    <t>P3.64.VC.impact.LOW</t>
  </si>
  <si>
    <t>P3.64.VC.impact.MODERATE</t>
  </si>
  <si>
    <t>P3.64.VC.impact.MODIFIER</t>
  </si>
  <si>
    <t>P3.64.VC.indel</t>
  </si>
  <si>
    <t>P3.64.VC.noncoding</t>
  </si>
  <si>
    <t>P3.64.VC.snp</t>
  </si>
  <si>
    <t>P6.60.DMR.is1.neg</t>
  </si>
  <si>
    <t>P6.60.DMR.is1.neg.CGI</t>
  </si>
  <si>
    <t>P6.60.DMR.is1.neg.HM.active</t>
  </si>
  <si>
    <t>P6.60.DMR.is1.neg.HM.repressive</t>
  </si>
  <si>
    <t>P6.60.DMR.is1.neg.VC</t>
  </si>
  <si>
    <t>P6.60.DMR.is1.neg.VC.CGI</t>
  </si>
  <si>
    <t>P6.60.DMR.is1.neg.VC.impact.HIGH</t>
  </si>
  <si>
    <t>P6.60.DMR.is1.neg.VC.impact.LOW</t>
  </si>
  <si>
    <t>P6.60.DMR.is1.neg.VC.impact.MODERATE</t>
  </si>
  <si>
    <t>P6.60.DMR.is1.neg.VC.impact.MODIFIER</t>
  </si>
  <si>
    <t>P6.60.DMR.is1.neg.VC.snp</t>
  </si>
  <si>
    <t>P6.60.DMR.is1.neg.VC.snp.CGI</t>
  </si>
  <si>
    <t>P6.60.DMR.is1.neg.VC.snp.impact.HIGH</t>
  </si>
  <si>
    <t>P6.60.DMR.is1.neg.VC.snp.impact.LOW</t>
  </si>
  <si>
    <t>P6.60.DMR.is1.neg.VC.snp.impact.MODERATE</t>
  </si>
  <si>
    <t>P6.60.DMR.is1.neg.VC.snp.impact.MODIFIER</t>
  </si>
  <si>
    <t>P6.60.DMR.is1.pos</t>
  </si>
  <si>
    <t>P6.60.DMR.is1.pos.CGI</t>
  </si>
  <si>
    <t>P6.60.DMR.is1.pos.HM.active</t>
  </si>
  <si>
    <t>P6.60.DMR.is1.pos.HM.repressive</t>
  </si>
  <si>
    <t>P6.60.DMR.is1.pos.VC</t>
  </si>
  <si>
    <t>P6.60.DMR.is1.pos.VC.CGI</t>
  </si>
  <si>
    <t>P6.60.DMR.is1.pos.VC.impact.HIGH</t>
  </si>
  <si>
    <t>P6.60.DMR.is1.pos.VC.impact.LOW</t>
  </si>
  <si>
    <t>P6.60.DMR.is1.pos.VC.impact.MODERATE</t>
  </si>
  <si>
    <t>P6.60.DMR.is1.pos.VC.impact.MODIFIER</t>
  </si>
  <si>
    <t>P6.60.DMR.is1.pos.VC.snp</t>
  </si>
  <si>
    <t>P6.60.DMR.is1.pos.VC.snp.CGI</t>
  </si>
  <si>
    <t>P6.60.DMR.is1.pos.VC.snp.impact.HIGH</t>
  </si>
  <si>
    <t>P6.60.DMR.is1.pos.VC.snp.impact.LOW</t>
  </si>
  <si>
    <t>P6.60.DMR.is1.pos.VC.snp.impact.MODERATE</t>
  </si>
  <si>
    <t>P6.60.DMR.is1.pos.VC.snp.impact.MODIFIER</t>
  </si>
  <si>
    <t>P6.60.DMR.isbigger0.8.neg</t>
  </si>
  <si>
    <t>P6.60.DMR.isbigger0.8.neg.CGI</t>
  </si>
  <si>
    <t>P6.60.DMR.isbigger0.8.neg.HM.active</t>
  </si>
  <si>
    <t>P6.60.DMR.isbigger0.8.neg.HM.repressive</t>
  </si>
  <si>
    <t>P6.60.DMR.isbigger0.8.neg.VC</t>
  </si>
  <si>
    <t>P6.60.DMR.isbigger0.8.neg.VC.CGI</t>
  </si>
  <si>
    <t>P6.60.DMR.isbigger0.8.neg.VC.impact.HIGH</t>
  </si>
  <si>
    <t>P6.60.DMR.isbigger0.8.neg.VC.impact.LOW</t>
  </si>
  <si>
    <t>P6.60.DMR.isbigger0.8.neg.VC.impact.MODERATE</t>
  </si>
  <si>
    <t>P6.60.DMR.isbigger0.8.neg.VC.impact.MODIFIER</t>
  </si>
  <si>
    <t>P6.60.DMR.isbigger0.8.neg.VC.snp</t>
  </si>
  <si>
    <t>P6.60.DMR.isbigger0.8.neg.VC.snp.CGI</t>
  </si>
  <si>
    <t>P6.60.DMR.isbigger0.8.neg.VC.snp.impact.HIGH</t>
  </si>
  <si>
    <t>P6.60.DMR.isbigger0.8.neg.VC.snp.impact.LOW</t>
  </si>
  <si>
    <t>P6.60.DMR.isbigger0.8.neg.VC.snp.impact.MODERATE</t>
  </si>
  <si>
    <t>P6.60.DMR.isbigger0.8.neg.VC.snp.impact.MODIFIER</t>
  </si>
  <si>
    <t>P6.60.DMR.isbigger0.8.pos</t>
  </si>
  <si>
    <t>P6.60.DMR.isbigger0.8.pos.CGI</t>
  </si>
  <si>
    <t>P6.60.DMR.isbigger0.8.pos.HM.active</t>
  </si>
  <si>
    <t>P6.60.DMR.isbigger0.8.pos.HM.repressive</t>
  </si>
  <si>
    <t>P6.60.DMR.isbigger0.8.pos.VC</t>
  </si>
  <si>
    <t>P6.60.DMR.isbigger0.8.pos.VC.CGI</t>
  </si>
  <si>
    <t>P6.60.DMR.isbigger0.8.pos.VC.impact.HIGH</t>
  </si>
  <si>
    <t>P6.60.DMR.isbigger0.8.pos.VC.impact.LOW</t>
  </si>
  <si>
    <t>P6.60.DMR.isbigger0.8.pos.VC.impact.MODERATE</t>
  </si>
  <si>
    <t>P6.60.DMR.isbigger0.8.pos.VC.impact.MODIFIER</t>
  </si>
  <si>
    <t>P6.60.DMR.isbigger0.8.pos.VC.snp</t>
  </si>
  <si>
    <t>P6.60.DMR.isbigger0.8.pos.VC.snp.CGI</t>
  </si>
  <si>
    <t>P6.60.DMR.isbigger0.8.pos.VC.snp.impact.HIGH</t>
  </si>
  <si>
    <t>P6.60.DMR.isbigger0.8.pos.VC.snp.impact.LOW</t>
  </si>
  <si>
    <t>P6.60.DMR.isbigger0.8.pos.VC.snp.impact.MODERATE</t>
  </si>
  <si>
    <t>P6.60.DMR.isbigger0.8.pos.VC.snp.impact.MODIFIER</t>
  </si>
  <si>
    <t>P6.60.HM.active</t>
  </si>
  <si>
    <t>P6.60.HM.H3K27ac</t>
  </si>
  <si>
    <t>P6.60.HM.H3K27me3</t>
  </si>
  <si>
    <t>P6.60.HM.H3K36me3</t>
  </si>
  <si>
    <t>P6.60.HM.H3K4me1</t>
  </si>
  <si>
    <t>P6.60.HM.H3K4me3</t>
  </si>
  <si>
    <t>P6.60.HM.H3K9me3</t>
  </si>
  <si>
    <t>P6.60.HM.repressive</t>
  </si>
  <si>
    <t>P6.60.VC</t>
  </si>
  <si>
    <t>P6.60.VC.coding</t>
  </si>
  <si>
    <t>P6.60.VC.het</t>
  </si>
  <si>
    <t>P6.60.VC.homo</t>
  </si>
  <si>
    <t>P6.60.VC.impact.HIGH</t>
  </si>
  <si>
    <t>P6.60.VC.impact.LOW</t>
  </si>
  <si>
    <t>P6.60.VC.impact.MODERATE</t>
  </si>
  <si>
    <t>P6.60.VC.impact.MODIFIER</t>
  </si>
  <si>
    <t>P6.60.VC.indel</t>
  </si>
  <si>
    <t>P6.60.VC.noncoding</t>
  </si>
  <si>
    <t>P6.60.VC.snp</t>
  </si>
  <si>
    <t>P6.61.DMR.is1.neg</t>
  </si>
  <si>
    <t>P6.61.DMR.is1.neg.CGI</t>
  </si>
  <si>
    <t>P6.61.DMR.is1.neg.HM.active</t>
  </si>
  <si>
    <t>P6.61.DMR.is1.neg.HM.repressive</t>
  </si>
  <si>
    <t>P6.61.DMR.is1.neg.VC</t>
  </si>
  <si>
    <t>P6.61.DMR.is1.neg.VC.CGI</t>
  </si>
  <si>
    <t>P6.61.DMR.is1.neg.VC.impact.HIGH</t>
  </si>
  <si>
    <t>P6.61.DMR.is1.neg.VC.impact.LOW</t>
  </si>
  <si>
    <t>P6.61.DMR.is1.neg.VC.impact.MODERATE</t>
  </si>
  <si>
    <t>P6.61.DMR.is1.neg.VC.impact.MODIFIER</t>
  </si>
  <si>
    <t>P6.61.DMR.is1.neg.VC.snp</t>
  </si>
  <si>
    <t>P6.61.DMR.is1.neg.VC.snp.CGI</t>
  </si>
  <si>
    <t>P6.61.DMR.is1.neg.VC.snp.impact.HIGH</t>
  </si>
  <si>
    <t>P6.61.DMR.is1.neg.VC.snp.impact.LOW</t>
  </si>
  <si>
    <t>P6.61.DMR.is1.neg.VC.snp.impact.MODERATE</t>
  </si>
  <si>
    <t>P6.61.DMR.is1.neg.VC.snp.impact.MODIFIER</t>
  </si>
  <si>
    <t>P6.61.DMR.is1.pos</t>
  </si>
  <si>
    <t>P6.61.DMR.is1.pos.CGI</t>
  </si>
  <si>
    <t>P6.61.DMR.is1.pos.HM.active</t>
  </si>
  <si>
    <t>P6.61.DMR.is1.pos.HM.repressive</t>
  </si>
  <si>
    <t>P6.61.DMR.is1.pos.VC</t>
  </si>
  <si>
    <t>P6.61.DMR.is1.pos.VC.CGI</t>
  </si>
  <si>
    <t>P6.61.DMR.is1.pos.VC.impact.HIGH</t>
  </si>
  <si>
    <t>P6.61.DMR.is1.pos.VC.impact.LOW</t>
  </si>
  <si>
    <t>P6.61.DMR.is1.pos.VC.impact.MODERATE</t>
  </si>
  <si>
    <t>P6.61.DMR.is1.pos.VC.impact.MODIFIER</t>
  </si>
  <si>
    <t>P6.61.DMR.is1.pos.VC.snp</t>
  </si>
  <si>
    <t>P6.61.DMR.is1.pos.VC.snp.CGI</t>
  </si>
  <si>
    <t>P6.61.DMR.is1.pos.VC.snp.impact.HIGH</t>
  </si>
  <si>
    <t>P6.61.DMR.is1.pos.VC.snp.impact.LOW</t>
  </si>
  <si>
    <t>P6.61.DMR.is1.pos.VC.snp.impact.MODERATE</t>
  </si>
  <si>
    <t>P6.61.DMR.is1.pos.VC.snp.impact.MODIFIER</t>
  </si>
  <si>
    <t>P6.61.DMR.isbigger0.8.neg</t>
  </si>
  <si>
    <t>P6.61.DMR.isbigger0.8.neg.CGI</t>
  </si>
  <si>
    <t>P6.61.DMR.isbigger0.8.neg.HM.active</t>
  </si>
  <si>
    <t>P6.61.DMR.isbigger0.8.neg.HM.repressive</t>
  </si>
  <si>
    <t>P6.61.DMR.isbigger0.8.neg.VC</t>
  </si>
  <si>
    <t>P6.61.DMR.isbigger0.8.neg.VC.CGI</t>
  </si>
  <si>
    <t>P6.61.DMR.isbigger0.8.neg.VC.impact.HIGH</t>
  </si>
  <si>
    <t>P6.61.DMR.isbigger0.8.neg.VC.impact.LOW</t>
  </si>
  <si>
    <t>P6.61.DMR.isbigger0.8.neg.VC.impact.MODERATE</t>
  </si>
  <si>
    <t>P6.61.DMR.isbigger0.8.neg.VC.impact.MODIFIER</t>
  </si>
  <si>
    <t>P6.61.DMR.isbigger0.8.neg.VC.snp</t>
  </si>
  <si>
    <t>P6.61.DMR.isbigger0.8.neg.VC.snp.CGI</t>
  </si>
  <si>
    <t>P6.61.DMR.isbigger0.8.neg.VC.snp.impact.HIGH</t>
  </si>
  <si>
    <t>P6.61.DMR.isbigger0.8.neg.VC.snp.impact.LOW</t>
  </si>
  <si>
    <t>P6.61.DMR.isbigger0.8.neg.VC.snp.impact.MODERATE</t>
  </si>
  <si>
    <t>P6.61.DMR.isbigger0.8.neg.VC.snp.impact.MODIFIER</t>
  </si>
  <si>
    <t>P6.61.DMR.isbigger0.8.pos</t>
  </si>
  <si>
    <t>P6.61.DMR.isbigger0.8.pos.CGI</t>
  </si>
  <si>
    <t>P6.61.DMR.isbigger0.8.pos.HM.active</t>
  </si>
  <si>
    <t>P6.61.DMR.isbigger0.8.pos.HM.repressive</t>
  </si>
  <si>
    <t>P6.61.DMR.isbigger0.8.pos.VC</t>
  </si>
  <si>
    <t>P6.61.DMR.isbigger0.8.pos.VC.CGI</t>
  </si>
  <si>
    <t>P6.61.DMR.isbigger0.8.pos.VC.impact.HIGH</t>
  </si>
  <si>
    <t>P6.61.DMR.isbigger0.8.pos.VC.impact.LOW</t>
  </si>
  <si>
    <t>P6.61.DMR.isbigger0.8.pos.VC.impact.MODERATE</t>
  </si>
  <si>
    <t>P6.61.DMR.isbigger0.8.pos.VC.impact.MODIFIER</t>
  </si>
  <si>
    <t>P6.61.DMR.isbigger0.8.pos.VC.snp</t>
  </si>
  <si>
    <t>P6.61.DMR.isbigger0.8.pos.VC.snp.CGI</t>
  </si>
  <si>
    <t>P6.61.DMR.isbigger0.8.pos.VC.snp.impact.HIGH</t>
  </si>
  <si>
    <t>P6.61.DMR.isbigger0.8.pos.VC.snp.impact.LOW</t>
  </si>
  <si>
    <t>P6.61.DMR.isbigger0.8.pos.VC.snp.impact.MODERATE</t>
  </si>
  <si>
    <t>P6.61.DMR.isbigger0.8.pos.VC.snp.impact.MODIFIER</t>
  </si>
  <si>
    <t>P6.61.HM.active</t>
  </si>
  <si>
    <t>P6.61.HM.H3K27ac</t>
  </si>
  <si>
    <t>P6.61.HM.H3K27me3</t>
  </si>
  <si>
    <t>P6.61.HM.H3K36me3</t>
  </si>
  <si>
    <t>P6.61.HM.H3K4me1</t>
  </si>
  <si>
    <t>P6.61.HM.H3K4me3</t>
  </si>
  <si>
    <t>P6.61.HM.H3K9me3</t>
  </si>
  <si>
    <t>P6.61.HM.repressive</t>
  </si>
  <si>
    <t>P6.61.VC</t>
  </si>
  <si>
    <t>P6.61.VC.coding</t>
  </si>
  <si>
    <t>P6.61.VC.het</t>
  </si>
  <si>
    <t>P6.61.VC.homo</t>
  </si>
  <si>
    <t>P6.61.VC.impact.HIGH</t>
  </si>
  <si>
    <t>P6.61.VC.impact.LOW</t>
  </si>
  <si>
    <t>P6.61.VC.impact.MODERATE</t>
  </si>
  <si>
    <t>P6.61.VC.impact.MODIFIER</t>
  </si>
  <si>
    <t>P6.61.VC.indel</t>
  </si>
  <si>
    <t>P6.61.VC.noncoding</t>
  </si>
  <si>
    <t>P6.61.VC.snp</t>
  </si>
  <si>
    <t>P6.67.DMR.is1.neg</t>
  </si>
  <si>
    <t>P6.67.DMR.is1.neg.CGI</t>
  </si>
  <si>
    <t>P6.67.DMR.is1.neg.HM.active</t>
  </si>
  <si>
    <t>P6.67.DMR.is1.neg.HM.repressive</t>
  </si>
  <si>
    <t>P6.67.DMR.is1.neg.VC</t>
  </si>
  <si>
    <t>P6.67.DMR.is1.neg.VC.CGI</t>
  </si>
  <si>
    <t>P6.67.DMR.is1.neg.VC.impact.HIGH</t>
  </si>
  <si>
    <t>P6.67.DMR.is1.neg.VC.impact.LOW</t>
  </si>
  <si>
    <t>P6.67.DMR.is1.neg.VC.impact.MODERATE</t>
  </si>
  <si>
    <t>P6.67.DMR.is1.neg.VC.impact.MODIFIER</t>
  </si>
  <si>
    <t>P6.67.DMR.is1.neg.VC.snp</t>
  </si>
  <si>
    <t>P6.67.DMR.is1.neg.VC.snp.CGI</t>
  </si>
  <si>
    <t>P6.67.DMR.is1.neg.VC.snp.impact.HIGH</t>
  </si>
  <si>
    <t>P6.67.DMR.is1.neg.VC.snp.impact.LOW</t>
  </si>
  <si>
    <t>P6.67.DMR.is1.neg.VC.snp.impact.MODERATE</t>
  </si>
  <si>
    <t>P6.67.DMR.is1.neg.VC.snp.impact.MODIFIER</t>
  </si>
  <si>
    <t>P6.67.DMR.is1.pos</t>
  </si>
  <si>
    <t>P6.67.DMR.is1.pos.CGI</t>
  </si>
  <si>
    <t>P6.67.DMR.is1.pos.HM.active</t>
  </si>
  <si>
    <t>P6.67.DMR.is1.pos.HM.repressive</t>
  </si>
  <si>
    <t>P6.67.DMR.is1.pos.VC</t>
  </si>
  <si>
    <t>P6.67.DMR.is1.pos.VC.CGI</t>
  </si>
  <si>
    <t>P6.67.DMR.is1.pos.VC.impact.HIGH</t>
  </si>
  <si>
    <t>P6.67.DMR.is1.pos.VC.impact.LOW</t>
  </si>
  <si>
    <t>P6.67.DMR.is1.pos.VC.impact.MODERATE</t>
  </si>
  <si>
    <t>P6.67.DMR.is1.pos.VC.impact.MODIFIER</t>
  </si>
  <si>
    <t>P6.67.DMR.is1.pos.VC.snp</t>
  </si>
  <si>
    <t>P6.67.DMR.is1.pos.VC.snp.CGI</t>
  </si>
  <si>
    <t>P6.67.DMR.is1.pos.VC.snp.impact.HIGH</t>
  </si>
  <si>
    <t>P6.67.DMR.is1.pos.VC.snp.impact.LOW</t>
  </si>
  <si>
    <t>P6.67.DMR.is1.pos.VC.snp.impact.MODERATE</t>
  </si>
  <si>
    <t>P6.67.DMR.is1.pos.VC.snp.impact.MODIFIER</t>
  </si>
  <si>
    <t>P6.67.DMR.isbigger0.8.neg</t>
  </si>
  <si>
    <t>P6.67.DMR.isbigger0.8.neg.CGI</t>
  </si>
  <si>
    <t>P6.67.DMR.isbigger0.8.neg.HM.active</t>
  </si>
  <si>
    <t>P6.67.DMR.isbigger0.8.neg.HM.repressive</t>
  </si>
  <si>
    <t>P6.67.DMR.isbigger0.8.neg.VC</t>
  </si>
  <si>
    <t>P6.67.DMR.isbigger0.8.neg.VC.CGI</t>
  </si>
  <si>
    <t>P6.67.DMR.isbigger0.8.neg.VC.impact.HIGH</t>
  </si>
  <si>
    <t>P6.67.DMR.isbigger0.8.neg.VC.impact.LOW</t>
  </si>
  <si>
    <t>P6.67.DMR.isbigger0.8.neg.VC.impact.MODERATE</t>
  </si>
  <si>
    <t>P6.67.DMR.isbigger0.8.neg.VC.impact.MODIFIER</t>
  </si>
  <si>
    <t>P6.67.DMR.isbigger0.8.neg.VC.snp</t>
  </si>
  <si>
    <t>P6.67.DMR.isbigger0.8.neg.VC.snp.CGI</t>
  </si>
  <si>
    <t>P6.67.DMR.isbigger0.8.neg.VC.snp.impact.HIGH</t>
  </si>
  <si>
    <t>P6.67.DMR.isbigger0.8.neg.VC.snp.impact.LOW</t>
  </si>
  <si>
    <t>P6.67.DMR.isbigger0.8.neg.VC.snp.impact.MODERATE</t>
  </si>
  <si>
    <t>P6.67.DMR.isbigger0.8.neg.VC.snp.impact.MODIFIER</t>
  </si>
  <si>
    <t>P6.67.DMR.isbigger0.8.pos</t>
  </si>
  <si>
    <t>P6.67.DMR.isbigger0.8.pos.CGI</t>
  </si>
  <si>
    <t>P6.67.DMR.isbigger0.8.pos.HM.active</t>
  </si>
  <si>
    <t>P6.67.DMR.isbigger0.8.pos.HM.repressive</t>
  </si>
  <si>
    <t>P6.67.DMR.isbigger0.8.pos.VC</t>
  </si>
  <si>
    <t>P6.67.DMR.isbigger0.8.pos.VC.CGI</t>
  </si>
  <si>
    <t>P6.67.DMR.isbigger0.8.pos.VC.impact.HIGH</t>
  </si>
  <si>
    <t>P6.67.DMR.isbigger0.8.pos.VC.impact.LOW</t>
  </si>
  <si>
    <t>P6.67.DMR.isbigger0.8.pos.VC.impact.MODERATE</t>
  </si>
  <si>
    <t>P6.67.DMR.isbigger0.8.pos.VC.impact.MODIFIER</t>
  </si>
  <si>
    <t>P6.67.DMR.isbigger0.8.pos.VC.snp</t>
  </si>
  <si>
    <t>P6.67.DMR.isbigger0.8.pos.VC.snp.CGI</t>
  </si>
  <si>
    <t>P6.67.DMR.isbigger0.8.pos.VC.snp.impact.HIGH</t>
  </si>
  <si>
    <t>P6.67.DMR.isbigger0.8.pos.VC.snp.impact.LOW</t>
  </si>
  <si>
    <t>P6.67.DMR.isbigger0.8.pos.VC.snp.impact.MODERATE</t>
  </si>
  <si>
    <t>P6.67.DMR.isbigger0.8.pos.VC.snp.impact.MODIFIER</t>
  </si>
  <si>
    <t>P6.67.HM.active</t>
  </si>
  <si>
    <t>P6.67.HM.H3K27ac</t>
  </si>
  <si>
    <t>P6.67.HM.H3K27me3</t>
  </si>
  <si>
    <t>P6.67.HM.H3K36me3</t>
  </si>
  <si>
    <t>P6.67.HM.H3K4me1</t>
  </si>
  <si>
    <t>P6.67.HM.H3K4me3</t>
  </si>
  <si>
    <t>P6.67.HM.H3K9me3</t>
  </si>
  <si>
    <t>P6.67.HM.repressive</t>
  </si>
  <si>
    <t>P6.67.VC</t>
  </si>
  <si>
    <t>P6.67.VC.coding</t>
  </si>
  <si>
    <t>P6.67.VC.het</t>
  </si>
  <si>
    <t>P6.67.VC.homo</t>
  </si>
  <si>
    <t>P6.67.VC.impact.HIGH</t>
  </si>
  <si>
    <t>P6.67.VC.impact.LOW</t>
  </si>
  <si>
    <t>P6.67.VC.impact.MODERATE</t>
  </si>
  <si>
    <t>P6.67.VC.impact.MODIFIER</t>
  </si>
  <si>
    <t>P6.67.VC.indel</t>
  </si>
  <si>
    <t>P6.67.VC.noncoding</t>
  </si>
  <si>
    <t>P6.67.VC.snp</t>
  </si>
  <si>
    <t>DMRs in each dataset</t>
  </si>
  <si>
    <t>CGI regions in  each dataset</t>
  </si>
  <si>
    <t>#VCs and ratio of VCs considered in analysis</t>
  </si>
  <si>
    <t>P1.CGI_ratio</t>
  </si>
  <si>
    <t>P2.CGI_ratio</t>
  </si>
  <si>
    <t>P3.CGI_ratio</t>
  </si>
  <si>
    <t>P4.CGI_ratio</t>
  </si>
  <si>
    <t>P5.CGI_ratio</t>
  </si>
  <si>
    <t>P6.CGI_ratio</t>
  </si>
  <si>
    <t>across_Norm.CGI_ratio</t>
  </si>
  <si>
    <t>across_Tum.CGI_ratio</t>
  </si>
  <si>
    <t>DMR baseline, CGI+nonCGI</t>
  </si>
  <si>
    <t>P1.Norm.Hypo.CGI</t>
  </si>
  <si>
    <t>P1.Norm.Hyper.CGI</t>
  </si>
  <si>
    <t>P1.Adj.Hypo.CGI</t>
  </si>
  <si>
    <t>P1.Adj.Hyper.CGI</t>
  </si>
  <si>
    <t>P1.Tum.Hypo.CGI</t>
  </si>
  <si>
    <t>P1.Tum.Hyper.CGI</t>
  </si>
  <si>
    <t>DMRs with VCs, breakdown by impact</t>
  </si>
  <si>
    <t>indel/snp ratio</t>
  </si>
  <si>
    <t>snp only</t>
  </si>
  <si>
    <t>P1.Norm.Hypo</t>
  </si>
  <si>
    <t>P1.Norm.Hyper</t>
  </si>
  <si>
    <t>P1.Norm.Hypo.impact_high</t>
  </si>
  <si>
    <t>P1.Norm.Hyper.impact_high</t>
  </si>
  <si>
    <t>P1.Norm.Hypo.impact_low</t>
  </si>
  <si>
    <t>P1.Norm.Hypo.modifier</t>
  </si>
  <si>
    <t>P1.Norm.Hyper.modifier</t>
  </si>
  <si>
    <t>P1.Adj.Hypo</t>
  </si>
  <si>
    <t>P1.Adj.Hyper</t>
  </si>
  <si>
    <t>P1.Adj.Hypo.impact_high</t>
  </si>
  <si>
    <t>P1.Adj.Hyper.impact_high</t>
  </si>
  <si>
    <t>P1.Adj.Hypo.impact_low</t>
  </si>
  <si>
    <t>P1.Adj.Hyperimpact_low</t>
  </si>
  <si>
    <t>P1.Adj.Hypo.modifier</t>
  </si>
  <si>
    <t>P1.Adj.Hyper.modifier</t>
  </si>
  <si>
    <t>P1.Tum.Hypo</t>
  </si>
  <si>
    <t>P1.Tum.Hyper</t>
  </si>
  <si>
    <t>P1.Tum.Hypo.impact_high</t>
  </si>
  <si>
    <t>P1.Tum.Hyper.impact_high</t>
  </si>
  <si>
    <t>P1.Tum.Hypo.impact_low</t>
  </si>
  <si>
    <t>P1.Tum.Hypo.modifier</t>
  </si>
  <si>
    <t>P1.Tum.Hyper.modifier</t>
  </si>
  <si>
    <t>P1.Norm.Hypo.impact_moderate</t>
  </si>
  <si>
    <t>P1.Norm.Hyper.impact_moderate</t>
  </si>
  <si>
    <t>P1.Adj.Hypo.impact_moderate</t>
  </si>
  <si>
    <t>P1.Adj.Hyper.impact_moderate</t>
  </si>
  <si>
    <t>P1.Tum.Hypo.impact_moderate</t>
  </si>
  <si>
    <t>P1.Tum.Hyper.impact_moderate</t>
  </si>
  <si>
    <t>P1.Norm.impact_high</t>
  </si>
  <si>
    <t>P1.Norm.impact_low</t>
  </si>
  <si>
    <t>P1.Norm.modifier</t>
  </si>
  <si>
    <t>P1.Adj.impact_high</t>
  </si>
  <si>
    <t>P1.Adj.impact_low</t>
  </si>
  <si>
    <t>P1.Adj.modifier</t>
  </si>
  <si>
    <t>P1.Tum.impact_high</t>
  </si>
  <si>
    <t>P1.Tum.impact_low</t>
  </si>
  <si>
    <t>P1.Tum.modifier</t>
  </si>
  <si>
    <t>P1.Norm.impact_moderate</t>
  </si>
  <si>
    <t>P1.Adj.impact_moderate</t>
  </si>
  <si>
    <t>P1.Tum.impact_moderate</t>
  </si>
  <si>
    <t>P1.Norm.Hyper.impact_low</t>
  </si>
  <si>
    <t>P1.Norm.SNP_ratio</t>
  </si>
  <si>
    <t>P1.Norm.indel_ratio</t>
  </si>
  <si>
    <t>P1.Adj.SNP_ratio</t>
  </si>
  <si>
    <t>P1.Adj.indel_ratio</t>
  </si>
  <si>
    <t>P1.Tum.SNP_ratio</t>
  </si>
  <si>
    <t>P1.Tum.indel_ratio</t>
  </si>
  <si>
    <t>loose, DMR baseline, CGI+nonCGI</t>
  </si>
  <si>
    <t>loose, DMRs with VCs, breakdown by impact</t>
  </si>
  <si>
    <t>P4.56.DMR.is1.neg</t>
  </si>
  <si>
    <t>P4.56.DMR.is1.neg.CGI</t>
  </si>
  <si>
    <t>P4.56.DMR.is1.neg.HM.active</t>
  </si>
  <si>
    <t>P4.56.DMR.is1.neg.HM.repressive</t>
  </si>
  <si>
    <t>P4.56.DMR.is1.neg.VC</t>
  </si>
  <si>
    <t>P4.56.DMR.is1.neg.VC.CGI</t>
  </si>
  <si>
    <t>P4.56.DMR.is1.neg.VC.impact.HIGH</t>
  </si>
  <si>
    <t>P4.56.DMR.is1.neg.VC.impact.LOW</t>
  </si>
  <si>
    <t>P4.56.DMR.is1.neg.VC.impact.MODERATE</t>
  </si>
  <si>
    <t>P4.56.DMR.is1.neg.VC.impact.MODIFIER</t>
  </si>
  <si>
    <t>P4.56.DMR.is1.neg.VC.snp</t>
  </si>
  <si>
    <t>P4.56.DMR.is1.neg.VC.snp.CGI</t>
  </si>
  <si>
    <t>P4.56.DMR.is1.neg.VC.snp.impact.HIGH</t>
  </si>
  <si>
    <t>P4.56.DMR.is1.neg.VC.snp.impact.LOW</t>
  </si>
  <si>
    <t>P4.56.DMR.is1.neg.VC.snp.impact.MODERATE</t>
  </si>
  <si>
    <t>P4.56.DMR.is1.neg.VC.snp.impact.MODIFIER</t>
  </si>
  <si>
    <t>P4.56.DMR.is1.pos</t>
  </si>
  <si>
    <t>P4.56.DMR.is1.pos.CGI</t>
  </si>
  <si>
    <t>P4.56.DMR.is1.pos.HM.active</t>
  </si>
  <si>
    <t>P4.56.DMR.is1.pos.HM.repressive</t>
  </si>
  <si>
    <t>P4.56.DMR.is1.pos.VC</t>
  </si>
  <si>
    <t>P4.56.DMR.is1.pos.VC.CGI</t>
  </si>
  <si>
    <t>P4.56.DMR.is1.pos.VC.impact.HIGH</t>
  </si>
  <si>
    <t>P4.56.DMR.is1.pos.VC.impact.LOW</t>
  </si>
  <si>
    <t>P4.56.DMR.is1.pos.VC.impact.MODERATE</t>
  </si>
  <si>
    <t>P4.56.DMR.is1.pos.VC.impact.MODIFIER</t>
  </si>
  <si>
    <t>P4.56.DMR.is1.pos.VC.snp</t>
  </si>
  <si>
    <t>P4.56.DMR.is1.pos.VC.snp.CGI</t>
  </si>
  <si>
    <t>P4.56.DMR.is1.pos.VC.snp.impact.HIGH</t>
  </si>
  <si>
    <t>P4.56.DMR.is1.pos.VC.snp.impact.LOW</t>
  </si>
  <si>
    <t>P4.56.DMR.is1.pos.VC.snp.impact.MODERATE</t>
  </si>
  <si>
    <t>P4.56.DMR.is1.pos.VC.snp.impact.MODIFIER</t>
  </si>
  <si>
    <t>P4.56.DMR.isbigger0.8.neg</t>
  </si>
  <si>
    <t>P4.56.DMR.isbigger0.8.neg.CGI</t>
  </si>
  <si>
    <t>P4.56.DMR.isbigger0.8.neg.HM.active</t>
  </si>
  <si>
    <t>P4.56.DMR.isbigger0.8.neg.HM.repressive</t>
  </si>
  <si>
    <t>P4.56.DMR.isbigger0.8.neg.VC</t>
  </si>
  <si>
    <t>P4.56.DMR.isbigger0.8.neg.VC.CGI</t>
  </si>
  <si>
    <t>P4.56.DMR.isbigger0.8.neg.VC.impact.HIGH</t>
  </si>
  <si>
    <t>P4.56.DMR.isbigger0.8.neg.VC.impact.LOW</t>
  </si>
  <si>
    <t>P4.56.DMR.isbigger0.8.neg.VC.impact.MODERATE</t>
  </si>
  <si>
    <t>P4.56.DMR.isbigger0.8.neg.VC.impact.MODIFIER</t>
  </si>
  <si>
    <t>P4.56.DMR.isbigger0.8.neg.VC.snp</t>
  </si>
  <si>
    <t>P4.56.DMR.isbigger0.8.neg.VC.snp.CGI</t>
  </si>
  <si>
    <t>P4.56.DMR.isbigger0.8.neg.VC.snp.impact.HIGH</t>
  </si>
  <si>
    <t>P4.56.DMR.isbigger0.8.neg.VC.snp.impact.LOW</t>
  </si>
  <si>
    <t>P4.56.DMR.isbigger0.8.neg.VC.snp.impact.MODERATE</t>
  </si>
  <si>
    <t>P4.56.DMR.isbigger0.8.neg.VC.snp.impact.MODIFIER</t>
  </si>
  <si>
    <t>P4.56.DMR.isbigger0.8.pos</t>
  </si>
  <si>
    <t>P4.56.DMR.isbigger0.8.pos.CGI</t>
  </si>
  <si>
    <t>P4.56.DMR.isbigger0.8.pos.HM.active</t>
  </si>
  <si>
    <t>P4.56.DMR.isbigger0.8.pos.HM.repressive</t>
  </si>
  <si>
    <t>P4.56.DMR.isbigger0.8.pos.VC</t>
  </si>
  <si>
    <t>P4.56.DMR.isbigger0.8.pos.VC.CGI</t>
  </si>
  <si>
    <t>P4.56.DMR.isbigger0.8.pos.VC.impact.HIGH</t>
  </si>
  <si>
    <t>P4.56.DMR.isbigger0.8.pos.VC.impact.LOW</t>
  </si>
  <si>
    <t>P4.56.DMR.isbigger0.8.pos.VC.impact.MODERATE</t>
  </si>
  <si>
    <t>P4.56.DMR.isbigger0.8.pos.VC.impact.MODIFIER</t>
  </si>
  <si>
    <t>P4.56.DMR.isbigger0.8.pos.VC.snp</t>
  </si>
  <si>
    <t>P4.56.DMR.isbigger0.8.pos.VC.snp.CGI</t>
  </si>
  <si>
    <t>P4.56.DMR.isbigger0.8.pos.VC.snp.impact.HIGH</t>
  </si>
  <si>
    <t>P4.56.DMR.isbigger0.8.pos.VC.snp.impact.LOW</t>
  </si>
  <si>
    <t>P4.56.DMR.isbigger0.8.pos.VC.snp.impact.MODERATE</t>
  </si>
  <si>
    <t>P4.56.DMR.isbigger0.8.pos.VC.snp.impact.MODIFIER</t>
  </si>
  <si>
    <t>P4.56.HM.active</t>
  </si>
  <si>
    <t>P4.56.HM.H3K27ac</t>
  </si>
  <si>
    <t>P4.56.HM.H3K27me3</t>
  </si>
  <si>
    <t>P4.56.HM.H3K36me3</t>
  </si>
  <si>
    <t>P4.56.HM.H3K4me1</t>
  </si>
  <si>
    <t>P4.56.HM.H3K4me3</t>
  </si>
  <si>
    <t>P4.56.HM.H3K9me3</t>
  </si>
  <si>
    <t>P4.56.HM.repressive</t>
  </si>
  <si>
    <t>P4.56.VC</t>
  </si>
  <si>
    <t>P4.56.VC.coding</t>
  </si>
  <si>
    <t>P4.56.VC.het</t>
  </si>
  <si>
    <t>P4.56.VC.homo</t>
  </si>
  <si>
    <t>P4.56.VC.impact.HIGH</t>
  </si>
  <si>
    <t>P4.56.VC.impact.LOW</t>
  </si>
  <si>
    <t>P4.56.VC.impact.MODERATE</t>
  </si>
  <si>
    <t>P4.56.VC.impact.MODIFIER</t>
  </si>
  <si>
    <t>P4.56.VC.indel</t>
  </si>
  <si>
    <t>P4.56.VC.noncoding</t>
  </si>
  <si>
    <t>P4.56.VC.snp</t>
  </si>
  <si>
    <t>P4.57.DMR.is1.neg</t>
  </si>
  <si>
    <t>P4.57.DMR.is1.neg.CGI</t>
  </si>
  <si>
    <t>P4.57.DMR.is1.neg.HM.active</t>
  </si>
  <si>
    <t>P4.57.DMR.is1.neg.HM.repressive</t>
  </si>
  <si>
    <t>P4.57.DMR.is1.neg.VC</t>
  </si>
  <si>
    <t>P4.57.DMR.is1.neg.VC.CGI</t>
  </si>
  <si>
    <t>P4.57.DMR.is1.neg.VC.impact.HIGH</t>
  </si>
  <si>
    <t>P4.57.DMR.is1.neg.VC.impact.LOW</t>
  </si>
  <si>
    <t>P4.57.DMR.is1.neg.VC.impact.MODERATE</t>
  </si>
  <si>
    <t>P4.57.DMR.is1.neg.VC.impact.MODIFIER</t>
  </si>
  <si>
    <t>P4.57.DMR.is1.neg.VC.snp</t>
  </si>
  <si>
    <t>P4.57.DMR.is1.neg.VC.snp.CGI</t>
  </si>
  <si>
    <t>P4.57.DMR.is1.neg.VC.snp.impact.HIGH</t>
  </si>
  <si>
    <t>P4.57.DMR.is1.neg.VC.snp.impact.LOW</t>
  </si>
  <si>
    <t>P4.57.DMR.is1.neg.VC.snp.impact.MODERATE</t>
  </si>
  <si>
    <t>P4.57.DMR.is1.neg.VC.snp.impact.MODIFIER</t>
  </si>
  <si>
    <t>P4.57.DMR.is1.pos</t>
  </si>
  <si>
    <t>P4.57.DMR.is1.pos.CGI</t>
  </si>
  <si>
    <t>P4.57.DMR.is1.pos.HM.active</t>
  </si>
  <si>
    <t>P4.57.DMR.is1.pos.HM.repressive</t>
  </si>
  <si>
    <t>P4.57.DMR.is1.pos.VC</t>
  </si>
  <si>
    <t>P4.57.DMR.is1.pos.VC.CGI</t>
  </si>
  <si>
    <t>P4.57.DMR.is1.pos.VC.impact.HIGH</t>
  </si>
  <si>
    <t>P4.57.DMR.is1.pos.VC.impact.LOW</t>
  </si>
  <si>
    <t>P4.57.DMR.is1.pos.VC.impact.MODERATE</t>
  </si>
  <si>
    <t>P4.57.DMR.is1.pos.VC.impact.MODIFIER</t>
  </si>
  <si>
    <t>P4.57.DMR.is1.pos.VC.snp</t>
  </si>
  <si>
    <t>P4.57.DMR.is1.pos.VC.snp.CGI</t>
  </si>
  <si>
    <t>P4.57.DMR.is1.pos.VC.snp.impact.HIGH</t>
  </si>
  <si>
    <t>P4.57.DMR.is1.pos.VC.snp.impact.LOW</t>
  </si>
  <si>
    <t>P4.57.DMR.is1.pos.VC.snp.impact.MODERATE</t>
  </si>
  <si>
    <t>P4.57.DMR.is1.pos.VC.snp.impact.MODIFIER</t>
  </si>
  <si>
    <t>P4.57.DMR.isbigger0.8.neg</t>
  </si>
  <si>
    <t>P4.57.DMR.isbigger0.8.neg.CGI</t>
  </si>
  <si>
    <t>P4.57.DMR.isbigger0.8.neg.HM.active</t>
  </si>
  <si>
    <t>P4.57.DMR.isbigger0.8.neg.HM.repressive</t>
  </si>
  <si>
    <t>P4.57.DMR.isbigger0.8.neg.VC</t>
  </si>
  <si>
    <t>P4.57.DMR.isbigger0.8.neg.VC.CGI</t>
  </si>
  <si>
    <t>P4.57.DMR.isbigger0.8.neg.VC.impact.HIGH</t>
  </si>
  <si>
    <t>P4.57.DMR.isbigger0.8.neg.VC.impact.LOW</t>
  </si>
  <si>
    <t>P4.57.DMR.isbigger0.8.neg.VC.impact.MODERATE</t>
  </si>
  <si>
    <t>P4.57.DMR.isbigger0.8.neg.VC.impact.MODIFIER</t>
  </si>
  <si>
    <t>P4.57.DMR.isbigger0.8.neg.VC.snp</t>
  </si>
  <si>
    <t>P4.57.DMR.isbigger0.8.neg.VC.snp.CGI</t>
  </si>
  <si>
    <t>P4.57.DMR.isbigger0.8.neg.VC.snp.impact.HIGH</t>
  </si>
  <si>
    <t>P4.57.DMR.isbigger0.8.neg.VC.snp.impact.LOW</t>
  </si>
  <si>
    <t>P4.57.DMR.isbigger0.8.neg.VC.snp.impact.MODERATE</t>
  </si>
  <si>
    <t>P4.57.DMR.isbigger0.8.neg.VC.snp.impact.MODIFIER</t>
  </si>
  <si>
    <t>P4.57.DMR.isbigger0.8.pos</t>
  </si>
  <si>
    <t>P4.57.DMR.isbigger0.8.pos.CGI</t>
  </si>
  <si>
    <t>P4.57.DMR.isbigger0.8.pos.HM.active</t>
  </si>
  <si>
    <t>P4.57.DMR.isbigger0.8.pos.HM.repressive</t>
  </si>
  <si>
    <t>P4.57.DMR.isbigger0.8.pos.VC</t>
  </si>
  <si>
    <t>P4.57.DMR.isbigger0.8.pos.VC.CGI</t>
  </si>
  <si>
    <t>P4.57.DMR.isbigger0.8.pos.VC.impact.HIGH</t>
  </si>
  <si>
    <t>P4.57.DMR.isbigger0.8.pos.VC.impact.LOW</t>
  </si>
  <si>
    <t>P4.57.DMR.isbigger0.8.pos.VC.impact.MODERATE</t>
  </si>
  <si>
    <t>P4.57.DMR.isbigger0.8.pos.VC.impact.MODIFIER</t>
  </si>
  <si>
    <t>P4.57.DMR.isbigger0.8.pos.VC.snp</t>
  </si>
  <si>
    <t>P4.57.DMR.isbigger0.8.pos.VC.snp.CGI</t>
  </si>
  <si>
    <t>P4.57.DMR.isbigger0.8.pos.VC.snp.impact.HIGH</t>
  </si>
  <si>
    <t>P4.57.DMR.isbigger0.8.pos.VC.snp.impact.LOW</t>
  </si>
  <si>
    <t>P4.57.DMR.isbigger0.8.pos.VC.snp.impact.MODERATE</t>
  </si>
  <si>
    <t>P4.57.DMR.isbigger0.8.pos.VC.snp.impact.MODIFIER</t>
  </si>
  <si>
    <t>P4.57.HM.active</t>
  </si>
  <si>
    <t>P4.57.HM.H3K27ac</t>
  </si>
  <si>
    <t>P4.57.HM.H3K27me3</t>
  </si>
  <si>
    <t>P4.57.HM.H3K36me3</t>
  </si>
  <si>
    <t>P4.57.HM.H3K4me1</t>
  </si>
  <si>
    <t>P4.57.HM.H3K4me3</t>
  </si>
  <si>
    <t>P4.57.HM.H3K9me3</t>
  </si>
  <si>
    <t>P4.57.HM.repressive</t>
  </si>
  <si>
    <t>P4.57.VC</t>
  </si>
  <si>
    <t>P4.57.VC.coding</t>
  </si>
  <si>
    <t>P4.57.VC.het</t>
  </si>
  <si>
    <t>P4.57.VC.homo</t>
  </si>
  <si>
    <t>P4.57.VC.impact.HIGH</t>
  </si>
  <si>
    <t>P4.57.VC.impact.LOW</t>
  </si>
  <si>
    <t>P4.57.VC.impact.MODERATE</t>
  </si>
  <si>
    <t>P4.57.VC.impact.MODIFIER</t>
  </si>
  <si>
    <t>P4.57.VC.indel</t>
  </si>
  <si>
    <t>P4.57.VC.noncoding</t>
  </si>
  <si>
    <t>P4.57.VC.snp</t>
  </si>
  <si>
    <t>P4.65.DMR.is1.neg</t>
  </si>
  <si>
    <t>P4.65.DMR.is1.neg.CGI</t>
  </si>
  <si>
    <t>P4.65.DMR.is1.neg.HM.active</t>
  </si>
  <si>
    <t>P4.65.DMR.is1.neg.HM.repressive</t>
  </si>
  <si>
    <t>P4.65.DMR.is1.neg.VC</t>
  </si>
  <si>
    <t>P4.65.DMR.is1.neg.VC.CGI</t>
  </si>
  <si>
    <t>P4.65.DMR.is1.neg.VC.impact.HIGH</t>
  </si>
  <si>
    <t>P4.65.DMR.is1.neg.VC.impact.LOW</t>
  </si>
  <si>
    <t>P4.65.DMR.is1.neg.VC.impact.MODERATE</t>
  </si>
  <si>
    <t>P4.65.DMR.is1.neg.VC.impact.MODIFIER</t>
  </si>
  <si>
    <t>P4.65.DMR.is1.neg.VC.snp</t>
  </si>
  <si>
    <t>P4.65.DMR.is1.neg.VC.snp.CGI</t>
  </si>
  <si>
    <t>P4.65.DMR.is1.neg.VC.snp.impact.HIGH</t>
  </si>
  <si>
    <t>P4.65.DMR.is1.neg.VC.snp.impact.LOW</t>
  </si>
  <si>
    <t>P4.65.DMR.is1.neg.VC.snp.impact.MODERATE</t>
  </si>
  <si>
    <t>P4.65.DMR.is1.neg.VC.snp.impact.MODIFIER</t>
  </si>
  <si>
    <t>P4.65.DMR.is1.pos</t>
  </si>
  <si>
    <t>P4.65.DMR.is1.pos.CGI</t>
  </si>
  <si>
    <t>P4.65.DMR.is1.pos.HM.active</t>
  </si>
  <si>
    <t>P4.65.DMR.is1.pos.HM.repressive</t>
  </si>
  <si>
    <t>P4.65.DMR.is1.pos.VC</t>
  </si>
  <si>
    <t>P4.65.DMR.is1.pos.VC.CGI</t>
  </si>
  <si>
    <t>P4.65.DMR.is1.pos.VC.impact.HIGH</t>
  </si>
  <si>
    <t>P4.65.DMR.is1.pos.VC.impact.LOW</t>
  </si>
  <si>
    <t>P4.65.DMR.is1.pos.VC.impact.MODERATE</t>
  </si>
  <si>
    <t>P4.65.DMR.is1.pos.VC.impact.MODIFIER</t>
  </si>
  <si>
    <t>P4.65.DMR.is1.pos.VC.snp</t>
  </si>
  <si>
    <t>P4.65.DMR.is1.pos.VC.snp.CGI</t>
  </si>
  <si>
    <t>P4.65.DMR.is1.pos.VC.snp.impact.HIGH</t>
  </si>
  <si>
    <t>P4.65.DMR.is1.pos.VC.snp.impact.LOW</t>
  </si>
  <si>
    <t>P4.65.DMR.is1.pos.VC.snp.impact.MODERATE</t>
  </si>
  <si>
    <t>P4.65.DMR.is1.pos.VC.snp.impact.MODIFIER</t>
  </si>
  <si>
    <t>P4.65.DMR.isbigger0.8.neg</t>
  </si>
  <si>
    <t>P4.65.DMR.isbigger0.8.neg.CGI</t>
  </si>
  <si>
    <t>P4.65.DMR.isbigger0.8.neg.HM.active</t>
  </si>
  <si>
    <t>P4.65.DMR.isbigger0.8.neg.HM.repressive</t>
  </si>
  <si>
    <t>P4.65.DMR.isbigger0.8.neg.VC</t>
  </si>
  <si>
    <t>P4.65.DMR.isbigger0.8.neg.VC.CGI</t>
  </si>
  <si>
    <t>P4.65.DMR.isbigger0.8.neg.VC.impact.HIGH</t>
  </si>
  <si>
    <t>P4.65.DMR.isbigger0.8.neg.VC.impact.LOW</t>
  </si>
  <si>
    <t>P4.65.DMR.isbigger0.8.neg.VC.impact.MODERATE</t>
  </si>
  <si>
    <t>P4.65.DMR.isbigger0.8.neg.VC.impact.MODIFIER</t>
  </si>
  <si>
    <t>P4.65.DMR.isbigger0.8.neg.VC.snp</t>
  </si>
  <si>
    <t>P4.65.DMR.isbigger0.8.neg.VC.snp.CGI</t>
  </si>
  <si>
    <t>P4.65.DMR.isbigger0.8.neg.VC.snp.impact.HIGH</t>
  </si>
  <si>
    <t>P4.65.DMR.isbigger0.8.neg.VC.snp.impact.LOW</t>
  </si>
  <si>
    <t>P4.65.DMR.isbigger0.8.neg.VC.snp.impact.MODERATE</t>
  </si>
  <si>
    <t>P4.65.DMR.isbigger0.8.neg.VC.snp.impact.MODIFIER</t>
  </si>
  <si>
    <t>P4.65.DMR.isbigger0.8.pos</t>
  </si>
  <si>
    <t>P4.65.DMR.isbigger0.8.pos.CGI</t>
  </si>
  <si>
    <t>P4.65.DMR.isbigger0.8.pos.HM.active</t>
  </si>
  <si>
    <t>P4.65.DMR.isbigger0.8.pos.HM.repressive</t>
  </si>
  <si>
    <t>P4.65.DMR.isbigger0.8.pos.VC</t>
  </si>
  <si>
    <t>P4.65.DMR.isbigger0.8.pos.VC.CGI</t>
  </si>
  <si>
    <t>P4.65.DMR.isbigger0.8.pos.VC.impact.HIGH</t>
  </si>
  <si>
    <t>P4.65.DMR.isbigger0.8.pos.VC.impact.LOW</t>
  </si>
  <si>
    <t>P4.65.DMR.isbigger0.8.pos.VC.impact.MODERATE</t>
  </si>
  <si>
    <t>P4.65.DMR.isbigger0.8.pos.VC.impact.MODIFIER</t>
  </si>
  <si>
    <t>P4.65.DMR.isbigger0.8.pos.VC.snp</t>
  </si>
  <si>
    <t>P4.65.DMR.isbigger0.8.pos.VC.snp.CGI</t>
  </si>
  <si>
    <t>P4.65.DMR.isbigger0.8.pos.VC.snp.impact.HIGH</t>
  </si>
  <si>
    <t>P4.65.DMR.isbigger0.8.pos.VC.snp.impact.LOW</t>
  </si>
  <si>
    <t>P4.65.DMR.isbigger0.8.pos.VC.snp.impact.MODERATE</t>
  </si>
  <si>
    <t>P4.65.DMR.isbigger0.8.pos.VC.snp.impact.MODIFIER</t>
  </si>
  <si>
    <t>P4.65.HM.active</t>
  </si>
  <si>
    <t>P4.65.HM.H3K27ac</t>
  </si>
  <si>
    <t>P4.65.HM.H3K27me3</t>
  </si>
  <si>
    <t>P4.65.HM.H3K36me3</t>
  </si>
  <si>
    <t>P4.65.HM.H3K4me1</t>
  </si>
  <si>
    <t>P4.65.HM.H3K4me3</t>
  </si>
  <si>
    <t>P4.65.HM.H3K9me3</t>
  </si>
  <si>
    <t>P4.65.HM.repressive</t>
  </si>
  <si>
    <t>P4.65.VC</t>
  </si>
  <si>
    <t>P4.65.VC.coding</t>
  </si>
  <si>
    <t>P4.65.VC.het</t>
  </si>
  <si>
    <t>P4.65.VC.homo</t>
  </si>
  <si>
    <t>P4.65.VC.impact.HIGH</t>
  </si>
  <si>
    <t>P4.65.VC.impact.LOW</t>
  </si>
  <si>
    <t>P4.65.VC.impact.MODERATE</t>
  </si>
  <si>
    <t>P4.65.VC.impact.MODIFIER</t>
  </si>
  <si>
    <t>P4.65.VC.indel</t>
  </si>
  <si>
    <t>P4.65.VC.noncoding</t>
  </si>
  <si>
    <t>P4.65.VC.snp</t>
  </si>
  <si>
    <t>HM breakdown</t>
  </si>
  <si>
    <t>P1.Norm.repress_marks</t>
  </si>
  <si>
    <t>P1.Norm.active_marks</t>
  </si>
  <si>
    <t>P1.Adj.active_marks</t>
  </si>
  <si>
    <t>P1.Adj.repress_marks</t>
  </si>
  <si>
    <t>P1.Tum.active_marks</t>
  </si>
  <si>
    <t>P1.Tum.repress_marks</t>
  </si>
  <si>
    <t>P1.Norm.strict_DMR.Hypo.active_marks</t>
  </si>
  <si>
    <t>P1.Norm.strict_DMR.Hyper.active_marks</t>
  </si>
  <si>
    <t>P1.Norm.strict_DMR.Hypo.repress_marks</t>
  </si>
  <si>
    <t>P1.Norm.strict_DMR.Hyper.repress_marks</t>
  </si>
  <si>
    <t>P1.Adj.strict_DMR.Hypo.active_marks</t>
  </si>
  <si>
    <t>P1.Adj.strict_DMR.Hyper.active_marks</t>
  </si>
  <si>
    <t>P1.Adj.strict_DMR.Hypo.repress_marks</t>
  </si>
  <si>
    <t>P1.Adj.strict_DMR.Hyper.repress_marks</t>
  </si>
  <si>
    <t>P1.Tum.strict_DMR.Hypo.active_marks</t>
  </si>
  <si>
    <t>P1.Tum.strict_DMR.Hyper.active_marks</t>
  </si>
  <si>
    <t>P1.Tum.strict_DMR.Hypo.repress_marks</t>
  </si>
  <si>
    <t>P1.Tum.strict_DMR.Hyper.repress_marks</t>
  </si>
  <si>
    <t>P1.Norm.loose_DMR.Hypo.active_marks</t>
  </si>
  <si>
    <t>P1.Norm.loose_DMR.Hyper.active_marks</t>
  </si>
  <si>
    <t>P1.Norm.loose_DMR.Hypo.repress_marks</t>
  </si>
  <si>
    <t>P1.Norm.loose_DMR.Hyper.repress_marks</t>
  </si>
  <si>
    <t>P1.Adj.loose_DMR.Hypo.active_marks</t>
  </si>
  <si>
    <t>P1.Adj.loose_DMR.Hyper.active_marks</t>
  </si>
  <si>
    <t>P1.Adj.loose_DMR.Hypo.repress_marks</t>
  </si>
  <si>
    <t>P1.Adj.loose_DMR.Hyper.repress_marks</t>
  </si>
  <si>
    <t>P1.Tum.loose_DMR.Hypo.active_marks</t>
  </si>
  <si>
    <t>P1.Tum.loose_DMR.Hyper.active_marks</t>
  </si>
  <si>
    <t>P1.Tum.loose_DMR.Hypo.repress_marks</t>
  </si>
  <si>
    <t>P1.Tum.loose_DMR.Hyper.repress_marks</t>
  </si>
  <si>
    <t>P1.Tum.Hyper.impact_low</t>
  </si>
  <si>
    <t>P1.Norm.modifier+DMR</t>
  </si>
  <si>
    <t>P1.Adj.modifier+DMR</t>
  </si>
  <si>
    <t>P1.Tum.modifier+DMR</t>
  </si>
  <si>
    <t>colocalization</t>
  </si>
  <si>
    <t>P1.modifier</t>
  </si>
  <si>
    <t>PLOTS</t>
  </si>
  <si>
    <t>Tum Adj</t>
  </si>
  <si>
    <t>P1.SNP_ratio</t>
  </si>
  <si>
    <t>P1.indel_ratio</t>
  </si>
  <si>
    <t>Amount of regions hypo or hypermethylated for each sample</t>
  </si>
  <si>
    <t>Amount of CGI regions hypo or hypermethylated for each sample</t>
  </si>
  <si>
    <t>Amount of regions with "modifier" VCs and colocalization with hypo/hypermethylation</t>
  </si>
  <si>
    <t>Amount of regions with "low"/"moderate"/"high" impact VCs and colocalization with hypo/hypermethylation</t>
  </si>
  <si>
    <t>P1.modifier_and_hypo/hyper</t>
  </si>
  <si>
    <t>P1.any_VC</t>
  </si>
  <si>
    <t xml:space="preserve">Ratios of SNP and indel VCs </t>
  </si>
  <si>
    <t>P1.impact_high</t>
  </si>
  <si>
    <t>P1.impact_moderate</t>
  </si>
  <si>
    <t>P1.impact_low</t>
  </si>
  <si>
    <t>P1.Norm.any_VC</t>
  </si>
  <si>
    <t>P1.Adj.any_VC</t>
  </si>
  <si>
    <t>P1.Tum.any_VC</t>
  </si>
  <si>
    <t>P1.any_VC.SNP</t>
  </si>
  <si>
    <t>P1.modifierSNP_and_hypo/hyper</t>
  </si>
  <si>
    <t>Amount of regions with "modifier" VCs and colocalization with hypo/hypermethylation. Only SNPs considered</t>
  </si>
  <si>
    <t>Amount of CGI regions hypo or hypermethylated for each sample. Loose condition for hypo/hypermethylation</t>
  </si>
  <si>
    <t>Amount of regions hypo or hypermethylated for each sample. Loose condition for hypo/hypermethylation</t>
  </si>
  <si>
    <t>Amount of regions with "modifier" VCs and colocalization with hypo/hypermethylation. Loose condition for hypo/hypermethylation</t>
  </si>
  <si>
    <t>loose DMR condition and snp only</t>
  </si>
  <si>
    <t>Amount of regions with "modifier" VCs and colocalization with hypo/hypermethylation. Only SNPs considered. Loose condition for hypo/hypermethylation.</t>
  </si>
  <si>
    <t>P1.active_marks</t>
  </si>
  <si>
    <t>P1.repressive_marks</t>
  </si>
  <si>
    <t>Amount of regions with active or repressive marks of histone enrichment colocalizing with hypo/hypermethylation.</t>
  </si>
  <si>
    <t>Amount of regions with active or repressive marks of histone enrichment colocalizing with hypo/hypermethylation. Loose condition for hypo/hypermethylation.</t>
  </si>
  <si>
    <t>P1.Hypometh</t>
  </si>
  <si>
    <t>P1.Hypermeth</t>
  </si>
  <si>
    <t>P1.Hypometh.CGI</t>
  </si>
  <si>
    <t>P1.Hypermeth.CGI</t>
  </si>
  <si>
    <t>P1.Hypometh.modifier</t>
  </si>
  <si>
    <t>P1.Hypermeth.modifier</t>
  </si>
  <si>
    <t>P1.Hypometh.impact_high</t>
  </si>
  <si>
    <t>P1.Hypermeth.impact_high</t>
  </si>
  <si>
    <t>P1.Hypometh.impact_low</t>
  </si>
  <si>
    <t>P1.Hypometh.impact_moderate</t>
  </si>
  <si>
    <t>P1.Hypermeth.impact_moderate</t>
  </si>
  <si>
    <t>P1.Hypermeth.impact_low</t>
  </si>
  <si>
    <t>P1.Hypometh.modifierSNP</t>
  </si>
  <si>
    <t>P1.Hypermeth.modifierSNP</t>
  </si>
  <si>
    <t>P1.hypometh.active_marks</t>
  </si>
  <si>
    <t>P1.hypometh.repressive_marks</t>
  </si>
  <si>
    <t>P1.hypermeth.active_marks</t>
  </si>
  <si>
    <t>P1.hypermeth.repressive_marks</t>
  </si>
  <si>
    <t>Amount of regions with active or repressive marks of histone enrichment</t>
  </si>
  <si>
    <t>P2.Hypometh</t>
  </si>
  <si>
    <t>P2.Hypermeth</t>
  </si>
  <si>
    <t>P2.Hypometh.CGI</t>
  </si>
  <si>
    <t>P2.Hypermeth.CGI</t>
  </si>
  <si>
    <t>P2.Hypometh.modifier</t>
  </si>
  <si>
    <t>P2.Hypermeth.modifier</t>
  </si>
  <si>
    <t>P2.modifier_and_hypo/hyper</t>
  </si>
  <si>
    <t>P2.modifier</t>
  </si>
  <si>
    <t>P2.any_VC</t>
  </si>
  <si>
    <t>P2.Hypometh.impact_high</t>
  </si>
  <si>
    <t>P2.Hypermeth.impact_high</t>
  </si>
  <si>
    <t>P2.impact_high</t>
  </si>
  <si>
    <t>P2.Hypometh.impact_moderate</t>
  </si>
  <si>
    <t>P2.Hypermeth.impact_moderate</t>
  </si>
  <si>
    <t>P2.impact_moderate</t>
  </si>
  <si>
    <t>P2.Hypometh.impact_low</t>
  </si>
  <si>
    <t>P2.Hypermeth.impact_low</t>
  </si>
  <si>
    <t>P2.impact_low</t>
  </si>
  <si>
    <t>P2.SNP_ratio</t>
  </si>
  <si>
    <t>P2.indel_ratio</t>
  </si>
  <si>
    <t>P2.Hypometh.modifierSNP</t>
  </si>
  <si>
    <t>P2.Hypermeth.modifierSNP</t>
  </si>
  <si>
    <t>P2.modifierSNP_and_hypo/hyper</t>
  </si>
  <si>
    <t>P2.any_VC.SNP</t>
  </si>
  <si>
    <t>P2.active_marks</t>
  </si>
  <si>
    <t>P2.repressive_marks</t>
  </si>
  <si>
    <t>P2.hypometh.active_marks</t>
  </si>
  <si>
    <t>P2.hypometh.repressive_marks</t>
  </si>
  <si>
    <t>P2.hypermeth.active_marks</t>
  </si>
  <si>
    <t>P2.hypermeth.repressive_marks</t>
  </si>
  <si>
    <t>P3.Hypometh</t>
  </si>
  <si>
    <t>P3.Hypermeth</t>
  </si>
  <si>
    <t>P3.Hypometh.CGI</t>
  </si>
  <si>
    <t>P3.Hypermeth.CGI</t>
  </si>
  <si>
    <t>P3.Hypometh.modifier</t>
  </si>
  <si>
    <t>P3.Hypermeth.modifier</t>
  </si>
  <si>
    <t>P3.modifier_and_hypo/hyper</t>
  </si>
  <si>
    <t>P3.modifier</t>
  </si>
  <si>
    <t>P3.any_VC</t>
  </si>
  <si>
    <t>P3.Hypometh.impact_high</t>
  </si>
  <si>
    <t>P3.Hypermeth.impact_high</t>
  </si>
  <si>
    <t>P3.impact_high</t>
  </si>
  <si>
    <t>P3.Hypometh.impact_moderate</t>
  </si>
  <si>
    <t>P3.Hypermeth.impact_moderate</t>
  </si>
  <si>
    <t>P3.impact_moderate</t>
  </si>
  <si>
    <t>P3.Hypometh.impact_low</t>
  </si>
  <si>
    <t>P3.Hypermeth.impact_low</t>
  </si>
  <si>
    <t>P3.impact_low</t>
  </si>
  <si>
    <t>P3.SNP_ratio</t>
  </si>
  <si>
    <t>P3.indel_ratio</t>
  </si>
  <si>
    <t>P3.Hypometh.modifierSNP</t>
  </si>
  <si>
    <t>P3.Hypermeth.modifierSNP</t>
  </si>
  <si>
    <t>P3.modifierSNP_and_hypo/hyper</t>
  </si>
  <si>
    <t>P3.any_VC.SNP</t>
  </si>
  <si>
    <t>P3.active_marks</t>
  </si>
  <si>
    <t>P3.repressive_marks</t>
  </si>
  <si>
    <t>P3.hypometh.active_marks</t>
  </si>
  <si>
    <t>P3.hypometh.repressive_marks</t>
  </si>
  <si>
    <t>P3.hypermeth.active_marks</t>
  </si>
  <si>
    <t>P3.hypermeth.repressive_marks</t>
  </si>
  <si>
    <t>P4.Hypometh</t>
  </si>
  <si>
    <t>P4.Hypermeth</t>
  </si>
  <si>
    <t>P4.Hypometh.CGI</t>
  </si>
  <si>
    <t>P4.Hypermeth.CGI</t>
  </si>
  <si>
    <t>P4.Hypometh.modifier</t>
  </si>
  <si>
    <t>P4.Hypermeth.modifier</t>
  </si>
  <si>
    <t>P4.modifier_and_hypo/hyper</t>
  </si>
  <si>
    <t>P4.modifier</t>
  </si>
  <si>
    <t>P4.any_VC</t>
  </si>
  <si>
    <t>P4.Hypometh.impact_high</t>
  </si>
  <si>
    <t>P4.Hypermeth.impact_high</t>
  </si>
  <si>
    <t>P4.impact_high</t>
  </si>
  <si>
    <t>P4.Hypometh.impact_moderate</t>
  </si>
  <si>
    <t>P4.Hypermeth.impact_moderate</t>
  </si>
  <si>
    <t>P4.impact_moderate</t>
  </si>
  <si>
    <t>P4.Hypometh.impact_low</t>
  </si>
  <si>
    <t>P4.Hypermeth.impact_low</t>
  </si>
  <si>
    <t>P4.impact_low</t>
  </si>
  <si>
    <t>P4.SNP_ratio</t>
  </si>
  <si>
    <t>P4.indel_ratio</t>
  </si>
  <si>
    <t>P4.Hypometh.modifierSNP</t>
  </si>
  <si>
    <t>P4.Hypermeth.modifierSNP</t>
  </si>
  <si>
    <t>P4.modifierSNP_and_hypo/hyper</t>
  </si>
  <si>
    <t>P4.any_VC.SNP</t>
  </si>
  <si>
    <t>P4.active_marks</t>
  </si>
  <si>
    <t>P4.repressive_marks</t>
  </si>
  <si>
    <t>P4.hypometh.active_marks</t>
  </si>
  <si>
    <t>P4.hypometh.repressive_marks</t>
  </si>
  <si>
    <t>P4.hypermeth.active_marks</t>
  </si>
  <si>
    <t>P4.hypermeth.repressive_marks</t>
  </si>
  <si>
    <t>P5.Hypometh</t>
  </si>
  <si>
    <t>P5.Hypermeth</t>
  </si>
  <si>
    <t>P5.Hypometh.CGI</t>
  </si>
  <si>
    <t>P5.Hypermeth.CGI</t>
  </si>
  <si>
    <t>P5.Hypometh.modifier</t>
  </si>
  <si>
    <t>P5.Hypermeth.modifier</t>
  </si>
  <si>
    <t>P5.modifier_and_hypo/hyper</t>
  </si>
  <si>
    <t>P5.modifier</t>
  </si>
  <si>
    <t>P5.any_VC</t>
  </si>
  <si>
    <t>P5.Hypometh.impact_high</t>
  </si>
  <si>
    <t>P5.Hypermeth.impact_high</t>
  </si>
  <si>
    <t>P5.impact_high</t>
  </si>
  <si>
    <t>P5.Hypometh.impact_moderate</t>
  </si>
  <si>
    <t>P5.Hypermeth.impact_moderate</t>
  </si>
  <si>
    <t>P5.impact_moderate</t>
  </si>
  <si>
    <t>P5.Hypometh.impact_low</t>
  </si>
  <si>
    <t>P5.Hypermeth.impact_low</t>
  </si>
  <si>
    <t>P5.impact_low</t>
  </si>
  <si>
    <t>P5.SNP_ratio</t>
  </si>
  <si>
    <t>P5.indel_ratio</t>
  </si>
  <si>
    <t>P5.Hypometh.modifierSNP</t>
  </si>
  <si>
    <t>P5.Hypermeth.modifierSNP</t>
  </si>
  <si>
    <t>P5.modifierSNP_and_hypo/hyper</t>
  </si>
  <si>
    <t>P5.any_VC.SNP</t>
  </si>
  <si>
    <t>P5.active_marks</t>
  </si>
  <si>
    <t>P5.repressive_marks</t>
  </si>
  <si>
    <t>P5.hypometh.active_marks</t>
  </si>
  <si>
    <t>P5.hypometh.repressive_marks</t>
  </si>
  <si>
    <t>P5.hypermeth.active_marks</t>
  </si>
  <si>
    <t>P5.hypermeth.repressive_marks</t>
  </si>
  <si>
    <t>P6.Hypometh</t>
  </si>
  <si>
    <t>P6.Hypermeth</t>
  </si>
  <si>
    <t>P6.Hypometh.CGI</t>
  </si>
  <si>
    <t>P6.Hypermeth.CGI</t>
  </si>
  <si>
    <t>P6.Hypometh.modifier</t>
  </si>
  <si>
    <t>P6.Hypermeth.modifier</t>
  </si>
  <si>
    <t>P6.modifier_and_hypo/hyper</t>
  </si>
  <si>
    <t>P6.modifier</t>
  </si>
  <si>
    <t>P6.any_VC</t>
  </si>
  <si>
    <t>P6.Hypometh.impact_high</t>
  </si>
  <si>
    <t>P6.Hypermeth.impact_high</t>
  </si>
  <si>
    <t>P6.impact_high</t>
  </si>
  <si>
    <t>P6.Hypometh.impact_moderate</t>
  </si>
  <si>
    <t>P6.Hypermeth.impact_moderate</t>
  </si>
  <si>
    <t>P6.impact_moderate</t>
  </si>
  <si>
    <t>P6.Hypometh.impact_low</t>
  </si>
  <si>
    <t>P6.Hypermeth.impact_low</t>
  </si>
  <si>
    <t>P6.impact_low</t>
  </si>
  <si>
    <t>P6.SNP_ratio</t>
  </si>
  <si>
    <t>P6.indel_ratio</t>
  </si>
  <si>
    <t>P6.Hypometh.modifierSNP</t>
  </si>
  <si>
    <t>P6.Hypermeth.modifierSNP</t>
  </si>
  <si>
    <t>P6.modifierSNP_and_hypo/hyper</t>
  </si>
  <si>
    <t>P6.any_VC.SNP</t>
  </si>
  <si>
    <t>P6.active_marks</t>
  </si>
  <si>
    <t>P6.repressive_marks</t>
  </si>
  <si>
    <t>P6.hypometh.active_marks</t>
  </si>
  <si>
    <t>P6.hypometh.repressive_marks</t>
  </si>
  <si>
    <t>P6.hypermeth.active_marks</t>
  </si>
  <si>
    <t>P6.hypermeth.repressive_marks</t>
  </si>
  <si>
    <t>loose dmr condition</t>
  </si>
  <si>
    <t>VC+loose DMR</t>
  </si>
  <si>
    <t>snp VC + loose DMR</t>
  </si>
  <si>
    <t>Norm.33.DMR.is1.neg</t>
  </si>
  <si>
    <t>Norm.33.DMR.is1.neg.CGI</t>
  </si>
  <si>
    <t>Norm.33.DMR.is1.neg.HM.active</t>
  </si>
  <si>
    <t>Norm.33.DMR.is1.neg.HM.repressive</t>
  </si>
  <si>
    <t>Norm.33.DMR.is1.neg.VC</t>
  </si>
  <si>
    <t>Norm.33.DMR.is1.neg.VC.CGI</t>
  </si>
  <si>
    <t>Norm.33.DMR.is1.neg.VC.impact.HIGH</t>
  </si>
  <si>
    <t>Norm.33.DMR.is1.neg.VC.impact.LOW</t>
  </si>
  <si>
    <t>Norm.33.DMR.is1.neg.VC.impact.MODERATE</t>
  </si>
  <si>
    <t>Norm.33.DMR.is1.neg.VC.impact.MODIFIER</t>
  </si>
  <si>
    <t>Norm.33.DMR.is1.neg.VC.snp</t>
  </si>
  <si>
    <t>Norm.33.DMR.is1.neg.VC.snp.CGI</t>
  </si>
  <si>
    <t>Norm.33.DMR.is1.neg.VC.snp.impact.HIGH</t>
  </si>
  <si>
    <t>Norm.33.DMR.is1.neg.VC.snp.impact.LOW</t>
  </si>
  <si>
    <t>Norm.33.DMR.is1.neg.VC.snp.impact.MODERATE</t>
  </si>
  <si>
    <t>Norm.33.DMR.is1.neg.VC.snp.impact.MODIFIER</t>
  </si>
  <si>
    <t>Norm.33.DMR.is1.pos</t>
  </si>
  <si>
    <t>Norm.33.DMR.is1.pos.CGI</t>
  </si>
  <si>
    <t>Norm.33.DMR.is1.pos.HM.active</t>
  </si>
  <si>
    <t>Norm.33.DMR.is1.pos.HM.repressive</t>
  </si>
  <si>
    <t>Norm.33.DMR.is1.pos.VC</t>
  </si>
  <si>
    <t>Norm.33.DMR.is1.pos.VC.CGI</t>
  </si>
  <si>
    <t>Norm.33.DMR.is1.pos.VC.impact.HIGH</t>
  </si>
  <si>
    <t>Norm.33.DMR.is1.pos.VC.impact.LOW</t>
  </si>
  <si>
    <t>Norm.33.DMR.is1.pos.VC.impact.MODERATE</t>
  </si>
  <si>
    <t>Norm.33.DMR.is1.pos.VC.impact.MODIFIER</t>
  </si>
  <si>
    <t>Norm.33.DMR.is1.pos.VC.snp.CGI</t>
  </si>
  <si>
    <t>Norm.33.DMR.is1.pos.VC.snp.impact.HIGH</t>
  </si>
  <si>
    <t>Norm.33.DMR.is1.pos.VC.snp.impact.LOW</t>
  </si>
  <si>
    <t>Norm.33.DMR.is1.pos.VC.snp.impact.MODERATE</t>
  </si>
  <si>
    <t>Norm.33.DMR.is1.pos.VC.snp.impact.MODIFIER</t>
  </si>
  <si>
    <t>Norm.33.DMR.is1.pos.VC.snp.snp</t>
  </si>
  <si>
    <t>Norm.33.DMR.isbigger0.8.neg</t>
  </si>
  <si>
    <t>Norm.33.DMR.isbigger0.8.neg.CGI</t>
  </si>
  <si>
    <t>Norm.33.DMR.isbigger0.8.neg.HM.active</t>
  </si>
  <si>
    <t>Norm.33.DMR.isbigger0.8.neg.HM.repressive</t>
  </si>
  <si>
    <t>Norm.33.DMR.isbigger0.8.neg.VC</t>
  </si>
  <si>
    <t>Norm.33.DMR.isbigger0.8.neg.VC.CGI</t>
  </si>
  <si>
    <t>Norm.33.DMR.isbigger0.8.neg.VC.impact.HIGH</t>
  </si>
  <si>
    <t>Norm.33.DMR.isbigger0.8.neg.VC.impact.LOW</t>
  </si>
  <si>
    <t>Norm.33.DMR.isbigger0.8.neg.VC.impact.MODERATE</t>
  </si>
  <si>
    <t>Norm.33.DMR.isbigger0.8.neg.VC.impact.MODIFIER</t>
  </si>
  <si>
    <t>Norm.33.DMR.isbigger0.8.neg.VC.snp</t>
  </si>
  <si>
    <t>Norm.33.DMR.isbigger0.8.neg.VC.snp.CGI</t>
  </si>
  <si>
    <t>Norm.33.DMR.isbigger0.8.neg.VC.snp.impact.HIGH</t>
  </si>
  <si>
    <t>Norm.33.DMR.isbigger0.8.neg.VC.snp.impact.LOW</t>
  </si>
  <si>
    <t>Norm.33.DMR.isbigger0.8.neg.VC.snp.impact.MODERATE</t>
  </si>
  <si>
    <t>Norm.33.DMR.isbigger0.8.neg.VC.snp.impact.MODIFIER</t>
  </si>
  <si>
    <t>Norm.33.DMR.isbigger0.8.pos</t>
  </si>
  <si>
    <t>Norm.33.DMR.isbigger0.8.pos.CGI</t>
  </si>
  <si>
    <t>Norm.33.DMR.isbigger0.8.pos.HM.active</t>
  </si>
  <si>
    <t>Norm.33.DMR.isbigger0.8.pos.HM.repressive</t>
  </si>
  <si>
    <t>Norm.33.DMR.isbigger0.8.pos.VC</t>
  </si>
  <si>
    <t>Norm.33.DMR.isbigger0.8.pos.VC.CGI</t>
  </si>
  <si>
    <t>Norm.33.DMR.isbigger0.8.pos.VC.impact.HIGH</t>
  </si>
  <si>
    <t>Norm.33.DMR.isbigger0.8.pos.VC.impact.LOW</t>
  </si>
  <si>
    <t>Norm.33.DMR.isbigger0.8.pos.VC.impact.MODERATE</t>
  </si>
  <si>
    <t>Norm.33.DMR.isbigger0.8.pos.VC.impact.MODIFIER</t>
  </si>
  <si>
    <t>Norm.33.DMR.isbigger0.8.pos.VC.snp</t>
  </si>
  <si>
    <t>Norm.33.DMR.isbigger0.8.pos.VC.snp.CGI</t>
  </si>
  <si>
    <t>Norm.33.DMR.isbigger0.8.pos.VC.snp.impact.HIGH</t>
  </si>
  <si>
    <t>Norm.33.DMR.isbigger0.8.pos.VC.snp.impact.LOW</t>
  </si>
  <si>
    <t>Norm.33.DMR.isbigger0.8.pos.VC.snp.impact.MODERATE</t>
  </si>
  <si>
    <t>Norm.33.DMR.isbigger0.8.pos.VC.snp.impact.MODIFIER</t>
  </si>
  <si>
    <t>Norm.33.HM.active</t>
  </si>
  <si>
    <t>Norm.33.HM.H3K27ac</t>
  </si>
  <si>
    <t>Norm.33.HM.H3K27me3</t>
  </si>
  <si>
    <t>Norm.33.HM.H3K36me3</t>
  </si>
  <si>
    <t>Norm.33.HM.H3K4me1</t>
  </si>
  <si>
    <t>Norm.33.HM.H3K4me3</t>
  </si>
  <si>
    <t>Norm.33.HM.H3K9me3</t>
  </si>
  <si>
    <t>Norm.33.HM.repressive</t>
  </si>
  <si>
    <t>Norm.33.VC</t>
  </si>
  <si>
    <t>Norm.33.VC.all</t>
  </si>
  <si>
    <t>Norm.33.VC.coding</t>
  </si>
  <si>
    <t>Norm.33.VC.count</t>
  </si>
  <si>
    <t>Norm.33.VC.het</t>
  </si>
  <si>
    <t>Norm.33.VC.homo</t>
  </si>
  <si>
    <t>Norm.33.VC.impact.HIGH</t>
  </si>
  <si>
    <t>Norm.33.VC.impact.LOW</t>
  </si>
  <si>
    <t>Norm.33.VC.impact.MODERATE</t>
  </si>
  <si>
    <t>Norm.33.VC.impact.MODIFIER</t>
  </si>
  <si>
    <t>Norm.33.VC.indel</t>
  </si>
  <si>
    <t>Norm.33.VC.noncoding</t>
  </si>
  <si>
    <t>Norm.33.VC.snp</t>
  </si>
  <si>
    <t>Norm.34.DMR.is1.neg</t>
  </si>
  <si>
    <t>Norm.34.DMR.is1.neg.CGI</t>
  </si>
  <si>
    <t>Norm.34.DMR.is1.neg.HM.active</t>
  </si>
  <si>
    <t>Norm.34.DMR.is1.neg.HM.repressive</t>
  </si>
  <si>
    <t>Norm.34.DMR.is1.neg.VC</t>
  </si>
  <si>
    <t>Norm.34.DMR.is1.neg.VC.CGI</t>
  </si>
  <si>
    <t>Norm.34.DMR.is1.neg.VC.impact.HIGH</t>
  </si>
  <si>
    <t>Norm.34.DMR.is1.neg.VC.impact.LOW</t>
  </si>
  <si>
    <t>Norm.34.DMR.is1.neg.VC.impact.MODERATE</t>
  </si>
  <si>
    <t>Norm.34.DMR.is1.neg.VC.impact.MODIFIER</t>
  </si>
  <si>
    <t>Norm.34.DMR.is1.neg.VC.snp.CGI</t>
  </si>
  <si>
    <t>Norm.34.DMR.is1.neg.VC.snp.impact.HIGH</t>
  </si>
  <si>
    <t>Norm.34.DMR.is1.neg.VC.snp.impact.LOW</t>
  </si>
  <si>
    <t>Norm.34.DMR.is1.neg.VC.snp.impact.MODERATE</t>
  </si>
  <si>
    <t>Norm.34.DMR.is1.neg.VC.snp.impact.MODIFIER</t>
  </si>
  <si>
    <t>Norm.34.DMR.is1.neg.VC.snp.snp</t>
  </si>
  <si>
    <t>Norm.34.DMR.is1.pos</t>
  </si>
  <si>
    <t>Norm.34.DMR.is1.pos.CGI</t>
  </si>
  <si>
    <t>Norm.34.DMR.is1.pos.HM.active</t>
  </si>
  <si>
    <t>Norm.34.DMR.is1.pos.HM.repressive</t>
  </si>
  <si>
    <t>Norm.34.DMR.is1.pos.VC</t>
  </si>
  <si>
    <t>Norm.34.DMR.is1.pos.VC.CGI</t>
  </si>
  <si>
    <t>Norm.34.DMR.is1.pos.VC.impact.HIGH</t>
  </si>
  <si>
    <t>Norm.34.DMR.is1.pos.VC.impact.LOW</t>
  </si>
  <si>
    <t>Norm.34.DMR.is1.pos.VC.impact.MODERATE</t>
  </si>
  <si>
    <t>Norm.34.DMR.is1.pos.VC.impact.MODIFIER</t>
  </si>
  <si>
    <t>Norm.34.DMR.is1.pos.VC.snp.CGI</t>
  </si>
  <si>
    <t>Norm.34.DMR.is1.pos.VC.snp.impact.HIGH</t>
  </si>
  <si>
    <t>Norm.34.DMR.is1.pos.VC.snp.impact.LOW</t>
  </si>
  <si>
    <t>Norm.34.DMR.is1.pos.VC.snp.impact.MODERATE</t>
  </si>
  <si>
    <t>Norm.34.DMR.is1.pos.VC.snp.impact.MODIFIER</t>
  </si>
  <si>
    <t>Norm.34.DMR.is1.pos.VC.snp.snp</t>
  </si>
  <si>
    <t>Norm.34.DMR.isbigger0.8.neg</t>
  </si>
  <si>
    <t>Norm.34.DMR.isbigger0.8.neg.CGI</t>
  </si>
  <si>
    <t>Norm.34.DMR.isbigger0.8.neg.HM.active</t>
  </si>
  <si>
    <t>Norm.34.DMR.isbigger0.8.neg.HM.repressive</t>
  </si>
  <si>
    <t>Norm.34.DMR.isbigger0.8.neg.VC</t>
  </si>
  <si>
    <t>Norm.34.DMR.isbigger0.8.neg.VC.CGI</t>
  </si>
  <si>
    <t>Norm.34.DMR.isbigger0.8.neg.VC.impact.HIGH</t>
  </si>
  <si>
    <t>Norm.34.DMR.isbigger0.8.neg.VC.impact.LOW</t>
  </si>
  <si>
    <t>Norm.34.DMR.isbigger0.8.neg.VC.impact.MODERATE</t>
  </si>
  <si>
    <t>Norm.34.DMR.isbigger0.8.neg.VC.impact.MODIFIER</t>
  </si>
  <si>
    <t>Norm.34.DMR.isbigger0.8.neg.VC.snp</t>
  </si>
  <si>
    <t>Norm.34.DMR.isbigger0.8.neg.VC.snp.CGI</t>
  </si>
  <si>
    <t>Norm.34.DMR.isbigger0.8.neg.VC.snp.impact.HIGH</t>
  </si>
  <si>
    <t>Norm.34.DMR.isbigger0.8.neg.VC.snp.impact.LOW</t>
  </si>
  <si>
    <t>Norm.34.DMR.isbigger0.8.neg.VC.snp.impact.MODERATE</t>
  </si>
  <si>
    <t>Norm.34.DMR.isbigger0.8.neg.VC.snp.impact.MODIFIER</t>
  </si>
  <si>
    <t>Norm.34.DMR.isbigger0.8.pos</t>
  </si>
  <si>
    <t>Norm.34.DMR.isbigger0.8.pos.CGI</t>
  </si>
  <si>
    <t>Norm.34.DMR.isbigger0.8.pos.HM.active</t>
  </si>
  <si>
    <t>Norm.34.DMR.isbigger0.8.pos.HM.repressive</t>
  </si>
  <si>
    <t>Norm.34.DMR.isbigger0.8.pos.VC</t>
  </si>
  <si>
    <t>Norm.34.DMR.isbigger0.8.pos.VC.CGI</t>
  </si>
  <si>
    <t>Norm.34.DMR.isbigger0.8.pos.VC.impact.HIGH</t>
  </si>
  <si>
    <t>Norm.34.DMR.isbigger0.8.pos.VC.impact.LOW</t>
  </si>
  <si>
    <t>Norm.34.DMR.isbigger0.8.pos.VC.impact.MODERATE</t>
  </si>
  <si>
    <t>Norm.34.DMR.isbigger0.8.pos.VC.impact.MODIFIER</t>
  </si>
  <si>
    <t>Norm.34.DMR.isbigger0.8.pos.VC.snp</t>
  </si>
  <si>
    <t>Norm.34.DMR.isbigger0.8.pos.VC.snp.CGI</t>
  </si>
  <si>
    <t>Norm.34.DMR.isbigger0.8.pos.VC.snp.impact.HIGH</t>
  </si>
  <si>
    <t>Norm.34.DMR.isbigger0.8.pos.VC.snp.impact.LOW</t>
  </si>
  <si>
    <t>Norm.34.DMR.isbigger0.8.pos.VC.snp.impact.MODERATE</t>
  </si>
  <si>
    <t>Norm.34.DMR.isbigger0.8.pos.VC.snp.impact.MODIFIER</t>
  </si>
  <si>
    <t>Norm.34.HM.active</t>
  </si>
  <si>
    <t>Norm.34.HM.H3K27ac</t>
  </si>
  <si>
    <t>Norm.34.HM.H3K27me3</t>
  </si>
  <si>
    <t>Norm.34.HM.H3K36me3</t>
  </si>
  <si>
    <t>Norm.34.HM.H3K4me1</t>
  </si>
  <si>
    <t>Norm.34.HM.H3K4me3</t>
  </si>
  <si>
    <t>Norm.34.HM.H3K9me3</t>
  </si>
  <si>
    <t>Norm.34.HM.repressive</t>
  </si>
  <si>
    <t>Norm.34.VC</t>
  </si>
  <si>
    <t>Norm.34.VC.all</t>
  </si>
  <si>
    <t>Norm.34.VC.coding</t>
  </si>
  <si>
    <t>Norm.34.VC.count</t>
  </si>
  <si>
    <t>Norm.34.VC.het</t>
  </si>
  <si>
    <t>Norm.34.VC.homo</t>
  </si>
  <si>
    <t>Norm.34.VC.impact.HIGH</t>
  </si>
  <si>
    <t>Norm.34.VC.impact.LOW</t>
  </si>
  <si>
    <t>Norm.34.VC.impact.MODERATE</t>
  </si>
  <si>
    <t>Norm.34.VC.impact.MODIFIER</t>
  </si>
  <si>
    <t>Norm.34.VC.indel</t>
  </si>
  <si>
    <t>Norm.34.VC.noncoding</t>
  </si>
  <si>
    <t>Norm.34.VC.snp</t>
  </si>
  <si>
    <t>Norm.54.DMR.is1.neg</t>
  </si>
  <si>
    <t>Norm.54.DMR.is1.neg.CGI</t>
  </si>
  <si>
    <t>Norm.54.DMR.is1.neg.HM.active</t>
  </si>
  <si>
    <t>Norm.54.DMR.is1.neg.HM.repressive</t>
  </si>
  <si>
    <t>Norm.54.DMR.is1.neg.VC</t>
  </si>
  <si>
    <t>Norm.54.DMR.is1.neg.VC.CGI</t>
  </si>
  <si>
    <t>Norm.54.DMR.is1.neg.VC.impact.HIGH</t>
  </si>
  <si>
    <t>Norm.54.DMR.is1.neg.VC.impact.LOW</t>
  </si>
  <si>
    <t>Norm.54.DMR.is1.neg.VC.impact.MODERATE</t>
  </si>
  <si>
    <t>Norm.54.DMR.is1.neg.VC.impact.MODIFIER</t>
  </si>
  <si>
    <t>Norm.54.DMR.is1.neg.VC.snp</t>
  </si>
  <si>
    <t>Norm.54.DMR.is1.neg.VC.snp.CGI</t>
  </si>
  <si>
    <t>Norm.54.DMR.is1.neg.VC.snp.impact.HIGH</t>
  </si>
  <si>
    <t>Norm.54.DMR.is1.neg.VC.snp.impact.LOW</t>
  </si>
  <si>
    <t>Norm.54.DMR.is1.neg.VC.snp.impact.MODERATE</t>
  </si>
  <si>
    <t>Norm.54.DMR.is1.neg.VC.snp.impact.MODIFIER</t>
  </si>
  <si>
    <t>Norm.54.DMR.is1.pos</t>
  </si>
  <si>
    <t>Norm.54.DMR.is1.pos.CGI</t>
  </si>
  <si>
    <t>Norm.54.DMR.is1.pos.HM.active</t>
  </si>
  <si>
    <t>Norm.54.DMR.is1.pos.HM.repressive</t>
  </si>
  <si>
    <t>Norm.54.DMR.is1.pos.VC</t>
  </si>
  <si>
    <t>Norm.54.DMR.is1.pos.VC.CGI</t>
  </si>
  <si>
    <t>Norm.54.DMR.is1.pos.VC.impact.HIGH</t>
  </si>
  <si>
    <t>Norm.54.DMR.is1.pos.VC.impact.LOW</t>
  </si>
  <si>
    <t>Norm.54.DMR.is1.pos.VC.impact.MODERATE</t>
  </si>
  <si>
    <t>Norm.54.DMR.is1.pos.VC.impact.MODIFIER</t>
  </si>
  <si>
    <t>Norm.54.DMR.is1.pos.VC.snp.CGI</t>
  </si>
  <si>
    <t>Norm.54.DMR.is1.pos.VC.snp.impact.HIGH</t>
  </si>
  <si>
    <t>Norm.54.DMR.is1.pos.VC.snp.impact.LOW</t>
  </si>
  <si>
    <t>Norm.54.DMR.is1.pos.VC.snp.impact.MODERATE</t>
  </si>
  <si>
    <t>Norm.54.DMR.is1.pos.VC.snp.impact.MODIFIER</t>
  </si>
  <si>
    <t>Norm.54.DMR.is1.pos.VC.snp.snp</t>
  </si>
  <si>
    <t>Norm.54.DMR.isbigger0.8.neg</t>
  </si>
  <si>
    <t>Norm.54.DMR.isbigger0.8.neg.CGI</t>
  </si>
  <si>
    <t>Norm.54.DMR.isbigger0.8.neg.HM.active</t>
  </si>
  <si>
    <t>Norm.54.DMR.isbigger0.8.neg.HM.repressive</t>
  </si>
  <si>
    <t>Norm.54.DMR.isbigger0.8.neg.VC</t>
  </si>
  <si>
    <t>Norm.54.DMR.isbigger0.8.neg.VC.CGI</t>
  </si>
  <si>
    <t>Norm.54.DMR.isbigger0.8.neg.VC.impact.HIGH</t>
  </si>
  <si>
    <t>Norm.54.DMR.isbigger0.8.neg.VC.impact.LOW</t>
  </si>
  <si>
    <t>Norm.54.DMR.isbigger0.8.neg.VC.impact.MODERATE</t>
  </si>
  <si>
    <t>Norm.54.DMR.isbigger0.8.neg.VC.impact.MODIFIER</t>
  </si>
  <si>
    <t>Norm.54.DMR.isbigger0.8.neg.VC.snp</t>
  </si>
  <si>
    <t>Norm.54.DMR.isbigger0.8.neg.VC.snp.CGI</t>
  </si>
  <si>
    <t>Norm.54.DMR.isbigger0.8.neg.VC.snp.impact.HIGH</t>
  </si>
  <si>
    <t>Norm.54.DMR.isbigger0.8.neg.VC.snp.impact.LOW</t>
  </si>
  <si>
    <t>Norm.54.DMR.isbigger0.8.neg.VC.snp.impact.MODERATE</t>
  </si>
  <si>
    <t>Norm.54.DMR.isbigger0.8.neg.VC.snp.impact.MODIFIER</t>
  </si>
  <si>
    <t>Norm.54.DMR.isbigger0.8.pos</t>
  </si>
  <si>
    <t>Norm.54.DMR.isbigger0.8.pos.CGI</t>
  </si>
  <si>
    <t>Norm.54.DMR.isbigger0.8.pos.HM.active</t>
  </si>
  <si>
    <t>Norm.54.DMR.isbigger0.8.pos.HM.repressive</t>
  </si>
  <si>
    <t>Norm.54.DMR.isbigger0.8.pos.VC</t>
  </si>
  <si>
    <t>Norm.54.DMR.isbigger0.8.pos.VC.CGI</t>
  </si>
  <si>
    <t>Norm.54.DMR.isbigger0.8.pos.VC.impact.HIGH</t>
  </si>
  <si>
    <t>Norm.54.DMR.isbigger0.8.pos.VC.impact.LOW</t>
  </si>
  <si>
    <t>Norm.54.DMR.isbigger0.8.pos.VC.impact.MODERATE</t>
  </si>
  <si>
    <t>Norm.54.DMR.isbigger0.8.pos.VC.impact.MODIFIER</t>
  </si>
  <si>
    <t>Norm.54.DMR.isbigger0.8.pos.VC.snp</t>
  </si>
  <si>
    <t>Norm.54.DMR.isbigger0.8.pos.VC.snp.CGI</t>
  </si>
  <si>
    <t>Norm.54.DMR.isbigger0.8.pos.VC.snp.impact.HIGH</t>
  </si>
  <si>
    <t>Norm.54.DMR.isbigger0.8.pos.VC.snp.impact.LOW</t>
  </si>
  <si>
    <t>Norm.54.DMR.isbigger0.8.pos.VC.snp.impact.MODERATE</t>
  </si>
  <si>
    <t>Norm.54.DMR.isbigger0.8.pos.VC.snp.impact.MODIFIER</t>
  </si>
  <si>
    <t>Norm.54.HM.active</t>
  </si>
  <si>
    <t>Norm.54.HM.H3K27ac</t>
  </si>
  <si>
    <t>Norm.54.HM.H3K27me3</t>
  </si>
  <si>
    <t>Norm.54.HM.H3K36me3</t>
  </si>
  <si>
    <t>Norm.54.HM.H3K4me1</t>
  </si>
  <si>
    <t>Norm.54.HM.H3K4me3</t>
  </si>
  <si>
    <t>Norm.54.HM.H3K9me3</t>
  </si>
  <si>
    <t>Norm.54.HM.repressive</t>
  </si>
  <si>
    <t>Norm.54.VC</t>
  </si>
  <si>
    <t>Norm.54.VC.all</t>
  </si>
  <si>
    <t>Norm.54.VC.coding</t>
  </si>
  <si>
    <t>Norm.54.VC.count</t>
  </si>
  <si>
    <t>Norm.54.VC.het</t>
  </si>
  <si>
    <t>Norm.54.VC.homo</t>
  </si>
  <si>
    <t>Norm.54.VC.impact.HIGH</t>
  </si>
  <si>
    <t>Norm.54.VC.impact.LOW</t>
  </si>
  <si>
    <t>Norm.54.VC.impact.MODERATE</t>
  </si>
  <si>
    <t>Norm.54.VC.impact.MODIFIER</t>
  </si>
  <si>
    <t>Norm.54.VC.indel</t>
  </si>
  <si>
    <t>Norm.54.VC.noncoding</t>
  </si>
  <si>
    <t>Norm.54.VC.snp</t>
  </si>
  <si>
    <t>Norm.56.DMR.is1.neg</t>
  </si>
  <si>
    <t>Norm.56.DMR.is1.neg.CGI</t>
  </si>
  <si>
    <t>Norm.56.DMR.is1.neg.HM.active</t>
  </si>
  <si>
    <t>Norm.56.DMR.is1.neg.HM.repressive</t>
  </si>
  <si>
    <t>Norm.56.DMR.is1.neg.VC</t>
  </si>
  <si>
    <t>Norm.56.DMR.is1.neg.VC.CGI</t>
  </si>
  <si>
    <t>Norm.56.DMR.is1.neg.VC.impact.HIGH</t>
  </si>
  <si>
    <t>Norm.56.DMR.is1.neg.VC.impact.LOW</t>
  </si>
  <si>
    <t>Norm.56.DMR.is1.neg.VC.impact.MODERATE</t>
  </si>
  <si>
    <t>Norm.56.DMR.is1.neg.VC.impact.MODIFIER</t>
  </si>
  <si>
    <t>Norm.56.DMR.is1.neg.VC.snp</t>
  </si>
  <si>
    <t>Norm.56.DMR.is1.neg.VC.snp.CGI</t>
  </si>
  <si>
    <t>Norm.56.DMR.is1.neg.VC.snp.impact.HIGH</t>
  </si>
  <si>
    <t>Norm.56.DMR.is1.neg.VC.snp.impact.LOW</t>
  </si>
  <si>
    <t>Norm.56.DMR.is1.neg.VC.snp.impact.MODERATE</t>
  </si>
  <si>
    <t>Norm.56.DMR.is1.neg.VC.snp.impact.MODIFIER</t>
  </si>
  <si>
    <t>Norm.56.DMR.is1.pos</t>
  </si>
  <si>
    <t>Norm.56.DMR.is1.pos.CGI</t>
  </si>
  <si>
    <t>Norm.56.DMR.is1.pos.HM.active</t>
  </si>
  <si>
    <t>Norm.56.DMR.is1.pos.HM.repressive</t>
  </si>
  <si>
    <t>Norm.56.DMR.is1.pos.VC</t>
  </si>
  <si>
    <t>Norm.56.DMR.is1.pos.VC.CGI</t>
  </si>
  <si>
    <t>Norm.56.DMR.is1.pos.VC.impact.HIGH</t>
  </si>
  <si>
    <t>Norm.56.DMR.is1.pos.VC.impact.LOW</t>
  </si>
  <si>
    <t>Norm.56.DMR.is1.pos.VC.impact.MODERATE</t>
  </si>
  <si>
    <t>Norm.56.DMR.is1.pos.VC.impact.MODIFIER</t>
  </si>
  <si>
    <t>Norm.56.DMR.is1.pos.VC.snp.CGI</t>
  </si>
  <si>
    <t>Norm.56.DMR.is1.pos.VC.snp.impact.HIGH</t>
  </si>
  <si>
    <t>Norm.56.DMR.is1.pos.VC.snp.impact.LOW</t>
  </si>
  <si>
    <t>Norm.56.DMR.is1.pos.VC.snp.impact.MODERATE</t>
  </si>
  <si>
    <t>Norm.56.DMR.is1.pos.VC.snp.impact.MODIFIER</t>
  </si>
  <si>
    <t>Norm.56.DMR.is1.pos.VC.snp.snp</t>
  </si>
  <si>
    <t>Norm.56.DMR.isbigger0.8.neg</t>
  </si>
  <si>
    <t>Norm.56.DMR.isbigger0.8.neg.CGI</t>
  </si>
  <si>
    <t>Norm.56.DMR.isbigger0.8.neg.HM.active</t>
  </si>
  <si>
    <t>Norm.56.DMR.isbigger0.8.neg.HM.repressive</t>
  </si>
  <si>
    <t>Norm.56.DMR.isbigger0.8.neg.VC</t>
  </si>
  <si>
    <t>Norm.56.DMR.isbigger0.8.neg.VC.CGI</t>
  </si>
  <si>
    <t>Norm.56.DMR.isbigger0.8.neg.VC.impact.HIGH</t>
  </si>
  <si>
    <t>Norm.56.DMR.isbigger0.8.neg.VC.impact.LOW</t>
  </si>
  <si>
    <t>Norm.56.DMR.isbigger0.8.neg.VC.impact.MODERATE</t>
  </si>
  <si>
    <t>Norm.56.DMR.isbigger0.8.neg.VC.impact.MODIFIER</t>
  </si>
  <si>
    <t>Norm.56.DMR.isbigger0.8.neg.VC.snp</t>
  </si>
  <si>
    <t>Norm.56.DMR.isbigger0.8.neg.VC.snp.CGI</t>
  </si>
  <si>
    <t>Norm.56.DMR.isbigger0.8.neg.VC.snp.impact.HIGH</t>
  </si>
  <si>
    <t>Norm.56.DMR.isbigger0.8.neg.VC.snp.impact.LOW</t>
  </si>
  <si>
    <t>Norm.56.DMR.isbigger0.8.neg.VC.snp.impact.MODERATE</t>
  </si>
  <si>
    <t>Norm.56.DMR.isbigger0.8.neg.VC.snp.impact.MODIFIER</t>
  </si>
  <si>
    <t>Norm.56.DMR.isbigger0.8.pos</t>
  </si>
  <si>
    <t>Norm.56.DMR.isbigger0.8.pos.CGI</t>
  </si>
  <si>
    <t>Norm.56.DMR.isbigger0.8.pos.HM.active</t>
  </si>
  <si>
    <t>Norm.56.DMR.isbigger0.8.pos.HM.repressive</t>
  </si>
  <si>
    <t>Norm.56.DMR.isbigger0.8.pos.VC</t>
  </si>
  <si>
    <t>Norm.56.DMR.isbigger0.8.pos.VC.CGI</t>
  </si>
  <si>
    <t>Norm.56.DMR.isbigger0.8.pos.VC.impact.HIGH</t>
  </si>
  <si>
    <t>Norm.56.DMR.isbigger0.8.pos.VC.impact.LOW</t>
  </si>
  <si>
    <t>Norm.56.DMR.isbigger0.8.pos.VC.impact.MODERATE</t>
  </si>
  <si>
    <t>Norm.56.DMR.isbigger0.8.pos.VC.impact.MODIFIER</t>
  </si>
  <si>
    <t>Norm.56.DMR.isbigger0.8.pos.VC.snp</t>
  </si>
  <si>
    <t>Norm.56.DMR.isbigger0.8.pos.VC.snp.CGI</t>
  </si>
  <si>
    <t>Norm.56.DMR.isbigger0.8.pos.VC.snp.impact.HIGH</t>
  </si>
  <si>
    <t>Norm.56.DMR.isbigger0.8.pos.VC.snp.impact.LOW</t>
  </si>
  <si>
    <t>Norm.56.DMR.isbigger0.8.pos.VC.snp.impact.MODERATE</t>
  </si>
  <si>
    <t>Norm.56.DMR.isbigger0.8.pos.VC.snp.impact.MODIFIER</t>
  </si>
  <si>
    <t>Norm.56.HM.active</t>
  </si>
  <si>
    <t>Norm.56.HM.H3K27ac</t>
  </si>
  <si>
    <t>Norm.56.HM.H3K27me3</t>
  </si>
  <si>
    <t>Norm.56.HM.H3K36me3</t>
  </si>
  <si>
    <t>Norm.56.HM.H3K4me1</t>
  </si>
  <si>
    <t>Norm.56.HM.H3K4me3</t>
  </si>
  <si>
    <t>Norm.56.HM.H3K9me3</t>
  </si>
  <si>
    <t>Norm.56.HM.repressive</t>
  </si>
  <si>
    <t>Norm.56.VC</t>
  </si>
  <si>
    <t>Norm.56.VC.all</t>
  </si>
  <si>
    <t>Norm.56.VC.coding</t>
  </si>
  <si>
    <t>Norm.56.VC.count</t>
  </si>
  <si>
    <t>Norm.56.VC.het</t>
  </si>
  <si>
    <t>Norm.56.VC.homo</t>
  </si>
  <si>
    <t>Norm.56.VC.impact.HIGH</t>
  </si>
  <si>
    <t>Norm.56.VC.impact.LOW</t>
  </si>
  <si>
    <t>Norm.56.VC.impact.MODERATE</t>
  </si>
  <si>
    <t>Norm.56.VC.impact.MODIFIER</t>
  </si>
  <si>
    <t>Norm.56.VC.indel</t>
  </si>
  <si>
    <t>Norm.56.VC.noncoding</t>
  </si>
  <si>
    <t>Norm.56.VC.snp</t>
  </si>
  <si>
    <t>Norm.58.DMR.is1.neg</t>
  </si>
  <si>
    <t>Norm.58.DMR.is1.neg.CGI</t>
  </si>
  <si>
    <t>Norm.58.DMR.is1.neg.HM.active</t>
  </si>
  <si>
    <t>Norm.58.DMR.is1.neg.HM.repressive</t>
  </si>
  <si>
    <t>Norm.58.DMR.is1.neg.VC</t>
  </si>
  <si>
    <t>Norm.58.DMR.is1.neg.VC.CGI</t>
  </si>
  <si>
    <t>Norm.58.DMR.is1.neg.VC.impact.HIGH</t>
  </si>
  <si>
    <t>Norm.58.DMR.is1.neg.VC.impact.LOW</t>
  </si>
  <si>
    <t>Norm.58.DMR.is1.neg.VC.impact.MODERATE</t>
  </si>
  <si>
    <t>Norm.58.DMR.is1.neg.VC.impact.MODIFIER</t>
  </si>
  <si>
    <t>Norm.58.DMR.is1.neg.VC.snp</t>
  </si>
  <si>
    <t>Norm.58.DMR.is1.neg.VC.snp.CGI</t>
  </si>
  <si>
    <t>Norm.58.DMR.is1.neg.VC.snp.impact.HIGH</t>
  </si>
  <si>
    <t>Norm.58.DMR.is1.neg.VC.snp.impact.LOW</t>
  </si>
  <si>
    <t>Norm.58.DMR.is1.neg.VC.snp.impact.MODERATE</t>
  </si>
  <si>
    <t>Norm.58.DMR.is1.neg.VC.snp.impact.MODIFIER</t>
  </si>
  <si>
    <t>Norm.58.DMR.is1.pos</t>
  </si>
  <si>
    <t>Norm.58.DMR.is1.pos.CGI</t>
  </si>
  <si>
    <t>Norm.58.DMR.is1.pos.HM.active</t>
  </si>
  <si>
    <t>Norm.58.DMR.is1.pos.HM.repressive</t>
  </si>
  <si>
    <t>Norm.58.DMR.is1.pos.VC</t>
  </si>
  <si>
    <t>Norm.58.DMR.is1.pos.VC.CGI</t>
  </si>
  <si>
    <t>Norm.58.DMR.is1.pos.VC.impact.HIGH</t>
  </si>
  <si>
    <t>Norm.58.DMR.is1.pos.VC.impact.LOW</t>
  </si>
  <si>
    <t>Norm.58.DMR.is1.pos.VC.impact.MODERATE</t>
  </si>
  <si>
    <t>Norm.58.DMR.is1.pos.VC.impact.MODIFIER</t>
  </si>
  <si>
    <t>Norm.58.DMR.is1.pos.VC.snp.CGI</t>
  </si>
  <si>
    <t>Norm.58.DMR.is1.pos.VC.snp.impact.HIGH</t>
  </si>
  <si>
    <t>Norm.58.DMR.is1.pos.VC.snp.impact.LOW</t>
  </si>
  <si>
    <t>Norm.58.DMR.is1.pos.VC.snp.impact.MODERATE</t>
  </si>
  <si>
    <t>Norm.58.DMR.is1.pos.VC.snp.impact.MODIFIER</t>
  </si>
  <si>
    <t>Norm.58.DMR.is1.pos.VC.snp.snp</t>
  </si>
  <si>
    <t>Norm.58.DMR.isbigger0.8.neg</t>
  </si>
  <si>
    <t>Norm.58.DMR.isbigger0.8.neg.CGI</t>
  </si>
  <si>
    <t>Norm.58.DMR.isbigger0.8.neg.HM.active</t>
  </si>
  <si>
    <t>Norm.58.DMR.isbigger0.8.neg.HM.repressive</t>
  </si>
  <si>
    <t>Norm.58.DMR.isbigger0.8.neg.VC</t>
  </si>
  <si>
    <t>Norm.58.DMR.isbigger0.8.neg.VC.CGI</t>
  </si>
  <si>
    <t>Norm.58.DMR.isbigger0.8.neg.VC.impact.HIGH</t>
  </si>
  <si>
    <t>Norm.58.DMR.isbigger0.8.neg.VC.impact.LOW</t>
  </si>
  <si>
    <t>Norm.58.DMR.isbigger0.8.neg.VC.impact.MODERATE</t>
  </si>
  <si>
    <t>Norm.58.DMR.isbigger0.8.neg.VC.impact.MODIFIER</t>
  </si>
  <si>
    <t>Norm.58.DMR.isbigger0.8.neg.VC.snp</t>
  </si>
  <si>
    <t>Norm.58.DMR.isbigger0.8.neg.VC.snp.CGI</t>
  </si>
  <si>
    <t>Norm.58.DMR.isbigger0.8.neg.VC.snp.impact.HIGH</t>
  </si>
  <si>
    <t>Norm.58.DMR.isbigger0.8.neg.VC.snp.impact.LOW</t>
  </si>
  <si>
    <t>Norm.58.DMR.isbigger0.8.neg.VC.snp.impact.MODERATE</t>
  </si>
  <si>
    <t>Norm.58.DMR.isbigger0.8.neg.VC.snp.impact.MODIFIER</t>
  </si>
  <si>
    <t>Norm.58.DMR.isbigger0.8.pos</t>
  </si>
  <si>
    <t>Norm.58.DMR.isbigger0.8.pos.CGI</t>
  </si>
  <si>
    <t>Norm.58.DMR.isbigger0.8.pos.HM.active</t>
  </si>
  <si>
    <t>Norm.58.DMR.isbigger0.8.pos.HM.repressive</t>
  </si>
  <si>
    <t>Norm.58.DMR.isbigger0.8.pos.VC</t>
  </si>
  <si>
    <t>Norm.58.DMR.isbigger0.8.pos.VC.CGI</t>
  </si>
  <si>
    <t>Norm.58.DMR.isbigger0.8.pos.VC.impact.HIGH</t>
  </si>
  <si>
    <t>Norm.58.DMR.isbigger0.8.pos.VC.impact.LOW</t>
  </si>
  <si>
    <t>Norm.58.DMR.isbigger0.8.pos.VC.impact.MODERATE</t>
  </si>
  <si>
    <t>Norm.58.DMR.isbigger0.8.pos.VC.impact.MODIFIER</t>
  </si>
  <si>
    <t>Norm.58.DMR.isbigger0.8.pos.VC.snp</t>
  </si>
  <si>
    <t>Norm.58.DMR.isbigger0.8.pos.VC.snp.CGI</t>
  </si>
  <si>
    <t>Norm.58.DMR.isbigger0.8.pos.VC.snp.impact.HIGH</t>
  </si>
  <si>
    <t>Norm.58.DMR.isbigger0.8.pos.VC.snp.impact.LOW</t>
  </si>
  <si>
    <t>Norm.58.DMR.isbigger0.8.pos.VC.snp.impact.MODERATE</t>
  </si>
  <si>
    <t>Norm.58.DMR.isbigger0.8.pos.VC.snp.impact.MODIFIER</t>
  </si>
  <si>
    <t>Norm.58.HM.active</t>
  </si>
  <si>
    <t>Norm.58.HM.H3K27ac</t>
  </si>
  <si>
    <t>Norm.58.HM.H3K27me3</t>
  </si>
  <si>
    <t>Norm.58.HM.H3K36me3</t>
  </si>
  <si>
    <t>Norm.58.HM.H3K4me1</t>
  </si>
  <si>
    <t>Norm.58.HM.H3K4me3</t>
  </si>
  <si>
    <t>Norm.58.HM.H3K9me3</t>
  </si>
  <si>
    <t>Norm.58.HM.repressive</t>
  </si>
  <si>
    <t>Norm.58.VC</t>
  </si>
  <si>
    <t>Norm.58.VC.all</t>
  </si>
  <si>
    <t>Norm.58.VC.coding</t>
  </si>
  <si>
    <t>Norm.58.VC.count</t>
  </si>
  <si>
    <t>Norm.58.VC.het</t>
  </si>
  <si>
    <t>Norm.58.VC.homo</t>
  </si>
  <si>
    <t>Norm.58.VC.impact.HIGH</t>
  </si>
  <si>
    <t>Norm.58.VC.impact.LOW</t>
  </si>
  <si>
    <t>Norm.58.VC.impact.MODERATE</t>
  </si>
  <si>
    <t>Norm.58.VC.impact.MODIFIER</t>
  </si>
  <si>
    <t>Norm.58.VC.indel</t>
  </si>
  <si>
    <t>Norm.58.VC.noncoding</t>
  </si>
  <si>
    <t>Norm.58.VC.snp</t>
  </si>
  <si>
    <t>Norm.60.DMR.is1.neg</t>
  </si>
  <si>
    <t>Norm.60.DMR.is1.neg.CGI</t>
  </si>
  <si>
    <t>Norm.60.DMR.is1.neg.HM.active</t>
  </si>
  <si>
    <t>Norm.60.DMR.is1.neg.HM.repressive</t>
  </si>
  <si>
    <t>Norm.60.DMR.is1.neg.VC</t>
  </si>
  <si>
    <t>Norm.60.DMR.is1.neg.VC.CGI</t>
  </si>
  <si>
    <t>Norm.60.DMR.is1.neg.VC.impact.HIGH</t>
  </si>
  <si>
    <t>Norm.60.DMR.is1.neg.VC.impact.LOW</t>
  </si>
  <si>
    <t>Norm.60.DMR.is1.neg.VC.impact.MODERATE</t>
  </si>
  <si>
    <t>Norm.60.DMR.is1.neg.VC.impact.MODIFIER</t>
  </si>
  <si>
    <t>Norm.60.DMR.is1.neg.VC.snp</t>
  </si>
  <si>
    <t>Norm.60.DMR.is1.neg.VC.snp.CGI</t>
  </si>
  <si>
    <t>Norm.60.DMR.is1.neg.VC.snp.impact.HIGH</t>
  </si>
  <si>
    <t>Norm.60.DMR.is1.neg.VC.snp.impact.LOW</t>
  </si>
  <si>
    <t>Norm.60.DMR.is1.neg.VC.snp.impact.MODERATE</t>
  </si>
  <si>
    <t>Norm.60.DMR.is1.neg.VC.snp.impact.MODIFIER</t>
  </si>
  <si>
    <t>Norm.60.DMR.is1.pos</t>
  </si>
  <si>
    <t>Norm.60.DMR.is1.pos.CGI</t>
  </si>
  <si>
    <t>Norm.60.DMR.is1.pos.HM.active</t>
  </si>
  <si>
    <t>Norm.60.DMR.is1.pos.HM.repressive</t>
  </si>
  <si>
    <t>Norm.60.DMR.is1.pos.VC</t>
  </si>
  <si>
    <t>Norm.60.DMR.is1.pos.VC.CGI</t>
  </si>
  <si>
    <t>Norm.60.DMR.is1.pos.VC.impact.HIGH</t>
  </si>
  <si>
    <t>Norm.60.DMR.is1.pos.VC.impact.LOW</t>
  </si>
  <si>
    <t>Norm.60.DMR.is1.pos.VC.impact.MODERATE</t>
  </si>
  <si>
    <t>Norm.60.DMR.is1.pos.VC.impact.MODIFIER</t>
  </si>
  <si>
    <t>Norm.60.DMR.is1.pos.VC.snp.CGI</t>
  </si>
  <si>
    <t>Norm.60.DMR.is1.pos.VC.snp.impact.HIGH</t>
  </si>
  <si>
    <t>Norm.60.DMR.is1.pos.VC.snp.impact.LOW</t>
  </si>
  <si>
    <t>Norm.60.DMR.is1.pos.VC.snp.impact.MODERATE</t>
  </si>
  <si>
    <t>Norm.60.DMR.is1.pos.VC.snp.impact.MODIFIER</t>
  </si>
  <si>
    <t>Norm.60.DMR.is1.pos.VC.snp.snp</t>
  </si>
  <si>
    <t>Norm.60.DMR.isbigger0.8.neg</t>
  </si>
  <si>
    <t>Norm.60.DMR.isbigger0.8.neg.CGI</t>
  </si>
  <si>
    <t>Norm.60.DMR.isbigger0.8.neg.HM.active</t>
  </si>
  <si>
    <t>Norm.60.DMR.isbigger0.8.neg.HM.repressive</t>
  </si>
  <si>
    <t>Norm.60.DMR.isbigger0.8.neg.VC</t>
  </si>
  <si>
    <t>Norm.60.DMR.isbigger0.8.neg.VC.CGI</t>
  </si>
  <si>
    <t>Norm.60.DMR.isbigger0.8.neg.VC.impact.HIGH</t>
  </si>
  <si>
    <t>Norm.60.DMR.isbigger0.8.neg.VC.impact.LOW</t>
  </si>
  <si>
    <t>Norm.60.DMR.isbigger0.8.neg.VC.impact.MODERATE</t>
  </si>
  <si>
    <t>Norm.60.DMR.isbigger0.8.neg.VC.impact.MODIFIER</t>
  </si>
  <si>
    <t>Norm.60.DMR.isbigger0.8.neg.VC.snp</t>
  </si>
  <si>
    <t>Norm.60.DMR.isbigger0.8.neg.VC.snp.CGI</t>
  </si>
  <si>
    <t>Norm.60.DMR.isbigger0.8.neg.VC.snp.impact.HIGH</t>
  </si>
  <si>
    <t>Norm.60.DMR.isbigger0.8.neg.VC.snp.impact.LOW</t>
  </si>
  <si>
    <t>Norm.60.DMR.isbigger0.8.neg.VC.snp.impact.MODERATE</t>
  </si>
  <si>
    <t>Norm.60.DMR.isbigger0.8.neg.VC.snp.impact.MODIFIER</t>
  </si>
  <si>
    <t>Norm.60.DMR.isbigger0.8.pos</t>
  </si>
  <si>
    <t>Norm.60.DMR.isbigger0.8.pos.CGI</t>
  </si>
  <si>
    <t>Norm.60.DMR.isbigger0.8.pos.HM.active</t>
  </si>
  <si>
    <t>Norm.60.DMR.isbigger0.8.pos.HM.repressive</t>
  </si>
  <si>
    <t>Norm.60.DMR.isbigger0.8.pos.VC</t>
  </si>
  <si>
    <t>Norm.60.DMR.isbigger0.8.pos.VC.CGI</t>
  </si>
  <si>
    <t>Norm.60.DMR.isbigger0.8.pos.VC.impact.HIGH</t>
  </si>
  <si>
    <t>Norm.60.DMR.isbigger0.8.pos.VC.impact.LOW</t>
  </si>
  <si>
    <t>Norm.60.DMR.isbigger0.8.pos.VC.impact.MODERATE</t>
  </si>
  <si>
    <t>Norm.60.DMR.isbigger0.8.pos.VC.impact.MODIFIER</t>
  </si>
  <si>
    <t>Norm.60.DMR.isbigger0.8.pos.VC.snp</t>
  </si>
  <si>
    <t>Norm.60.DMR.isbigger0.8.pos.VC.snp.CGI</t>
  </si>
  <si>
    <t>Norm.60.DMR.isbigger0.8.pos.VC.snp.impact.HIGH</t>
  </si>
  <si>
    <t>Norm.60.DMR.isbigger0.8.pos.VC.snp.impact.LOW</t>
  </si>
  <si>
    <t>Norm.60.DMR.isbigger0.8.pos.VC.snp.impact.MODERATE</t>
  </si>
  <si>
    <t>Norm.60.DMR.isbigger0.8.pos.VC.snp.impact.MODIFIER</t>
  </si>
  <si>
    <t>Norm.60.HM.active</t>
  </si>
  <si>
    <t>Norm.60.HM.H3K27ac</t>
  </si>
  <si>
    <t>Norm.60.HM.H3K27me3</t>
  </si>
  <si>
    <t>Norm.60.HM.H3K36me3</t>
  </si>
  <si>
    <t>Norm.60.HM.H3K4me1</t>
  </si>
  <si>
    <t>Norm.60.HM.H3K4me3</t>
  </si>
  <si>
    <t>Norm.60.HM.H3K9me3</t>
  </si>
  <si>
    <t>Norm.60.HM.repressive</t>
  </si>
  <si>
    <t>Norm.60.VC</t>
  </si>
  <si>
    <t>Norm.60.VC.all</t>
  </si>
  <si>
    <t>Norm.60.VC.coding</t>
  </si>
  <si>
    <t>Norm.60.VC.count</t>
  </si>
  <si>
    <t>Norm.60.VC.het</t>
  </si>
  <si>
    <t>Norm.60.VC.homo</t>
  </si>
  <si>
    <t>Norm.60.VC.impact.HIGH</t>
  </si>
  <si>
    <t>Norm.60.VC.impact.LOW</t>
  </si>
  <si>
    <t>Norm.60.VC.impact.MODERATE</t>
  </si>
  <si>
    <t>Norm.60.VC.impact.MODIFIER</t>
  </si>
  <si>
    <t>Norm.60.VC.indel</t>
  </si>
  <si>
    <t>Norm.60.VC.noncoding</t>
  </si>
  <si>
    <t>Norm.60.VC.snp</t>
  </si>
  <si>
    <t>Tum.Hypometh</t>
  </si>
  <si>
    <t>Tum.Hypermeth</t>
  </si>
  <si>
    <t>Tum.Hypometh.CGI</t>
  </si>
  <si>
    <t>Tum.Hypermeth.CGI</t>
  </si>
  <si>
    <t>Tum.Hypometh.modifier</t>
  </si>
  <si>
    <t>Tum.Hypermeth.modifier</t>
  </si>
  <si>
    <t>Tum.modifier_and_hypo/hyper</t>
  </si>
  <si>
    <t>Tum.any_VC</t>
  </si>
  <si>
    <t>Tum.Hypometh.impact_high</t>
  </si>
  <si>
    <t>Tum.Hypermeth.impact_high</t>
  </si>
  <si>
    <t>Tum.impact_high</t>
  </si>
  <si>
    <t>Tum.Hypometh.impact_moderate</t>
  </si>
  <si>
    <t>Tum.Hypermeth.impact_moderate</t>
  </si>
  <si>
    <t>Tum.impact_moderate</t>
  </si>
  <si>
    <t>Tum.Hypometh.impact_low</t>
  </si>
  <si>
    <t>Tum.Hypermeth.impact_low</t>
  </si>
  <si>
    <t>Tum.impact_low</t>
  </si>
  <si>
    <t>Tum.SNP_ratio</t>
  </si>
  <si>
    <t>Tum.indel_ratio</t>
  </si>
  <si>
    <t>Tum.Hypometh.modifierSNP</t>
  </si>
  <si>
    <t>Tum.Hypermeth.modifierSNP</t>
  </si>
  <si>
    <t>Tum.modifierSNP_and_hypo/hyper</t>
  </si>
  <si>
    <t>Tum.any_VC.SNP</t>
  </si>
  <si>
    <t>Tum.active_marks</t>
  </si>
  <si>
    <t>Tum.repressive_marks</t>
  </si>
  <si>
    <t>Tum.hypometh.active_marks</t>
  </si>
  <si>
    <t>Tum.hypometh.repressive_marks</t>
  </si>
  <si>
    <t>Tum.hypermeth.active_marks</t>
  </si>
  <si>
    <t>Tum.hypermeth.repressive_marks</t>
  </si>
  <si>
    <t>Norm.Hypometh</t>
  </si>
  <si>
    <t>Norm.Hypermeth</t>
  </si>
  <si>
    <t>Norm.Hypometh.CGI</t>
  </si>
  <si>
    <t>Norm.Hypermeth.CGI</t>
  </si>
  <si>
    <t>Norm.Hypometh.modifier</t>
  </si>
  <si>
    <t>Norm.Hypermeth.modifier</t>
  </si>
  <si>
    <t>Norm.modifier_and_hypo/hyper</t>
  </si>
  <si>
    <t>Norm.any_VC</t>
  </si>
  <si>
    <t>Norm.Hypometh.impact_high</t>
  </si>
  <si>
    <t>Norm.Hypermeth.impact_high</t>
  </si>
  <si>
    <t>Norm.impact_high</t>
  </si>
  <si>
    <t>Norm.Hypometh.impact_moderate</t>
  </si>
  <si>
    <t>Norm.Hypermeth.impact_moderate</t>
  </si>
  <si>
    <t>Norm.impact_moderate</t>
  </si>
  <si>
    <t>Norm.Hypometh.impact_low</t>
  </si>
  <si>
    <t>Norm.Hypermeth.impact_low</t>
  </si>
  <si>
    <t>Norm.impact_low</t>
  </si>
  <si>
    <t>Norm.SNP_ratio</t>
  </si>
  <si>
    <t>Norm.indel_ratio</t>
  </si>
  <si>
    <t>Norm.Hypometh.modifierSNP</t>
  </si>
  <si>
    <t>Norm.Hypermeth.modifierSNP</t>
  </si>
  <si>
    <t>Norm.modifierSNP_and_hypo/hyper</t>
  </si>
  <si>
    <t>Norm.any_VC.SNP</t>
  </si>
  <si>
    <t>Norm.active_marks</t>
  </si>
  <si>
    <t>Norm.repressive_marks</t>
  </si>
  <si>
    <t>Norm.hypometh.active_marks</t>
  </si>
  <si>
    <t>Norm.hypometh.repressive_marks</t>
  </si>
  <si>
    <t>Norm.hypermeth.active_marks</t>
  </si>
  <si>
    <t>Norm.hypermeth.repressive_marks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</si>
</sst>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NumberFormat="1" applyBorder="1"/>
    <xf numFmtId="0" fontId="0" fillId="0" borderId="0" xfId="0" applyNumberFormat="1" applyBorder="1"/>
    <xf numFmtId="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  <xf numFmtId="0" fontId="0" fillId="0" borderId="7" xfId="0" applyFill="1" applyBorder="1"/>
    <xf numFmtId="0" fontId="3" fillId="0" borderId="3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4" xfId="0" applyFill="1" applyBorder="1"/>
  </cellXfs>
  <cellStyles count="16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0" i="0" u="none" strike="noStrike" baseline="0">
                <a:effectLst/>
              </a:rPr>
              <a:t>Amount of regions with "modifier" VCs and colocalization with hypo/hypermethylation. Loose condition for hypo/hypermethylation</a:t>
            </a:r>
            <a:r>
              <a:rPr lang="en-US" sz="2000" b="1" i="0" u="none" strike="noStrike" baseline="0"/>
              <a:t> </a:t>
            </a:r>
            <a:endParaRPr lang="en-US" sz="2000"/>
          </a:p>
        </c:rich>
      </c:tx>
      <c:layout>
        <c:manualLayout>
          <c:xMode val="edge"/>
          <c:yMode val="edge"/>
          <c:x val="0.167629137590029"/>
          <c:y val="0.018452291427054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5348359891033"/>
          <c:y val="0.114159297395518"/>
          <c:w val="0.773951711012427"/>
          <c:h val="0.8082989097516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'P1,2'!$AY$565</c:f>
              <c:strCache>
                <c:ptCount val="1"/>
                <c:pt idx="0">
                  <c:v>P1</c:v>
                </c:pt>
              </c:strCache>
            </c:strRef>
          </c:tx>
          <c:invertIfNegative val="0"/>
          <c:cat>
            <c:strRef>
              <c:f>'P1,2'!$AX$566:$AX$569</c:f>
              <c:strCache>
                <c:ptCount val="4"/>
                <c:pt idx="0">
                  <c:v>Tum.Hypometh.modifier</c:v>
                </c:pt>
                <c:pt idx="1">
                  <c:v>Tum.Hypermeth.modifier</c:v>
                </c:pt>
                <c:pt idx="2">
                  <c:v>Tum.modifier_and_hypo/hyper</c:v>
                </c:pt>
                <c:pt idx="3">
                  <c:v>Tum.any_VC</c:v>
                </c:pt>
              </c:strCache>
            </c:strRef>
          </c:cat>
          <c:val>
            <c:numRef>
              <c:f>'P1,2'!$AY$566:$AY$569</c:f>
              <c:numCache>
                <c:formatCode>General</c:formatCode>
                <c:ptCount val="4"/>
                <c:pt idx="0">
                  <c:v>49570.0</c:v>
                </c:pt>
                <c:pt idx="1">
                  <c:v>111407.0</c:v>
                </c:pt>
                <c:pt idx="2">
                  <c:v>160977.0</c:v>
                </c:pt>
                <c:pt idx="3">
                  <c:v>413904.0</c:v>
                </c:pt>
              </c:numCache>
            </c:numRef>
          </c:val>
        </c:ser>
        <c:ser>
          <c:idx val="1"/>
          <c:order val="1"/>
          <c:tx>
            <c:strRef>
              <c:f>'P1,2'!$AZ$565</c:f>
              <c:strCache>
                <c:ptCount val="1"/>
                <c:pt idx="0">
                  <c:v>P2</c:v>
                </c:pt>
              </c:strCache>
            </c:strRef>
          </c:tx>
          <c:invertIfNegative val="0"/>
          <c:cat>
            <c:strRef>
              <c:f>'P1,2'!$AX$566:$AX$569</c:f>
              <c:strCache>
                <c:ptCount val="4"/>
                <c:pt idx="0">
                  <c:v>Tum.Hypometh.modifier</c:v>
                </c:pt>
                <c:pt idx="1">
                  <c:v>Tum.Hypermeth.modifier</c:v>
                </c:pt>
                <c:pt idx="2">
                  <c:v>Tum.modifier_and_hypo/hyper</c:v>
                </c:pt>
                <c:pt idx="3">
                  <c:v>Tum.any_VC</c:v>
                </c:pt>
              </c:strCache>
            </c:strRef>
          </c:cat>
          <c:val>
            <c:numRef>
              <c:f>'P1,2'!$AZ$566:$AZ$569</c:f>
              <c:numCache>
                <c:formatCode>General</c:formatCode>
                <c:ptCount val="4"/>
                <c:pt idx="0">
                  <c:v>6068.0</c:v>
                </c:pt>
                <c:pt idx="1">
                  <c:v>110342.0</c:v>
                </c:pt>
                <c:pt idx="2">
                  <c:v>116410.0</c:v>
                </c:pt>
                <c:pt idx="3">
                  <c:v>461427.0</c:v>
                </c:pt>
              </c:numCache>
            </c:numRef>
          </c:val>
        </c:ser>
        <c:ser>
          <c:idx val="2"/>
          <c:order val="2"/>
          <c:tx>
            <c:strRef>
              <c:f>'P1,2'!$BA$565</c:f>
              <c:strCache>
                <c:ptCount val="1"/>
                <c:pt idx="0">
                  <c:v>P3</c:v>
                </c:pt>
              </c:strCache>
            </c:strRef>
          </c:tx>
          <c:invertIfNegative val="0"/>
          <c:cat>
            <c:strRef>
              <c:f>'P1,2'!$AX$566:$AX$569</c:f>
              <c:strCache>
                <c:ptCount val="4"/>
                <c:pt idx="0">
                  <c:v>Tum.Hypometh.modifier</c:v>
                </c:pt>
                <c:pt idx="1">
                  <c:v>Tum.Hypermeth.modifier</c:v>
                </c:pt>
                <c:pt idx="2">
                  <c:v>Tum.modifier_and_hypo/hyper</c:v>
                </c:pt>
                <c:pt idx="3">
                  <c:v>Tum.any_VC</c:v>
                </c:pt>
              </c:strCache>
            </c:strRef>
          </c:cat>
          <c:val>
            <c:numRef>
              <c:f>'P1,2'!$BA$566:$BA$569</c:f>
              <c:numCache>
                <c:formatCode>General</c:formatCode>
                <c:ptCount val="4"/>
                <c:pt idx="0">
                  <c:v>29388.0</c:v>
                </c:pt>
                <c:pt idx="1">
                  <c:v>59649.0</c:v>
                </c:pt>
                <c:pt idx="2">
                  <c:v>89037.0</c:v>
                </c:pt>
                <c:pt idx="3">
                  <c:v>449739.0</c:v>
                </c:pt>
              </c:numCache>
            </c:numRef>
          </c:val>
        </c:ser>
        <c:ser>
          <c:idx val="3"/>
          <c:order val="3"/>
          <c:tx>
            <c:strRef>
              <c:f>'P1,2'!$BB$565</c:f>
              <c:strCache>
                <c:ptCount val="1"/>
                <c:pt idx="0">
                  <c:v>P4</c:v>
                </c:pt>
              </c:strCache>
            </c:strRef>
          </c:tx>
          <c:invertIfNegative val="0"/>
          <c:cat>
            <c:strRef>
              <c:f>'P1,2'!$AX$566:$AX$569</c:f>
              <c:strCache>
                <c:ptCount val="4"/>
                <c:pt idx="0">
                  <c:v>Tum.Hypometh.modifier</c:v>
                </c:pt>
                <c:pt idx="1">
                  <c:v>Tum.Hypermeth.modifier</c:v>
                </c:pt>
                <c:pt idx="2">
                  <c:v>Tum.modifier_and_hypo/hyper</c:v>
                </c:pt>
                <c:pt idx="3">
                  <c:v>Tum.any_VC</c:v>
                </c:pt>
              </c:strCache>
            </c:strRef>
          </c:cat>
          <c:val>
            <c:numRef>
              <c:f>'P1,2'!$BB$566:$BB$569</c:f>
              <c:numCache>
                <c:formatCode>General</c:formatCode>
                <c:ptCount val="4"/>
                <c:pt idx="0">
                  <c:v>21917.0</c:v>
                </c:pt>
                <c:pt idx="1">
                  <c:v>71693.0</c:v>
                </c:pt>
                <c:pt idx="2">
                  <c:v>93610.0</c:v>
                </c:pt>
                <c:pt idx="3">
                  <c:v>447738.0</c:v>
                </c:pt>
              </c:numCache>
            </c:numRef>
          </c:val>
        </c:ser>
        <c:ser>
          <c:idx val="4"/>
          <c:order val="4"/>
          <c:tx>
            <c:strRef>
              <c:f>'P1,2'!$BC$565</c:f>
              <c:strCache>
                <c:ptCount val="1"/>
                <c:pt idx="0">
                  <c:v>P5</c:v>
                </c:pt>
              </c:strCache>
            </c:strRef>
          </c:tx>
          <c:invertIfNegative val="0"/>
          <c:cat>
            <c:strRef>
              <c:f>'P1,2'!$AX$566:$AX$569</c:f>
              <c:strCache>
                <c:ptCount val="4"/>
                <c:pt idx="0">
                  <c:v>Tum.Hypometh.modifier</c:v>
                </c:pt>
                <c:pt idx="1">
                  <c:v>Tum.Hypermeth.modifier</c:v>
                </c:pt>
                <c:pt idx="2">
                  <c:v>Tum.modifier_and_hypo/hyper</c:v>
                </c:pt>
                <c:pt idx="3">
                  <c:v>Tum.any_VC</c:v>
                </c:pt>
              </c:strCache>
            </c:strRef>
          </c:cat>
          <c:val>
            <c:numRef>
              <c:f>'P1,2'!$BC$566:$BC$569</c:f>
              <c:numCache>
                <c:formatCode>General</c:formatCode>
                <c:ptCount val="4"/>
                <c:pt idx="0">
                  <c:v>142195.0</c:v>
                </c:pt>
                <c:pt idx="1">
                  <c:v>13825.0</c:v>
                </c:pt>
                <c:pt idx="2">
                  <c:v>156020.0</c:v>
                </c:pt>
                <c:pt idx="3">
                  <c:v>419841.0</c:v>
                </c:pt>
              </c:numCache>
            </c:numRef>
          </c:val>
        </c:ser>
        <c:ser>
          <c:idx val="5"/>
          <c:order val="5"/>
          <c:tx>
            <c:strRef>
              <c:f>'P1,2'!$BD$565</c:f>
              <c:strCache>
                <c:ptCount val="1"/>
                <c:pt idx="0">
                  <c:v>P6</c:v>
                </c:pt>
              </c:strCache>
            </c:strRef>
          </c:tx>
          <c:invertIfNegative val="0"/>
          <c:cat>
            <c:strRef>
              <c:f>'P1,2'!$AX$566:$AX$569</c:f>
              <c:strCache>
                <c:ptCount val="4"/>
                <c:pt idx="0">
                  <c:v>Tum.Hypometh.modifier</c:v>
                </c:pt>
                <c:pt idx="1">
                  <c:v>Tum.Hypermeth.modifier</c:v>
                </c:pt>
                <c:pt idx="2">
                  <c:v>Tum.modifier_and_hypo/hyper</c:v>
                </c:pt>
                <c:pt idx="3">
                  <c:v>Tum.any_VC</c:v>
                </c:pt>
              </c:strCache>
            </c:strRef>
          </c:cat>
          <c:val>
            <c:numRef>
              <c:f>'P1,2'!$BD$566:$BD$569</c:f>
              <c:numCache>
                <c:formatCode>General</c:formatCode>
                <c:ptCount val="4"/>
                <c:pt idx="0">
                  <c:v>27664.0</c:v>
                </c:pt>
                <c:pt idx="1">
                  <c:v>26744.0</c:v>
                </c:pt>
                <c:pt idx="2">
                  <c:v>54408.0</c:v>
                </c:pt>
                <c:pt idx="3">
                  <c:v>421280.0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364408"/>
        <c:axId val="-2127361528"/>
      </c:barChart>
      <c:catAx>
        <c:axId val="-21273644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27361528"/>
        <c:crosses val="autoZero"/>
        <c:auto val="1"/>
        <c:lblAlgn val="ctr"/>
        <c:lblOffset val="100"/>
        <c:noMultiLvlLbl val="0"/>
      </c:catAx>
      <c:valAx>
        <c:axId val="-2127361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27364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944583348882"/>
          <c:y val="0.454236264708484"/>
          <c:w val="0.0478082621188939"/>
          <c:h val="0.242760956767197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838200</xdr:colOff>
      <xdr:row>498</xdr:row>
      <xdr:rowOff>0</xdr:rowOff>
    </xdr:from>
    <xdr:to>
      <xdr:col>67</xdr:col>
      <xdr:colOff>774700</xdr:colOff>
      <xdr:row>590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M591"/>
  <sheetViews>
    <sheetView tabSelected="1" topLeftCell="AX486" workbookViewId="0">
      <selection activeCell="AY565" sqref="AY565"/>
    </sheetView>
  </sheetViews>
  <sheetFormatPr baseColWidth="10" defaultRowHeight="15" x14ac:dyDescent="0"/>
  <cols>
    <col min="1" max="1" width="45.83203125" customWidth="1"/>
    <col min="3" max="3" width="32.33203125" customWidth="1"/>
    <col min="4" max="4" width="25.5" customWidth="1"/>
    <col min="5" max="5" width="11.1640625" customWidth="1"/>
    <col min="6" max="6" width="25.33203125" customWidth="1"/>
    <col min="7" max="7" width="14.6640625" customWidth="1"/>
    <col min="8" max="8" width="45.5" customWidth="1"/>
    <col min="10" max="10" width="10.83203125" customWidth="1"/>
    <col min="11" max="11" width="21.83203125" customWidth="1"/>
    <col min="12" max="14" width="10.83203125" customWidth="1"/>
    <col min="15" max="15" width="26" customWidth="1"/>
    <col min="16" max="16" width="17.1640625" customWidth="1"/>
    <col min="17" max="28" width="10.83203125" customWidth="1"/>
    <col min="29" max="29" width="49.33203125" customWidth="1"/>
    <col min="36" max="36" width="34.6640625" customWidth="1"/>
    <col min="38" max="38" width="26.33203125" customWidth="1"/>
    <col min="39" max="39" width="32" customWidth="1"/>
    <col min="41" max="41" width="24.5" customWidth="1"/>
    <col min="42" max="42" width="0" hidden="1" customWidth="1"/>
    <col min="43" max="43" width="25.5" hidden="1" customWidth="1"/>
    <col min="44" max="44" width="17.33203125" hidden="1" customWidth="1"/>
    <col min="45" max="45" width="33" hidden="1" customWidth="1"/>
    <col min="46" max="49" width="0" hidden="1" customWidth="1"/>
    <col min="50" max="50" width="41.33203125" customWidth="1"/>
    <col min="52" max="52" width="17.1640625" customWidth="1"/>
    <col min="53" max="53" width="29" customWidth="1"/>
    <col min="55" max="55" width="15.5" customWidth="1"/>
    <col min="58" max="58" width="37.6640625" customWidth="1"/>
    <col min="59" max="59" width="15.1640625" customWidth="1"/>
  </cols>
  <sheetData>
    <row r="4" spans="1:65">
      <c r="A4" t="s">
        <v>1836</v>
      </c>
      <c r="H4" t="s">
        <v>1838</v>
      </c>
      <c r="O4" t="s">
        <v>1839</v>
      </c>
      <c r="V4" t="s">
        <v>1543</v>
      </c>
      <c r="AC4" t="s">
        <v>1544</v>
      </c>
      <c r="AJ4" t="s">
        <v>1802</v>
      </c>
      <c r="AQ4" t="s">
        <v>1803</v>
      </c>
      <c r="AX4" t="s">
        <v>1879</v>
      </c>
      <c r="BF4" t="s">
        <v>1880</v>
      </c>
    </row>
    <row r="5" spans="1:65">
      <c r="A5" t="s">
        <v>1539</v>
      </c>
      <c r="B5" t="s">
        <v>1540</v>
      </c>
      <c r="C5" t="s">
        <v>1541</v>
      </c>
      <c r="D5" t="s">
        <v>1542</v>
      </c>
      <c r="E5" t="s">
        <v>1540</v>
      </c>
      <c r="F5" t="s">
        <v>1837</v>
      </c>
      <c r="G5" t="s">
        <v>1540</v>
      </c>
      <c r="H5" t="s">
        <v>1539</v>
      </c>
      <c r="I5" t="s">
        <v>1540</v>
      </c>
      <c r="J5" t="s">
        <v>1541</v>
      </c>
      <c r="K5" t="s">
        <v>1542</v>
      </c>
      <c r="L5" t="s">
        <v>1540</v>
      </c>
      <c r="M5" t="s">
        <v>1837</v>
      </c>
      <c r="N5" t="s">
        <v>1540</v>
      </c>
      <c r="O5" s="1" t="s">
        <v>1539</v>
      </c>
      <c r="P5" s="1" t="s">
        <v>1540</v>
      </c>
      <c r="Q5" t="s">
        <v>1541</v>
      </c>
      <c r="R5" t="s">
        <v>1542</v>
      </c>
      <c r="S5" t="s">
        <v>1540</v>
      </c>
      <c r="T5" t="s">
        <v>1837</v>
      </c>
      <c r="U5" t="s">
        <v>1540</v>
      </c>
      <c r="V5" s="1" t="s">
        <v>1539</v>
      </c>
      <c r="W5" s="1" t="s">
        <v>1540</v>
      </c>
      <c r="X5" t="s">
        <v>1541</v>
      </c>
      <c r="Y5" t="s">
        <v>1542</v>
      </c>
      <c r="Z5" t="s">
        <v>1540</v>
      </c>
      <c r="AA5" t="s">
        <v>1837</v>
      </c>
      <c r="AB5" t="s">
        <v>1540</v>
      </c>
      <c r="AC5" s="1" t="s">
        <v>1539</v>
      </c>
      <c r="AD5" s="1" t="s">
        <v>1540</v>
      </c>
      <c r="AE5" t="s">
        <v>1541</v>
      </c>
      <c r="AF5" t="s">
        <v>1542</v>
      </c>
      <c r="AG5" t="s">
        <v>1540</v>
      </c>
      <c r="AH5" t="s">
        <v>1837</v>
      </c>
      <c r="AI5" t="s">
        <v>1540</v>
      </c>
      <c r="AJ5" s="1" t="s">
        <v>1539</v>
      </c>
      <c r="AK5" s="1" t="s">
        <v>1540</v>
      </c>
      <c r="AL5" t="s">
        <v>1541</v>
      </c>
      <c r="AM5" t="s">
        <v>1542</v>
      </c>
      <c r="AN5" t="s">
        <v>1540</v>
      </c>
      <c r="AO5" t="s">
        <v>1837</v>
      </c>
      <c r="AP5" t="s">
        <v>1540</v>
      </c>
      <c r="AQ5" t="s">
        <v>1541</v>
      </c>
      <c r="AR5" s="2" t="s">
        <v>1810</v>
      </c>
      <c r="AS5" s="2" t="s">
        <v>1811</v>
      </c>
      <c r="AT5" s="2" t="s">
        <v>1540</v>
      </c>
      <c r="AX5" s="1" t="s">
        <v>1539</v>
      </c>
      <c r="AY5" s="1" t="s">
        <v>1540</v>
      </c>
      <c r="AZ5" t="s">
        <v>1541</v>
      </c>
      <c r="BA5" t="s">
        <v>1542</v>
      </c>
      <c r="BB5" t="s">
        <v>1540</v>
      </c>
      <c r="BF5" s="1" t="s">
        <v>1539</v>
      </c>
      <c r="BG5" s="1" t="s">
        <v>1540</v>
      </c>
      <c r="BH5" t="s">
        <v>1541</v>
      </c>
      <c r="BI5" t="s">
        <v>1542</v>
      </c>
      <c r="BJ5" t="s">
        <v>1540</v>
      </c>
    </row>
    <row r="6" spans="1:65">
      <c r="A6" t="s">
        <v>521</v>
      </c>
      <c r="B6">
        <v>71338</v>
      </c>
      <c r="C6" s="2" t="s">
        <v>2391</v>
      </c>
      <c r="D6" s="2" t="str">
        <f>A6</f>
        <v>P1.34.DMR.is1.neg</v>
      </c>
      <c r="E6" s="2">
        <f>B6</f>
        <v>71338</v>
      </c>
      <c r="F6" s="8" t="s">
        <v>2401</v>
      </c>
      <c r="G6" s="8">
        <f>E$6</f>
        <v>71338</v>
      </c>
      <c r="H6" t="s">
        <v>778</v>
      </c>
      <c r="I6">
        <v>61245</v>
      </c>
      <c r="J6" s="2" t="s">
        <v>2391</v>
      </c>
      <c r="K6" s="2" t="str">
        <f>H6</f>
        <v>P2.33.DMR.is1.neg</v>
      </c>
      <c r="L6" s="2">
        <f>I6</f>
        <v>61245</v>
      </c>
      <c r="M6" s="8" t="s">
        <v>2401</v>
      </c>
      <c r="N6" s="8">
        <f>L$6</f>
        <v>61245</v>
      </c>
      <c r="O6" t="s">
        <v>1882</v>
      </c>
      <c r="P6">
        <v>137544</v>
      </c>
      <c r="Q6" s="2" t="s">
        <v>2391</v>
      </c>
      <c r="R6" s="2" t="str">
        <f>O6</f>
        <v>P3.54.DMR.is1.neg</v>
      </c>
      <c r="S6" s="2">
        <f>P6</f>
        <v>137544</v>
      </c>
      <c r="T6" s="8" t="s">
        <v>2401</v>
      </c>
      <c r="U6" s="8">
        <f>S$6</f>
        <v>137544</v>
      </c>
      <c r="V6" t="s">
        <v>2450</v>
      </c>
      <c r="W6">
        <v>256347</v>
      </c>
      <c r="X6" s="2" t="s">
        <v>2391</v>
      </c>
      <c r="Y6" s="2" t="str">
        <f>V6</f>
        <v>P4.56.DMR.is1.neg</v>
      </c>
      <c r="Z6" s="2">
        <f>W6</f>
        <v>256347</v>
      </c>
      <c r="AA6" s="8" t="s">
        <v>2401</v>
      </c>
      <c r="AB6" s="8">
        <f>Z$6</f>
        <v>256347</v>
      </c>
      <c r="AC6" s="1" t="s">
        <v>1545</v>
      </c>
      <c r="AD6" s="1">
        <v>67245</v>
      </c>
      <c r="AE6" s="2" t="s">
        <v>2391</v>
      </c>
      <c r="AF6" s="2" t="str">
        <f>AC6</f>
        <v>P5.58.DMR.is1.neg</v>
      </c>
      <c r="AG6" s="2">
        <f>AD6</f>
        <v>67245</v>
      </c>
      <c r="AH6" s="8" t="s">
        <v>2401</v>
      </c>
      <c r="AI6" s="8">
        <f>AG$6</f>
        <v>67245</v>
      </c>
      <c r="AJ6" t="s">
        <v>2131</v>
      </c>
      <c r="AK6">
        <v>65283</v>
      </c>
      <c r="AL6" s="2" t="s">
        <v>2391</v>
      </c>
      <c r="AM6" s="2" t="str">
        <f>AJ6</f>
        <v>P6.60.DMR.is1.neg</v>
      </c>
      <c r="AN6" s="2">
        <f>AK6</f>
        <v>65283</v>
      </c>
      <c r="AO6" s="8" t="s">
        <v>2401</v>
      </c>
      <c r="AP6" s="8">
        <f>AN$6</f>
        <v>65283</v>
      </c>
      <c r="AQ6" t="s">
        <v>2380</v>
      </c>
      <c r="AR6" s="3" t="s">
        <v>516</v>
      </c>
      <c r="AS6" s="3" t="s">
        <v>1830</v>
      </c>
      <c r="AT6" s="3">
        <f>B261</f>
        <v>2084916</v>
      </c>
      <c r="AX6" t="s">
        <v>1041</v>
      </c>
      <c r="AY6">
        <v>84513</v>
      </c>
      <c r="AZ6" s="2" t="s">
        <v>2391</v>
      </c>
      <c r="BA6" s="2" t="str">
        <f>AX$6</f>
        <v>Tum.62.DMR.is1.neg</v>
      </c>
      <c r="BB6" s="2">
        <f>AY$6</f>
        <v>84513</v>
      </c>
      <c r="BF6" t="s">
        <v>2937</v>
      </c>
      <c r="BG6">
        <v>92119</v>
      </c>
      <c r="BH6" s="2" t="s">
        <v>2391</v>
      </c>
      <c r="BI6" s="2" t="str">
        <f>BF$6</f>
        <v>Norm.33.DMR.is1.neg</v>
      </c>
      <c r="BJ6" s="2">
        <f>BG$6</f>
        <v>92119</v>
      </c>
    </row>
    <row r="7" spans="1:65">
      <c r="A7" t="s">
        <v>533</v>
      </c>
      <c r="B7">
        <v>361</v>
      </c>
      <c r="C7" s="3"/>
      <c r="D7" s="3" t="str">
        <f>A22</f>
        <v>P1.34.DMR.is1.pos</v>
      </c>
      <c r="E7" s="3">
        <f>B22</f>
        <v>60860</v>
      </c>
      <c r="F7" s="9" t="s">
        <v>2402</v>
      </c>
      <c r="G7" s="9">
        <f>E$7</f>
        <v>60860</v>
      </c>
      <c r="H7" t="s">
        <v>790</v>
      </c>
      <c r="I7">
        <v>427</v>
      </c>
      <c r="J7" s="3"/>
      <c r="K7" s="3" t="str">
        <f>H22</f>
        <v>P2.33.DMR.is1.pos</v>
      </c>
      <c r="L7" s="3">
        <f>I22</f>
        <v>31084</v>
      </c>
      <c r="M7" s="9" t="s">
        <v>2402</v>
      </c>
      <c r="N7" s="9">
        <f>L$7</f>
        <v>31084</v>
      </c>
      <c r="O7" t="s">
        <v>1883</v>
      </c>
      <c r="P7">
        <v>932</v>
      </c>
      <c r="Q7" s="3"/>
      <c r="R7" s="3" t="str">
        <f>O22</f>
        <v>P3.54.DMR.is1.pos</v>
      </c>
      <c r="S7" s="3">
        <f>P22</f>
        <v>137547</v>
      </c>
      <c r="T7" s="9" t="s">
        <v>2402</v>
      </c>
      <c r="U7" s="9">
        <f>S$7</f>
        <v>137547</v>
      </c>
      <c r="V7" t="s">
        <v>2451</v>
      </c>
      <c r="W7">
        <v>1074</v>
      </c>
      <c r="X7" s="3"/>
      <c r="Y7" s="3" t="str">
        <f>V22</f>
        <v>P4.56.DMR.is1.pos</v>
      </c>
      <c r="Z7" s="3">
        <f>W22</f>
        <v>112986</v>
      </c>
      <c r="AA7" s="9" t="s">
        <v>2402</v>
      </c>
      <c r="AB7" s="9">
        <f>Z$7</f>
        <v>112986</v>
      </c>
      <c r="AC7" s="1" t="s">
        <v>1546</v>
      </c>
      <c r="AD7" s="1">
        <v>1272</v>
      </c>
      <c r="AE7" s="3"/>
      <c r="AF7" s="3" t="str">
        <f>AC22</f>
        <v>P5.58.DMR.is1.pos</v>
      </c>
      <c r="AG7" s="3">
        <f>AD22</f>
        <v>210350</v>
      </c>
      <c r="AH7" s="9" t="s">
        <v>2402</v>
      </c>
      <c r="AI7" s="9">
        <f>AG$7</f>
        <v>210350</v>
      </c>
      <c r="AJ7" t="s">
        <v>2132</v>
      </c>
      <c r="AK7">
        <v>487</v>
      </c>
      <c r="AL7" s="3"/>
      <c r="AM7" s="3" t="str">
        <f>AJ22</f>
        <v>P6.60.DMR.is1.pos</v>
      </c>
      <c r="AN7" s="3">
        <f>AK22</f>
        <v>22435</v>
      </c>
      <c r="AO7" s="9" t="s">
        <v>2402</v>
      </c>
      <c r="AP7" s="9">
        <f>AN$7</f>
        <v>22435</v>
      </c>
      <c r="AR7" s="3" t="s">
        <v>773</v>
      </c>
      <c r="AS7" s="3" t="s">
        <v>1831</v>
      </c>
      <c r="AT7" s="3">
        <f>I261</f>
        <v>1048731</v>
      </c>
      <c r="AX7" t="s">
        <v>1065</v>
      </c>
      <c r="AY7">
        <v>2320</v>
      </c>
      <c r="AZ7" s="3"/>
      <c r="BA7" s="3" t="str">
        <f>AX$22</f>
        <v>Tum.62.DMR.is1.pos</v>
      </c>
      <c r="BB7" s="3">
        <f>AY$22</f>
        <v>191923</v>
      </c>
      <c r="BF7" t="s">
        <v>2938</v>
      </c>
      <c r="BG7">
        <v>1575</v>
      </c>
      <c r="BH7" s="3"/>
      <c r="BI7" s="3" t="str">
        <f>BF$22</f>
        <v>Norm.33.DMR.is1.pos</v>
      </c>
      <c r="BJ7" s="3">
        <f>BG$22</f>
        <v>187324</v>
      </c>
    </row>
    <row r="8" spans="1:65">
      <c r="A8" t="s">
        <v>752</v>
      </c>
      <c r="B8">
        <v>7208</v>
      </c>
      <c r="C8" s="3"/>
      <c r="D8" s="3" t="str">
        <f>A91</f>
        <v>P1.52.DMR.is1.neg</v>
      </c>
      <c r="E8" s="3">
        <f>B91</f>
        <v>67125</v>
      </c>
      <c r="F8" s="9" t="s">
        <v>2408</v>
      </c>
      <c r="G8" s="9">
        <f>E$8</f>
        <v>67125</v>
      </c>
      <c r="H8" t="s">
        <v>949</v>
      </c>
      <c r="I8">
        <v>7671</v>
      </c>
      <c r="J8" s="3"/>
      <c r="K8" s="3" t="str">
        <f>H91</f>
        <v>P2.53.DMR.is1.neg</v>
      </c>
      <c r="L8" s="3">
        <f>I91</f>
        <v>59217</v>
      </c>
      <c r="M8" s="9" t="s">
        <v>2408</v>
      </c>
      <c r="N8" s="9">
        <f>L$8</f>
        <v>59217</v>
      </c>
      <c r="O8" t="s">
        <v>1884</v>
      </c>
      <c r="P8">
        <v>14534</v>
      </c>
      <c r="Q8" s="3"/>
      <c r="R8" s="3" t="str">
        <f>O91</f>
        <v>P3.55.DMR.is1.neg</v>
      </c>
      <c r="S8" s="3">
        <f>P91</f>
        <v>291404</v>
      </c>
      <c r="T8" s="9" t="s">
        <v>2408</v>
      </c>
      <c r="U8" s="9">
        <f>S$8</f>
        <v>291404</v>
      </c>
      <c r="V8" t="s">
        <v>2452</v>
      </c>
      <c r="W8">
        <v>22571</v>
      </c>
      <c r="X8" s="3"/>
      <c r="Y8" s="3" t="str">
        <f>V91</f>
        <v>P4.57.DMR.is1.neg</v>
      </c>
      <c r="Z8" s="3">
        <f>W91</f>
        <v>80705</v>
      </c>
      <c r="AA8" s="9" t="s">
        <v>2408</v>
      </c>
      <c r="AB8" s="9">
        <f>Z$8</f>
        <v>80705</v>
      </c>
      <c r="AC8" s="1" t="s">
        <v>1547</v>
      </c>
      <c r="AD8" s="1">
        <v>12361</v>
      </c>
      <c r="AE8" s="3"/>
      <c r="AF8" s="3" t="str">
        <f>AC91</f>
        <v>P5.59.DMR.is1.neg</v>
      </c>
      <c r="AG8" s="3">
        <f>AD91</f>
        <v>94010</v>
      </c>
      <c r="AH8" s="9" t="s">
        <v>2408</v>
      </c>
      <c r="AI8" s="9">
        <f>AG$8</f>
        <v>94010</v>
      </c>
      <c r="AJ8" t="s">
        <v>2133</v>
      </c>
      <c r="AK8">
        <v>6162</v>
      </c>
      <c r="AL8" s="3"/>
      <c r="AM8" s="3" t="str">
        <f>AJ91</f>
        <v>P6.61.DMR.is1.neg</v>
      </c>
      <c r="AN8" s="3">
        <f>AK91</f>
        <v>62249</v>
      </c>
      <c r="AO8" s="9" t="s">
        <v>2408</v>
      </c>
      <c r="AP8" s="9">
        <f>AN$8</f>
        <v>62249</v>
      </c>
      <c r="AR8" s="3" t="s">
        <v>1804</v>
      </c>
      <c r="AS8" s="3" t="s">
        <v>1832</v>
      </c>
      <c r="AT8" s="3">
        <f>P261</f>
        <v>2307780</v>
      </c>
      <c r="AX8" t="s">
        <v>1503</v>
      </c>
      <c r="AY8">
        <v>23866</v>
      </c>
      <c r="AZ8" s="3"/>
      <c r="BA8" s="3" t="str">
        <f>AX$91</f>
        <v>Tum.63.DMR.is1.neg</v>
      </c>
      <c r="BB8" s="3">
        <f>AY$91</f>
        <v>7194</v>
      </c>
      <c r="BF8" t="s">
        <v>2939</v>
      </c>
      <c r="BG8">
        <v>19086</v>
      </c>
      <c r="BH8" s="3"/>
      <c r="BI8" s="3" t="str">
        <f>BF$91</f>
        <v>Norm.34.DMR.is1.neg</v>
      </c>
      <c r="BJ8" s="3">
        <f>BG$91</f>
        <v>89434</v>
      </c>
    </row>
    <row r="9" spans="1:65">
      <c r="A9" t="s">
        <v>753</v>
      </c>
      <c r="B9">
        <v>9192</v>
      </c>
      <c r="C9" s="3"/>
      <c r="D9" s="3" t="str">
        <f>A107</f>
        <v>P1.52.DMR.is1.pos</v>
      </c>
      <c r="E9" s="3">
        <f>B107</f>
        <v>116916</v>
      </c>
      <c r="F9" s="9" t="s">
        <v>2409</v>
      </c>
      <c r="G9" s="9">
        <f>E$9</f>
        <v>116916</v>
      </c>
      <c r="H9" t="s">
        <v>950</v>
      </c>
      <c r="I9">
        <v>5397</v>
      </c>
      <c r="J9" s="3"/>
      <c r="K9" s="3" t="str">
        <f>H107</f>
        <v>P2.53.DMR.is1.pos</v>
      </c>
      <c r="L9" s="3">
        <f>I107</f>
        <v>25624</v>
      </c>
      <c r="M9" s="9" t="s">
        <v>2409</v>
      </c>
      <c r="N9" s="9">
        <f>L$9</f>
        <v>25624</v>
      </c>
      <c r="O9" t="s">
        <v>1885</v>
      </c>
      <c r="P9">
        <v>7907</v>
      </c>
      <c r="Q9" s="3"/>
      <c r="R9" s="3" t="str">
        <f>O107</f>
        <v>P3.55.DMR.is1.pos</v>
      </c>
      <c r="S9" s="3">
        <f>P107</f>
        <v>96214</v>
      </c>
      <c r="T9" s="9" t="s">
        <v>2409</v>
      </c>
      <c r="U9" s="9">
        <f>S$9</f>
        <v>96214</v>
      </c>
      <c r="V9" t="s">
        <v>2453</v>
      </c>
      <c r="W9">
        <v>20264</v>
      </c>
      <c r="X9" s="3"/>
      <c r="Y9" s="3" t="str">
        <f>V107</f>
        <v>P4.57.DMR.is1.pos</v>
      </c>
      <c r="Z9" s="3">
        <f>W107</f>
        <v>93703</v>
      </c>
      <c r="AA9" s="9" t="s">
        <v>2409</v>
      </c>
      <c r="AB9" s="9">
        <f>Z$9</f>
        <v>93703</v>
      </c>
      <c r="AC9" s="1" t="s">
        <v>1548</v>
      </c>
      <c r="AD9" s="1">
        <v>5307</v>
      </c>
      <c r="AE9" s="3"/>
      <c r="AF9" s="3" t="str">
        <f>AC107</f>
        <v>P5.59.DMR.is1.pos</v>
      </c>
      <c r="AG9" s="3">
        <f>AD107</f>
        <v>95949</v>
      </c>
      <c r="AH9" s="9" t="s">
        <v>2409</v>
      </c>
      <c r="AI9" s="9">
        <f>AG$9</f>
        <v>95949</v>
      </c>
      <c r="AJ9" t="s">
        <v>2134</v>
      </c>
      <c r="AK9">
        <v>5110</v>
      </c>
      <c r="AL9" s="3"/>
      <c r="AM9" s="3" t="str">
        <f>AJ107</f>
        <v>P6.61.DMR.is1.pos</v>
      </c>
      <c r="AN9" s="3">
        <f>AK107</f>
        <v>20855</v>
      </c>
      <c r="AO9" s="9" t="s">
        <v>2409</v>
      </c>
      <c r="AP9" s="9">
        <f>AN$9</f>
        <v>20855</v>
      </c>
      <c r="AR9" s="3" t="s">
        <v>1805</v>
      </c>
      <c r="AS9" s="3" t="s">
        <v>1833</v>
      </c>
      <c r="AT9" s="3">
        <f>W261</f>
        <v>2244485</v>
      </c>
      <c r="AX9" t="s">
        <v>1504</v>
      </c>
      <c r="AY9">
        <v>5066</v>
      </c>
      <c r="AZ9" s="3"/>
      <c r="BA9" s="3" t="str">
        <f>AX$107</f>
        <v>Tum.63.DMR.is1.pos</v>
      </c>
      <c r="BB9" s="3">
        <f>AY$107</f>
        <v>163476</v>
      </c>
      <c r="BF9" t="s">
        <v>2940</v>
      </c>
      <c r="BG9">
        <v>8578</v>
      </c>
      <c r="BH9" s="3"/>
      <c r="BI9" s="3" t="str">
        <f>BF$107</f>
        <v>Norm.34.DMR.is1.pos</v>
      </c>
      <c r="BJ9" s="3">
        <f>BG$107</f>
        <v>143688</v>
      </c>
    </row>
    <row r="10" spans="1:65">
      <c r="A10" t="s">
        <v>605</v>
      </c>
      <c r="B10">
        <v>1110</v>
      </c>
      <c r="C10" s="3"/>
      <c r="D10" s="3" t="str">
        <f>A176</f>
        <v>P1.62.DMR.is1.neg</v>
      </c>
      <c r="E10" s="3">
        <f>B176</f>
        <v>303123</v>
      </c>
      <c r="F10" s="9" t="s">
        <v>2416</v>
      </c>
      <c r="G10" s="9">
        <f>E$10</f>
        <v>303123</v>
      </c>
      <c r="H10" t="s">
        <v>850</v>
      </c>
      <c r="I10">
        <v>1138</v>
      </c>
      <c r="J10" s="3"/>
      <c r="K10" s="3" t="str">
        <f>H176</f>
        <v>P2.63.DMR.is1.neg</v>
      </c>
      <c r="L10" s="3">
        <f>I176</f>
        <v>40976</v>
      </c>
      <c r="M10" s="9" t="s">
        <v>2416</v>
      </c>
      <c r="N10" s="9">
        <f>L$10</f>
        <v>40976</v>
      </c>
      <c r="O10" t="s">
        <v>1886</v>
      </c>
      <c r="P10">
        <v>2153</v>
      </c>
      <c r="Q10" s="3"/>
      <c r="R10" s="3" t="str">
        <f>O176</f>
        <v>P3.64.DMR.is1.neg</v>
      </c>
      <c r="S10" s="3">
        <f>P176</f>
        <v>158461</v>
      </c>
      <c r="T10" s="9" t="s">
        <v>2416</v>
      </c>
      <c r="U10" s="9">
        <f>S$10</f>
        <v>158461</v>
      </c>
      <c r="V10" t="s">
        <v>2454</v>
      </c>
      <c r="W10">
        <v>3641</v>
      </c>
      <c r="X10" s="3"/>
      <c r="Y10" s="3" t="str">
        <f>V176</f>
        <v>P4.65.DMR.is1.neg</v>
      </c>
      <c r="Z10" s="3">
        <f>W176</f>
        <v>210596</v>
      </c>
      <c r="AA10" s="9" t="s">
        <v>2416</v>
      </c>
      <c r="AB10" s="9">
        <f>Z$10</f>
        <v>210596</v>
      </c>
      <c r="AC10" s="1" t="s">
        <v>1549</v>
      </c>
      <c r="AD10" s="1">
        <v>889</v>
      </c>
      <c r="AE10" s="3"/>
      <c r="AF10" s="3" t="str">
        <f>AC176</f>
        <v>P5.66.DMR.is1.neg</v>
      </c>
      <c r="AG10" s="3">
        <f>AD176</f>
        <v>115970</v>
      </c>
      <c r="AH10" s="9" t="s">
        <v>2416</v>
      </c>
      <c r="AI10" s="9">
        <f>AG$10</f>
        <v>115970</v>
      </c>
      <c r="AJ10" t="s">
        <v>2135</v>
      </c>
      <c r="AK10">
        <v>862</v>
      </c>
      <c r="AL10" s="3"/>
      <c r="AM10" s="3" t="str">
        <f>AJ176</f>
        <v>P6.67.DMR.is1.neg</v>
      </c>
      <c r="AN10" s="3">
        <f>AK176</f>
        <v>27286</v>
      </c>
      <c r="AO10" s="9" t="s">
        <v>2416</v>
      </c>
      <c r="AP10" s="9">
        <f>AN$10</f>
        <v>27286</v>
      </c>
      <c r="AR10" s="3" t="s">
        <v>1800</v>
      </c>
      <c r="AS10" s="3" t="s">
        <v>1834</v>
      </c>
      <c r="AT10" s="3">
        <f>AD261</f>
        <v>681082</v>
      </c>
      <c r="AX10" t="s">
        <v>1197</v>
      </c>
      <c r="AY10">
        <v>30451</v>
      </c>
      <c r="AZ10" s="3"/>
      <c r="BA10" s="3" t="str">
        <f>AX$176</f>
        <v>Tum.64.DMR.is1.neg</v>
      </c>
      <c r="BB10" s="3">
        <f>AY$176</f>
        <v>33938</v>
      </c>
      <c r="BF10" t="s">
        <v>2941</v>
      </c>
      <c r="BG10">
        <v>36317</v>
      </c>
      <c r="BH10" s="3"/>
      <c r="BI10" s="3" t="str">
        <f>BF$176</f>
        <v>Norm.54.DMR.is1.neg</v>
      </c>
      <c r="BJ10" s="3">
        <f>BG$176</f>
        <v>226468</v>
      </c>
    </row>
    <row r="11" spans="1:65">
      <c r="A11" t="s">
        <v>617</v>
      </c>
      <c r="B11">
        <v>18</v>
      </c>
      <c r="C11" s="3"/>
      <c r="D11" s="3" t="str">
        <f>A192</f>
        <v>P1.62.DMR.is1.pos</v>
      </c>
      <c r="E11" s="3">
        <f>B192</f>
        <v>1465573</v>
      </c>
      <c r="F11" s="9" t="s">
        <v>2417</v>
      </c>
      <c r="G11" s="9">
        <f>E$11</f>
        <v>1465573</v>
      </c>
      <c r="H11" t="s">
        <v>862</v>
      </c>
      <c r="I11">
        <v>14</v>
      </c>
      <c r="J11" s="3"/>
      <c r="K11" s="3" t="str">
        <f>H192</f>
        <v>P2.63.DMR.is1.pos</v>
      </c>
      <c r="L11" s="3">
        <f>I192</f>
        <v>830605</v>
      </c>
      <c r="M11" s="9" t="s">
        <v>2417</v>
      </c>
      <c r="N11" s="9">
        <f>L$11</f>
        <v>830605</v>
      </c>
      <c r="O11" t="s">
        <v>1887</v>
      </c>
      <c r="P11">
        <v>27</v>
      </c>
      <c r="Q11" s="3"/>
      <c r="R11" s="3" t="str">
        <f>O192</f>
        <v>P3.64.DMR.is1.pos</v>
      </c>
      <c r="S11" s="3">
        <f>P192</f>
        <v>1486675</v>
      </c>
      <c r="T11" s="9" t="s">
        <v>2417</v>
      </c>
      <c r="U11" s="9">
        <f>S$11</f>
        <v>1486675</v>
      </c>
      <c r="V11" t="s">
        <v>2455</v>
      </c>
      <c r="W11">
        <v>31</v>
      </c>
      <c r="X11" s="3"/>
      <c r="Y11" s="3" t="str">
        <f>V192</f>
        <v>P4.65.DMR.is1.pos</v>
      </c>
      <c r="Z11" s="3">
        <f>W192</f>
        <v>1490215</v>
      </c>
      <c r="AA11" s="9" t="s">
        <v>2417</v>
      </c>
      <c r="AB11" s="9">
        <f>Z$11</f>
        <v>1490215</v>
      </c>
      <c r="AC11" s="1" t="s">
        <v>1550</v>
      </c>
      <c r="AD11" s="1">
        <v>31</v>
      </c>
      <c r="AE11" s="3"/>
      <c r="AF11" s="3" t="str">
        <f>AC192</f>
        <v>P5.66.DMR.is1.pos</v>
      </c>
      <c r="AG11" s="3">
        <f>AD192</f>
        <v>97578</v>
      </c>
      <c r="AH11" s="9" t="s">
        <v>2417</v>
      </c>
      <c r="AI11" s="9">
        <f>AG$11</f>
        <v>97578</v>
      </c>
      <c r="AJ11" t="s">
        <v>2136</v>
      </c>
      <c r="AK11">
        <v>15</v>
      </c>
      <c r="AL11" s="3"/>
      <c r="AM11" s="3" t="str">
        <f>AJ192</f>
        <v>P6.67.DMR.is1.pos</v>
      </c>
      <c r="AN11" s="3">
        <f>AK192</f>
        <v>473772</v>
      </c>
      <c r="AO11" s="9" t="s">
        <v>2417</v>
      </c>
      <c r="AP11" s="9">
        <f>AN$11</f>
        <v>473772</v>
      </c>
      <c r="AR11" s="3" t="s">
        <v>1809</v>
      </c>
      <c r="AS11" s="3" t="s">
        <v>1835</v>
      </c>
      <c r="AT11" s="3">
        <f>AK261</f>
        <v>671860</v>
      </c>
      <c r="AX11" t="s">
        <v>1221</v>
      </c>
      <c r="AY11">
        <v>842</v>
      </c>
      <c r="AZ11" s="3"/>
      <c r="BA11" s="3" t="str">
        <f>AX$192</f>
        <v>Tum.64.DMR.is1.pos</v>
      </c>
      <c r="BB11" s="3">
        <f>AY$192</f>
        <v>88986</v>
      </c>
      <c r="BF11" t="s">
        <v>2942</v>
      </c>
      <c r="BG11">
        <v>583</v>
      </c>
      <c r="BH11" s="3"/>
      <c r="BI11" s="3" t="str">
        <f>BF$192</f>
        <v>Norm.54.DMR.is1.pos</v>
      </c>
      <c r="BJ11" s="3">
        <f>BG$192</f>
        <v>386454</v>
      </c>
    </row>
    <row r="12" spans="1:65">
      <c r="A12" t="s">
        <v>638</v>
      </c>
      <c r="B12">
        <v>1</v>
      </c>
      <c r="C12" s="3"/>
      <c r="D12" s="3" t="str">
        <f>A7</f>
        <v>P1.34.DMR.is1.neg.CGI</v>
      </c>
      <c r="E12" s="3">
        <f>B7</f>
        <v>361</v>
      </c>
      <c r="F12" s="3" t="s">
        <v>2392</v>
      </c>
      <c r="G12" s="3">
        <f>E$12</f>
        <v>361</v>
      </c>
      <c r="H12" t="s">
        <v>979</v>
      </c>
      <c r="I12">
        <v>2</v>
      </c>
      <c r="J12" s="3"/>
      <c r="K12" s="3" t="str">
        <f>H7</f>
        <v>P2.33.DMR.is1.neg.CGI</v>
      </c>
      <c r="L12" s="3">
        <f>I7</f>
        <v>427</v>
      </c>
      <c r="M12" s="3" t="s">
        <v>2392</v>
      </c>
      <c r="N12" s="3">
        <f>L$12</f>
        <v>427</v>
      </c>
      <c r="O12" t="s">
        <v>1888</v>
      </c>
      <c r="P12">
        <v>0</v>
      </c>
      <c r="Q12" s="3"/>
      <c r="R12" s="3" t="str">
        <f>O7</f>
        <v>P3.54.DMR.is1.neg.CGI</v>
      </c>
      <c r="S12" s="3">
        <f>P7</f>
        <v>932</v>
      </c>
      <c r="T12" s="3" t="s">
        <v>2392</v>
      </c>
      <c r="U12" s="3">
        <f>S$12</f>
        <v>932</v>
      </c>
      <c r="V12" t="s">
        <v>2456</v>
      </c>
      <c r="W12">
        <v>0</v>
      </c>
      <c r="X12" s="3"/>
      <c r="Y12" s="3" t="str">
        <f>V7</f>
        <v>P4.56.DMR.is1.neg.CGI</v>
      </c>
      <c r="Z12" s="3">
        <f>W7</f>
        <v>1074</v>
      </c>
      <c r="AA12" s="3" t="s">
        <v>2392</v>
      </c>
      <c r="AB12" s="3">
        <f>Z$12</f>
        <v>1074</v>
      </c>
      <c r="AC12" s="1" t="s">
        <v>1551</v>
      </c>
      <c r="AD12" s="1">
        <v>0</v>
      </c>
      <c r="AE12" s="3"/>
      <c r="AF12" s="3" t="str">
        <f>AC7</f>
        <v>P5.58.DMR.is1.neg.CGI</v>
      </c>
      <c r="AG12" s="3">
        <f>AD7</f>
        <v>1272</v>
      </c>
      <c r="AH12" s="3" t="s">
        <v>2392</v>
      </c>
      <c r="AI12" s="3">
        <f>AG$12</f>
        <v>1272</v>
      </c>
      <c r="AJ12" t="s">
        <v>2137</v>
      </c>
      <c r="AK12">
        <v>2</v>
      </c>
      <c r="AL12" s="3"/>
      <c r="AM12" s="3" t="str">
        <f>AJ7</f>
        <v>P6.60.DMR.is1.neg.CGI</v>
      </c>
      <c r="AN12" s="3">
        <f>AK7</f>
        <v>487</v>
      </c>
      <c r="AO12" s="3" t="s">
        <v>2392</v>
      </c>
      <c r="AP12" s="3">
        <f>AN$12</f>
        <v>487</v>
      </c>
      <c r="AR12" s="3" t="s">
        <v>1876</v>
      </c>
      <c r="AS12" s="3" t="s">
        <v>1877</v>
      </c>
      <c r="AT12" s="3">
        <f>BG516</f>
        <v>2214672</v>
      </c>
      <c r="AX12" t="s">
        <v>1263</v>
      </c>
      <c r="AY12">
        <v>22</v>
      </c>
      <c r="BA12" t="str">
        <f>AX$261</f>
        <v>Tum.65.DMR.is1.neg</v>
      </c>
      <c r="BB12">
        <f>AY$261</f>
        <v>33124</v>
      </c>
      <c r="BF12" t="s">
        <v>2943</v>
      </c>
      <c r="BG12">
        <v>21</v>
      </c>
      <c r="BI12" t="str">
        <f>BF$261</f>
        <v>Norm.56.DMR.is1.neg</v>
      </c>
      <c r="BJ12">
        <f>BG$261</f>
        <v>67092</v>
      </c>
      <c r="BK12" s="5"/>
      <c r="BL12" s="5"/>
      <c r="BM12" s="5"/>
    </row>
    <row r="13" spans="1:65">
      <c r="A13" t="s">
        <v>640</v>
      </c>
      <c r="B13">
        <v>4</v>
      </c>
      <c r="C13" s="3"/>
      <c r="D13" s="3" t="str">
        <f>A23</f>
        <v>P1.34.DMR.is1.pos.CGI</v>
      </c>
      <c r="E13" s="3">
        <f>B23</f>
        <v>653</v>
      </c>
      <c r="F13" s="3" t="s">
        <v>2393</v>
      </c>
      <c r="G13" s="3">
        <f>E$13</f>
        <v>653</v>
      </c>
      <c r="H13" t="s">
        <v>981</v>
      </c>
      <c r="I13">
        <v>2</v>
      </c>
      <c r="J13" s="3"/>
      <c r="K13" s="3" t="str">
        <f>H23</f>
        <v>P2.33.DMR.is1.pos.CGI</v>
      </c>
      <c r="L13" s="3">
        <f>I23</f>
        <v>634</v>
      </c>
      <c r="M13" s="3" t="s">
        <v>2393</v>
      </c>
      <c r="N13" s="3">
        <f>L$13</f>
        <v>634</v>
      </c>
      <c r="O13" t="s">
        <v>1889</v>
      </c>
      <c r="P13">
        <v>1</v>
      </c>
      <c r="Q13" s="3"/>
      <c r="R13" s="3" t="str">
        <f>O23</f>
        <v>P3.54.DMR.is1.pos.CGI</v>
      </c>
      <c r="S13" s="3">
        <f>P23</f>
        <v>1394</v>
      </c>
      <c r="T13" s="3" t="s">
        <v>2393</v>
      </c>
      <c r="U13" s="3">
        <f>S$13</f>
        <v>1394</v>
      </c>
      <c r="V13" t="s">
        <v>2457</v>
      </c>
      <c r="W13">
        <v>9</v>
      </c>
      <c r="X13" s="3"/>
      <c r="Y13" s="3" t="str">
        <f>V23</f>
        <v>P4.56.DMR.is1.pos.CGI</v>
      </c>
      <c r="Z13" s="3">
        <f>W23</f>
        <v>1882</v>
      </c>
      <c r="AA13" s="3" t="s">
        <v>2393</v>
      </c>
      <c r="AB13" s="3">
        <f>Z$13</f>
        <v>1882</v>
      </c>
      <c r="AC13" s="1" t="s">
        <v>1552</v>
      </c>
      <c r="AD13" s="1">
        <v>3</v>
      </c>
      <c r="AE13" s="3"/>
      <c r="AF13" s="3" t="str">
        <f>AC23</f>
        <v>P5.58.DMR.is1.pos.CGI</v>
      </c>
      <c r="AG13" s="3">
        <f>AD23</f>
        <v>1059</v>
      </c>
      <c r="AH13" s="3" t="s">
        <v>2393</v>
      </c>
      <c r="AI13" s="3">
        <f>AG$13</f>
        <v>1059</v>
      </c>
      <c r="AJ13" t="s">
        <v>2138</v>
      </c>
      <c r="AK13">
        <v>4</v>
      </c>
      <c r="AL13" s="3"/>
      <c r="AM13" s="3" t="str">
        <f>AJ23</f>
        <v>P6.60.DMR.is1.pos.CGI</v>
      </c>
      <c r="AN13" s="3">
        <f>AK23</f>
        <v>369</v>
      </c>
      <c r="AO13" s="3" t="s">
        <v>2393</v>
      </c>
      <c r="AP13" s="3">
        <f>AN$13</f>
        <v>369</v>
      </c>
      <c r="AR13" s="4" t="s">
        <v>1033</v>
      </c>
      <c r="AS13" s="4" t="s">
        <v>1878</v>
      </c>
      <c r="AT13" s="4">
        <f>AY516</f>
        <v>1026866</v>
      </c>
      <c r="AX13" t="s">
        <v>1265</v>
      </c>
      <c r="AY13">
        <v>320</v>
      </c>
      <c r="BA13" t="str">
        <f>AX$277</f>
        <v>Tum.65.DMR.is1.pos</v>
      </c>
      <c r="BB13">
        <f>AY$277</f>
        <v>106063</v>
      </c>
      <c r="BF13" t="s">
        <v>2944</v>
      </c>
      <c r="BG13">
        <v>288</v>
      </c>
      <c r="BI13" t="str">
        <f>BF$277</f>
        <v>Norm.56.DMR.is1.pos</v>
      </c>
      <c r="BJ13">
        <f>BG$277</f>
        <v>317056</v>
      </c>
    </row>
    <row r="14" spans="1:65">
      <c r="A14" t="s">
        <v>639</v>
      </c>
      <c r="B14">
        <v>0</v>
      </c>
      <c r="C14" s="3"/>
      <c r="D14" s="3" t="str">
        <f>A92</f>
        <v>P1.52.DMR.is1.neg.CGI</v>
      </c>
      <c r="E14" s="3">
        <f>B92</f>
        <v>300</v>
      </c>
      <c r="F14" s="3" t="s">
        <v>2394</v>
      </c>
      <c r="G14" s="3">
        <f>E$14</f>
        <v>300</v>
      </c>
      <c r="H14" t="s">
        <v>980</v>
      </c>
      <c r="I14">
        <v>0</v>
      </c>
      <c r="J14" s="3"/>
      <c r="K14" s="3" t="str">
        <f>H92</f>
        <v>P2.53.DMR.is1.neg.CGI</v>
      </c>
      <c r="L14" s="3">
        <f>I92</f>
        <v>486</v>
      </c>
      <c r="M14" s="3" t="s">
        <v>2394</v>
      </c>
      <c r="N14" s="3">
        <f>L$14</f>
        <v>486</v>
      </c>
      <c r="O14" t="s">
        <v>1890</v>
      </c>
      <c r="P14">
        <v>3</v>
      </c>
      <c r="Q14" s="3"/>
      <c r="R14" s="3" t="str">
        <f>O92</f>
        <v>P3.55.DMR.is1.neg.CGI</v>
      </c>
      <c r="S14" s="3">
        <f>P92</f>
        <v>1068</v>
      </c>
      <c r="T14" s="3" t="s">
        <v>2394</v>
      </c>
      <c r="U14" s="3">
        <f>S$14</f>
        <v>1068</v>
      </c>
      <c r="V14" t="s">
        <v>2458</v>
      </c>
      <c r="W14">
        <v>2</v>
      </c>
      <c r="X14" s="3"/>
      <c r="Y14" s="3" t="str">
        <f>V92</f>
        <v>P4.57.DMR.is1.neg.CGI</v>
      </c>
      <c r="Z14" s="3">
        <f>W92</f>
        <v>865</v>
      </c>
      <c r="AA14" s="3" t="s">
        <v>2394</v>
      </c>
      <c r="AB14" s="3">
        <f>Z$14</f>
        <v>865</v>
      </c>
      <c r="AC14" s="1" t="s">
        <v>1553</v>
      </c>
      <c r="AD14" s="1">
        <v>2</v>
      </c>
      <c r="AE14" s="3"/>
      <c r="AF14" s="3" t="str">
        <f>AC92</f>
        <v>P5.59.DMR.is1.neg.CGI</v>
      </c>
      <c r="AG14" s="3">
        <f>AD92</f>
        <v>1027</v>
      </c>
      <c r="AH14" s="3" t="s">
        <v>2394</v>
      </c>
      <c r="AI14" s="3">
        <f>AG$14</f>
        <v>1027</v>
      </c>
      <c r="AJ14" t="s">
        <v>2139</v>
      </c>
      <c r="AK14">
        <v>1</v>
      </c>
      <c r="AL14" s="3"/>
      <c r="AM14" s="3" t="str">
        <f>AJ92</f>
        <v>P6.61.DMR.is1.neg.CGI</v>
      </c>
      <c r="AN14" s="3">
        <f>AK92</f>
        <v>327</v>
      </c>
      <c r="AO14" s="3" t="s">
        <v>2394</v>
      </c>
      <c r="AP14" s="3">
        <f>AN$14</f>
        <v>327</v>
      </c>
      <c r="AQ14" t="s">
        <v>2381</v>
      </c>
      <c r="AR14" s="2" t="s">
        <v>517</v>
      </c>
      <c r="AS14" s="2" t="s">
        <v>2383</v>
      </c>
      <c r="AT14" s="2">
        <f>B262/B261</f>
        <v>7.8444407352622359E-3</v>
      </c>
      <c r="AX14" t="s">
        <v>1264</v>
      </c>
      <c r="AY14">
        <v>175</v>
      </c>
      <c r="BA14" t="str">
        <f>AX$346</f>
        <v>Tum.66.DMR.is1.neg</v>
      </c>
      <c r="BB14">
        <f>AY$346</f>
        <v>233294</v>
      </c>
      <c r="BF14" t="s">
        <v>2945</v>
      </c>
      <c r="BG14">
        <v>166</v>
      </c>
      <c r="BI14" t="str">
        <f>BF$346</f>
        <v>Norm.58.DMR.is1.neg</v>
      </c>
      <c r="BJ14">
        <f>BG$346</f>
        <v>131080</v>
      </c>
    </row>
    <row r="15" spans="1:65">
      <c r="A15" t="s">
        <v>641</v>
      </c>
      <c r="B15">
        <v>1110</v>
      </c>
      <c r="C15" s="3"/>
      <c r="D15" s="3" t="str">
        <f>A108</f>
        <v>P1.52.DMR.is1.pos.CGI</v>
      </c>
      <c r="E15" s="3">
        <f>B108</f>
        <v>853</v>
      </c>
      <c r="F15" s="3" t="s">
        <v>2395</v>
      </c>
      <c r="G15" s="3">
        <f>E$15</f>
        <v>853</v>
      </c>
      <c r="H15" t="s">
        <v>982</v>
      </c>
      <c r="I15">
        <v>1137</v>
      </c>
      <c r="J15" s="3"/>
      <c r="K15" s="3" t="str">
        <f>H108</f>
        <v>P2.53.DMR.is1.pos.CGI</v>
      </c>
      <c r="L15" s="3">
        <f>I108</f>
        <v>463</v>
      </c>
      <c r="M15" s="3" t="s">
        <v>2395</v>
      </c>
      <c r="N15" s="3">
        <f>L$15</f>
        <v>463</v>
      </c>
      <c r="O15" t="s">
        <v>1891</v>
      </c>
      <c r="P15">
        <v>2153</v>
      </c>
      <c r="Q15" s="3"/>
      <c r="R15" s="3" t="str">
        <f>O108</f>
        <v>P3.55.DMR.is1.pos.CGI</v>
      </c>
      <c r="S15" s="3">
        <f>P108</f>
        <v>1153</v>
      </c>
      <c r="T15" s="3" t="s">
        <v>2395</v>
      </c>
      <c r="U15" s="3">
        <f>S$15</f>
        <v>1153</v>
      </c>
      <c r="V15" t="s">
        <v>2459</v>
      </c>
      <c r="W15">
        <v>3639</v>
      </c>
      <c r="X15" s="3"/>
      <c r="Y15" s="3" t="str">
        <f>V108</f>
        <v>P4.57.DMR.is1.pos.CGI</v>
      </c>
      <c r="Z15" s="3">
        <f>W108</f>
        <v>1056</v>
      </c>
      <c r="AA15" s="3" t="s">
        <v>2395</v>
      </c>
      <c r="AB15" s="3">
        <f>Z$15</f>
        <v>1056</v>
      </c>
      <c r="AC15" s="1" t="s">
        <v>1554</v>
      </c>
      <c r="AD15" s="1">
        <v>888</v>
      </c>
      <c r="AE15" s="3"/>
      <c r="AF15" s="3" t="str">
        <f>AC108</f>
        <v>P5.59.DMR.is1.pos.CGI</v>
      </c>
      <c r="AG15" s="3">
        <f>AD108</f>
        <v>1028</v>
      </c>
      <c r="AH15" s="3" t="s">
        <v>2395</v>
      </c>
      <c r="AI15" s="3">
        <f>AG$15</f>
        <v>1028</v>
      </c>
      <c r="AJ15" t="s">
        <v>2140</v>
      </c>
      <c r="AK15">
        <v>859</v>
      </c>
      <c r="AL15" s="3"/>
      <c r="AM15" s="3" t="str">
        <f>AJ108</f>
        <v>P6.61.DMR.is1.pos.CGI</v>
      </c>
      <c r="AN15" s="3">
        <f>AK108</f>
        <v>538</v>
      </c>
      <c r="AO15" s="3" t="s">
        <v>2395</v>
      </c>
      <c r="AP15" s="3">
        <f>AN$15</f>
        <v>538</v>
      </c>
      <c r="AR15" s="3" t="s">
        <v>774</v>
      </c>
      <c r="AS15" s="3" t="s">
        <v>2384</v>
      </c>
      <c r="AT15" s="3">
        <f>I262/I261</f>
        <v>7.260203045394863E-3</v>
      </c>
      <c r="AX15" t="s">
        <v>1266</v>
      </c>
      <c r="AY15">
        <v>30403</v>
      </c>
      <c r="BA15" t="str">
        <f>AX$362</f>
        <v>Tum.66.DMR.is1.pos</v>
      </c>
      <c r="BB15">
        <f>AY$362</f>
        <v>18696</v>
      </c>
      <c r="BF15" t="s">
        <v>2946</v>
      </c>
      <c r="BG15">
        <v>36259</v>
      </c>
      <c r="BI15" t="str">
        <f>BF$362</f>
        <v>Norm.58.DMR.is1.pos</v>
      </c>
      <c r="BJ15">
        <f>BG$362</f>
        <v>205711</v>
      </c>
    </row>
    <row r="16" spans="1:65">
      <c r="A16" t="s">
        <v>677</v>
      </c>
      <c r="B16">
        <v>528</v>
      </c>
      <c r="C16" s="3"/>
      <c r="D16" s="3" t="str">
        <f>A177</f>
        <v>P1.62.DMR.is1.neg.CGI</v>
      </c>
      <c r="E16" s="3">
        <f>B177</f>
        <v>13087</v>
      </c>
      <c r="F16" s="3" t="s">
        <v>2396</v>
      </c>
      <c r="G16" s="3">
        <f>E$16</f>
        <v>13087</v>
      </c>
      <c r="H16" t="s">
        <v>874</v>
      </c>
      <c r="I16">
        <v>481</v>
      </c>
      <c r="J16" s="3"/>
      <c r="K16" s="3" t="str">
        <f>H177</f>
        <v>P2.63.DMR.is1.neg.CGI</v>
      </c>
      <c r="L16" s="3">
        <f>I177</f>
        <v>4599</v>
      </c>
      <c r="M16" s="3" t="s">
        <v>2396</v>
      </c>
      <c r="N16" s="3">
        <f>L$16</f>
        <v>4599</v>
      </c>
      <c r="O16" t="s">
        <v>1892</v>
      </c>
      <c r="P16">
        <v>796</v>
      </c>
      <c r="Q16" s="3"/>
      <c r="R16" s="3" t="str">
        <f>O177</f>
        <v>P3.64.DMR.is1.neg.CGI</v>
      </c>
      <c r="S16" s="3">
        <f>P177</f>
        <v>11070</v>
      </c>
      <c r="T16" s="3" t="s">
        <v>2396</v>
      </c>
      <c r="U16" s="3">
        <f>S$16</f>
        <v>11070</v>
      </c>
      <c r="V16" t="s">
        <v>2460</v>
      </c>
      <c r="W16">
        <v>1286</v>
      </c>
      <c r="X16" s="3"/>
      <c r="Y16" s="3" t="str">
        <f>V177</f>
        <v>P4.65.DMR.is1.neg.CGI</v>
      </c>
      <c r="Z16" s="3">
        <f>W177</f>
        <v>9381</v>
      </c>
      <c r="AA16" s="3" t="s">
        <v>2396</v>
      </c>
      <c r="AB16" s="3">
        <f>Z$16</f>
        <v>9381</v>
      </c>
      <c r="AC16" s="1" t="s">
        <v>1555</v>
      </c>
      <c r="AD16" s="1">
        <v>364</v>
      </c>
      <c r="AE16" s="3"/>
      <c r="AF16" s="3" t="str">
        <f>AC177</f>
        <v>P5.66.DMR.is1.neg.CGI</v>
      </c>
      <c r="AG16" s="3">
        <f>AD177</f>
        <v>1397</v>
      </c>
      <c r="AH16" s="3" t="s">
        <v>2396</v>
      </c>
      <c r="AI16" s="3">
        <f>AG$16</f>
        <v>1397</v>
      </c>
      <c r="AJ16" t="s">
        <v>2141</v>
      </c>
      <c r="AK16">
        <v>377</v>
      </c>
      <c r="AL16" s="3"/>
      <c r="AM16" s="3" t="str">
        <f>AJ177</f>
        <v>P6.67.DMR.is1.neg.CGI</v>
      </c>
      <c r="AN16" s="3">
        <f>AK177</f>
        <v>1732</v>
      </c>
      <c r="AO16" s="3" t="s">
        <v>2396</v>
      </c>
      <c r="AP16" s="3">
        <f>AN$16</f>
        <v>1732</v>
      </c>
      <c r="AR16" s="3" t="s">
        <v>1806</v>
      </c>
      <c r="AS16" s="3" t="s">
        <v>2385</v>
      </c>
      <c r="AT16" s="3">
        <f>P262/P261</f>
        <v>8.0211285304491765E-3</v>
      </c>
      <c r="AX16" t="s">
        <v>1365</v>
      </c>
      <c r="AY16">
        <v>742</v>
      </c>
      <c r="BA16" t="str">
        <f>AX$431</f>
        <v>Tum.67.DMR.is1.neg</v>
      </c>
      <c r="BB16">
        <f>AY$431</f>
        <v>28808</v>
      </c>
      <c r="BF16" t="s">
        <v>2947</v>
      </c>
      <c r="BG16">
        <v>32193</v>
      </c>
      <c r="BI16" t="str">
        <f>BF$431</f>
        <v>Norm.60.DMR.is1.neg</v>
      </c>
      <c r="BJ16">
        <f>BG$431</f>
        <v>198299</v>
      </c>
    </row>
    <row r="17" spans="1:62">
      <c r="A17" t="s">
        <v>689</v>
      </c>
      <c r="B17">
        <v>17</v>
      </c>
      <c r="C17" s="4"/>
      <c r="D17" s="4" t="str">
        <f>A193</f>
        <v>P1.62.DMR.is1.pos.CGI</v>
      </c>
      <c r="E17" s="4">
        <f>B193</f>
        <v>1101</v>
      </c>
      <c r="F17" s="4" t="s">
        <v>2397</v>
      </c>
      <c r="G17" s="4">
        <f>E$17</f>
        <v>1101</v>
      </c>
      <c r="H17" t="s">
        <v>886</v>
      </c>
      <c r="I17">
        <v>10</v>
      </c>
      <c r="J17" s="4"/>
      <c r="K17" s="4" t="str">
        <f>H193</f>
        <v>P2.63.DMR.is1.pos.CGI</v>
      </c>
      <c r="L17" s="4">
        <f>I193</f>
        <v>1005</v>
      </c>
      <c r="M17" s="4" t="s">
        <v>2397</v>
      </c>
      <c r="N17" s="4">
        <f>L$17</f>
        <v>1005</v>
      </c>
      <c r="O17" t="s">
        <v>1893</v>
      </c>
      <c r="P17">
        <v>22</v>
      </c>
      <c r="Q17" s="4"/>
      <c r="R17" s="4" t="str">
        <f>O193</f>
        <v>P3.64.DMR.is1.pos.CGI</v>
      </c>
      <c r="S17" s="4">
        <f>P193</f>
        <v>2894</v>
      </c>
      <c r="T17" s="4" t="s">
        <v>2397</v>
      </c>
      <c r="U17" s="4">
        <f>S$17</f>
        <v>2894</v>
      </c>
      <c r="V17" t="s">
        <v>2461</v>
      </c>
      <c r="W17">
        <v>26</v>
      </c>
      <c r="X17" s="4"/>
      <c r="Y17" s="4" t="str">
        <f>V193</f>
        <v>P4.65.DMR.is1.pos.CGI</v>
      </c>
      <c r="Z17" s="4">
        <f>W193</f>
        <v>2002</v>
      </c>
      <c r="AA17" s="4" t="s">
        <v>2397</v>
      </c>
      <c r="AB17" s="4">
        <f>Z$17</f>
        <v>2002</v>
      </c>
      <c r="AC17" s="1" t="s">
        <v>1556</v>
      </c>
      <c r="AD17" s="1">
        <v>22</v>
      </c>
      <c r="AE17" s="4"/>
      <c r="AF17" s="4" t="str">
        <f>AC193</f>
        <v>P5.66.DMR.is1.pos.CGI</v>
      </c>
      <c r="AG17" s="4">
        <f>AD193</f>
        <v>1062</v>
      </c>
      <c r="AH17" s="4" t="s">
        <v>2397</v>
      </c>
      <c r="AI17" s="4">
        <f>AG$17</f>
        <v>1062</v>
      </c>
      <c r="AJ17" t="s">
        <v>2142</v>
      </c>
      <c r="AK17">
        <v>14</v>
      </c>
      <c r="AL17" s="4"/>
      <c r="AM17" s="4" t="str">
        <f>AJ193</f>
        <v>P6.67.DMR.is1.pos.CGI</v>
      </c>
      <c r="AN17" s="4">
        <f>AK193</f>
        <v>876</v>
      </c>
      <c r="AO17" s="4" t="s">
        <v>2397</v>
      </c>
      <c r="AP17" s="4">
        <f>AN$17</f>
        <v>876</v>
      </c>
      <c r="AR17" s="3" t="s">
        <v>1807</v>
      </c>
      <c r="AS17" s="3" t="s">
        <v>2386</v>
      </c>
      <c r="AT17" s="3">
        <f>W262/W261</f>
        <v>7.2444235537328164E-3</v>
      </c>
      <c r="AX17" t="s">
        <v>1419</v>
      </c>
      <c r="AY17">
        <v>20</v>
      </c>
      <c r="AZ17" s="4"/>
      <c r="BA17" s="4" t="str">
        <f>AX$447</f>
        <v>Tum.67.DMR.is1.pos</v>
      </c>
      <c r="BB17" s="4">
        <f>AY$447</f>
        <v>37060</v>
      </c>
      <c r="BF17" t="s">
        <v>2948</v>
      </c>
      <c r="BG17">
        <v>527</v>
      </c>
      <c r="BH17" s="4"/>
      <c r="BI17" s="4" t="str">
        <f>BF$447</f>
        <v>Norm.60.DMR.is1.pos</v>
      </c>
      <c r="BJ17" s="4">
        <f>BG$447</f>
        <v>170608</v>
      </c>
    </row>
    <row r="18" spans="1:62">
      <c r="A18" t="s">
        <v>710</v>
      </c>
      <c r="B18">
        <v>1</v>
      </c>
      <c r="C18" t="s">
        <v>2398</v>
      </c>
      <c r="D18" t="str">
        <f>A$10</f>
        <v>P1.34.DMR.is1.neg.VC</v>
      </c>
      <c r="E18">
        <f>B10</f>
        <v>1110</v>
      </c>
      <c r="F18" s="5" t="s">
        <v>2403</v>
      </c>
      <c r="G18" s="3">
        <f>E$24</f>
        <v>1</v>
      </c>
      <c r="H18" t="s">
        <v>907</v>
      </c>
      <c r="I18">
        <v>0</v>
      </c>
      <c r="J18" t="s">
        <v>2398</v>
      </c>
      <c r="K18" t="str">
        <f>H$10</f>
        <v>P2.33.DMR.is1.neg.VC</v>
      </c>
      <c r="L18">
        <f>I10</f>
        <v>1138</v>
      </c>
      <c r="M18" s="5" t="s">
        <v>2403</v>
      </c>
      <c r="N18" s="3">
        <f>L$24</f>
        <v>2</v>
      </c>
      <c r="O18" t="s">
        <v>1894</v>
      </c>
      <c r="P18">
        <v>0</v>
      </c>
      <c r="Q18" t="s">
        <v>2398</v>
      </c>
      <c r="R18" t="str">
        <f>O$10</f>
        <v>P3.54.DMR.is1.neg.VC</v>
      </c>
      <c r="S18">
        <f>P10</f>
        <v>2153</v>
      </c>
      <c r="T18" s="5" t="s">
        <v>2403</v>
      </c>
      <c r="U18" s="3">
        <f>S$24</f>
        <v>0</v>
      </c>
      <c r="V18" t="s">
        <v>2462</v>
      </c>
      <c r="W18">
        <v>0</v>
      </c>
      <c r="X18" t="s">
        <v>2398</v>
      </c>
      <c r="Y18" t="str">
        <f>V$10</f>
        <v>P4.56.DMR.is1.neg.VC</v>
      </c>
      <c r="Z18">
        <f>W10</f>
        <v>3641</v>
      </c>
      <c r="AA18" s="5" t="s">
        <v>2403</v>
      </c>
      <c r="AB18" s="3">
        <f>Z$24</f>
        <v>0</v>
      </c>
      <c r="AC18" s="1" t="s">
        <v>1557</v>
      </c>
      <c r="AD18" s="1">
        <v>0</v>
      </c>
      <c r="AE18" t="s">
        <v>2398</v>
      </c>
      <c r="AF18" t="str">
        <f>AC$10</f>
        <v>P5.58.DMR.is1.neg.VC</v>
      </c>
      <c r="AG18">
        <f>AD10</f>
        <v>889</v>
      </c>
      <c r="AH18" s="5" t="s">
        <v>2403</v>
      </c>
      <c r="AI18" s="3">
        <f>AG$24</f>
        <v>0</v>
      </c>
      <c r="AJ18" t="s">
        <v>2143</v>
      </c>
      <c r="AK18">
        <v>0</v>
      </c>
      <c r="AL18" t="s">
        <v>2398</v>
      </c>
      <c r="AM18" t="str">
        <f>AJ$10</f>
        <v>P6.60.DMR.is1.neg.VC</v>
      </c>
      <c r="AN18">
        <f>AK10</f>
        <v>862</v>
      </c>
      <c r="AO18" s="5" t="s">
        <v>2403</v>
      </c>
      <c r="AP18" s="3">
        <f>AN$24</f>
        <v>2</v>
      </c>
      <c r="AR18" s="3" t="s">
        <v>1801</v>
      </c>
      <c r="AS18" s="3" t="s">
        <v>2387</v>
      </c>
      <c r="AT18" s="3">
        <f>AD262/AD261</f>
        <v>1.0050184852925198E-2</v>
      </c>
      <c r="AX18" t="s">
        <v>1421</v>
      </c>
      <c r="AY18">
        <v>305</v>
      </c>
      <c r="AZ18" s="3"/>
      <c r="BA18" s="3" t="str">
        <f>AX$7</f>
        <v>Tum.62.DMR.is1.neg.CGI</v>
      </c>
      <c r="BB18" s="3">
        <f>AY$7</f>
        <v>2320</v>
      </c>
      <c r="BF18" t="s">
        <v>2949</v>
      </c>
      <c r="BG18">
        <v>19</v>
      </c>
      <c r="BH18" s="3"/>
      <c r="BI18" s="3" t="str">
        <f>BF$7</f>
        <v>Norm.33.DMR.is1.neg.CGI</v>
      </c>
      <c r="BJ18" s="3">
        <f>BG$7</f>
        <v>1575</v>
      </c>
    </row>
    <row r="19" spans="1:62">
      <c r="A19" t="s">
        <v>712</v>
      </c>
      <c r="B19">
        <v>4</v>
      </c>
      <c r="D19" t="str">
        <f>A$26</f>
        <v>P1.34.DMR.is1.pos.VC</v>
      </c>
      <c r="E19">
        <f>B26</f>
        <v>759</v>
      </c>
      <c r="F19" s="5" t="s">
        <v>2404</v>
      </c>
      <c r="G19" s="3">
        <f>E$25</f>
        <v>0</v>
      </c>
      <c r="H19" t="s">
        <v>909</v>
      </c>
      <c r="I19">
        <v>0</v>
      </c>
      <c r="K19" t="str">
        <f>H$26</f>
        <v>P2.33.DMR.is1.pos.VC</v>
      </c>
      <c r="L19">
        <f>I26</f>
        <v>528</v>
      </c>
      <c r="M19" s="5" t="s">
        <v>2404</v>
      </c>
      <c r="N19" s="3">
        <f>L$25</f>
        <v>1</v>
      </c>
      <c r="O19" t="s">
        <v>1895</v>
      </c>
      <c r="P19">
        <v>1</v>
      </c>
      <c r="R19" t="str">
        <f>O$26</f>
        <v>P3.54.DMR.is1.pos.VC</v>
      </c>
      <c r="S19">
        <f>P26</f>
        <v>1849</v>
      </c>
      <c r="T19" s="5" t="s">
        <v>2404</v>
      </c>
      <c r="U19" s="3">
        <f>S$25</f>
        <v>0</v>
      </c>
      <c r="V19" t="s">
        <v>2463</v>
      </c>
      <c r="W19">
        <v>5</v>
      </c>
      <c r="Y19" t="str">
        <f>V$26</f>
        <v>P4.56.DMR.is1.pos.VC</v>
      </c>
      <c r="Z19">
        <f>W26</f>
        <v>1445</v>
      </c>
      <c r="AA19" s="5" t="s">
        <v>2404</v>
      </c>
      <c r="AB19" s="3">
        <f>Z$25</f>
        <v>0</v>
      </c>
      <c r="AC19" s="1" t="s">
        <v>1558</v>
      </c>
      <c r="AD19" s="1">
        <v>3</v>
      </c>
      <c r="AF19" t="str">
        <f>AC$26</f>
        <v>P5.58.DMR.is1.pos.VC</v>
      </c>
      <c r="AG19">
        <f>AD26</f>
        <v>2448</v>
      </c>
      <c r="AH19" s="5" t="s">
        <v>2404</v>
      </c>
      <c r="AI19" s="3">
        <f>AG$25</f>
        <v>1</v>
      </c>
      <c r="AJ19" t="s">
        <v>2144</v>
      </c>
      <c r="AK19">
        <v>2</v>
      </c>
      <c r="AM19" t="str">
        <f>AJ$26</f>
        <v>P6.60.DMR.is1.pos.VC</v>
      </c>
      <c r="AN19">
        <f>AK26</f>
        <v>277</v>
      </c>
      <c r="AO19" s="5" t="s">
        <v>2404</v>
      </c>
      <c r="AP19" s="3">
        <f>AN$25</f>
        <v>0</v>
      </c>
      <c r="AR19" s="3" t="s">
        <v>1808</v>
      </c>
      <c r="AS19" s="3" t="s">
        <v>2388</v>
      </c>
      <c r="AT19" s="3">
        <f>AK262/AK261</f>
        <v>6.4433066412645495E-3</v>
      </c>
      <c r="AX19" t="s">
        <v>1420</v>
      </c>
      <c r="AY19">
        <v>167</v>
      </c>
      <c r="AZ19" s="3"/>
      <c r="BA19" s="3" t="str">
        <f>AX$23</f>
        <v>Tum.62.DMR.is1.pos.CGI</v>
      </c>
      <c r="BB19" s="3">
        <f>AY$23</f>
        <v>185</v>
      </c>
      <c r="BF19" t="s">
        <v>2950</v>
      </c>
      <c r="BG19">
        <v>278</v>
      </c>
      <c r="BH19" s="3"/>
      <c r="BI19" s="3" t="str">
        <f>BF$23</f>
        <v>Norm.33.DMR.is1.pos.CGI</v>
      </c>
      <c r="BJ19" s="3">
        <f>BG$23</f>
        <v>1060</v>
      </c>
    </row>
    <row r="20" spans="1:62">
      <c r="A20" t="s">
        <v>711</v>
      </c>
      <c r="B20">
        <v>0</v>
      </c>
      <c r="D20" t="str">
        <f>A$95</f>
        <v>P1.52.DMR.is1.neg.VC</v>
      </c>
      <c r="E20">
        <f>B95</f>
        <v>1146</v>
      </c>
      <c r="F20" s="5" t="s">
        <v>2429</v>
      </c>
      <c r="G20" s="3">
        <f>E$49</f>
        <v>8</v>
      </c>
      <c r="H20" t="s">
        <v>908</v>
      </c>
      <c r="I20">
        <v>0</v>
      </c>
      <c r="K20" t="str">
        <f>H$95</f>
        <v>P2.53.DMR.is1.neg.VC</v>
      </c>
      <c r="L20">
        <f>I95</f>
        <v>1053</v>
      </c>
      <c r="M20" s="5" t="s">
        <v>2429</v>
      </c>
      <c r="N20" s="3">
        <f>L$49</f>
        <v>6</v>
      </c>
      <c r="O20" t="s">
        <v>1896</v>
      </c>
      <c r="P20">
        <v>1</v>
      </c>
      <c r="R20" t="str">
        <f>O$95</f>
        <v>P3.55.DMR.is1.neg.VC</v>
      </c>
      <c r="S20">
        <f>P95</f>
        <v>3793</v>
      </c>
      <c r="T20" s="5" t="s">
        <v>2429</v>
      </c>
      <c r="U20" s="3">
        <f>S$49</f>
        <v>7</v>
      </c>
      <c r="V20" t="s">
        <v>2464</v>
      </c>
      <c r="W20">
        <v>1</v>
      </c>
      <c r="Y20" t="str">
        <f>V$95</f>
        <v>P4.57.DMR.is1.neg.VC</v>
      </c>
      <c r="Z20">
        <f>W95</f>
        <v>1195</v>
      </c>
      <c r="AA20" s="5" t="s">
        <v>2429</v>
      </c>
      <c r="AB20" s="3">
        <f>Z$49</f>
        <v>5</v>
      </c>
      <c r="AC20" s="1" t="s">
        <v>1559</v>
      </c>
      <c r="AD20" s="1">
        <v>2</v>
      </c>
      <c r="AF20" t="str">
        <f>AC$95</f>
        <v>P5.59.DMR.is1.neg.VC</v>
      </c>
      <c r="AG20">
        <f>AD95</f>
        <v>1288</v>
      </c>
      <c r="AH20" s="5" t="s">
        <v>2429</v>
      </c>
      <c r="AI20" s="3">
        <f>AG$49</f>
        <v>2</v>
      </c>
      <c r="AJ20" t="s">
        <v>2145</v>
      </c>
      <c r="AK20">
        <v>1</v>
      </c>
      <c r="AM20" t="str">
        <f>AJ$95</f>
        <v>P6.61.DMR.is1.neg.VC</v>
      </c>
      <c r="AN20">
        <f>AK95</f>
        <v>812</v>
      </c>
      <c r="AO20" s="5" t="s">
        <v>2429</v>
      </c>
      <c r="AP20" s="3">
        <f>AN$49</f>
        <v>2</v>
      </c>
      <c r="AR20" s="3" t="s">
        <v>1881</v>
      </c>
      <c r="AS20" s="3" t="s">
        <v>2389</v>
      </c>
      <c r="AT20" s="3">
        <f>BG517/BG516</f>
        <v>7.0800551955323403E-3</v>
      </c>
      <c r="AX20" t="s">
        <v>1422</v>
      </c>
      <c r="AY20">
        <v>26662</v>
      </c>
      <c r="AZ20" s="3"/>
      <c r="BA20" s="3" t="str">
        <f>AX$92</f>
        <v>Tum.63.DMR.is1.neg.CGI</v>
      </c>
      <c r="BB20" s="3">
        <f>AY$92</f>
        <v>109</v>
      </c>
      <c r="BF20" t="s">
        <v>2951</v>
      </c>
      <c r="BG20">
        <v>158</v>
      </c>
      <c r="BH20" s="3"/>
      <c r="BI20" s="3" t="str">
        <f>BF$92</f>
        <v>Norm.34.DMR.is1.neg.CGI</v>
      </c>
      <c r="BJ20" s="3">
        <f>BG$92</f>
        <v>744</v>
      </c>
    </row>
    <row r="21" spans="1:62">
      <c r="A21" t="s">
        <v>713</v>
      </c>
      <c r="B21">
        <v>528</v>
      </c>
      <c r="D21" t="str">
        <f>A$111</f>
        <v>P1.52.DMR.is1.pos.VC</v>
      </c>
      <c r="E21">
        <f>B111</f>
        <v>1432</v>
      </c>
      <c r="F21" s="3" t="s">
        <v>2423</v>
      </c>
      <c r="G21" s="3">
        <f>E$30</f>
        <v>0</v>
      </c>
      <c r="H21" t="s">
        <v>910</v>
      </c>
      <c r="I21">
        <v>481</v>
      </c>
      <c r="K21" t="str">
        <f>H$111</f>
        <v>P2.53.DMR.is1.pos.VC</v>
      </c>
      <c r="L21">
        <f>I111</f>
        <v>367</v>
      </c>
      <c r="M21" s="3" t="s">
        <v>2423</v>
      </c>
      <c r="N21" s="3">
        <f>L$30</f>
        <v>0</v>
      </c>
      <c r="O21" t="s">
        <v>1897</v>
      </c>
      <c r="P21">
        <v>796</v>
      </c>
      <c r="R21" t="str">
        <f>O$111</f>
        <v>P3.55.DMR.is1.pos.VC</v>
      </c>
      <c r="S21">
        <f>P111</f>
        <v>1345</v>
      </c>
      <c r="T21" s="3" t="s">
        <v>2423</v>
      </c>
      <c r="U21" s="3">
        <f>S$30</f>
        <v>3</v>
      </c>
      <c r="V21" t="s">
        <v>2465</v>
      </c>
      <c r="W21">
        <v>1284</v>
      </c>
      <c r="Y21" t="str">
        <f>V$111</f>
        <v>P4.57.DMR.is1.pos.VC</v>
      </c>
      <c r="Z21">
        <f>W111</f>
        <v>1352</v>
      </c>
      <c r="AA21" s="3" t="s">
        <v>2423</v>
      </c>
      <c r="AB21" s="3">
        <f>Z$30</f>
        <v>2</v>
      </c>
      <c r="AC21" s="1" t="s">
        <v>1560</v>
      </c>
      <c r="AD21" s="1">
        <v>363</v>
      </c>
      <c r="AF21" t="str">
        <f>AC$111</f>
        <v>P5.59.DMR.is1.pos.VC</v>
      </c>
      <c r="AG21">
        <f>AD111</f>
        <v>1169</v>
      </c>
      <c r="AH21" s="3" t="s">
        <v>2423</v>
      </c>
      <c r="AI21" s="3">
        <f>AG$30</f>
        <v>2</v>
      </c>
      <c r="AJ21" t="s">
        <v>2146</v>
      </c>
      <c r="AK21">
        <v>375</v>
      </c>
      <c r="AM21" t="str">
        <f>AJ$111</f>
        <v>P6.61.DMR.is1.pos.VC</v>
      </c>
      <c r="AN21">
        <f>AK111</f>
        <v>258</v>
      </c>
      <c r="AO21" s="3" t="s">
        <v>2423</v>
      </c>
      <c r="AP21" s="3">
        <f>AN$30</f>
        <v>1</v>
      </c>
      <c r="AR21" s="4" t="s">
        <v>1034</v>
      </c>
      <c r="AS21" s="4" t="s">
        <v>2390</v>
      </c>
      <c r="AT21" s="4">
        <f>AY517/AY516</f>
        <v>6.5052304779786262E-3</v>
      </c>
      <c r="AX21" t="s">
        <v>1341</v>
      </c>
      <c r="AY21">
        <v>26705</v>
      </c>
      <c r="AZ21" s="3"/>
      <c r="BA21" s="3" t="str">
        <f>AX$108</f>
        <v>Tum.63.DMR.is1.pos.CGI</v>
      </c>
      <c r="BB21" s="3">
        <f>AY$108</f>
        <v>331</v>
      </c>
      <c r="BF21" t="s">
        <v>2952</v>
      </c>
      <c r="BG21">
        <v>32136</v>
      </c>
      <c r="BH21" s="3"/>
      <c r="BI21" s="3" t="str">
        <f>BF$108</f>
        <v>Norm.34.DMR.is1.pos.CGI</v>
      </c>
      <c r="BJ21" s="3">
        <f>BG$108</f>
        <v>1285</v>
      </c>
    </row>
    <row r="22" spans="1:62">
      <c r="A22" t="s">
        <v>518</v>
      </c>
      <c r="B22">
        <v>60860</v>
      </c>
      <c r="D22" t="str">
        <f>A$180</f>
        <v>P1.62.DMR.is1.neg.VC</v>
      </c>
      <c r="E22">
        <f>B180</f>
        <v>4282</v>
      </c>
      <c r="F22" s="3" t="s">
        <v>2424</v>
      </c>
      <c r="G22" s="3">
        <f>E$31</f>
        <v>1</v>
      </c>
      <c r="H22" t="s">
        <v>775</v>
      </c>
      <c r="I22">
        <v>31084</v>
      </c>
      <c r="K22" t="str">
        <f>H$180</f>
        <v>P2.63.DMR.is1.neg.VC</v>
      </c>
      <c r="L22">
        <f>I180</f>
        <v>4394</v>
      </c>
      <c r="M22" s="3" t="s">
        <v>2424</v>
      </c>
      <c r="N22" s="3">
        <f>L$31</f>
        <v>0</v>
      </c>
      <c r="O22" t="s">
        <v>1898</v>
      </c>
      <c r="P22">
        <v>137547</v>
      </c>
      <c r="R22" t="str">
        <f>O$180</f>
        <v>P3.64.DMR.is1.neg.VC</v>
      </c>
      <c r="S22">
        <f>P180</f>
        <v>13374</v>
      </c>
      <c r="T22" s="3" t="s">
        <v>2424</v>
      </c>
      <c r="U22" s="3">
        <f>S$31</f>
        <v>4</v>
      </c>
      <c r="V22" t="s">
        <v>2466</v>
      </c>
      <c r="W22">
        <v>112986</v>
      </c>
      <c r="Y22" t="str">
        <f>V$180</f>
        <v>P4.65.DMR.is1.neg.VC</v>
      </c>
      <c r="Z22">
        <f>W180</f>
        <v>16015</v>
      </c>
      <c r="AA22" s="3" t="s">
        <v>2424</v>
      </c>
      <c r="AB22" s="3">
        <f>Z$31</f>
        <v>1</v>
      </c>
      <c r="AC22" s="1" t="s">
        <v>1561</v>
      </c>
      <c r="AD22" s="1">
        <v>210350</v>
      </c>
      <c r="AF22" t="str">
        <f>AC$180</f>
        <v>P5.66.DMR.is1.neg.VC</v>
      </c>
      <c r="AG22">
        <f>AD180</f>
        <v>1315</v>
      </c>
      <c r="AH22" s="3" t="s">
        <v>2424</v>
      </c>
      <c r="AI22" s="3">
        <f>AG$31</f>
        <v>4</v>
      </c>
      <c r="AJ22" t="s">
        <v>2147</v>
      </c>
      <c r="AK22">
        <v>22435</v>
      </c>
      <c r="AM22" t="str">
        <f>AJ$180</f>
        <v>P6.67.DMR.is1.neg.VC</v>
      </c>
      <c r="AN22">
        <f>AK180</f>
        <v>339</v>
      </c>
      <c r="AO22" s="3" t="s">
        <v>2424</v>
      </c>
      <c r="AP22" s="3">
        <f>AN$31</f>
        <v>1</v>
      </c>
      <c r="AQ22" t="s">
        <v>2382</v>
      </c>
      <c r="AR22" s="2" t="s">
        <v>513</v>
      </c>
      <c r="AS22" s="2" t="s">
        <v>1840</v>
      </c>
      <c r="AT22" s="2">
        <f>B$79</f>
        <v>113636</v>
      </c>
      <c r="AX22" t="s">
        <v>1035</v>
      </c>
      <c r="AY22">
        <v>191923</v>
      </c>
      <c r="AZ22" s="3"/>
      <c r="BA22" s="3" t="str">
        <f>AX$177</f>
        <v>Tum.64.DMR.is1.neg.CGI</v>
      </c>
      <c r="BB22" s="3">
        <f>AY$177</f>
        <v>362</v>
      </c>
      <c r="BF22" t="s">
        <v>2953</v>
      </c>
      <c r="BG22">
        <v>187324</v>
      </c>
      <c r="BH22" s="3"/>
      <c r="BI22" s="3" t="str">
        <f>BF$177</f>
        <v>Norm.54.DMR.is1.neg.CGI</v>
      </c>
      <c r="BJ22" s="3">
        <f>BG$177</f>
        <v>3394</v>
      </c>
    </row>
    <row r="23" spans="1:62">
      <c r="A23" t="s">
        <v>530</v>
      </c>
      <c r="B23">
        <v>653</v>
      </c>
      <c r="D23" t="str">
        <f>A$196</f>
        <v>P1.62.DMR.is1.pos.VC</v>
      </c>
      <c r="E23">
        <f>B196</f>
        <v>27342</v>
      </c>
      <c r="F23" s="3" t="s">
        <v>2438</v>
      </c>
      <c r="G23" s="3">
        <f>E$50</f>
        <v>33</v>
      </c>
      <c r="H23" t="s">
        <v>787</v>
      </c>
      <c r="I23">
        <v>634</v>
      </c>
      <c r="K23" t="str">
        <f>H$196</f>
        <v>P2.63.DMR.is1.pos.VC</v>
      </c>
      <c r="L23">
        <f>I196</f>
        <v>82735</v>
      </c>
      <c r="M23" s="3" t="s">
        <v>2438</v>
      </c>
      <c r="N23" s="3">
        <f>L$50</f>
        <v>13</v>
      </c>
      <c r="O23" t="s">
        <v>1899</v>
      </c>
      <c r="P23">
        <v>1394</v>
      </c>
      <c r="R23" t="str">
        <f>O$196</f>
        <v>P3.64.DMR.is1.pos.VC</v>
      </c>
      <c r="S23">
        <f>P196</f>
        <v>134775</v>
      </c>
      <c r="T23" s="3" t="s">
        <v>2438</v>
      </c>
      <c r="U23" s="3">
        <f>S$50</f>
        <v>29</v>
      </c>
      <c r="V23" t="s">
        <v>2467</v>
      </c>
      <c r="W23">
        <v>1882</v>
      </c>
      <c r="Y23" t="str">
        <f>V$196</f>
        <v>P4.65.DMR.is1.pos.VC</v>
      </c>
      <c r="Z23">
        <f>W196</f>
        <v>103122</v>
      </c>
      <c r="AA23" s="3" t="s">
        <v>2438</v>
      </c>
      <c r="AB23" s="3">
        <f>Z$50</f>
        <v>33</v>
      </c>
      <c r="AC23" s="1" t="s">
        <v>1562</v>
      </c>
      <c r="AD23" s="1">
        <v>1059</v>
      </c>
      <c r="AF23" t="str">
        <f>AC$196</f>
        <v>P5.66.DMR.is1.pos.VC</v>
      </c>
      <c r="AG23">
        <f>AD196</f>
        <v>1403</v>
      </c>
      <c r="AH23" s="3" t="s">
        <v>2438</v>
      </c>
      <c r="AI23" s="3">
        <f>AG$50</f>
        <v>12</v>
      </c>
      <c r="AJ23" t="s">
        <v>2148</v>
      </c>
      <c r="AK23">
        <v>369</v>
      </c>
      <c r="AM23" t="str">
        <f>AJ$196</f>
        <v>P6.67.DMR.is1.pos.VC</v>
      </c>
      <c r="AN23">
        <f>AK196</f>
        <v>6417</v>
      </c>
      <c r="AO23" s="3" t="s">
        <v>2438</v>
      </c>
      <c r="AP23" s="3">
        <f>AN$50</f>
        <v>10</v>
      </c>
      <c r="AR23" s="3" t="s">
        <v>514</v>
      </c>
      <c r="AS23" s="3" t="s">
        <v>1842</v>
      </c>
      <c r="AT23" s="3">
        <f>B$164</f>
        <v>112763</v>
      </c>
      <c r="AX23" t="s">
        <v>1059</v>
      </c>
      <c r="AY23">
        <v>185</v>
      </c>
      <c r="AZ23" s="3"/>
      <c r="BA23" s="3" t="str">
        <f>AX$193</f>
        <v>Tum.64.DMR.is1.pos.CGI</v>
      </c>
      <c r="BB23" s="3">
        <f>AY$193</f>
        <v>359</v>
      </c>
      <c r="BF23" t="s">
        <v>2954</v>
      </c>
      <c r="BG23">
        <v>1060</v>
      </c>
      <c r="BH23" s="3"/>
      <c r="BI23" s="3" t="str">
        <f>BF$193</f>
        <v>Norm.54.DMR.is1.pos.CGI</v>
      </c>
      <c r="BJ23" s="3">
        <f>BG$193</f>
        <v>986</v>
      </c>
    </row>
    <row r="24" spans="1:62">
      <c r="A24" t="s">
        <v>746</v>
      </c>
      <c r="B24">
        <v>16560</v>
      </c>
      <c r="D24" t="str">
        <f>A$12</f>
        <v>P1.34.DMR.is1.neg.VC.impact.HIGH</v>
      </c>
      <c r="E24">
        <f>B$12</f>
        <v>1</v>
      </c>
      <c r="F24" s="3" t="s">
        <v>2405</v>
      </c>
      <c r="G24" s="3">
        <f>E$36</f>
        <v>4</v>
      </c>
      <c r="H24" t="s">
        <v>943</v>
      </c>
      <c r="I24">
        <v>12669</v>
      </c>
      <c r="K24" t="str">
        <f>H$12</f>
        <v>P2.33.DMR.is1.neg.VC.impact.HIGH</v>
      </c>
      <c r="L24">
        <f>I$12</f>
        <v>2</v>
      </c>
      <c r="M24" s="3" t="s">
        <v>2405</v>
      </c>
      <c r="N24" s="3">
        <f>L$36</f>
        <v>2</v>
      </c>
      <c r="O24" t="s">
        <v>1900</v>
      </c>
      <c r="P24">
        <v>28112</v>
      </c>
      <c r="R24" t="str">
        <f>O$12</f>
        <v>P3.54.DMR.is1.neg.VC.impact.HIGH</v>
      </c>
      <c r="S24">
        <f>P$12</f>
        <v>0</v>
      </c>
      <c r="T24" s="3" t="s">
        <v>2405</v>
      </c>
      <c r="U24" s="3">
        <f>S$36</f>
        <v>1</v>
      </c>
      <c r="V24" t="s">
        <v>2468</v>
      </c>
      <c r="W24">
        <v>40277</v>
      </c>
      <c r="Y24" t="str">
        <f>V$12</f>
        <v>P4.56.DMR.is1.neg.VC.impact.HIGH</v>
      </c>
      <c r="Z24">
        <f>W$12</f>
        <v>0</v>
      </c>
      <c r="AA24" s="3" t="s">
        <v>2405</v>
      </c>
      <c r="AB24" s="3">
        <f>Z$36</f>
        <v>9</v>
      </c>
      <c r="AC24" s="1" t="s">
        <v>1563</v>
      </c>
      <c r="AD24" s="1">
        <v>24094</v>
      </c>
      <c r="AF24" t="str">
        <f>AC$12</f>
        <v>P5.58.DMR.is1.neg.VC.impact.HIGH</v>
      </c>
      <c r="AG24">
        <f>AD$12</f>
        <v>0</v>
      </c>
      <c r="AH24" s="3" t="s">
        <v>2405</v>
      </c>
      <c r="AI24" s="3">
        <f>AG$36</f>
        <v>3</v>
      </c>
      <c r="AJ24" t="s">
        <v>2149</v>
      </c>
      <c r="AK24">
        <v>6633</v>
      </c>
      <c r="AM24" t="str">
        <f>AJ$12</f>
        <v>P6.60.DMR.is1.neg.VC.impact.HIGH</v>
      </c>
      <c r="AN24">
        <f>AK$12</f>
        <v>2</v>
      </c>
      <c r="AO24" s="3" t="s">
        <v>2405</v>
      </c>
      <c r="AP24" s="3">
        <f>AN$36</f>
        <v>4</v>
      </c>
      <c r="AR24" s="3" t="s">
        <v>515</v>
      </c>
      <c r="AS24" s="3" t="s">
        <v>1844</v>
      </c>
      <c r="AT24" s="3">
        <f>B$249</f>
        <v>153401</v>
      </c>
      <c r="AX24" t="s">
        <v>1491</v>
      </c>
      <c r="AY24">
        <v>11232</v>
      </c>
      <c r="BA24" t="str">
        <f>AX$262</f>
        <v>Tum.65.DMR.is1.neg.CGI</v>
      </c>
      <c r="BB24">
        <f>AY$262</f>
        <v>206</v>
      </c>
      <c r="BF24" t="s">
        <v>2955</v>
      </c>
      <c r="BG24">
        <v>29499</v>
      </c>
      <c r="BI24" t="str">
        <f>BF$262</f>
        <v>Norm.56.DMR.is1.neg.CGI</v>
      </c>
      <c r="BJ24">
        <f>BG$262</f>
        <v>1144</v>
      </c>
    </row>
    <row r="25" spans="1:62">
      <c r="A25" t="s">
        <v>747</v>
      </c>
      <c r="B25">
        <v>4629</v>
      </c>
      <c r="D25" t="str">
        <f>A$28</f>
        <v>P1.34.DMR.is1.pos.VC.impact.HIGH</v>
      </c>
      <c r="E25">
        <f>B$28</f>
        <v>0</v>
      </c>
      <c r="F25" s="3" t="s">
        <v>2441</v>
      </c>
      <c r="G25" s="3">
        <f>E$37</f>
        <v>3</v>
      </c>
      <c r="H25" t="s">
        <v>944</v>
      </c>
      <c r="I25">
        <v>2646</v>
      </c>
      <c r="K25" t="str">
        <f>H$28</f>
        <v>P2.33.DMR.is1.pos.VC.impact.HIGH</v>
      </c>
      <c r="L25">
        <f>I$28</f>
        <v>1</v>
      </c>
      <c r="M25" s="3" t="s">
        <v>2441</v>
      </c>
      <c r="N25" s="3">
        <f>L$37</f>
        <v>1</v>
      </c>
      <c r="O25" t="s">
        <v>1901</v>
      </c>
      <c r="P25">
        <v>6088</v>
      </c>
      <c r="R25" t="str">
        <f>O$28</f>
        <v>P3.54.DMR.is1.pos.VC.impact.HIGH</v>
      </c>
      <c r="S25">
        <f>P$28</f>
        <v>0</v>
      </c>
      <c r="T25" s="3" t="s">
        <v>2441</v>
      </c>
      <c r="U25" s="3">
        <f>S$37</f>
        <v>6</v>
      </c>
      <c r="V25" t="s">
        <v>2469</v>
      </c>
      <c r="W25">
        <v>8223</v>
      </c>
      <c r="Y25" t="str">
        <f>V$28</f>
        <v>P4.56.DMR.is1.pos.VC.impact.HIGH</v>
      </c>
      <c r="Z25">
        <f>W$28</f>
        <v>0</v>
      </c>
      <c r="AA25" s="3" t="s">
        <v>2441</v>
      </c>
      <c r="AB25" s="3">
        <f>Z$37</f>
        <v>2</v>
      </c>
      <c r="AC25" s="1" t="s">
        <v>1564</v>
      </c>
      <c r="AD25" s="1">
        <v>15272</v>
      </c>
      <c r="AF25" t="str">
        <f>AC$28</f>
        <v>P5.58.DMR.is1.pos.VC.impact.HIGH</v>
      </c>
      <c r="AG25">
        <f>AD$28</f>
        <v>1</v>
      </c>
      <c r="AH25" s="3" t="s">
        <v>2441</v>
      </c>
      <c r="AI25" s="3">
        <f>AG$37</f>
        <v>2</v>
      </c>
      <c r="AJ25" t="s">
        <v>2150</v>
      </c>
      <c r="AK25">
        <v>1466</v>
      </c>
      <c r="AM25" t="str">
        <f>AJ$28</f>
        <v>P6.60.DMR.is1.pos.VC.impact.HIGH</v>
      </c>
      <c r="AN25">
        <f>AK$28</f>
        <v>0</v>
      </c>
      <c r="AO25" s="3" t="s">
        <v>2441</v>
      </c>
      <c r="AP25" s="3">
        <f>AN$37</f>
        <v>1</v>
      </c>
      <c r="AR25" s="3" t="s">
        <v>770</v>
      </c>
      <c r="AS25" s="3" t="s">
        <v>1846</v>
      </c>
      <c r="AT25" s="3">
        <f>I$79</f>
        <v>136650</v>
      </c>
      <c r="AX25" t="s">
        <v>1492</v>
      </c>
      <c r="AY25">
        <v>28918</v>
      </c>
      <c r="BA25" t="str">
        <f>AX$278</f>
        <v>Tum.65.DMR.is1.pos.CGI</v>
      </c>
      <c r="BB25">
        <f>AY$278</f>
        <v>303</v>
      </c>
      <c r="BF25" t="s">
        <v>2956</v>
      </c>
      <c r="BG25">
        <v>10373</v>
      </c>
      <c r="BI25" t="str">
        <f>BF$278</f>
        <v>Norm.56.DMR.is1.pos.CGI</v>
      </c>
      <c r="BJ25">
        <f>BG$278</f>
        <v>1000</v>
      </c>
    </row>
    <row r="26" spans="1:62">
      <c r="A26" t="s">
        <v>602</v>
      </c>
      <c r="B26">
        <v>759</v>
      </c>
      <c r="D26" t="str">
        <f>A$97</f>
        <v>P1.52.DMR.is1.neg.VC.impact.HIGH</v>
      </c>
      <c r="E26">
        <f>B$97</f>
        <v>0</v>
      </c>
      <c r="F26" s="3" t="s">
        <v>2430</v>
      </c>
      <c r="G26" s="3">
        <f>E$51</f>
        <v>53</v>
      </c>
      <c r="H26" t="s">
        <v>847</v>
      </c>
      <c r="I26">
        <v>528</v>
      </c>
      <c r="K26" t="str">
        <f>H$97</f>
        <v>P2.53.DMR.is1.neg.VC.impact.HIGH</v>
      </c>
      <c r="L26">
        <f>I$97</f>
        <v>0</v>
      </c>
      <c r="M26" s="3" t="s">
        <v>2430</v>
      </c>
      <c r="N26" s="3">
        <f>L$51</f>
        <v>24</v>
      </c>
      <c r="O26" t="s">
        <v>1902</v>
      </c>
      <c r="P26">
        <v>1849</v>
      </c>
      <c r="R26" t="str">
        <f>O$97</f>
        <v>P3.55.DMR.is1.neg.VC.impact.HIGH</v>
      </c>
      <c r="S26">
        <f>P$97</f>
        <v>0</v>
      </c>
      <c r="T26" s="3" t="s">
        <v>2430</v>
      </c>
      <c r="U26" s="3">
        <f>S$51</f>
        <v>67</v>
      </c>
      <c r="V26" t="s">
        <v>2470</v>
      </c>
      <c r="W26">
        <v>1445</v>
      </c>
      <c r="Y26" t="str">
        <f>V$97</f>
        <v>P4.57.DMR.is1.neg.VC.impact.HIGH</v>
      </c>
      <c r="Z26">
        <f>W$97</f>
        <v>2</v>
      </c>
      <c r="AA26" s="3" t="s">
        <v>2430</v>
      </c>
      <c r="AB26" s="3">
        <f>Z$51</f>
        <v>70</v>
      </c>
      <c r="AC26" s="1" t="s">
        <v>1565</v>
      </c>
      <c r="AD26" s="1">
        <v>2448</v>
      </c>
      <c r="AF26" t="str">
        <f>AC$97</f>
        <v>P5.59.DMR.is1.neg.VC.impact.HIGH</v>
      </c>
      <c r="AG26">
        <f>AD$97</f>
        <v>0</v>
      </c>
      <c r="AH26" s="3" t="s">
        <v>2430</v>
      </c>
      <c r="AI26" s="3">
        <f>AG$51</f>
        <v>20</v>
      </c>
      <c r="AJ26" t="s">
        <v>2151</v>
      </c>
      <c r="AK26">
        <v>277</v>
      </c>
      <c r="AM26" t="str">
        <f>AJ$97</f>
        <v>P6.61.DMR.is1.neg.VC.impact.HIGH</v>
      </c>
      <c r="AN26">
        <f>AK$97</f>
        <v>0</v>
      </c>
      <c r="AO26" s="3" t="s">
        <v>2430</v>
      </c>
      <c r="AP26" s="3">
        <f>AN$51</f>
        <v>13</v>
      </c>
      <c r="AR26" s="3" t="s">
        <v>771</v>
      </c>
      <c r="AS26" s="3" t="s">
        <v>1848</v>
      </c>
      <c r="AT26" s="3">
        <f>I$164</f>
        <v>116818</v>
      </c>
      <c r="AX26" t="s">
        <v>1191</v>
      </c>
      <c r="AY26">
        <v>79366</v>
      </c>
      <c r="BA26" t="str">
        <f>AX$347</f>
        <v>Tum.66.DMR.is1.neg.CGI</v>
      </c>
      <c r="BB26">
        <f>AY$347</f>
        <v>191</v>
      </c>
      <c r="BF26" t="s">
        <v>2957</v>
      </c>
      <c r="BG26">
        <v>99295</v>
      </c>
      <c r="BI26" t="str">
        <f>BF$347</f>
        <v>Norm.58.DMR.is1.neg.CGI</v>
      </c>
      <c r="BJ26">
        <f>BG$347</f>
        <v>1167</v>
      </c>
    </row>
    <row r="27" spans="1:62">
      <c r="A27" t="s">
        <v>614</v>
      </c>
      <c r="B27">
        <v>17</v>
      </c>
      <c r="D27" t="str">
        <f>A$113</f>
        <v>P1.52.DMR.is1.pos.VC.impact.HIGH</v>
      </c>
      <c r="E27">
        <f>B$113</f>
        <v>0</v>
      </c>
      <c r="F27" s="3" t="s">
        <v>2410</v>
      </c>
      <c r="G27" s="3">
        <f>E$26</f>
        <v>0</v>
      </c>
      <c r="H27" t="s">
        <v>859</v>
      </c>
      <c r="I27">
        <v>15</v>
      </c>
      <c r="K27" t="str">
        <f>H$113</f>
        <v>P2.53.DMR.is1.pos.VC.impact.HIGH</v>
      </c>
      <c r="L27">
        <f>I$113</f>
        <v>0</v>
      </c>
      <c r="M27" s="3" t="s">
        <v>2410</v>
      </c>
      <c r="N27" s="3">
        <f>L$26</f>
        <v>0</v>
      </c>
      <c r="O27" t="s">
        <v>1903</v>
      </c>
      <c r="P27">
        <v>30</v>
      </c>
      <c r="R27" t="str">
        <f>O$113</f>
        <v>P3.55.DMR.is1.pos.VC.impact.HIGH</v>
      </c>
      <c r="S27">
        <f>P$113</f>
        <v>0</v>
      </c>
      <c r="T27" s="3" t="s">
        <v>2410</v>
      </c>
      <c r="U27" s="3">
        <f>S$26</f>
        <v>0</v>
      </c>
      <c r="V27" t="s">
        <v>2471</v>
      </c>
      <c r="W27">
        <v>30</v>
      </c>
      <c r="Y27" t="str">
        <f>V$113</f>
        <v>P4.57.DMR.is1.pos.VC.impact.HIGH</v>
      </c>
      <c r="Z27">
        <f>W$113</f>
        <v>0</v>
      </c>
      <c r="AA27" s="3" t="s">
        <v>2410</v>
      </c>
      <c r="AB27" s="3">
        <f>Z$26</f>
        <v>2</v>
      </c>
      <c r="AC27" s="1" t="s">
        <v>1566</v>
      </c>
      <c r="AD27" s="1">
        <v>34</v>
      </c>
      <c r="AF27" t="str">
        <f>AC$113</f>
        <v>P5.59.DMR.is1.pos.VC.impact.HIGH</v>
      </c>
      <c r="AG27">
        <f>AD$113</f>
        <v>0</v>
      </c>
      <c r="AH27" s="3" t="s">
        <v>2410</v>
      </c>
      <c r="AI27" s="3">
        <f>AG$26</f>
        <v>0</v>
      </c>
      <c r="AJ27" t="s">
        <v>2152</v>
      </c>
      <c r="AK27">
        <v>9</v>
      </c>
      <c r="AM27" t="str">
        <f>AJ$113</f>
        <v>P6.61.DMR.is1.pos.VC.impact.HIGH</v>
      </c>
      <c r="AN27">
        <f>AK$113</f>
        <v>1</v>
      </c>
      <c r="AO27" s="3" t="s">
        <v>2410</v>
      </c>
      <c r="AP27" s="3">
        <f>AN$26</f>
        <v>0</v>
      </c>
      <c r="AR27" s="3" t="s">
        <v>772</v>
      </c>
      <c r="AS27" s="3" t="s">
        <v>1850</v>
      </c>
      <c r="AT27" s="3">
        <f>I$249</f>
        <v>760989</v>
      </c>
      <c r="AX27" t="s">
        <v>1215</v>
      </c>
      <c r="AY27">
        <v>91</v>
      </c>
      <c r="BA27" t="str">
        <f>AX$363</f>
        <v>Tum.66.DMR.is1.pos.CGI</v>
      </c>
      <c r="BB27">
        <f>AY$363</f>
        <v>1287</v>
      </c>
      <c r="BF27" t="s">
        <v>2958</v>
      </c>
      <c r="BG27">
        <v>478</v>
      </c>
      <c r="BI27" t="str">
        <f>BF$363</f>
        <v>Norm.58.DMR.is1.pos.CGI</v>
      </c>
      <c r="BJ27">
        <f>BG$363</f>
        <v>947</v>
      </c>
    </row>
    <row r="28" spans="1:62">
      <c r="A28" t="s">
        <v>626</v>
      </c>
      <c r="B28">
        <v>0</v>
      </c>
      <c r="D28" t="str">
        <f>A$182</f>
        <v>P1.62.DMR.is1.neg.VC.impact.HIGH</v>
      </c>
      <c r="E28">
        <f>B$182</f>
        <v>3</v>
      </c>
      <c r="F28" s="3" t="s">
        <v>2411</v>
      </c>
      <c r="G28" s="3">
        <f>E$27</f>
        <v>0</v>
      </c>
      <c r="H28" t="s">
        <v>967</v>
      </c>
      <c r="I28">
        <v>1</v>
      </c>
      <c r="K28" t="str">
        <f>H$182</f>
        <v>P2.63.DMR.is1.neg.VC.impact.HIGH</v>
      </c>
      <c r="L28">
        <f>I$182</f>
        <v>11</v>
      </c>
      <c r="M28" s="3" t="s">
        <v>2411</v>
      </c>
      <c r="N28" s="3">
        <f>L$27</f>
        <v>0</v>
      </c>
      <c r="O28" t="s">
        <v>1904</v>
      </c>
      <c r="P28">
        <v>0</v>
      </c>
      <c r="R28" t="str">
        <f>O$182</f>
        <v>P3.64.DMR.is1.neg.VC.impact.HIGH</v>
      </c>
      <c r="S28">
        <f>P$182</f>
        <v>20</v>
      </c>
      <c r="T28" s="3" t="s">
        <v>2411</v>
      </c>
      <c r="U28" s="3">
        <f>S$27</f>
        <v>0</v>
      </c>
      <c r="V28" t="s">
        <v>2472</v>
      </c>
      <c r="W28">
        <v>0</v>
      </c>
      <c r="Y28" t="str">
        <f>V$182</f>
        <v>P4.65.DMR.is1.neg.VC.impact.HIGH</v>
      </c>
      <c r="Z28">
        <f>W$182</f>
        <v>17</v>
      </c>
      <c r="AA28" s="3" t="s">
        <v>2411</v>
      </c>
      <c r="AB28" s="3">
        <f>Z$27</f>
        <v>0</v>
      </c>
      <c r="AC28" s="1" t="s">
        <v>1567</v>
      </c>
      <c r="AD28" s="1">
        <v>1</v>
      </c>
      <c r="AF28" t="str">
        <f>AC$182</f>
        <v>P5.66.DMR.is1.neg.VC.impact.HIGH</v>
      </c>
      <c r="AG28">
        <f>AD$182</f>
        <v>0</v>
      </c>
      <c r="AH28" s="3" t="s">
        <v>2411</v>
      </c>
      <c r="AI28" s="3">
        <f>AG$27</f>
        <v>0</v>
      </c>
      <c r="AJ28" t="s">
        <v>2153</v>
      </c>
      <c r="AK28">
        <v>0</v>
      </c>
      <c r="AM28" t="str">
        <f>AJ$182</f>
        <v>P6.67.DMR.is1.neg.VC.impact.HIGH</v>
      </c>
      <c r="AN28">
        <f>AK$182</f>
        <v>0</v>
      </c>
      <c r="AO28" s="3" t="s">
        <v>2411</v>
      </c>
      <c r="AP28" s="3">
        <f>AN$27</f>
        <v>1</v>
      </c>
      <c r="AR28" s="3" t="s">
        <v>1812</v>
      </c>
      <c r="AS28" s="3" t="s">
        <v>1852</v>
      </c>
      <c r="AT28" s="3">
        <f>P$79</f>
        <v>120533</v>
      </c>
      <c r="AX28" t="s">
        <v>1239</v>
      </c>
      <c r="AY28">
        <v>34</v>
      </c>
      <c r="BA28" t="str">
        <f>AX$432</f>
        <v>Tum.67.DMR.is1.neg.CGI</v>
      </c>
      <c r="BB28">
        <f>AY$432</f>
        <v>74</v>
      </c>
      <c r="BF28" t="s">
        <v>2959</v>
      </c>
      <c r="BG28">
        <v>25</v>
      </c>
      <c r="BI28" t="str">
        <f>BF$432</f>
        <v>Norm.60.DMR.is1.neg.CGI</v>
      </c>
      <c r="BJ28">
        <f>BG$432</f>
        <v>1261</v>
      </c>
    </row>
    <row r="29" spans="1:62">
      <c r="A29" t="s">
        <v>628</v>
      </c>
      <c r="B29">
        <v>3</v>
      </c>
      <c r="D29" t="str">
        <f>A$198</f>
        <v>P1.62.DMR.is1.pos.VC.impact.HIGH</v>
      </c>
      <c r="E29">
        <f>B$198</f>
        <v>10</v>
      </c>
      <c r="F29" s="3" t="s">
        <v>2432</v>
      </c>
      <c r="G29" s="3">
        <f>E$54</f>
        <v>4</v>
      </c>
      <c r="H29" t="s">
        <v>969</v>
      </c>
      <c r="I29">
        <v>1</v>
      </c>
      <c r="K29" t="str">
        <f>H$198</f>
        <v>P2.63.DMR.is1.pos.VC.impact.HIGH</v>
      </c>
      <c r="L29">
        <f>I$198</f>
        <v>45</v>
      </c>
      <c r="M29" s="3" t="s">
        <v>2432</v>
      </c>
      <c r="N29" s="3">
        <f>L$54</f>
        <v>5</v>
      </c>
      <c r="O29" t="s">
        <v>1905</v>
      </c>
      <c r="P29">
        <v>6</v>
      </c>
      <c r="R29" t="str">
        <f>O$198</f>
        <v>P3.64.DMR.is1.pos.VC.impact.HIGH</v>
      </c>
      <c r="S29">
        <f>P$198</f>
        <v>66</v>
      </c>
      <c r="T29" s="3" t="s">
        <v>2432</v>
      </c>
      <c r="U29" s="3">
        <f>S$54</f>
        <v>4</v>
      </c>
      <c r="V29" t="s">
        <v>2473</v>
      </c>
      <c r="W29">
        <v>2</v>
      </c>
      <c r="Y29" t="str">
        <f>V$198</f>
        <v>P4.65.DMR.is1.pos.VC.impact.HIGH</v>
      </c>
      <c r="Z29">
        <f>W$198</f>
        <v>26</v>
      </c>
      <c r="AA29" s="3" t="s">
        <v>2432</v>
      </c>
      <c r="AB29" s="3">
        <f>Z$54</f>
        <v>7</v>
      </c>
      <c r="AC29" s="1" t="s">
        <v>1568</v>
      </c>
      <c r="AD29" s="1">
        <v>2</v>
      </c>
      <c r="AF29" t="str">
        <f>AC$198</f>
        <v>P5.66.DMR.is1.pos.VC.impact.HIGH</v>
      </c>
      <c r="AG29">
        <f>AD$198</f>
        <v>1</v>
      </c>
      <c r="AH29" s="3" t="s">
        <v>2432</v>
      </c>
      <c r="AI29" s="3">
        <f>AG$54</f>
        <v>3</v>
      </c>
      <c r="AJ29" t="s">
        <v>2154</v>
      </c>
      <c r="AK29">
        <v>1</v>
      </c>
      <c r="AM29" t="str">
        <f>AJ$198</f>
        <v>P6.67.DMR.is1.pos.VC.impact.HIGH</v>
      </c>
      <c r="AN29">
        <f>AK$198</f>
        <v>2</v>
      </c>
      <c r="AO29" s="3" t="s">
        <v>2432</v>
      </c>
      <c r="AP29" s="3">
        <f>AN$54</f>
        <v>1</v>
      </c>
      <c r="AR29" s="3" t="s">
        <v>1814</v>
      </c>
      <c r="AS29" s="3" t="s">
        <v>1854</v>
      </c>
      <c r="AT29" s="3">
        <f>P$164</f>
        <v>118869</v>
      </c>
      <c r="AX29" t="s">
        <v>1241</v>
      </c>
      <c r="AY29">
        <v>344</v>
      </c>
      <c r="AZ29" s="4"/>
      <c r="BA29" s="4" t="str">
        <f>AX$448</f>
        <v>Tum.67.DMR.is1.pos.CGI</v>
      </c>
      <c r="BB29" s="4">
        <f>AY$448</f>
        <v>953</v>
      </c>
      <c r="BF29" t="s">
        <v>2960</v>
      </c>
      <c r="BG29">
        <v>808</v>
      </c>
      <c r="BH29" s="4"/>
      <c r="BI29" s="4" t="str">
        <f>BF$448</f>
        <v>Norm.60.DMR.is1.pos.CGI</v>
      </c>
      <c r="BJ29" s="4">
        <f>BG$448</f>
        <v>1117</v>
      </c>
    </row>
    <row r="30" spans="1:62">
      <c r="A30" t="s">
        <v>627</v>
      </c>
      <c r="B30">
        <v>1</v>
      </c>
      <c r="D30" t="str">
        <f>A$14</f>
        <v>P1.34.DMR.is1.neg.VC.impact.MODERATE</v>
      </c>
      <c r="E30">
        <f>B$14</f>
        <v>0</v>
      </c>
      <c r="F30" s="3" t="s">
        <v>2425</v>
      </c>
      <c r="G30" s="3">
        <f>E$32</f>
        <v>0</v>
      </c>
      <c r="H30" t="s">
        <v>968</v>
      </c>
      <c r="I30">
        <v>0</v>
      </c>
      <c r="K30" t="str">
        <f>H$14</f>
        <v>P2.33.DMR.is1.neg.VC.impact.MODERATE</v>
      </c>
      <c r="L30">
        <f>I$14</f>
        <v>0</v>
      </c>
      <c r="M30" s="3" t="s">
        <v>2425</v>
      </c>
      <c r="N30" s="3">
        <f>L$32</f>
        <v>0</v>
      </c>
      <c r="O30" t="s">
        <v>1906</v>
      </c>
      <c r="P30">
        <v>4</v>
      </c>
      <c r="R30" t="str">
        <f>O$14</f>
        <v>P3.54.DMR.is1.neg.VC.impact.MODERATE</v>
      </c>
      <c r="S30">
        <f>P$14</f>
        <v>3</v>
      </c>
      <c r="T30" s="3" t="s">
        <v>2425</v>
      </c>
      <c r="U30" s="3">
        <f>S$32</f>
        <v>4</v>
      </c>
      <c r="V30" t="s">
        <v>2474</v>
      </c>
      <c r="W30">
        <v>1</v>
      </c>
      <c r="Y30" t="str">
        <f>V$14</f>
        <v>P4.56.DMR.is1.neg.VC.impact.MODERATE</v>
      </c>
      <c r="Z30">
        <f>W$14</f>
        <v>2</v>
      </c>
      <c r="AA30" s="3" t="s">
        <v>2425</v>
      </c>
      <c r="AB30" s="3">
        <f>Z$32</f>
        <v>5</v>
      </c>
      <c r="AC30" s="1" t="s">
        <v>1569</v>
      </c>
      <c r="AD30" s="1">
        <v>4</v>
      </c>
      <c r="AF30" t="str">
        <f>AC$14</f>
        <v>P5.58.DMR.is1.neg.VC.impact.MODERATE</v>
      </c>
      <c r="AG30">
        <f>AD$14</f>
        <v>2</v>
      </c>
      <c r="AH30" s="3" t="s">
        <v>2425</v>
      </c>
      <c r="AI30" s="3">
        <f>AG$32</f>
        <v>1</v>
      </c>
      <c r="AJ30" t="s">
        <v>2155</v>
      </c>
      <c r="AK30">
        <v>1</v>
      </c>
      <c r="AM30" t="str">
        <f>AJ$14</f>
        <v>P6.60.DMR.is1.neg.VC.impact.MODERATE</v>
      </c>
      <c r="AN30">
        <f>AK$14</f>
        <v>1</v>
      </c>
      <c r="AO30" s="3" t="s">
        <v>2425</v>
      </c>
      <c r="AP30" s="3">
        <f>AN$32</f>
        <v>1</v>
      </c>
      <c r="AR30" s="3" t="s">
        <v>1816</v>
      </c>
      <c r="AS30" s="3" t="s">
        <v>1856</v>
      </c>
      <c r="AT30" s="3">
        <f>P$249</f>
        <v>679483</v>
      </c>
      <c r="AX30" t="s">
        <v>1240</v>
      </c>
      <c r="AY30">
        <v>225</v>
      </c>
      <c r="AZ30" t="s">
        <v>2398</v>
      </c>
      <c r="BA30" s="2" t="str">
        <f>AX$78</f>
        <v>Tum.62.VC</v>
      </c>
      <c r="BB30" s="2">
        <f>AY$78</f>
        <v>413904</v>
      </c>
      <c r="BF30" t="s">
        <v>2961</v>
      </c>
      <c r="BG30">
        <v>498</v>
      </c>
      <c r="BH30" t="s">
        <v>2398</v>
      </c>
      <c r="BI30" s="2" t="str">
        <f>BF$78</f>
        <v>Norm.33.VC</v>
      </c>
      <c r="BJ30" s="2">
        <f>BG$78</f>
        <v>966203</v>
      </c>
    </row>
    <row r="31" spans="1:62">
      <c r="A31" t="s">
        <v>629</v>
      </c>
      <c r="B31">
        <v>758</v>
      </c>
      <c r="D31" t="str">
        <f>A$30</f>
        <v>P1.34.DMR.is1.pos.VC.impact.MODERATE</v>
      </c>
      <c r="E31">
        <f>B$30</f>
        <v>1</v>
      </c>
      <c r="F31" s="3" t="s">
        <v>2426</v>
      </c>
      <c r="G31" s="3">
        <f>E$33</f>
        <v>4</v>
      </c>
      <c r="H31" t="s">
        <v>970</v>
      </c>
      <c r="I31">
        <v>528</v>
      </c>
      <c r="K31" t="str">
        <f>H$30</f>
        <v>P2.33.DMR.is1.pos.VC.impact.MODERATE</v>
      </c>
      <c r="L31">
        <f>I$30</f>
        <v>0</v>
      </c>
      <c r="M31" s="3" t="s">
        <v>2426</v>
      </c>
      <c r="N31" s="3">
        <f>L$33</f>
        <v>0</v>
      </c>
      <c r="O31" t="s">
        <v>1907</v>
      </c>
      <c r="P31">
        <v>1847</v>
      </c>
      <c r="R31" t="str">
        <f>O$30</f>
        <v>P3.54.DMR.is1.pos.VC.impact.MODERATE</v>
      </c>
      <c r="S31">
        <f>P$30</f>
        <v>4</v>
      </c>
      <c r="T31" s="3" t="s">
        <v>2426</v>
      </c>
      <c r="U31" s="3">
        <f>S$33</f>
        <v>2</v>
      </c>
      <c r="V31" t="s">
        <v>2475</v>
      </c>
      <c r="W31">
        <v>1445</v>
      </c>
      <c r="Y31" t="str">
        <f>V$30</f>
        <v>P4.56.DMR.is1.pos.VC.impact.MODERATE</v>
      </c>
      <c r="Z31">
        <f>W$30</f>
        <v>1</v>
      </c>
      <c r="AA31" s="3" t="s">
        <v>2426</v>
      </c>
      <c r="AB31" s="3">
        <f>Z$33</f>
        <v>1</v>
      </c>
      <c r="AC31" s="1" t="s">
        <v>1570</v>
      </c>
      <c r="AD31" s="1">
        <v>2444</v>
      </c>
      <c r="AF31" t="str">
        <f>AC$30</f>
        <v>P5.58.DMR.is1.pos.VC.impact.MODERATE</v>
      </c>
      <c r="AG31">
        <f>AD$30</f>
        <v>4</v>
      </c>
      <c r="AH31" s="3" t="s">
        <v>2426</v>
      </c>
      <c r="AI31" s="3">
        <f>AG$33</f>
        <v>5</v>
      </c>
      <c r="AJ31" t="s">
        <v>2156</v>
      </c>
      <c r="AK31">
        <v>277</v>
      </c>
      <c r="AM31" t="str">
        <f>AJ$30</f>
        <v>P6.60.DMR.is1.pos.VC.impact.MODERATE</v>
      </c>
      <c r="AN31">
        <f>AK$30</f>
        <v>1</v>
      </c>
      <c r="AO31" s="3" t="s">
        <v>2426</v>
      </c>
      <c r="AP31" s="3">
        <f>AN$33</f>
        <v>0</v>
      </c>
      <c r="AR31" s="3" t="s">
        <v>1818</v>
      </c>
      <c r="AS31" s="3" t="s">
        <v>1858</v>
      </c>
      <c r="AT31" s="3">
        <f>W$79</f>
        <v>115305</v>
      </c>
      <c r="AX31" t="s">
        <v>1242</v>
      </c>
      <c r="AY31">
        <v>79280</v>
      </c>
      <c r="BA31" s="3" t="str">
        <f>AX$163</f>
        <v>Tum.63.VC</v>
      </c>
      <c r="BB31" s="3">
        <f>AY$163</f>
        <v>461427</v>
      </c>
      <c r="BF31" t="s">
        <v>2962</v>
      </c>
      <c r="BG31">
        <v>99154</v>
      </c>
      <c r="BI31" s="3" t="str">
        <f>BF$163</f>
        <v>Norm.34.VC</v>
      </c>
      <c r="BJ31" s="3">
        <f>BG$163</f>
        <v>962347</v>
      </c>
    </row>
    <row r="32" spans="1:62">
      <c r="A32" t="s">
        <v>674</v>
      </c>
      <c r="B32">
        <v>259</v>
      </c>
      <c r="D32" t="str">
        <f>A$99</f>
        <v>P1.52.DMR.is1.neg.VC.impact.MODERATE</v>
      </c>
      <c r="E32">
        <f>B$99</f>
        <v>0</v>
      </c>
      <c r="F32" s="3" t="s">
        <v>2439</v>
      </c>
      <c r="G32" s="3">
        <f>E$55</f>
        <v>30</v>
      </c>
      <c r="H32" t="s">
        <v>871</v>
      </c>
      <c r="I32">
        <v>192</v>
      </c>
      <c r="K32" t="str">
        <f>H$99</f>
        <v>P2.53.DMR.is1.neg.VC.impact.MODERATE</v>
      </c>
      <c r="L32">
        <f>I$99</f>
        <v>0</v>
      </c>
      <c r="M32" s="3" t="s">
        <v>2439</v>
      </c>
      <c r="N32" s="3">
        <f>L$55</f>
        <v>16</v>
      </c>
      <c r="O32" t="s">
        <v>1908</v>
      </c>
      <c r="P32">
        <v>640</v>
      </c>
      <c r="R32" t="str">
        <f>O$99</f>
        <v>P3.55.DMR.is1.neg.VC.impact.MODERATE</v>
      </c>
      <c r="S32">
        <f>P$99</f>
        <v>4</v>
      </c>
      <c r="T32" s="3" t="s">
        <v>2439</v>
      </c>
      <c r="U32" s="3">
        <f>S$55</f>
        <v>30</v>
      </c>
      <c r="V32" t="s">
        <v>2476</v>
      </c>
      <c r="W32">
        <v>542</v>
      </c>
      <c r="Y32" t="str">
        <f>V$99</f>
        <v>P4.57.DMR.is1.neg.VC.impact.MODERATE</v>
      </c>
      <c r="Z32">
        <f>W$99</f>
        <v>5</v>
      </c>
      <c r="AA32" s="3" t="s">
        <v>2439</v>
      </c>
      <c r="AB32" s="3">
        <f>Z$55</f>
        <v>32</v>
      </c>
      <c r="AC32" s="1" t="s">
        <v>1571</v>
      </c>
      <c r="AD32" s="1">
        <v>842</v>
      </c>
      <c r="AF32" t="str">
        <f>AC$99</f>
        <v>P5.59.DMR.is1.neg.VC.impact.MODERATE</v>
      </c>
      <c r="AG32">
        <f>AD$99</f>
        <v>1</v>
      </c>
      <c r="AH32" s="3" t="s">
        <v>2439</v>
      </c>
      <c r="AI32" s="3">
        <f>AG$55</f>
        <v>13</v>
      </c>
      <c r="AJ32" t="s">
        <v>2157</v>
      </c>
      <c r="AK32">
        <v>122</v>
      </c>
      <c r="AM32" t="str">
        <f>AJ$99</f>
        <v>P6.61.DMR.is1.neg.VC.impact.MODERATE</v>
      </c>
      <c r="AN32">
        <f>AK$99</f>
        <v>1</v>
      </c>
      <c r="AO32" s="3" t="s">
        <v>2439</v>
      </c>
      <c r="AP32" s="3">
        <f>AN$55</f>
        <v>7</v>
      </c>
      <c r="AR32" s="3" t="s">
        <v>1820</v>
      </c>
      <c r="AS32" s="3" t="s">
        <v>1860</v>
      </c>
      <c r="AT32" s="3">
        <f>W$164</f>
        <v>119151</v>
      </c>
      <c r="AX32" t="s">
        <v>1359</v>
      </c>
      <c r="AY32">
        <v>87</v>
      </c>
      <c r="BA32" s="3" t="str">
        <f>AX$248</f>
        <v>Tum.64.VC</v>
      </c>
      <c r="BB32" s="3">
        <f>AY$248</f>
        <v>449739</v>
      </c>
      <c r="BF32" t="s">
        <v>2963</v>
      </c>
      <c r="BG32">
        <v>442</v>
      </c>
      <c r="BI32" s="3" t="str">
        <f>BF$248</f>
        <v>Norm.54.VC</v>
      </c>
      <c r="BJ32" s="3">
        <f>BG$248</f>
        <v>958830</v>
      </c>
    </row>
    <row r="33" spans="1:62">
      <c r="A33" t="s">
        <v>686</v>
      </c>
      <c r="B33">
        <v>13</v>
      </c>
      <c r="D33" t="str">
        <f>A$115</f>
        <v>P1.52.DMR.is1.pos.VC.impact.MODERATE</v>
      </c>
      <c r="E33">
        <f>B$115</f>
        <v>4</v>
      </c>
      <c r="F33" s="3" t="s">
        <v>2412</v>
      </c>
      <c r="G33" s="3">
        <f>E$38</f>
        <v>0</v>
      </c>
      <c r="H33" t="s">
        <v>883</v>
      </c>
      <c r="I33">
        <v>7</v>
      </c>
      <c r="K33" t="str">
        <f>H$115</f>
        <v>P2.53.DMR.is1.pos.VC.impact.MODERATE</v>
      </c>
      <c r="L33">
        <f>I$115</f>
        <v>0</v>
      </c>
      <c r="M33" s="3" t="s">
        <v>2412</v>
      </c>
      <c r="N33" s="3">
        <f>L$38</f>
        <v>2</v>
      </c>
      <c r="O33" t="s">
        <v>1909</v>
      </c>
      <c r="P33">
        <v>25</v>
      </c>
      <c r="R33" t="str">
        <f>O$115</f>
        <v>P3.55.DMR.is1.pos.VC.impact.MODERATE</v>
      </c>
      <c r="S33">
        <f>P$115</f>
        <v>2</v>
      </c>
      <c r="T33" s="3" t="s">
        <v>2412</v>
      </c>
      <c r="U33" s="3">
        <f>S$38</f>
        <v>9</v>
      </c>
      <c r="V33" t="s">
        <v>2477</v>
      </c>
      <c r="W33">
        <v>22</v>
      </c>
      <c r="Y33" t="str">
        <f>V$115</f>
        <v>P4.57.DMR.is1.pos.VC.impact.MODERATE</v>
      </c>
      <c r="Z33">
        <f>W$115</f>
        <v>1</v>
      </c>
      <c r="AA33" s="3" t="s">
        <v>2412</v>
      </c>
      <c r="AB33" s="3">
        <f>Z$38</f>
        <v>4</v>
      </c>
      <c r="AC33" s="1" t="s">
        <v>1572</v>
      </c>
      <c r="AD33" s="1">
        <v>30</v>
      </c>
      <c r="AF33" t="str">
        <f>AC$115</f>
        <v>P5.59.DMR.is1.pos.VC.impact.MODERATE</v>
      </c>
      <c r="AG33">
        <f>AD$115</f>
        <v>5</v>
      </c>
      <c r="AH33" s="3" t="s">
        <v>2412</v>
      </c>
      <c r="AI33" s="3">
        <f>AG$38</f>
        <v>3</v>
      </c>
      <c r="AJ33" t="s">
        <v>2158</v>
      </c>
      <c r="AK33">
        <v>7</v>
      </c>
      <c r="AM33" t="str">
        <f>AJ$115</f>
        <v>P6.61.DMR.is1.pos.VC.impact.MODERATE</v>
      </c>
      <c r="AN33">
        <f>AK$115</f>
        <v>0</v>
      </c>
      <c r="AO33" s="3" t="s">
        <v>2412</v>
      </c>
      <c r="AP33" s="3">
        <f>AN$38</f>
        <v>0</v>
      </c>
      <c r="AR33" s="3" t="s">
        <v>1822</v>
      </c>
      <c r="AS33" s="3" t="s">
        <v>1862</v>
      </c>
      <c r="AT33" s="3">
        <f>W$249</f>
        <v>534248</v>
      </c>
      <c r="AX33" t="s">
        <v>1395</v>
      </c>
      <c r="AY33">
        <v>25</v>
      </c>
      <c r="BA33" s="3" t="str">
        <f>AX$333</f>
        <v>Tum.65.VC</v>
      </c>
      <c r="BB33" s="3">
        <f>AY$333</f>
        <v>447738</v>
      </c>
      <c r="BF33" t="s">
        <v>2964</v>
      </c>
      <c r="BG33">
        <v>21</v>
      </c>
      <c r="BI33" s="3" t="str">
        <f>BF$333</f>
        <v>Norm.56.VC</v>
      </c>
      <c r="BJ33" s="3">
        <f>BG$333</f>
        <v>963452</v>
      </c>
    </row>
    <row r="34" spans="1:62">
      <c r="A34" t="s">
        <v>698</v>
      </c>
      <c r="B34">
        <v>0</v>
      </c>
      <c r="D34" t="str">
        <f>A$184</f>
        <v>P1.62.DMR.is1.neg.VC.impact.MODERATE</v>
      </c>
      <c r="E34">
        <f>B$184</f>
        <v>22</v>
      </c>
      <c r="F34" s="3" t="s">
        <v>2413</v>
      </c>
      <c r="G34" s="3">
        <f>E$39</f>
        <v>3</v>
      </c>
      <c r="H34" t="s">
        <v>895</v>
      </c>
      <c r="I34">
        <v>0</v>
      </c>
      <c r="K34" t="str">
        <f>H$184</f>
        <v>P2.63.DMR.is1.neg.VC.impact.MODERATE</v>
      </c>
      <c r="L34">
        <f>I$184</f>
        <v>45</v>
      </c>
      <c r="M34" s="3" t="s">
        <v>2413</v>
      </c>
      <c r="N34" s="3">
        <f>L$39</f>
        <v>2</v>
      </c>
      <c r="O34" t="s">
        <v>1910</v>
      </c>
      <c r="P34">
        <v>0</v>
      </c>
      <c r="R34" t="str">
        <f>O$184</f>
        <v>P3.64.DMR.is1.neg.VC.impact.MODERATE</v>
      </c>
      <c r="S34">
        <f>P$184</f>
        <v>94</v>
      </c>
      <c r="T34" s="3" t="s">
        <v>2413</v>
      </c>
      <c r="U34" s="3">
        <f>S$39</f>
        <v>5</v>
      </c>
      <c r="V34" t="s">
        <v>2478</v>
      </c>
      <c r="W34">
        <v>0</v>
      </c>
      <c r="Y34" t="str">
        <f>V$184</f>
        <v>P4.65.DMR.is1.neg.VC.impact.MODERATE</v>
      </c>
      <c r="Z34">
        <f>W$184</f>
        <v>85</v>
      </c>
      <c r="AA34" s="3" t="s">
        <v>2413</v>
      </c>
      <c r="AB34" s="3">
        <f>Z$39</f>
        <v>2</v>
      </c>
      <c r="AC34" s="1" t="s">
        <v>1573</v>
      </c>
      <c r="AD34" s="1">
        <v>1</v>
      </c>
      <c r="AF34" t="str">
        <f>AC$184</f>
        <v>P5.66.DMR.is1.neg.VC.impact.MODERATE</v>
      </c>
      <c r="AG34">
        <f>AD$184</f>
        <v>3</v>
      </c>
      <c r="AH34" s="3" t="s">
        <v>2413</v>
      </c>
      <c r="AI34" s="3">
        <f>AG$39</f>
        <v>4</v>
      </c>
      <c r="AJ34" t="s">
        <v>2159</v>
      </c>
      <c r="AK34">
        <v>0</v>
      </c>
      <c r="AM34" t="str">
        <f>AJ$184</f>
        <v>P6.67.DMR.is1.neg.VC.impact.MODERATE</v>
      </c>
      <c r="AN34">
        <f>AK$184</f>
        <v>3</v>
      </c>
      <c r="AO34" s="3" t="s">
        <v>2413</v>
      </c>
      <c r="AP34" s="3">
        <f>AN$39</f>
        <v>0</v>
      </c>
      <c r="AR34" s="3" t="s">
        <v>1618</v>
      </c>
      <c r="AS34" s="3" t="s">
        <v>1864</v>
      </c>
      <c r="AT34" s="3">
        <f>AD$79</f>
        <v>103514</v>
      </c>
      <c r="AX34" t="s">
        <v>1397</v>
      </c>
      <c r="AY34">
        <v>317</v>
      </c>
      <c r="BA34" s="3" t="str">
        <f>AX$418</f>
        <v>Tum.66.VC</v>
      </c>
      <c r="BB34" s="3">
        <f>AY$418</f>
        <v>419841</v>
      </c>
      <c r="BF34" t="s">
        <v>2965</v>
      </c>
      <c r="BG34">
        <v>784</v>
      </c>
      <c r="BI34" s="3" t="str">
        <f>BF$418</f>
        <v>Norm.58.VC</v>
      </c>
      <c r="BJ34" s="3">
        <f>BG$418</f>
        <v>964137</v>
      </c>
    </row>
    <row r="35" spans="1:62">
      <c r="A35" t="s">
        <v>700</v>
      </c>
      <c r="B35">
        <v>1</v>
      </c>
      <c r="D35" t="str">
        <f>A$200</f>
        <v>P1.62.DMR.is1.pos.VC.impact.MODERATE</v>
      </c>
      <c r="E35">
        <f>B$200</f>
        <v>49</v>
      </c>
      <c r="F35" s="3" t="s">
        <v>2433</v>
      </c>
      <c r="G35" s="3">
        <f>E$56</f>
        <v>44</v>
      </c>
      <c r="H35" t="s">
        <v>897</v>
      </c>
      <c r="I35">
        <v>1</v>
      </c>
      <c r="K35" t="str">
        <f>H$200</f>
        <v>P2.63.DMR.is1.pos.VC.impact.MODERATE</v>
      </c>
      <c r="L35">
        <f>I$200</f>
        <v>129</v>
      </c>
      <c r="M35" s="3" t="s">
        <v>2433</v>
      </c>
      <c r="N35" s="3">
        <f>L$56</f>
        <v>32</v>
      </c>
      <c r="O35" t="s">
        <v>1911</v>
      </c>
      <c r="P35">
        <v>1</v>
      </c>
      <c r="R35" t="str">
        <f>O$200</f>
        <v>P3.64.DMR.is1.pos.VC.impact.MODERATE</v>
      </c>
      <c r="S35">
        <f>P$200</f>
        <v>235</v>
      </c>
      <c r="T35" s="3" t="s">
        <v>2433</v>
      </c>
      <c r="U35" s="3">
        <f>S$56</f>
        <v>71</v>
      </c>
      <c r="V35" t="s">
        <v>2479</v>
      </c>
      <c r="W35">
        <v>1</v>
      </c>
      <c r="Y35" t="str">
        <f>V$200</f>
        <v>P4.65.DMR.is1.pos.VC.impact.MODERATE</v>
      </c>
      <c r="Z35">
        <f>W$200</f>
        <v>156</v>
      </c>
      <c r="AA35" s="3" t="s">
        <v>2433</v>
      </c>
      <c r="AB35" s="3">
        <f>Z$56</f>
        <v>66</v>
      </c>
      <c r="AC35" s="1" t="s">
        <v>1574</v>
      </c>
      <c r="AD35" s="1">
        <v>1</v>
      </c>
      <c r="AF35" t="str">
        <f>AC$200</f>
        <v>P5.66.DMR.is1.pos.VC.impact.MODERATE</v>
      </c>
      <c r="AG35">
        <f>AD$200</f>
        <v>3</v>
      </c>
      <c r="AH35" s="3" t="s">
        <v>2433</v>
      </c>
      <c r="AI35" s="3">
        <f>AG$56</f>
        <v>21</v>
      </c>
      <c r="AJ35" t="s">
        <v>2160</v>
      </c>
      <c r="AK35">
        <v>1</v>
      </c>
      <c r="AM35" t="str">
        <f>AJ$200</f>
        <v>P6.67.DMR.is1.pos.VC.impact.MODERATE</v>
      </c>
      <c r="AN35">
        <f>AK$200</f>
        <v>9</v>
      </c>
      <c r="AO35" s="3" t="s">
        <v>2433</v>
      </c>
      <c r="AP35" s="3">
        <f>AN$56</f>
        <v>9</v>
      </c>
      <c r="AR35" s="3" t="s">
        <v>1703</v>
      </c>
      <c r="AS35" s="3" t="s">
        <v>1866</v>
      </c>
      <c r="AT35" s="3">
        <f>AD$164</f>
        <v>105863</v>
      </c>
      <c r="AX35" t="s">
        <v>1396</v>
      </c>
      <c r="AY35">
        <v>220</v>
      </c>
      <c r="BA35" s="3" t="str">
        <f>AX$503</f>
        <v>Tum.67.VC</v>
      </c>
      <c r="BB35" s="3">
        <f>AY$503</f>
        <v>421280</v>
      </c>
      <c r="BF35" t="s">
        <v>2966</v>
      </c>
      <c r="BG35">
        <v>478</v>
      </c>
      <c r="BI35" s="3" t="str">
        <f>BF$503</f>
        <v>Norm.60.VC</v>
      </c>
      <c r="BJ35" s="3">
        <f>BG$503</f>
        <v>967526</v>
      </c>
    </row>
    <row r="36" spans="1:62">
      <c r="A36" t="s">
        <v>699</v>
      </c>
      <c r="B36">
        <v>1</v>
      </c>
      <c r="D36" t="str">
        <f>A$13</f>
        <v>P1.34.DMR.is1.neg.VC.impact.LOW</v>
      </c>
      <c r="E36">
        <f>B$13</f>
        <v>4</v>
      </c>
      <c r="F36" s="3" t="s">
        <v>2418</v>
      </c>
      <c r="G36" s="3">
        <f>E$28</f>
        <v>3</v>
      </c>
      <c r="H36" t="s">
        <v>896</v>
      </c>
      <c r="I36">
        <v>0</v>
      </c>
      <c r="K36" t="str">
        <f>H$13</f>
        <v>P2.33.DMR.is1.neg.VC.impact.LOW</v>
      </c>
      <c r="L36">
        <f>I$13</f>
        <v>2</v>
      </c>
      <c r="M36" s="3" t="s">
        <v>2418</v>
      </c>
      <c r="N36" s="3">
        <f>L$28</f>
        <v>11</v>
      </c>
      <c r="O36" t="s">
        <v>1912</v>
      </c>
      <c r="P36">
        <v>2</v>
      </c>
      <c r="R36" t="str">
        <f>O$13</f>
        <v>P3.54.DMR.is1.neg.VC.impact.LOW</v>
      </c>
      <c r="S36">
        <f>P$13</f>
        <v>1</v>
      </c>
      <c r="T36" s="3" t="s">
        <v>2418</v>
      </c>
      <c r="U36" s="3">
        <f>S$28</f>
        <v>20</v>
      </c>
      <c r="V36" t="s">
        <v>2480</v>
      </c>
      <c r="W36">
        <v>0</v>
      </c>
      <c r="Y36" t="str">
        <f>V$13</f>
        <v>P4.56.DMR.is1.neg.VC.impact.LOW</v>
      </c>
      <c r="Z36">
        <f>W$13</f>
        <v>9</v>
      </c>
      <c r="AA36" s="3" t="s">
        <v>2418</v>
      </c>
      <c r="AB36" s="3">
        <f>Z$28</f>
        <v>17</v>
      </c>
      <c r="AC36" s="1" t="s">
        <v>1575</v>
      </c>
      <c r="AD36" s="1">
        <v>4</v>
      </c>
      <c r="AF36" t="str">
        <f>AC$13</f>
        <v>P5.58.DMR.is1.neg.VC.impact.LOW</v>
      </c>
      <c r="AG36">
        <f>AD$13</f>
        <v>3</v>
      </c>
      <c r="AH36" s="3" t="s">
        <v>2418</v>
      </c>
      <c r="AI36" s="3">
        <f>AG$28</f>
        <v>0</v>
      </c>
      <c r="AJ36" t="s">
        <v>2161</v>
      </c>
      <c r="AK36">
        <v>1</v>
      </c>
      <c r="AM36" t="str">
        <f>AJ$13</f>
        <v>P6.60.DMR.is1.neg.VC.impact.LOW</v>
      </c>
      <c r="AN36">
        <f>AK$13</f>
        <v>4</v>
      </c>
      <c r="AO36" s="3" t="s">
        <v>2418</v>
      </c>
      <c r="AP36" s="3">
        <f>AN$28</f>
        <v>0</v>
      </c>
      <c r="AR36" s="3" t="s">
        <v>1788</v>
      </c>
      <c r="AS36" s="3" t="s">
        <v>1868</v>
      </c>
      <c r="AT36" s="3">
        <f>AD$249</f>
        <v>103846</v>
      </c>
      <c r="AX36" t="s">
        <v>1398</v>
      </c>
      <c r="AY36">
        <v>71281</v>
      </c>
      <c r="BA36" t="str">
        <f>AX$12</f>
        <v>Tum.62.DMR.is1.neg.VC.impact.HIGH</v>
      </c>
      <c r="BB36">
        <f>AY$12</f>
        <v>22</v>
      </c>
      <c r="BF36" t="s">
        <v>2967</v>
      </c>
      <c r="BG36">
        <v>90372</v>
      </c>
      <c r="BI36" t="str">
        <f>BF$12</f>
        <v>Norm.33.DMR.is1.neg.VC.impact.HIGH</v>
      </c>
      <c r="BJ36">
        <f>BG$12</f>
        <v>21</v>
      </c>
    </row>
    <row r="37" spans="1:62">
      <c r="A37" t="s">
        <v>701</v>
      </c>
      <c r="B37">
        <v>259</v>
      </c>
      <c r="D37" t="str">
        <f>A$29</f>
        <v>P1.34.DMR.is1.pos.VC.impact.LOW</v>
      </c>
      <c r="E37">
        <f>B$29</f>
        <v>3</v>
      </c>
      <c r="F37" s="3" t="s">
        <v>2419</v>
      </c>
      <c r="G37" s="3">
        <f>E$29</f>
        <v>10</v>
      </c>
      <c r="H37" t="s">
        <v>898</v>
      </c>
      <c r="I37">
        <v>192</v>
      </c>
      <c r="K37" t="str">
        <f>H$29</f>
        <v>P2.33.DMR.is1.pos.VC.impact.LOW</v>
      </c>
      <c r="L37">
        <f>I$29</f>
        <v>1</v>
      </c>
      <c r="M37" s="3" t="s">
        <v>2419</v>
      </c>
      <c r="N37" s="3">
        <f>L$29</f>
        <v>45</v>
      </c>
      <c r="O37" t="s">
        <v>1913</v>
      </c>
      <c r="P37">
        <v>639</v>
      </c>
      <c r="R37" t="str">
        <f>O$29</f>
        <v>P3.54.DMR.is1.pos.VC.impact.LOW</v>
      </c>
      <c r="S37">
        <f>P$29</f>
        <v>6</v>
      </c>
      <c r="T37" s="3" t="s">
        <v>2419</v>
      </c>
      <c r="U37" s="3">
        <f>S$29</f>
        <v>66</v>
      </c>
      <c r="V37" t="s">
        <v>2481</v>
      </c>
      <c r="W37">
        <v>542</v>
      </c>
      <c r="Y37" t="str">
        <f>V$29</f>
        <v>P4.56.DMR.is1.pos.VC.impact.LOW</v>
      </c>
      <c r="Z37">
        <f>W$29</f>
        <v>2</v>
      </c>
      <c r="AA37" s="3" t="s">
        <v>2419</v>
      </c>
      <c r="AB37" s="3">
        <f>Z$29</f>
        <v>26</v>
      </c>
      <c r="AC37" s="1" t="s">
        <v>1576</v>
      </c>
      <c r="AD37" s="1">
        <v>839</v>
      </c>
      <c r="AF37" t="str">
        <f>AC$29</f>
        <v>P5.58.DMR.is1.pos.VC.impact.LOW</v>
      </c>
      <c r="AG37">
        <f>AD$29</f>
        <v>2</v>
      </c>
      <c r="AH37" s="3" t="s">
        <v>2419</v>
      </c>
      <c r="AI37" s="3">
        <f>AG$29</f>
        <v>1</v>
      </c>
      <c r="AJ37" t="s">
        <v>2162</v>
      </c>
      <c r="AK37">
        <v>122</v>
      </c>
      <c r="AM37" t="str">
        <f>AJ$29</f>
        <v>P6.60.DMR.is1.pos.VC.impact.LOW</v>
      </c>
      <c r="AN37">
        <f>AK$29</f>
        <v>1</v>
      </c>
      <c r="AO37" s="3" t="s">
        <v>2419</v>
      </c>
      <c r="AP37" s="3">
        <f>AN$29</f>
        <v>2</v>
      </c>
      <c r="AR37" s="3" t="s">
        <v>1824</v>
      </c>
      <c r="AS37" s="3" t="s">
        <v>1870</v>
      </c>
      <c r="AT37" s="3">
        <f>AK$79</f>
        <v>106791</v>
      </c>
      <c r="AX37" t="s">
        <v>1335</v>
      </c>
      <c r="AY37">
        <v>71362</v>
      </c>
      <c r="BA37" t="str">
        <f>AX$28</f>
        <v>Tum.62.DMR.is1.pos.VC.impact.HIGH</v>
      </c>
      <c r="BB37">
        <f>AY$28</f>
        <v>34</v>
      </c>
      <c r="BF37" t="s">
        <v>2968</v>
      </c>
      <c r="BG37">
        <v>90511</v>
      </c>
      <c r="BI37" t="str">
        <f>BF$28</f>
        <v>Norm.33.DMR.is1.pos.VC.impact.HIGH</v>
      </c>
      <c r="BJ37">
        <f>BG$28</f>
        <v>25</v>
      </c>
    </row>
    <row r="38" spans="1:62">
      <c r="A38" t="s">
        <v>527</v>
      </c>
      <c r="B38">
        <v>185180</v>
      </c>
      <c r="D38" t="str">
        <f>A$98</f>
        <v>P1.52.DMR.is1.neg.VC.impact.LOW</v>
      </c>
      <c r="E38">
        <f>B$98</f>
        <v>0</v>
      </c>
      <c r="F38" s="3" t="s">
        <v>2435</v>
      </c>
      <c r="G38" s="3">
        <f>E$59</f>
        <v>15</v>
      </c>
      <c r="H38" t="s">
        <v>784</v>
      </c>
      <c r="I38">
        <v>137657</v>
      </c>
      <c r="K38" t="str">
        <f>H$98</f>
        <v>P2.53.DMR.is1.neg.VC.impact.LOW</v>
      </c>
      <c r="L38">
        <f>I$98</f>
        <v>2</v>
      </c>
      <c r="M38" s="3" t="s">
        <v>2435</v>
      </c>
      <c r="N38" s="3">
        <f>L$59</f>
        <v>76</v>
      </c>
      <c r="O38" t="s">
        <v>1914</v>
      </c>
      <c r="P38">
        <v>256288</v>
      </c>
      <c r="R38" t="str">
        <f>O$98</f>
        <v>P3.55.DMR.is1.neg.VC.impact.LOW</v>
      </c>
      <c r="S38">
        <f>P$98</f>
        <v>9</v>
      </c>
      <c r="T38" s="3" t="s">
        <v>2435</v>
      </c>
      <c r="U38" s="3">
        <f>S$59</f>
        <v>125</v>
      </c>
      <c r="V38" t="s">
        <v>2482</v>
      </c>
      <c r="W38">
        <v>505568</v>
      </c>
      <c r="Y38" t="str">
        <f>V$98</f>
        <v>P4.57.DMR.is1.neg.VC.impact.LOW</v>
      </c>
      <c r="Z38">
        <f>W$98</f>
        <v>4</v>
      </c>
      <c r="AA38" s="3" t="s">
        <v>2435</v>
      </c>
      <c r="AB38" s="3">
        <f>Z$59</f>
        <v>73</v>
      </c>
      <c r="AC38" s="1" t="s">
        <v>1577</v>
      </c>
      <c r="AD38" s="1">
        <v>97768</v>
      </c>
      <c r="AF38" t="str">
        <f>AC$98</f>
        <v>P5.59.DMR.is1.neg.VC.impact.LOW</v>
      </c>
      <c r="AG38">
        <f>AD$98</f>
        <v>3</v>
      </c>
      <c r="AH38" s="3" t="s">
        <v>2435</v>
      </c>
      <c r="AI38" s="3">
        <f>AG$59</f>
        <v>1</v>
      </c>
      <c r="AJ38" t="s">
        <v>2163</v>
      </c>
      <c r="AK38">
        <v>118274</v>
      </c>
      <c r="AM38" t="str">
        <f>AJ$98</f>
        <v>P6.61.DMR.is1.neg.VC.impact.LOW</v>
      </c>
      <c r="AN38">
        <f>AK$98</f>
        <v>0</v>
      </c>
      <c r="AO38" s="3" t="s">
        <v>2435</v>
      </c>
      <c r="AP38" s="3">
        <f>AN$59</f>
        <v>4</v>
      </c>
      <c r="AR38" s="3" t="s">
        <v>1826</v>
      </c>
      <c r="AS38" s="3" t="s">
        <v>1872</v>
      </c>
      <c r="AT38" s="3">
        <f>AK$164</f>
        <v>103078</v>
      </c>
      <c r="AX38" t="s">
        <v>1053</v>
      </c>
      <c r="AY38">
        <v>137530</v>
      </c>
      <c r="BA38" t="str">
        <f>AX$97</f>
        <v>Tum.63.DMR.is1.neg.VC.impact.HIGH</v>
      </c>
      <c r="BB38">
        <f>AY$97</f>
        <v>2</v>
      </c>
      <c r="BF38" t="s">
        <v>2969</v>
      </c>
      <c r="BG38">
        <v>163540</v>
      </c>
      <c r="BI38" t="str">
        <f>BF$97</f>
        <v>Norm.34.DMR.is1.neg.VC.impact.HIGH</v>
      </c>
      <c r="BJ38">
        <f>BG$97</f>
        <v>13</v>
      </c>
    </row>
    <row r="39" spans="1:62">
      <c r="A39" t="s">
        <v>539</v>
      </c>
      <c r="B39">
        <v>612</v>
      </c>
      <c r="D39" t="str">
        <f>A$114</f>
        <v>P1.52.DMR.is1.pos.VC.impact.LOW</v>
      </c>
      <c r="E39">
        <f>B$114</f>
        <v>3</v>
      </c>
      <c r="F39" s="3" t="s">
        <v>2427</v>
      </c>
      <c r="G39" s="3">
        <f>E$34</f>
        <v>22</v>
      </c>
      <c r="H39" t="s">
        <v>796</v>
      </c>
      <c r="I39">
        <v>646</v>
      </c>
      <c r="K39" t="str">
        <f>H$114</f>
        <v>P2.53.DMR.is1.pos.VC.impact.LOW</v>
      </c>
      <c r="L39">
        <f>I$114</f>
        <v>2</v>
      </c>
      <c r="M39" s="3" t="s">
        <v>2427</v>
      </c>
      <c r="N39" s="3">
        <f>L$34</f>
        <v>45</v>
      </c>
      <c r="O39" t="s">
        <v>1915</v>
      </c>
      <c r="P39">
        <v>1461</v>
      </c>
      <c r="R39" t="str">
        <f>O$114</f>
        <v>P3.55.DMR.is1.pos.VC.impact.LOW</v>
      </c>
      <c r="S39">
        <f>P$114</f>
        <v>5</v>
      </c>
      <c r="T39" s="3" t="s">
        <v>2427</v>
      </c>
      <c r="U39" s="3">
        <f>S$34</f>
        <v>94</v>
      </c>
      <c r="V39" t="s">
        <v>2483</v>
      </c>
      <c r="W39">
        <v>1651</v>
      </c>
      <c r="Y39" t="str">
        <f>V$114</f>
        <v>P4.57.DMR.is1.pos.VC.impact.LOW</v>
      </c>
      <c r="Z39">
        <f>W$114</f>
        <v>2</v>
      </c>
      <c r="AA39" s="3" t="s">
        <v>2427</v>
      </c>
      <c r="AB39" s="3">
        <f>Z$34</f>
        <v>85</v>
      </c>
      <c r="AC39" s="1" t="s">
        <v>1578</v>
      </c>
      <c r="AD39" s="1">
        <v>1696</v>
      </c>
      <c r="AF39" t="str">
        <f>AC$114</f>
        <v>P5.59.DMR.is1.pos.VC.impact.LOW</v>
      </c>
      <c r="AG39">
        <f>AD$114</f>
        <v>4</v>
      </c>
      <c r="AH39" s="3" t="s">
        <v>2427</v>
      </c>
      <c r="AI39" s="3">
        <f>AG$34</f>
        <v>3</v>
      </c>
      <c r="AJ39" t="s">
        <v>2164</v>
      </c>
      <c r="AK39">
        <v>730</v>
      </c>
      <c r="AM39" t="str">
        <f>AJ$114</f>
        <v>P6.61.DMR.is1.pos.VC.impact.LOW</v>
      </c>
      <c r="AN39">
        <f>AK$114</f>
        <v>0</v>
      </c>
      <c r="AO39" s="3" t="s">
        <v>2427</v>
      </c>
      <c r="AP39" s="3">
        <f>AN$34</f>
        <v>3</v>
      </c>
      <c r="AR39" s="3" t="s">
        <v>1828</v>
      </c>
      <c r="AS39" s="3" t="s">
        <v>1874</v>
      </c>
      <c r="AT39" s="3">
        <f>AK$249</f>
        <v>109150</v>
      </c>
      <c r="AX39" t="s">
        <v>1077</v>
      </c>
      <c r="AY39">
        <v>3189</v>
      </c>
      <c r="BA39" t="str">
        <f>AX$113</f>
        <v>Tum.63.DMR.is1.pos.VC.impact.HIGH</v>
      </c>
      <c r="BB39">
        <f>AY$113</f>
        <v>27</v>
      </c>
      <c r="BF39" t="s">
        <v>2970</v>
      </c>
      <c r="BG39">
        <v>2183</v>
      </c>
      <c r="BI39" t="str">
        <f>BF$113</f>
        <v>Norm.34.DMR.is1.pos.VC.impact.HIGH</v>
      </c>
      <c r="BJ39">
        <f>BG$113</f>
        <v>25</v>
      </c>
    </row>
    <row r="40" spans="1:62">
      <c r="A40" t="s">
        <v>764</v>
      </c>
      <c r="B40">
        <v>14408</v>
      </c>
      <c r="D40" t="str">
        <f>A$183</f>
        <v>P1.62.DMR.is1.neg.VC.impact.LOW</v>
      </c>
      <c r="E40">
        <f>B$183</f>
        <v>25</v>
      </c>
      <c r="F40" s="3" t="s">
        <v>2428</v>
      </c>
      <c r="G40" s="3">
        <f>E$35</f>
        <v>49</v>
      </c>
      <c r="H40" t="s">
        <v>961</v>
      </c>
      <c r="I40">
        <v>13050</v>
      </c>
      <c r="K40" t="str">
        <f>H$183</f>
        <v>P2.63.DMR.is1.neg.VC.impact.LOW</v>
      </c>
      <c r="L40">
        <f>I$183</f>
        <v>54</v>
      </c>
      <c r="M40" s="3" t="s">
        <v>2428</v>
      </c>
      <c r="N40" s="3">
        <f>L$35</f>
        <v>129</v>
      </c>
      <c r="O40" t="s">
        <v>1916</v>
      </c>
      <c r="P40">
        <v>24427</v>
      </c>
      <c r="R40" t="str">
        <f>O$183</f>
        <v>P3.64.DMR.is1.neg.VC.impact.LOW</v>
      </c>
      <c r="S40">
        <f>P$183</f>
        <v>125</v>
      </c>
      <c r="T40" s="3" t="s">
        <v>2428</v>
      </c>
      <c r="U40" s="3">
        <f>S$35</f>
        <v>235</v>
      </c>
      <c r="V40" t="s">
        <v>2484</v>
      </c>
      <c r="W40">
        <v>36046</v>
      </c>
      <c r="Y40" t="str">
        <f>V$183</f>
        <v>P4.65.DMR.is1.neg.VC.impact.LOW</v>
      </c>
      <c r="Z40">
        <f>W$183</f>
        <v>147</v>
      </c>
      <c r="AA40" s="3" t="s">
        <v>2428</v>
      </c>
      <c r="AB40" s="3">
        <f>Z$35</f>
        <v>156</v>
      </c>
      <c r="AC40" s="1" t="s">
        <v>1579</v>
      </c>
      <c r="AD40" s="1">
        <v>17643</v>
      </c>
      <c r="AF40" t="str">
        <f>AC$183</f>
        <v>P5.66.DMR.is1.neg.VC.impact.LOW</v>
      </c>
      <c r="AG40">
        <f>AD$183</f>
        <v>7</v>
      </c>
      <c r="AH40" s="3" t="s">
        <v>2428</v>
      </c>
      <c r="AI40" s="3">
        <f>AG$35</f>
        <v>3</v>
      </c>
      <c r="AJ40" t="s">
        <v>2165</v>
      </c>
      <c r="AK40">
        <v>9617</v>
      </c>
      <c r="AM40" t="str">
        <f>AJ$183</f>
        <v>P6.67.DMR.is1.neg.VC.impact.LOW</v>
      </c>
      <c r="AN40">
        <f>AK$183</f>
        <v>1</v>
      </c>
      <c r="AO40" s="3" t="s">
        <v>2428</v>
      </c>
      <c r="AP40" s="3">
        <f>AN$35</f>
        <v>9</v>
      </c>
      <c r="AX40" t="s">
        <v>1527</v>
      </c>
      <c r="AY40">
        <v>35664</v>
      </c>
      <c r="BA40" t="str">
        <f>AX$182</f>
        <v>Tum.64.DMR.is1.neg.VC.impact.HIGH</v>
      </c>
      <c r="BB40">
        <f>AY$182</f>
        <v>7</v>
      </c>
      <c r="BF40" t="s">
        <v>2971</v>
      </c>
      <c r="BG40">
        <v>29570</v>
      </c>
      <c r="BI40" t="str">
        <f>BF$182</f>
        <v>Norm.54.DMR.is1.neg.VC.impact.HIGH</v>
      </c>
      <c r="BJ40">
        <f>BG$182</f>
        <v>30</v>
      </c>
    </row>
    <row r="41" spans="1:62">
      <c r="A41" t="s">
        <v>765</v>
      </c>
      <c r="B41">
        <v>25519</v>
      </c>
      <c r="D41" t="str">
        <f>A$199</f>
        <v>P1.62.DMR.is1.pos.VC.impact.LOW</v>
      </c>
      <c r="E41">
        <f>B$199</f>
        <v>48</v>
      </c>
      <c r="F41" s="3" t="s">
        <v>2440</v>
      </c>
      <c r="G41" s="3">
        <f>E$60</f>
        <v>84</v>
      </c>
      <c r="H41" t="s">
        <v>962</v>
      </c>
      <c r="I41">
        <v>11904</v>
      </c>
      <c r="K41" t="str">
        <f>H$199</f>
        <v>P2.63.DMR.is1.pos.VC.impact.LOW</v>
      </c>
      <c r="L41">
        <f>I$199</f>
        <v>257</v>
      </c>
      <c r="M41" s="3" t="s">
        <v>2440</v>
      </c>
      <c r="N41" s="3">
        <f>L$60</f>
        <v>247</v>
      </c>
      <c r="O41" t="s">
        <v>1917</v>
      </c>
      <c r="P41">
        <v>15299</v>
      </c>
      <c r="R41" t="str">
        <f>O$199</f>
        <v>P3.64.DMR.is1.pos.VC.impact.LOW</v>
      </c>
      <c r="S41">
        <f>P$199</f>
        <v>407</v>
      </c>
      <c r="T41" s="3" t="s">
        <v>2440</v>
      </c>
      <c r="U41" s="3">
        <f>S$60</f>
        <v>468</v>
      </c>
      <c r="V41" t="s">
        <v>2485</v>
      </c>
      <c r="W41">
        <v>39649</v>
      </c>
      <c r="Y41" t="str">
        <f>V$199</f>
        <v>P4.65.DMR.is1.pos.VC.impact.LOW</v>
      </c>
      <c r="Z41">
        <f>W$199</f>
        <v>260</v>
      </c>
      <c r="AA41" s="3" t="s">
        <v>2440</v>
      </c>
      <c r="AB41" s="3">
        <f>Z$60</f>
        <v>371</v>
      </c>
      <c r="AC41" s="1" t="s">
        <v>1580</v>
      </c>
      <c r="AD41" s="1">
        <v>7643</v>
      </c>
      <c r="AF41" t="str">
        <f>AC$199</f>
        <v>P5.66.DMR.is1.pos.VC.impact.LOW</v>
      </c>
      <c r="AG41">
        <f>AD$199</f>
        <v>6</v>
      </c>
      <c r="AH41" s="3" t="s">
        <v>2440</v>
      </c>
      <c r="AI41" s="3">
        <f>AG$60</f>
        <v>17</v>
      </c>
      <c r="AJ41" t="s">
        <v>2166</v>
      </c>
      <c r="AK41">
        <v>8866</v>
      </c>
      <c r="AM41" t="str">
        <f>AJ$199</f>
        <v>P6.67.DMR.is1.pos.VC.impact.LOW</v>
      </c>
      <c r="AN41">
        <f>AK$199</f>
        <v>6</v>
      </c>
      <c r="AO41" s="3" t="s">
        <v>2440</v>
      </c>
      <c r="AP41" s="3">
        <f>AN$60</f>
        <v>17</v>
      </c>
      <c r="AR41" s="3" t="s">
        <v>545</v>
      </c>
      <c r="AS41" s="3" t="s">
        <v>1841</v>
      </c>
      <c r="AT41" s="3">
        <f>B$81/B$79</f>
        <v>0.27330247456791862</v>
      </c>
      <c r="AX41" t="s">
        <v>1528</v>
      </c>
      <c r="AY41">
        <v>8022</v>
      </c>
      <c r="BA41" t="str">
        <f>AX$198</f>
        <v>Tum.64.DMR.is1.pos.VC.impact.HIGH</v>
      </c>
      <c r="BB41">
        <f>AY$198</f>
        <v>27</v>
      </c>
      <c r="BF41" t="s">
        <v>2972</v>
      </c>
      <c r="BG41">
        <v>14441</v>
      </c>
      <c r="BI41" t="str">
        <f>BF$198</f>
        <v>Norm.54.DMR.is1.pos.VC.impact.HIGH</v>
      </c>
      <c r="BJ41">
        <f>BG$198</f>
        <v>53</v>
      </c>
    </row>
    <row r="42" spans="1:62">
      <c r="A42" t="s">
        <v>611</v>
      </c>
      <c r="B42">
        <v>2578</v>
      </c>
      <c r="D42" t="str">
        <f>A$15</f>
        <v>P1.34.DMR.is1.neg.VC.impact.MODIFIER</v>
      </c>
      <c r="E42">
        <f>B$15</f>
        <v>1110</v>
      </c>
      <c r="F42" s="3" t="s">
        <v>2420</v>
      </c>
      <c r="G42" s="3">
        <f>E$40</f>
        <v>25</v>
      </c>
      <c r="H42" t="s">
        <v>856</v>
      </c>
      <c r="I42">
        <v>2444</v>
      </c>
      <c r="K42" t="str">
        <f>H$15</f>
        <v>P2.33.DMR.is1.neg.VC.impact.MODIFIER</v>
      </c>
      <c r="L42">
        <f>I$15</f>
        <v>1137</v>
      </c>
      <c r="M42" s="3" t="s">
        <v>2420</v>
      </c>
      <c r="N42" s="3">
        <f>L$40</f>
        <v>54</v>
      </c>
      <c r="O42" t="s">
        <v>1918</v>
      </c>
      <c r="P42">
        <v>4026</v>
      </c>
      <c r="R42" t="str">
        <f>O$15</f>
        <v>P3.54.DMR.is1.neg.VC.impact.MODIFIER</v>
      </c>
      <c r="S42">
        <f>P$15</f>
        <v>2153</v>
      </c>
      <c r="T42" s="3" t="s">
        <v>2420</v>
      </c>
      <c r="U42" s="3">
        <f>S$40</f>
        <v>125</v>
      </c>
      <c r="V42" t="s">
        <v>2486</v>
      </c>
      <c r="W42">
        <v>7042</v>
      </c>
      <c r="Y42" t="str">
        <f>V$15</f>
        <v>P4.56.DMR.is1.neg.VC.impact.MODIFIER</v>
      </c>
      <c r="Z42">
        <f>W$15</f>
        <v>3639</v>
      </c>
      <c r="AA42" s="3" t="s">
        <v>2420</v>
      </c>
      <c r="AB42" s="3">
        <f>Z$40</f>
        <v>147</v>
      </c>
      <c r="AC42" s="1" t="s">
        <v>1581</v>
      </c>
      <c r="AD42" s="1">
        <v>1257</v>
      </c>
      <c r="AF42" t="str">
        <f>AC$15</f>
        <v>P5.58.DMR.is1.neg.VC.impact.MODIFIER</v>
      </c>
      <c r="AG42">
        <f>AD$15</f>
        <v>888</v>
      </c>
      <c r="AH42" s="3" t="s">
        <v>2420</v>
      </c>
      <c r="AI42" s="3">
        <f>AG$40</f>
        <v>7</v>
      </c>
      <c r="AJ42" t="s">
        <v>2167</v>
      </c>
      <c r="AK42">
        <v>1482</v>
      </c>
      <c r="AM42" t="str">
        <f>AJ$15</f>
        <v>P6.60.DMR.is1.neg.VC.impact.MODIFIER</v>
      </c>
      <c r="AN42">
        <f>AK$15</f>
        <v>859</v>
      </c>
      <c r="AO42" s="3" t="s">
        <v>2420</v>
      </c>
      <c r="AP42" s="3">
        <f>AN$40</f>
        <v>1</v>
      </c>
      <c r="AR42" s="3" t="s">
        <v>546</v>
      </c>
      <c r="AS42" s="3" t="s">
        <v>1843</v>
      </c>
      <c r="AT42" s="3">
        <f>B$166/B$164</f>
        <v>0.27017727446059436</v>
      </c>
      <c r="AX42" t="s">
        <v>1209</v>
      </c>
      <c r="AY42">
        <v>49646</v>
      </c>
      <c r="BA42" t="str">
        <f>AX$267</f>
        <v>Tum.65.DMR.is1.neg.VC.impact.HIGH</v>
      </c>
      <c r="BB42">
        <f>AY$267</f>
        <v>7</v>
      </c>
      <c r="BF42" t="s">
        <v>2973</v>
      </c>
      <c r="BG42">
        <v>63921</v>
      </c>
      <c r="BI42" t="str">
        <f>BF$267</f>
        <v>Norm.56.DMR.is1.neg.VC.impact.HIGH</v>
      </c>
      <c r="BJ42">
        <f>BG$267</f>
        <v>9</v>
      </c>
    </row>
    <row r="43" spans="1:62">
      <c r="A43" t="s">
        <v>623</v>
      </c>
      <c r="B43">
        <v>28</v>
      </c>
      <c r="D43" t="str">
        <f>A$31</f>
        <v>P1.34.DMR.is1.pos.VC.impact.MODIFIER</v>
      </c>
      <c r="E43">
        <f>B$31</f>
        <v>758</v>
      </c>
      <c r="F43" s="3" t="s">
        <v>2730</v>
      </c>
      <c r="G43" s="3">
        <f>E$41</f>
        <v>48</v>
      </c>
      <c r="H43" t="s">
        <v>868</v>
      </c>
      <c r="I43">
        <v>20</v>
      </c>
      <c r="K43" t="str">
        <f>H$31</f>
        <v>P2.33.DMR.is1.pos.VC.impact.MODIFIER</v>
      </c>
      <c r="L43">
        <f>I$31</f>
        <v>528</v>
      </c>
      <c r="M43" s="3" t="s">
        <v>2730</v>
      </c>
      <c r="N43" s="3">
        <f>L$41</f>
        <v>257</v>
      </c>
      <c r="O43" t="s">
        <v>1919</v>
      </c>
      <c r="P43">
        <v>44</v>
      </c>
      <c r="R43" t="str">
        <f>O$31</f>
        <v>P3.54.DMR.is1.pos.VC.impact.MODIFIER</v>
      </c>
      <c r="S43">
        <f>P$31</f>
        <v>1847</v>
      </c>
      <c r="T43" s="3" t="s">
        <v>2730</v>
      </c>
      <c r="U43" s="3">
        <f>S$41</f>
        <v>407</v>
      </c>
      <c r="V43" t="s">
        <v>2487</v>
      </c>
      <c r="W43">
        <v>51</v>
      </c>
      <c r="Y43" t="str">
        <f>V$31</f>
        <v>P4.56.DMR.is1.pos.VC.impact.MODIFIER</v>
      </c>
      <c r="Z43">
        <f>W$31</f>
        <v>1445</v>
      </c>
      <c r="AA43" s="3" t="s">
        <v>2730</v>
      </c>
      <c r="AB43" s="3">
        <f>Z$41</f>
        <v>260</v>
      </c>
      <c r="AC43" s="1" t="s">
        <v>1582</v>
      </c>
      <c r="AD43" s="1">
        <v>38</v>
      </c>
      <c r="AF43" t="str">
        <f>AC$31</f>
        <v>P5.58.DMR.is1.pos.VC.impact.MODIFIER</v>
      </c>
      <c r="AG43">
        <f>AD$31</f>
        <v>2444</v>
      </c>
      <c r="AH43" s="3" t="s">
        <v>2730</v>
      </c>
      <c r="AI43" s="3">
        <f>AG$41</f>
        <v>6</v>
      </c>
      <c r="AJ43" t="s">
        <v>2168</v>
      </c>
      <c r="AK43">
        <v>22</v>
      </c>
      <c r="AM43" t="str">
        <f>AJ$31</f>
        <v>P6.60.DMR.is1.pos.VC.impact.MODIFIER</v>
      </c>
      <c r="AN43">
        <f>AK$31</f>
        <v>277</v>
      </c>
      <c r="AO43" s="3" t="s">
        <v>2730</v>
      </c>
      <c r="AP43" s="3">
        <f>AN$41</f>
        <v>6</v>
      </c>
      <c r="AR43" s="3" t="s">
        <v>547</v>
      </c>
      <c r="AS43" s="3" t="s">
        <v>1845</v>
      </c>
      <c r="AT43" s="3">
        <f>B$251/B$249</f>
        <v>0.27100214470570594</v>
      </c>
      <c r="AX43" t="s">
        <v>1233</v>
      </c>
      <c r="AY43">
        <v>1190</v>
      </c>
      <c r="BA43" t="str">
        <f>AX$283</f>
        <v>Tum.65.DMR.is1.pos.VC.impact.HIGH</v>
      </c>
      <c r="BB43">
        <f>AY$283</f>
        <v>7</v>
      </c>
      <c r="BF43" t="s">
        <v>2974</v>
      </c>
      <c r="BG43">
        <v>803</v>
      </c>
      <c r="BI43" t="str">
        <f>BF$283</f>
        <v>Norm.56.DMR.is1.pos.VC.impact.HIGH</v>
      </c>
      <c r="BJ43">
        <f>BG$283</f>
        <v>32</v>
      </c>
    </row>
    <row r="44" spans="1:62">
      <c r="A44" t="s">
        <v>662</v>
      </c>
      <c r="B44">
        <v>3</v>
      </c>
      <c r="D44" t="str">
        <f>A$100</f>
        <v>P1.52.DMR.is1.neg.VC.impact.MODIFIER</v>
      </c>
      <c r="E44">
        <f>B$100</f>
        <v>1146</v>
      </c>
      <c r="F44" s="3" t="s">
        <v>2436</v>
      </c>
      <c r="G44" s="3">
        <f>E$61</f>
        <v>91</v>
      </c>
      <c r="H44" t="s">
        <v>1003</v>
      </c>
      <c r="I44">
        <v>2</v>
      </c>
      <c r="K44" t="str">
        <f>H$100</f>
        <v>P2.53.DMR.is1.neg.VC.impact.MODIFIER</v>
      </c>
      <c r="L44">
        <f>I$100</f>
        <v>1053</v>
      </c>
      <c r="M44" s="3" t="s">
        <v>2436</v>
      </c>
      <c r="N44" s="3">
        <f>L$61</f>
        <v>415</v>
      </c>
      <c r="O44" t="s">
        <v>1920</v>
      </c>
      <c r="P44">
        <v>1</v>
      </c>
      <c r="R44" t="str">
        <f>O$100</f>
        <v>P3.55.DMR.is1.neg.VC.impact.MODIFIER</v>
      </c>
      <c r="S44">
        <f>P$100</f>
        <v>3791</v>
      </c>
      <c r="T44" s="3" t="s">
        <v>2436</v>
      </c>
      <c r="U44" s="3">
        <f>S$61</f>
        <v>813</v>
      </c>
      <c r="V44" t="s">
        <v>2488</v>
      </c>
      <c r="W44">
        <v>0</v>
      </c>
      <c r="Y44" t="str">
        <f>V$100</f>
        <v>P4.57.DMR.is1.neg.VC.impact.MODIFIER</v>
      </c>
      <c r="Z44">
        <f>W$100</f>
        <v>1194</v>
      </c>
      <c r="AA44" s="3" t="s">
        <v>2436</v>
      </c>
      <c r="AB44" s="3">
        <f>Z$61</f>
        <v>610</v>
      </c>
      <c r="AC44" s="1" t="s">
        <v>1583</v>
      </c>
      <c r="AD44" s="1">
        <v>0</v>
      </c>
      <c r="AF44" t="str">
        <f>AC$100</f>
        <v>P5.59.DMR.is1.neg.VC.impact.MODIFIER</v>
      </c>
      <c r="AG44">
        <f>AD$100</f>
        <v>1288</v>
      </c>
      <c r="AH44" s="3" t="s">
        <v>2436</v>
      </c>
      <c r="AI44" s="3">
        <f>AG$61</f>
        <v>28</v>
      </c>
      <c r="AJ44" t="s">
        <v>2169</v>
      </c>
      <c r="AK44">
        <v>2</v>
      </c>
      <c r="AM44" t="str">
        <f>AJ$100</f>
        <v>P6.61.DMR.is1.neg.VC.impact.MODIFIER</v>
      </c>
      <c r="AN44">
        <f>AK$100</f>
        <v>812</v>
      </c>
      <c r="AO44" s="3" t="s">
        <v>2436</v>
      </c>
      <c r="AP44" s="3">
        <f>AN$61</f>
        <v>10</v>
      </c>
      <c r="AR44" s="3" t="s">
        <v>802</v>
      </c>
      <c r="AS44" s="3" t="s">
        <v>1847</v>
      </c>
      <c r="AT44" s="3">
        <f>I$81/I$79</f>
        <v>0.15683863885839736</v>
      </c>
      <c r="AX44" t="s">
        <v>1311</v>
      </c>
      <c r="AY44">
        <v>32</v>
      </c>
      <c r="BA44" t="str">
        <f>AX$352</f>
        <v>Tum.66.DMR.is1.neg.VC.impact.HIGH</v>
      </c>
      <c r="BB44">
        <f>AY$352</f>
        <v>22</v>
      </c>
      <c r="BF44" t="s">
        <v>2975</v>
      </c>
      <c r="BG44">
        <v>30</v>
      </c>
      <c r="BI44" t="str">
        <f>BF$352</f>
        <v>Norm.58.DMR.is1.neg.VC.impact.HIGH</v>
      </c>
      <c r="BJ44">
        <f>BG$352</f>
        <v>18</v>
      </c>
    </row>
    <row r="45" spans="1:62">
      <c r="A45" t="s">
        <v>664</v>
      </c>
      <c r="B45">
        <v>4</v>
      </c>
      <c r="D45" t="str">
        <f>A$116</f>
        <v>P1.52.DMR.is1.pos.VC.impact.MODIFIER</v>
      </c>
      <c r="E45">
        <f>B$116</f>
        <v>1431</v>
      </c>
      <c r="H45" t="s">
        <v>1005</v>
      </c>
      <c r="I45">
        <v>5</v>
      </c>
      <c r="K45" t="str">
        <f>H$116</f>
        <v>P2.53.DMR.is1.pos.VC.impact.MODIFIER</v>
      </c>
      <c r="L45">
        <f>I$116</f>
        <v>367</v>
      </c>
      <c r="O45" t="s">
        <v>1921</v>
      </c>
      <c r="P45">
        <v>3</v>
      </c>
      <c r="R45" t="str">
        <f>O$116</f>
        <v>P3.55.DMR.is1.pos.VC.impact.MODIFIER</v>
      </c>
      <c r="S45">
        <f>P$116</f>
        <v>1345</v>
      </c>
      <c r="V45" t="s">
        <v>2489</v>
      </c>
      <c r="W45">
        <v>18</v>
      </c>
      <c r="Y45" t="str">
        <f>V$116</f>
        <v>P4.57.DMR.is1.pos.VC.impact.MODIFIER</v>
      </c>
      <c r="Z45">
        <f>W$116</f>
        <v>1352</v>
      </c>
      <c r="AC45" s="1" t="s">
        <v>1584</v>
      </c>
      <c r="AD45" s="1">
        <v>4</v>
      </c>
      <c r="AF45" t="str">
        <f>AC$116</f>
        <v>P5.59.DMR.is1.pos.VC.impact.MODIFIER</v>
      </c>
      <c r="AG45">
        <f>AD$116</f>
        <v>1169</v>
      </c>
      <c r="AJ45" t="s">
        <v>2170</v>
      </c>
      <c r="AK45">
        <v>7</v>
      </c>
      <c r="AM45" t="str">
        <f>AJ$116</f>
        <v>P6.61.DMR.is1.pos.VC.impact.MODIFIER</v>
      </c>
      <c r="AN45">
        <f>AK$116</f>
        <v>258</v>
      </c>
      <c r="AR45" s="3" t="s">
        <v>803</v>
      </c>
      <c r="AS45" s="3" t="s">
        <v>1849</v>
      </c>
      <c r="AT45" s="3">
        <f>I$166/I$164</f>
        <v>0.15574654590902087</v>
      </c>
      <c r="AX45" t="s">
        <v>1313</v>
      </c>
      <c r="AY45">
        <v>491</v>
      </c>
      <c r="BA45" t="str">
        <f>AX$368</f>
        <v>Tum.66.DMR.is1.pos.VC.impact.HIGH</v>
      </c>
      <c r="BB45">
        <f>AY$368</f>
        <v>8</v>
      </c>
      <c r="BF45" t="s">
        <v>2976</v>
      </c>
      <c r="BG45">
        <v>452</v>
      </c>
      <c r="BI45" t="str">
        <f>BF$368</f>
        <v>Norm.58.DMR.is1.pos.VC.impact.HIGH</v>
      </c>
      <c r="BJ45">
        <f>BG$368</f>
        <v>29</v>
      </c>
    </row>
    <row r="46" spans="1:62">
      <c r="A46" t="s">
        <v>663</v>
      </c>
      <c r="B46">
        <v>2</v>
      </c>
      <c r="D46" t="str">
        <f>A$185</f>
        <v>P1.62.DMR.is1.neg.VC.impact.MODIFIER</v>
      </c>
      <c r="E46">
        <f>B$185</f>
        <v>4279</v>
      </c>
      <c r="H46" t="s">
        <v>1004</v>
      </c>
      <c r="I46">
        <v>0</v>
      </c>
      <c r="K46" t="str">
        <f>H$185</f>
        <v>P2.63.DMR.is1.neg.VC.impact.MODIFIER</v>
      </c>
      <c r="L46">
        <f>I$185</f>
        <v>4382</v>
      </c>
      <c r="O46" t="s">
        <v>1922</v>
      </c>
      <c r="P46">
        <v>3</v>
      </c>
      <c r="R46" t="str">
        <f>O$185</f>
        <v>P3.64.DMR.is1.neg.VC.impact.MODIFIER</v>
      </c>
      <c r="S46">
        <f>P$185</f>
        <v>13334</v>
      </c>
      <c r="V46" t="s">
        <v>2490</v>
      </c>
      <c r="W46">
        <v>7</v>
      </c>
      <c r="Y46" t="str">
        <f>V$185</f>
        <v>P4.65.DMR.is1.neg.VC.impact.MODIFIER</v>
      </c>
      <c r="Z46">
        <f>W$185</f>
        <v>15986</v>
      </c>
      <c r="AC46" s="1" t="s">
        <v>1585</v>
      </c>
      <c r="AD46" s="1">
        <v>3</v>
      </c>
      <c r="AF46" t="str">
        <f>AC$185</f>
        <v>P5.66.DMR.is1.neg.VC.impact.MODIFIER</v>
      </c>
      <c r="AG46">
        <f>AD$185</f>
        <v>1312</v>
      </c>
      <c r="AJ46" t="s">
        <v>2171</v>
      </c>
      <c r="AK46">
        <v>2</v>
      </c>
      <c r="AM46" t="str">
        <f>AJ$185</f>
        <v>P6.67.DMR.is1.neg.VC.impact.MODIFIER</v>
      </c>
      <c r="AN46">
        <f>AK$185</f>
        <v>338</v>
      </c>
      <c r="AR46" s="3" t="s">
        <v>804</v>
      </c>
      <c r="AS46" s="3" t="s">
        <v>1851</v>
      </c>
      <c r="AT46" s="3">
        <f>I$251/I$249</f>
        <v>0.14974329458113061</v>
      </c>
      <c r="AX46" t="s">
        <v>1312</v>
      </c>
      <c r="AY46">
        <v>263</v>
      </c>
      <c r="BA46" t="str">
        <f>AX$437</f>
        <v>Tum.67.DMR.is1.neg.VC.impact.HIGH</v>
      </c>
      <c r="BB46">
        <f>AY$437</f>
        <v>5</v>
      </c>
      <c r="BF46" t="s">
        <v>2977</v>
      </c>
      <c r="BG46">
        <v>296</v>
      </c>
      <c r="BI46" t="str">
        <f>BF$437</f>
        <v>Norm.60.DMR.is1.neg.VC.impact.HIGH</v>
      </c>
      <c r="BJ46">
        <f>BG$437</f>
        <v>23</v>
      </c>
    </row>
    <row r="47" spans="1:62">
      <c r="A47" t="s">
        <v>665</v>
      </c>
      <c r="B47">
        <v>2578</v>
      </c>
      <c r="D47" t="str">
        <f>A$201</f>
        <v>P1.62.DMR.is1.pos.VC.impact.MODIFIER</v>
      </c>
      <c r="E47">
        <f>B$201</f>
        <v>27314</v>
      </c>
      <c r="H47" t="s">
        <v>1006</v>
      </c>
      <c r="I47">
        <v>2443</v>
      </c>
      <c r="K47" t="str">
        <f>H$201</f>
        <v>P2.63.DMR.is1.pos.VC.impact.MODIFIER</v>
      </c>
      <c r="L47">
        <f>I$201</f>
        <v>82646</v>
      </c>
      <c r="O47" t="s">
        <v>1923</v>
      </c>
      <c r="P47">
        <v>4025</v>
      </c>
      <c r="R47" t="str">
        <f>O$201</f>
        <v>P3.64.DMR.is1.pos.VC.impact.MODIFIER</v>
      </c>
      <c r="S47">
        <f>P$201</f>
        <v>134641</v>
      </c>
      <c r="V47" t="s">
        <v>2491</v>
      </c>
      <c r="W47">
        <v>7034</v>
      </c>
      <c r="Y47" t="str">
        <f>V$201</f>
        <v>P4.65.DMR.is1.pos.VC.impact.MODIFIER</v>
      </c>
      <c r="Z47">
        <f>W$201</f>
        <v>103005</v>
      </c>
      <c r="AC47" s="1" t="s">
        <v>1586</v>
      </c>
      <c r="AD47" s="1">
        <v>1256</v>
      </c>
      <c r="AF47" t="str">
        <f>AC$201</f>
        <v>P5.66.DMR.is1.pos.VC.impact.MODIFIER</v>
      </c>
      <c r="AG47">
        <f>AD$201</f>
        <v>1403</v>
      </c>
      <c r="AJ47" t="s">
        <v>2172</v>
      </c>
      <c r="AK47">
        <v>1478</v>
      </c>
      <c r="AM47" t="str">
        <f>AJ$201</f>
        <v>P6.67.DMR.is1.pos.VC.impact.MODIFIER</v>
      </c>
      <c r="AN47">
        <f>AK$201</f>
        <v>6413</v>
      </c>
      <c r="AR47" s="3" t="s">
        <v>1813</v>
      </c>
      <c r="AS47" s="3" t="s">
        <v>1853</v>
      </c>
      <c r="AT47" s="3">
        <f>P$81/P$79</f>
        <v>0.30278015149378179</v>
      </c>
      <c r="AX47" t="s">
        <v>1314</v>
      </c>
      <c r="AY47">
        <v>49570</v>
      </c>
      <c r="BA47" t="str">
        <f>AX$453</f>
        <v>Tum.67.DMR.is1.pos.VC.impact.HIGH</v>
      </c>
      <c r="BB47">
        <f>AY$453</f>
        <v>12</v>
      </c>
      <c r="BF47" t="s">
        <v>2978</v>
      </c>
      <c r="BG47">
        <v>63820</v>
      </c>
      <c r="BI47" t="str">
        <f>BF$453</f>
        <v>Norm.60.DMR.is1.pos.VC.impact.HIGH</v>
      </c>
      <c r="BJ47">
        <f>BG$453</f>
        <v>37</v>
      </c>
    </row>
    <row r="48" spans="1:62">
      <c r="A48" t="s">
        <v>683</v>
      </c>
      <c r="B48">
        <v>1189</v>
      </c>
      <c r="C48" t="s">
        <v>2734</v>
      </c>
      <c r="D48" t="str">
        <f>A$78</f>
        <v>P1.34.VC</v>
      </c>
      <c r="E48">
        <f>B78</f>
        <v>27162</v>
      </c>
      <c r="F48" s="3" t="s">
        <v>2406</v>
      </c>
      <c r="G48" s="3">
        <f>E$42</f>
        <v>1110</v>
      </c>
      <c r="H48" t="s">
        <v>880</v>
      </c>
      <c r="I48">
        <v>1042</v>
      </c>
      <c r="J48" t="s">
        <v>2734</v>
      </c>
      <c r="K48" t="str">
        <f>H$78</f>
        <v>P2.33.VC</v>
      </c>
      <c r="L48">
        <f>I78</f>
        <v>18512</v>
      </c>
      <c r="M48" s="3" t="s">
        <v>2406</v>
      </c>
      <c r="N48" s="3">
        <f>L$42</f>
        <v>1137</v>
      </c>
      <c r="O48" t="s">
        <v>1924</v>
      </c>
      <c r="P48">
        <v>1492</v>
      </c>
      <c r="Q48" t="s">
        <v>2734</v>
      </c>
      <c r="R48" t="str">
        <f>O$78</f>
        <v>P3.54.VC</v>
      </c>
      <c r="S48">
        <f>P78</f>
        <v>32634</v>
      </c>
      <c r="T48" s="3" t="s">
        <v>2406</v>
      </c>
      <c r="U48" s="3">
        <f>S$42</f>
        <v>2153</v>
      </c>
      <c r="V48" t="s">
        <v>2492</v>
      </c>
      <c r="W48">
        <v>2458</v>
      </c>
      <c r="X48" t="s">
        <v>2734</v>
      </c>
      <c r="Y48" t="str">
        <f>V$78</f>
        <v>P4.56.VC</v>
      </c>
      <c r="Z48">
        <f>W78</f>
        <v>30000</v>
      </c>
      <c r="AA48" s="3" t="s">
        <v>2406</v>
      </c>
      <c r="AB48" s="3">
        <f>Z$42</f>
        <v>3639</v>
      </c>
      <c r="AC48" s="1" t="s">
        <v>1587</v>
      </c>
      <c r="AD48" s="1">
        <v>531</v>
      </c>
      <c r="AE48" t="s">
        <v>2734</v>
      </c>
      <c r="AF48" t="str">
        <f>AC$78</f>
        <v>P5.58.VC</v>
      </c>
      <c r="AG48">
        <f>AD78</f>
        <v>8439</v>
      </c>
      <c r="AH48" s="3" t="s">
        <v>2406</v>
      </c>
      <c r="AI48" s="3">
        <f>AG$42</f>
        <v>888</v>
      </c>
      <c r="AJ48" t="s">
        <v>2173</v>
      </c>
      <c r="AK48">
        <v>653</v>
      </c>
      <c r="AL48" t="s">
        <v>2734</v>
      </c>
      <c r="AM48" t="str">
        <f>AJ$78</f>
        <v>P6.60.VC</v>
      </c>
      <c r="AN48">
        <f>AK78</f>
        <v>8521</v>
      </c>
      <c r="AO48" s="3" t="s">
        <v>2406</v>
      </c>
      <c r="AP48" s="3">
        <f>AN$42</f>
        <v>859</v>
      </c>
      <c r="AR48" s="3" t="s">
        <v>1815</v>
      </c>
      <c r="AS48" s="3" t="s">
        <v>1855</v>
      </c>
      <c r="AT48" s="3">
        <f>P$166/P$164</f>
        <v>0.30379661644331152</v>
      </c>
      <c r="AX48" t="s">
        <v>1353</v>
      </c>
      <c r="AY48">
        <v>43568</v>
      </c>
      <c r="BA48" t="str">
        <f>AX$14</f>
        <v>Tum.62.DMR.is1.neg.VC.impact.MODERATE</v>
      </c>
      <c r="BB48">
        <f>AY$14</f>
        <v>175</v>
      </c>
      <c r="BF48" t="s">
        <v>2979</v>
      </c>
      <c r="BG48">
        <v>56699</v>
      </c>
      <c r="BI48" t="str">
        <f>BF$14</f>
        <v>Norm.33.DMR.is1.neg.VC.impact.MODERATE</v>
      </c>
      <c r="BJ48">
        <f>BG$14</f>
        <v>166</v>
      </c>
    </row>
    <row r="49" spans="1:62">
      <c r="A49" t="s">
        <v>695</v>
      </c>
      <c r="B49">
        <v>27</v>
      </c>
      <c r="D49" t="str">
        <f>A$84</f>
        <v>P1.34.VC.impact.HIGH</v>
      </c>
      <c r="E49">
        <f>B84</f>
        <v>8</v>
      </c>
      <c r="F49" s="3" t="s">
        <v>2407</v>
      </c>
      <c r="G49" s="3">
        <f>E$43</f>
        <v>758</v>
      </c>
      <c r="H49" t="s">
        <v>892</v>
      </c>
      <c r="I49">
        <v>14</v>
      </c>
      <c r="K49" t="str">
        <f>H$84</f>
        <v>P2.33.VC.impact.HIGH</v>
      </c>
      <c r="L49">
        <f>I84</f>
        <v>6</v>
      </c>
      <c r="M49" s="3" t="s">
        <v>2407</v>
      </c>
      <c r="N49" s="3">
        <f>L$43</f>
        <v>528</v>
      </c>
      <c r="O49" t="s">
        <v>1925</v>
      </c>
      <c r="P49">
        <v>31</v>
      </c>
      <c r="R49" t="str">
        <f>O$84</f>
        <v>P3.54.VC.impact.HIGH</v>
      </c>
      <c r="S49">
        <f>P84</f>
        <v>7</v>
      </c>
      <c r="T49" s="3" t="s">
        <v>2407</v>
      </c>
      <c r="U49" s="3">
        <f>S$43</f>
        <v>1847</v>
      </c>
      <c r="V49" t="s">
        <v>2493</v>
      </c>
      <c r="W49">
        <v>43</v>
      </c>
      <c r="Y49" t="str">
        <f>V$84</f>
        <v>P4.56.VC.impact.HIGH</v>
      </c>
      <c r="Z49">
        <f>W84</f>
        <v>5</v>
      </c>
      <c r="AA49" s="3" t="s">
        <v>2407</v>
      </c>
      <c r="AB49" s="3">
        <f>Z$43</f>
        <v>1445</v>
      </c>
      <c r="AC49" s="1" t="s">
        <v>1588</v>
      </c>
      <c r="AD49" s="1">
        <v>28</v>
      </c>
      <c r="AF49" t="str">
        <f>AC$84</f>
        <v>P5.58.VC.impact.HIGH</v>
      </c>
      <c r="AG49">
        <f>AD84</f>
        <v>2</v>
      </c>
      <c r="AH49" s="3" t="s">
        <v>2407</v>
      </c>
      <c r="AI49" s="3">
        <f>AG$43</f>
        <v>2444</v>
      </c>
      <c r="AJ49" t="s">
        <v>2174</v>
      </c>
      <c r="AK49">
        <v>21</v>
      </c>
      <c r="AM49" t="str">
        <f>AJ$84</f>
        <v>P6.60.VC.impact.HIGH</v>
      </c>
      <c r="AN49">
        <f>AK84</f>
        <v>2</v>
      </c>
      <c r="AO49" s="3" t="s">
        <v>2407</v>
      </c>
      <c r="AP49" s="3">
        <f>AN$43</f>
        <v>277</v>
      </c>
      <c r="AR49" s="3" t="s">
        <v>1817</v>
      </c>
      <c r="AS49" s="3" t="s">
        <v>1857</v>
      </c>
      <c r="AT49" s="3">
        <f>P$251/P$249</f>
        <v>0.32600521278678052</v>
      </c>
      <c r="AX49" t="s">
        <v>1377</v>
      </c>
      <c r="AY49">
        <v>1043</v>
      </c>
      <c r="BA49" t="str">
        <f>AX$30</f>
        <v>Tum.62.DMR.is1.pos.VC.impact.MODERATE</v>
      </c>
      <c r="BB49">
        <f>AY$30</f>
        <v>225</v>
      </c>
      <c r="BF49" t="s">
        <v>2980</v>
      </c>
      <c r="BG49">
        <v>730</v>
      </c>
      <c r="BI49" t="str">
        <f>BF$30</f>
        <v>Norm.33.DMR.is1.pos.VC.impact.MODERATE</v>
      </c>
      <c r="BJ49">
        <f>BG$30</f>
        <v>498</v>
      </c>
    </row>
    <row r="50" spans="1:62">
      <c r="A50" t="s">
        <v>734</v>
      </c>
      <c r="B50">
        <v>1</v>
      </c>
      <c r="D50" t="str">
        <f>A$86</f>
        <v>P1.34.VC.impact.MODERATE</v>
      </c>
      <c r="E50">
        <f>B86</f>
        <v>33</v>
      </c>
      <c r="F50" t="s">
        <v>2731</v>
      </c>
      <c r="G50">
        <f>E$42+E$43</f>
        <v>1868</v>
      </c>
      <c r="H50" t="s">
        <v>931</v>
      </c>
      <c r="I50">
        <v>0</v>
      </c>
      <c r="K50" t="str">
        <f>H$86</f>
        <v>P2.33.VC.impact.MODERATE</v>
      </c>
      <c r="L50">
        <f>I86</f>
        <v>13</v>
      </c>
      <c r="M50" t="s">
        <v>2731</v>
      </c>
      <c r="N50">
        <f>L$42+L$43</f>
        <v>1665</v>
      </c>
      <c r="O50" t="s">
        <v>1926</v>
      </c>
      <c r="P50">
        <v>1</v>
      </c>
      <c r="R50" t="str">
        <f>O$86</f>
        <v>P3.54.VC.impact.MODERATE</v>
      </c>
      <c r="S50">
        <f>P86</f>
        <v>29</v>
      </c>
      <c r="T50" t="s">
        <v>2731</v>
      </c>
      <c r="U50">
        <f>S$42+S$43</f>
        <v>4000</v>
      </c>
      <c r="V50" t="s">
        <v>2494</v>
      </c>
      <c r="W50">
        <v>0</v>
      </c>
      <c r="Y50" t="str">
        <f>V$86</f>
        <v>P4.56.VC.impact.MODERATE</v>
      </c>
      <c r="Z50">
        <f>W86</f>
        <v>33</v>
      </c>
      <c r="AA50" t="s">
        <v>2731</v>
      </c>
      <c r="AB50">
        <f>Z$42+Z$43</f>
        <v>5084</v>
      </c>
      <c r="AC50" s="1" t="s">
        <v>1589</v>
      </c>
      <c r="AD50" s="1">
        <v>0</v>
      </c>
      <c r="AF50" t="str">
        <f>AC$86</f>
        <v>P5.58.VC.impact.MODERATE</v>
      </c>
      <c r="AG50">
        <f>AD86</f>
        <v>12</v>
      </c>
      <c r="AH50" t="s">
        <v>2731</v>
      </c>
      <c r="AI50">
        <f>AG$42+AG$43</f>
        <v>3332</v>
      </c>
      <c r="AJ50" t="s">
        <v>2175</v>
      </c>
      <c r="AK50">
        <v>0</v>
      </c>
      <c r="AM50" t="str">
        <f>AJ$86</f>
        <v>P6.60.VC.impact.MODERATE</v>
      </c>
      <c r="AN50">
        <f>AK86</f>
        <v>10</v>
      </c>
      <c r="AO50" t="s">
        <v>2731</v>
      </c>
      <c r="AP50">
        <f>AN$42+AN$43</f>
        <v>1136</v>
      </c>
      <c r="AR50" s="3" t="s">
        <v>1819</v>
      </c>
      <c r="AS50" s="3" t="s">
        <v>1859</v>
      </c>
      <c r="AT50" s="3">
        <f>W$81/W$79</f>
        <v>0.2919300984345865</v>
      </c>
      <c r="AX50" t="s">
        <v>1467</v>
      </c>
      <c r="AY50">
        <v>28</v>
      </c>
      <c r="BA50" t="str">
        <f>AX$99</f>
        <v>Tum.63.DMR.is1.neg.VC.impact.MODERATE</v>
      </c>
      <c r="BB50">
        <f>AY$99</f>
        <v>15</v>
      </c>
      <c r="BF50" t="s">
        <v>2981</v>
      </c>
      <c r="BG50">
        <v>24</v>
      </c>
      <c r="BI50" t="str">
        <f>BF$99</f>
        <v>Norm.34.DMR.is1.neg.VC.impact.MODERATE</v>
      </c>
      <c r="BJ50">
        <f>BG$99</f>
        <v>135</v>
      </c>
    </row>
    <row r="51" spans="1:62">
      <c r="A51" t="s">
        <v>736</v>
      </c>
      <c r="B51">
        <v>4</v>
      </c>
      <c r="D51" t="str">
        <f>A$85</f>
        <v>P1.34.VC.impact.LOW</v>
      </c>
      <c r="E51">
        <f>B85</f>
        <v>53</v>
      </c>
      <c r="F51" s="3" t="s">
        <v>2431</v>
      </c>
      <c r="G51" s="3">
        <f>E$52</f>
        <v>27146</v>
      </c>
      <c r="H51" t="s">
        <v>933</v>
      </c>
      <c r="I51">
        <v>2</v>
      </c>
      <c r="K51" t="str">
        <f>H$85</f>
        <v>P2.33.VC.impact.LOW</v>
      </c>
      <c r="L51">
        <f>I85</f>
        <v>24</v>
      </c>
      <c r="M51" s="3" t="s">
        <v>2431</v>
      </c>
      <c r="N51" s="3">
        <f>L$52</f>
        <v>18506</v>
      </c>
      <c r="O51" t="s">
        <v>1927</v>
      </c>
      <c r="P51">
        <v>2</v>
      </c>
      <c r="R51" t="str">
        <f>O$85</f>
        <v>P3.54.VC.impact.LOW</v>
      </c>
      <c r="S51">
        <f>P85</f>
        <v>67</v>
      </c>
      <c r="T51" s="3" t="s">
        <v>2431</v>
      </c>
      <c r="U51" s="3">
        <f>S$52</f>
        <v>32615</v>
      </c>
      <c r="V51" t="s">
        <v>2495</v>
      </c>
      <c r="W51">
        <v>13</v>
      </c>
      <c r="Y51" t="str">
        <f>V$85</f>
        <v>P4.56.VC.impact.LOW</v>
      </c>
      <c r="Z51">
        <f>W85</f>
        <v>70</v>
      </c>
      <c r="AA51" s="3" t="s">
        <v>2431</v>
      </c>
      <c r="AB51" s="3">
        <f>Z$52</f>
        <v>29974</v>
      </c>
      <c r="AC51" s="1" t="s">
        <v>1590</v>
      </c>
      <c r="AD51" s="1">
        <v>3</v>
      </c>
      <c r="AF51" t="str">
        <f>AC$85</f>
        <v>P5.58.VC.impact.LOW</v>
      </c>
      <c r="AG51">
        <f>AD85</f>
        <v>20</v>
      </c>
      <c r="AH51" s="3" t="s">
        <v>2431</v>
      </c>
      <c r="AI51" s="3">
        <f>AG$52</f>
        <v>8432</v>
      </c>
      <c r="AJ51" t="s">
        <v>2176</v>
      </c>
      <c r="AK51">
        <v>3</v>
      </c>
      <c r="AM51" t="str">
        <f>AJ$85</f>
        <v>P6.60.VC.impact.LOW</v>
      </c>
      <c r="AN51">
        <f>AK85</f>
        <v>13</v>
      </c>
      <c r="AO51" s="3" t="s">
        <v>2431</v>
      </c>
      <c r="AP51" s="3">
        <f>AN$52</f>
        <v>8510</v>
      </c>
      <c r="AR51" s="3" t="s">
        <v>1821</v>
      </c>
      <c r="AS51" s="3" t="s">
        <v>1861</v>
      </c>
      <c r="AT51" s="3">
        <f>W$166/W$164</f>
        <v>0.28995979891062601</v>
      </c>
      <c r="AX51" t="s">
        <v>1469</v>
      </c>
      <c r="AY51">
        <v>466</v>
      </c>
      <c r="BA51" t="str">
        <f>AX$115</f>
        <v>Tum.63.DMR.is1.pos.VC.impact.MODERATE</v>
      </c>
      <c r="BB51">
        <f>AY$115</f>
        <v>238</v>
      </c>
      <c r="BF51" t="s">
        <v>2982</v>
      </c>
      <c r="BG51">
        <v>434</v>
      </c>
      <c r="BI51" t="str">
        <f>BF$115</f>
        <v>Norm.34.DMR.is1.pos.VC.impact.MODERATE</v>
      </c>
      <c r="BJ51">
        <f>BG$115</f>
        <v>382</v>
      </c>
    </row>
    <row r="52" spans="1:62">
      <c r="A52" t="s">
        <v>735</v>
      </c>
      <c r="B52">
        <v>2</v>
      </c>
      <c r="D52" t="str">
        <f>A$87</f>
        <v>P1.34.VC.impact.MODIFIER</v>
      </c>
      <c r="E52">
        <f>B87</f>
        <v>27146</v>
      </c>
      <c r="F52" s="3" t="s">
        <v>2750</v>
      </c>
      <c r="G52" s="3">
        <f>E$48</f>
        <v>27162</v>
      </c>
      <c r="H52" t="s">
        <v>932</v>
      </c>
      <c r="I52">
        <v>0</v>
      </c>
      <c r="K52" t="str">
        <f>H$87</f>
        <v>P2.33.VC.impact.MODIFIER</v>
      </c>
      <c r="L52">
        <f>I87</f>
        <v>18506</v>
      </c>
      <c r="M52" s="3" t="s">
        <v>2750</v>
      </c>
      <c r="N52" s="3">
        <f>L$48</f>
        <v>18512</v>
      </c>
      <c r="O52" t="s">
        <v>1928</v>
      </c>
      <c r="P52">
        <v>1</v>
      </c>
      <c r="R52" t="str">
        <f>O$87</f>
        <v>P3.54.VC.impact.MODIFIER</v>
      </c>
      <c r="S52">
        <f>P87</f>
        <v>32615</v>
      </c>
      <c r="T52" s="3" t="s">
        <v>2750</v>
      </c>
      <c r="U52" s="3">
        <f>S$48</f>
        <v>32634</v>
      </c>
      <c r="V52" t="s">
        <v>2496</v>
      </c>
      <c r="W52">
        <v>5</v>
      </c>
      <c r="Y52" t="str">
        <f>V$87</f>
        <v>P4.56.VC.impact.MODIFIER</v>
      </c>
      <c r="Z52">
        <f>W87</f>
        <v>29974</v>
      </c>
      <c r="AA52" s="3" t="s">
        <v>2750</v>
      </c>
      <c r="AB52" s="3">
        <f>Z$48</f>
        <v>30000</v>
      </c>
      <c r="AC52" s="1" t="s">
        <v>1591</v>
      </c>
      <c r="AD52" s="1">
        <v>2</v>
      </c>
      <c r="AF52" t="str">
        <f>AC$87</f>
        <v>P5.58.VC.impact.MODIFIER</v>
      </c>
      <c r="AG52">
        <f>AD87</f>
        <v>8432</v>
      </c>
      <c r="AH52" s="3" t="s">
        <v>2750</v>
      </c>
      <c r="AI52" s="3">
        <f>AG$48</f>
        <v>8439</v>
      </c>
      <c r="AJ52" t="s">
        <v>2177</v>
      </c>
      <c r="AK52">
        <v>2</v>
      </c>
      <c r="AM52" t="str">
        <f>AJ$87</f>
        <v>P6.60.VC.impact.MODIFIER</v>
      </c>
      <c r="AN52">
        <f>AK87</f>
        <v>8510</v>
      </c>
      <c r="AO52" s="3" t="s">
        <v>2750</v>
      </c>
      <c r="AP52" s="3">
        <f>AN$48</f>
        <v>8521</v>
      </c>
      <c r="AR52" s="3" t="s">
        <v>1823</v>
      </c>
      <c r="AS52" s="3" t="s">
        <v>1863</v>
      </c>
      <c r="AT52" s="3">
        <f>W$251/W$249</f>
        <v>0.31544713316661926</v>
      </c>
      <c r="AX52" t="s">
        <v>1468</v>
      </c>
      <c r="AY52">
        <v>252</v>
      </c>
      <c r="BA52" t="str">
        <f>AX$184</f>
        <v>Tum.64.DMR.is1.neg.VC.impact.MODERATE</v>
      </c>
      <c r="BB52">
        <f>AY$184</f>
        <v>37</v>
      </c>
      <c r="BF52" t="s">
        <v>2983</v>
      </c>
      <c r="BG52">
        <v>283</v>
      </c>
      <c r="BI52" t="str">
        <f>BF$184</f>
        <v>Norm.54.DMR.is1.neg.VC.impact.MODERATE</v>
      </c>
      <c r="BJ52">
        <f>BG$184</f>
        <v>305</v>
      </c>
    </row>
    <row r="53" spans="1:62">
      <c r="A53" t="s">
        <v>737</v>
      </c>
      <c r="B53">
        <v>1189</v>
      </c>
      <c r="D53" t="str">
        <f>A$163</f>
        <v>P1.52.VC</v>
      </c>
      <c r="E53">
        <f>B163</f>
        <v>26710</v>
      </c>
      <c r="F53" s="3" t="s">
        <v>2414</v>
      </c>
      <c r="G53" s="3">
        <f>E$44</f>
        <v>1146</v>
      </c>
      <c r="H53" t="s">
        <v>934</v>
      </c>
      <c r="I53">
        <v>1042</v>
      </c>
      <c r="K53" t="str">
        <f>H$163</f>
        <v>P2.53.VC</v>
      </c>
      <c r="L53">
        <f>I163</f>
        <v>16265</v>
      </c>
      <c r="M53" s="3" t="s">
        <v>2414</v>
      </c>
      <c r="N53" s="3">
        <f>L$44</f>
        <v>1053</v>
      </c>
      <c r="O53" t="s">
        <v>1929</v>
      </c>
      <c r="P53">
        <v>1491</v>
      </c>
      <c r="R53" t="str">
        <f>O$163</f>
        <v>P3.55.VC</v>
      </c>
      <c r="S53">
        <f>P163</f>
        <v>32319</v>
      </c>
      <c r="T53" s="3" t="s">
        <v>2414</v>
      </c>
      <c r="U53" s="3">
        <f>S$44</f>
        <v>3791</v>
      </c>
      <c r="V53" t="s">
        <v>2497</v>
      </c>
      <c r="W53">
        <v>2450</v>
      </c>
      <c r="Y53" t="str">
        <f>V$163</f>
        <v>P4.57.VC</v>
      </c>
      <c r="Z53">
        <f>W163</f>
        <v>30715</v>
      </c>
      <c r="AA53" s="3" t="s">
        <v>2414</v>
      </c>
      <c r="AB53" s="3">
        <f>Z$44</f>
        <v>1194</v>
      </c>
      <c r="AC53" s="1" t="s">
        <v>1592</v>
      </c>
      <c r="AD53" s="1">
        <v>530</v>
      </c>
      <c r="AF53" t="str">
        <f>AC$163</f>
        <v>P5.59.VC</v>
      </c>
      <c r="AG53">
        <f>AD163</f>
        <v>8518</v>
      </c>
      <c r="AH53" s="3" t="s">
        <v>2414</v>
      </c>
      <c r="AI53" s="3">
        <f>AG$44</f>
        <v>1288</v>
      </c>
      <c r="AJ53" t="s">
        <v>2178</v>
      </c>
      <c r="AK53">
        <v>650</v>
      </c>
      <c r="AM53" t="str">
        <f>AJ$163</f>
        <v>P6.61.VC</v>
      </c>
      <c r="AN53">
        <f>AK163</f>
        <v>8178</v>
      </c>
      <c r="AO53" s="3" t="s">
        <v>2414</v>
      </c>
      <c r="AP53" s="3">
        <f>AN$44</f>
        <v>812</v>
      </c>
      <c r="AR53" s="3" t="s">
        <v>1620</v>
      </c>
      <c r="AS53" s="3" t="s">
        <v>1865</v>
      </c>
      <c r="AT53" s="3">
        <f>AD$81/AD$79</f>
        <v>9.2248391521919743E-2</v>
      </c>
      <c r="AX53" t="s">
        <v>1470</v>
      </c>
      <c r="AY53">
        <v>43499</v>
      </c>
      <c r="BA53" t="str">
        <f>AX$200</f>
        <v>Tum.64.DMR.is1.pos.VC.impact.MODERATE</v>
      </c>
      <c r="BB53">
        <f>AY$200</f>
        <v>218</v>
      </c>
      <c r="BF53" t="s">
        <v>2984</v>
      </c>
      <c r="BG53">
        <v>56607</v>
      </c>
      <c r="BI53" t="str">
        <f>BF$200</f>
        <v>Norm.54.DMR.is1.pos.VC.impact.MODERATE</v>
      </c>
      <c r="BJ53">
        <f>BG$200</f>
        <v>706</v>
      </c>
    </row>
    <row r="54" spans="1:62">
      <c r="A54" t="s">
        <v>524</v>
      </c>
      <c r="B54">
        <v>104988</v>
      </c>
      <c r="D54" t="str">
        <f>A$169</f>
        <v>P1.52.VC.impact.HIGH</v>
      </c>
      <c r="E54">
        <f>B169</f>
        <v>4</v>
      </c>
      <c r="F54" s="3" t="s">
        <v>2415</v>
      </c>
      <c r="G54" s="3">
        <f>E$45</f>
        <v>1431</v>
      </c>
      <c r="H54" t="s">
        <v>781</v>
      </c>
      <c r="I54">
        <v>44415</v>
      </c>
      <c r="K54" t="str">
        <f>H$169</f>
        <v>P2.53.VC.impact.HIGH</v>
      </c>
      <c r="L54">
        <f>I169</f>
        <v>5</v>
      </c>
      <c r="M54" s="3" t="s">
        <v>2415</v>
      </c>
      <c r="N54" s="3">
        <f>L$45</f>
        <v>367</v>
      </c>
      <c r="O54" t="s">
        <v>1930</v>
      </c>
      <c r="P54">
        <v>187528</v>
      </c>
      <c r="R54" t="str">
        <f>O$169</f>
        <v>P3.55.VC.impact.HIGH</v>
      </c>
      <c r="S54">
        <f>P169</f>
        <v>4</v>
      </c>
      <c r="T54" s="3" t="s">
        <v>2415</v>
      </c>
      <c r="U54" s="3">
        <f>S$45</f>
        <v>1345</v>
      </c>
      <c r="V54" t="s">
        <v>2498</v>
      </c>
      <c r="W54">
        <v>177422</v>
      </c>
      <c r="Y54" t="str">
        <f>V$169</f>
        <v>P4.57.VC.impact.HIGH</v>
      </c>
      <c r="Z54">
        <f>W169</f>
        <v>7</v>
      </c>
      <c r="AA54" s="3" t="s">
        <v>2415</v>
      </c>
      <c r="AB54" s="3">
        <f>Z$45</f>
        <v>1352</v>
      </c>
      <c r="AC54" s="1" t="s">
        <v>1593</v>
      </c>
      <c r="AD54" s="1">
        <v>263352</v>
      </c>
      <c r="AF54" t="str">
        <f>AC$169</f>
        <v>P5.59.VC.impact.HIGH</v>
      </c>
      <c r="AG54">
        <f>AD169</f>
        <v>3</v>
      </c>
      <c r="AH54" s="3" t="s">
        <v>2415</v>
      </c>
      <c r="AI54" s="3">
        <f>AG$45</f>
        <v>1169</v>
      </c>
      <c r="AJ54" t="s">
        <v>2179</v>
      </c>
      <c r="AK54">
        <v>31141</v>
      </c>
      <c r="AM54" t="str">
        <f>AJ$169</f>
        <v>P6.61.VC.impact.HIGH</v>
      </c>
      <c r="AN54">
        <f>AK169</f>
        <v>1</v>
      </c>
      <c r="AO54" s="3" t="s">
        <v>2415</v>
      </c>
      <c r="AP54" s="3">
        <f>AN$45</f>
        <v>258</v>
      </c>
      <c r="AR54" s="3" t="s">
        <v>1705</v>
      </c>
      <c r="AS54" s="3" t="s">
        <v>1867</v>
      </c>
      <c r="AT54" s="3">
        <f>AD$166/AD$164</f>
        <v>9.1580627792524294E-2</v>
      </c>
      <c r="AX54" t="s">
        <v>1047</v>
      </c>
      <c r="AY54">
        <v>268638</v>
      </c>
      <c r="BA54" t="str">
        <f>AX$269</f>
        <v>Tum.65.DMR.is1.neg.VC.impact.MODERATE</v>
      </c>
      <c r="BB54">
        <f>AY$269</f>
        <v>55</v>
      </c>
      <c r="BF54" t="s">
        <v>2985</v>
      </c>
      <c r="BG54">
        <v>262129</v>
      </c>
      <c r="BI54" t="str">
        <f>BF$269</f>
        <v>Norm.56.DMR.is1.neg.VC.impact.MODERATE</v>
      </c>
      <c r="BJ54">
        <f>BG$269</f>
        <v>137</v>
      </c>
    </row>
    <row r="55" spans="1:62">
      <c r="A55" t="s">
        <v>536</v>
      </c>
      <c r="B55">
        <v>1888</v>
      </c>
      <c r="D55" t="str">
        <f>A$171</f>
        <v>P1.52.VC.impact.MODERATE</v>
      </c>
      <c r="E55">
        <f>B171</f>
        <v>30</v>
      </c>
      <c r="F55" s="5" t="s">
        <v>2732</v>
      </c>
      <c r="G55">
        <f>E$44+E$45</f>
        <v>2577</v>
      </c>
      <c r="H55" t="s">
        <v>793</v>
      </c>
      <c r="I55">
        <v>1200</v>
      </c>
      <c r="K55" t="str">
        <f>H$171</f>
        <v>P2.53.VC.impact.MODERATE</v>
      </c>
      <c r="L55">
        <f>I171</f>
        <v>16</v>
      </c>
      <c r="M55" s="5" t="s">
        <v>2732</v>
      </c>
      <c r="N55">
        <f>L$44+L$45</f>
        <v>1420</v>
      </c>
      <c r="O55" t="s">
        <v>1931</v>
      </c>
      <c r="P55">
        <v>2743</v>
      </c>
      <c r="R55" t="str">
        <f>O$171</f>
        <v>P3.55.VC.impact.MODERATE</v>
      </c>
      <c r="S55">
        <f>P171</f>
        <v>30</v>
      </c>
      <c r="T55" s="5" t="s">
        <v>2732</v>
      </c>
      <c r="U55">
        <f>S$44+S$45</f>
        <v>5136</v>
      </c>
      <c r="V55" t="s">
        <v>2499</v>
      </c>
      <c r="W55">
        <v>3466</v>
      </c>
      <c r="Y55" t="str">
        <f>V$171</f>
        <v>P4.57.VC.impact.MODERATE</v>
      </c>
      <c r="Z55">
        <f>W171</f>
        <v>32</v>
      </c>
      <c r="AA55" s="5" t="s">
        <v>2732</v>
      </c>
      <c r="AB55">
        <f>Z$44+Z$45</f>
        <v>2546</v>
      </c>
      <c r="AC55" s="1" t="s">
        <v>1594</v>
      </c>
      <c r="AD55" s="1">
        <v>1433</v>
      </c>
      <c r="AF55" t="str">
        <f>AC$171</f>
        <v>P5.59.VC.impact.MODERATE</v>
      </c>
      <c r="AG55">
        <f>AD171</f>
        <v>13</v>
      </c>
      <c r="AH55" s="5" t="s">
        <v>2732</v>
      </c>
      <c r="AI55">
        <f>AG$44+AG$45</f>
        <v>2457</v>
      </c>
      <c r="AJ55" t="s">
        <v>2180</v>
      </c>
      <c r="AK55">
        <v>616</v>
      </c>
      <c r="AM55" t="str">
        <f>AJ$171</f>
        <v>P6.61.VC.impact.MODERATE</v>
      </c>
      <c r="AN55">
        <f>AK171</f>
        <v>7</v>
      </c>
      <c r="AO55" s="5" t="s">
        <v>2732</v>
      </c>
      <c r="AP55">
        <f>AN$44+AN$45</f>
        <v>1070</v>
      </c>
      <c r="AR55" s="3" t="s">
        <v>1790</v>
      </c>
      <c r="AS55" s="3" t="s">
        <v>1869</v>
      </c>
      <c r="AT55" s="3">
        <f>AD$251/AD$249</f>
        <v>9.2117173506923708E-2</v>
      </c>
      <c r="AX55" t="s">
        <v>1071</v>
      </c>
      <c r="AY55">
        <v>269</v>
      </c>
      <c r="BA55" t="str">
        <f>AX$285</f>
        <v>Tum.65.DMR.is1.pos.VC.impact.MODERATE</v>
      </c>
      <c r="BB55">
        <f>AY$285</f>
        <v>162</v>
      </c>
      <c r="BF55" t="s">
        <v>2986</v>
      </c>
      <c r="BG55">
        <v>1609</v>
      </c>
      <c r="BI55" t="str">
        <f>BF$285</f>
        <v>Norm.56.DMR.is1.pos.VC.impact.MODERATE</v>
      </c>
      <c r="BJ55">
        <f>BG$285</f>
        <v>581</v>
      </c>
    </row>
    <row r="56" spans="1:62">
      <c r="A56" t="s">
        <v>758</v>
      </c>
      <c r="B56">
        <v>31943</v>
      </c>
      <c r="D56" t="str">
        <f>A$170</f>
        <v>P1.52.VC.impact.LOW</v>
      </c>
      <c r="E56">
        <f>B170</f>
        <v>44</v>
      </c>
      <c r="F56" s="3" t="s">
        <v>2434</v>
      </c>
      <c r="G56" s="3">
        <f>E$57</f>
        <v>26694</v>
      </c>
      <c r="H56" t="s">
        <v>955</v>
      </c>
      <c r="I56">
        <v>18422</v>
      </c>
      <c r="K56" t="str">
        <f>H$170</f>
        <v>P2.53.VC.impact.LOW</v>
      </c>
      <c r="L56">
        <f>I170</f>
        <v>32</v>
      </c>
      <c r="M56" s="3" t="s">
        <v>2434</v>
      </c>
      <c r="N56" s="3">
        <f>L$57</f>
        <v>16259</v>
      </c>
      <c r="O56" t="s">
        <v>1932</v>
      </c>
      <c r="P56">
        <v>39077</v>
      </c>
      <c r="R56" t="str">
        <f>O$170</f>
        <v>P3.55.VC.impact.LOW</v>
      </c>
      <c r="S56">
        <f>P170</f>
        <v>71</v>
      </c>
      <c r="T56" s="3" t="s">
        <v>2434</v>
      </c>
      <c r="U56" s="3">
        <f>S$57</f>
        <v>32298</v>
      </c>
      <c r="V56" t="s">
        <v>2500</v>
      </c>
      <c r="W56">
        <v>66536</v>
      </c>
      <c r="Y56" t="str">
        <f>V$170</f>
        <v>P4.57.VC.impact.LOW</v>
      </c>
      <c r="Z56">
        <f>W170</f>
        <v>66</v>
      </c>
      <c r="AA56" s="3" t="s">
        <v>2434</v>
      </c>
      <c r="AB56" s="3">
        <f>Z$57</f>
        <v>30691</v>
      </c>
      <c r="AC56" s="1" t="s">
        <v>1595</v>
      </c>
      <c r="AD56" s="1">
        <v>30974</v>
      </c>
      <c r="AF56" t="str">
        <f>AC$170</f>
        <v>P5.59.VC.impact.LOW</v>
      </c>
      <c r="AG56">
        <f>AD170</f>
        <v>21</v>
      </c>
      <c r="AH56" s="3" t="s">
        <v>2434</v>
      </c>
      <c r="AI56" s="3">
        <f>AG$57</f>
        <v>8513</v>
      </c>
      <c r="AJ56" t="s">
        <v>2181</v>
      </c>
      <c r="AK56">
        <v>9220</v>
      </c>
      <c r="AM56" t="str">
        <f>AJ$170</f>
        <v>P6.61.VC.impact.LOW</v>
      </c>
      <c r="AN56">
        <f>AK170</f>
        <v>9</v>
      </c>
      <c r="AO56" s="3" t="s">
        <v>2434</v>
      </c>
      <c r="AP56" s="3">
        <f>AN$57</f>
        <v>8176</v>
      </c>
      <c r="AR56" s="3" t="s">
        <v>1825</v>
      </c>
      <c r="AS56" s="3" t="s">
        <v>1871</v>
      </c>
      <c r="AT56" s="3">
        <f>AK$81/AK$79</f>
        <v>9.2386062495903212E-2</v>
      </c>
      <c r="AX56" t="s">
        <v>1515</v>
      </c>
      <c r="AY56">
        <v>15112</v>
      </c>
      <c r="BA56" t="str">
        <f>AX$354</f>
        <v>Tum.66.DMR.is1.neg.VC.impact.MODERATE</v>
      </c>
      <c r="BB56">
        <f>AY$354</f>
        <v>179</v>
      </c>
      <c r="BF56" t="s">
        <v>2987</v>
      </c>
      <c r="BG56">
        <v>40716</v>
      </c>
      <c r="BI56" t="str">
        <f>BF$354</f>
        <v>Norm.58.DMR.is1.neg.VC.impact.MODERATE</v>
      </c>
      <c r="BJ56">
        <f>BG$354</f>
        <v>168</v>
      </c>
    </row>
    <row r="57" spans="1:62">
      <c r="A57" t="s">
        <v>759</v>
      </c>
      <c r="B57">
        <v>8993</v>
      </c>
      <c r="D57" t="str">
        <f>A$172</f>
        <v>P1.52.VC.impact.MODIFIER</v>
      </c>
      <c r="E57">
        <f>B172</f>
        <v>26694</v>
      </c>
      <c r="F57" s="3" t="s">
        <v>2751</v>
      </c>
      <c r="G57" s="3">
        <f>E$53</f>
        <v>26710</v>
      </c>
      <c r="H57" t="s">
        <v>956</v>
      </c>
      <c r="I57">
        <v>4217</v>
      </c>
      <c r="K57" t="str">
        <f>H$172</f>
        <v>P2.53.VC.impact.MODIFIER</v>
      </c>
      <c r="L57">
        <f>I172</f>
        <v>16259</v>
      </c>
      <c r="M57" s="3" t="s">
        <v>2751</v>
      </c>
      <c r="N57" s="3">
        <f>L$53</f>
        <v>16265</v>
      </c>
      <c r="O57" t="s">
        <v>1933</v>
      </c>
      <c r="P57">
        <v>9012</v>
      </c>
      <c r="R57" t="str">
        <f>O$172</f>
        <v>P3.55.VC.impact.MODIFIER</v>
      </c>
      <c r="S57">
        <f>P172</f>
        <v>32298</v>
      </c>
      <c r="T57" s="3" t="s">
        <v>2751</v>
      </c>
      <c r="U57" s="3">
        <f>S$53</f>
        <v>32319</v>
      </c>
      <c r="V57" t="s">
        <v>2501</v>
      </c>
      <c r="W57">
        <v>13176</v>
      </c>
      <c r="Y57" t="str">
        <f>V$172</f>
        <v>P4.57.VC.impact.MODIFIER</v>
      </c>
      <c r="Z57">
        <f>W172</f>
        <v>30691</v>
      </c>
      <c r="AA57" s="3" t="s">
        <v>2751</v>
      </c>
      <c r="AB57" s="3">
        <f>Z$53</f>
        <v>30715</v>
      </c>
      <c r="AC57" s="1" t="s">
        <v>1596</v>
      </c>
      <c r="AD57" s="1">
        <v>19346</v>
      </c>
      <c r="AF57" t="str">
        <f>AC$172</f>
        <v>P5.59.VC.impact.MODIFIER</v>
      </c>
      <c r="AG57">
        <f>AD172</f>
        <v>8513</v>
      </c>
      <c r="AH57" s="3" t="s">
        <v>2751</v>
      </c>
      <c r="AI57" s="3">
        <f>AG$53</f>
        <v>8518</v>
      </c>
      <c r="AJ57" t="s">
        <v>2182</v>
      </c>
      <c r="AK57">
        <v>2159</v>
      </c>
      <c r="AM57" t="str">
        <f>AJ$172</f>
        <v>P6.61.VC.impact.MODIFIER</v>
      </c>
      <c r="AN57">
        <f>AK172</f>
        <v>8176</v>
      </c>
      <c r="AO57" s="3" t="s">
        <v>2751</v>
      </c>
      <c r="AP57" s="3">
        <f>AN$53</f>
        <v>8178</v>
      </c>
      <c r="AR57" s="3" t="s">
        <v>1827</v>
      </c>
      <c r="AS57" s="3" t="s">
        <v>1873</v>
      </c>
      <c r="AT57" s="3">
        <f>AK$166/AK$164</f>
        <v>9.0843827004792488E-2</v>
      </c>
      <c r="AX57" t="s">
        <v>1516</v>
      </c>
      <c r="AY57">
        <v>39516</v>
      </c>
      <c r="BA57" t="str">
        <f>AX$370</f>
        <v>Tum.66.DMR.is1.pos.VC.impact.MODERATE</v>
      </c>
      <c r="BB57">
        <f>AY$370</f>
        <v>83</v>
      </c>
      <c r="BF57" t="s">
        <v>2988</v>
      </c>
      <c r="BG57">
        <v>15218</v>
      </c>
      <c r="BI57" t="str">
        <f>BF$370</f>
        <v>Norm.58.DMR.is1.pos.VC.impact.MODERATE</v>
      </c>
      <c r="BJ57">
        <f>BG$370</f>
        <v>470</v>
      </c>
    </row>
    <row r="58" spans="1:62">
      <c r="A58" t="s">
        <v>608</v>
      </c>
      <c r="B58">
        <v>1240</v>
      </c>
      <c r="D58" t="str">
        <f>A$248</f>
        <v>P1.62.VC</v>
      </c>
      <c r="E58">
        <f>B248</f>
        <v>37145</v>
      </c>
      <c r="F58" s="3" t="s">
        <v>2421</v>
      </c>
      <c r="G58" s="3">
        <f>E$46</f>
        <v>4279</v>
      </c>
      <c r="H58" t="s">
        <v>853</v>
      </c>
      <c r="I58">
        <v>761</v>
      </c>
      <c r="K58" t="str">
        <f>H$248</f>
        <v>P2.63.VC</v>
      </c>
      <c r="L58">
        <f>I248</f>
        <v>105626</v>
      </c>
      <c r="M58" s="3" t="s">
        <v>2421</v>
      </c>
      <c r="N58" s="3">
        <f>L$46</f>
        <v>4382</v>
      </c>
      <c r="O58" t="s">
        <v>1934</v>
      </c>
      <c r="P58">
        <v>2538</v>
      </c>
      <c r="R58" t="str">
        <f>O$248</f>
        <v>P3.64.VC</v>
      </c>
      <c r="S58">
        <f>P248</f>
        <v>205493</v>
      </c>
      <c r="T58" s="3" t="s">
        <v>2421</v>
      </c>
      <c r="U58" s="3">
        <f>S$46</f>
        <v>13334</v>
      </c>
      <c r="V58" t="s">
        <v>2502</v>
      </c>
      <c r="W58">
        <v>2274</v>
      </c>
      <c r="Y58" t="str">
        <f>V$248</f>
        <v>P4.65.VC</v>
      </c>
      <c r="Z58">
        <f>W248</f>
        <v>158257</v>
      </c>
      <c r="AA58" s="3" t="s">
        <v>2421</v>
      </c>
      <c r="AB58" s="3">
        <f>Z$46</f>
        <v>15986</v>
      </c>
      <c r="AC58" s="1" t="s">
        <v>1597</v>
      </c>
      <c r="AD58" s="1">
        <v>3075</v>
      </c>
      <c r="AF58" t="str">
        <f>AC$248</f>
        <v>P5.66.VC</v>
      </c>
      <c r="AG58">
        <f>AD248</f>
        <v>8353</v>
      </c>
      <c r="AH58" s="3" t="s">
        <v>2421</v>
      </c>
      <c r="AI58" s="3">
        <f>AG$46</f>
        <v>1312</v>
      </c>
      <c r="AJ58" t="s">
        <v>2183</v>
      </c>
      <c r="AK58">
        <v>397</v>
      </c>
      <c r="AM58" t="str">
        <f>AJ$248</f>
        <v>P6.67.VC</v>
      </c>
      <c r="AN58">
        <f>AK248</f>
        <v>9179</v>
      </c>
      <c r="AO58" s="3" t="s">
        <v>2421</v>
      </c>
      <c r="AP58" s="3">
        <f>AN$46</f>
        <v>338</v>
      </c>
      <c r="AR58" s="4" t="s">
        <v>1829</v>
      </c>
      <c r="AS58" s="4" t="s">
        <v>1875</v>
      </c>
      <c r="AT58" s="4">
        <f>AK$251/AK$249</f>
        <v>9.6179569399908377E-2</v>
      </c>
      <c r="AX58" t="s">
        <v>1203</v>
      </c>
      <c r="AY58">
        <v>111530</v>
      </c>
      <c r="BA58" t="str">
        <f>AX$439</f>
        <v>Tum.67.DMR.is1.neg.VC.impact.MODERATE</v>
      </c>
      <c r="BB58">
        <f>AY$439</f>
        <v>47</v>
      </c>
      <c r="BF58" t="s">
        <v>2989</v>
      </c>
      <c r="BG58">
        <v>137445</v>
      </c>
      <c r="BI58" t="str">
        <f>BF$439</f>
        <v>Norm.60.DMR.is1.neg.VC.impact.MODERATE</v>
      </c>
      <c r="BJ58">
        <f>BG$439</f>
        <v>251</v>
      </c>
    </row>
    <row r="59" spans="1:62">
      <c r="A59" t="s">
        <v>620</v>
      </c>
      <c r="B59">
        <v>38</v>
      </c>
      <c r="D59" t="str">
        <f>A$254</f>
        <v>P1.62.VC.impact.HIGH</v>
      </c>
      <c r="E59">
        <f>B254</f>
        <v>15</v>
      </c>
      <c r="F59" s="3" t="s">
        <v>2422</v>
      </c>
      <c r="G59" s="3">
        <f>E$47</f>
        <v>27314</v>
      </c>
      <c r="H59" t="s">
        <v>865</v>
      </c>
      <c r="I59">
        <v>27</v>
      </c>
      <c r="K59" t="str">
        <f>H$254</f>
        <v>P2.63.VC.impact.HIGH</v>
      </c>
      <c r="L59">
        <f>I254</f>
        <v>76</v>
      </c>
      <c r="M59" s="3" t="s">
        <v>2422</v>
      </c>
      <c r="N59" s="3">
        <f>L$47</f>
        <v>82646</v>
      </c>
      <c r="O59" t="s">
        <v>1935</v>
      </c>
      <c r="P59">
        <v>54</v>
      </c>
      <c r="R59" t="str">
        <f>O$254</f>
        <v>P3.64.VC.impact.HIGH</v>
      </c>
      <c r="S59">
        <f>P254</f>
        <v>125</v>
      </c>
      <c r="T59" s="3" t="s">
        <v>2422</v>
      </c>
      <c r="U59" s="3">
        <f>S$47</f>
        <v>134641</v>
      </c>
      <c r="V59" t="s">
        <v>2503</v>
      </c>
      <c r="W59">
        <v>52</v>
      </c>
      <c r="Y59" t="str">
        <f>V$254</f>
        <v>P4.65.VC.impact.HIGH</v>
      </c>
      <c r="Z59">
        <f>W254</f>
        <v>73</v>
      </c>
      <c r="AA59" s="3" t="s">
        <v>2422</v>
      </c>
      <c r="AB59" s="3">
        <f>Z$47</f>
        <v>103005</v>
      </c>
      <c r="AC59" s="1" t="s">
        <v>1598</v>
      </c>
      <c r="AD59" s="1">
        <v>41</v>
      </c>
      <c r="AF59" t="str">
        <f>AC$254</f>
        <v>P5.66.VC.impact.HIGH</v>
      </c>
      <c r="AG59">
        <f>AD254</f>
        <v>1</v>
      </c>
      <c r="AH59" s="3" t="s">
        <v>2422</v>
      </c>
      <c r="AI59" s="3">
        <f>AG$47</f>
        <v>1403</v>
      </c>
      <c r="AJ59" t="s">
        <v>2184</v>
      </c>
      <c r="AK59">
        <v>13</v>
      </c>
      <c r="AM59" t="str">
        <f>AJ$254</f>
        <v>P6.67.VC.impact.HIGH</v>
      </c>
      <c r="AN59">
        <f>AK254</f>
        <v>4</v>
      </c>
      <c r="AO59" s="3" t="s">
        <v>2422</v>
      </c>
      <c r="AP59" s="3">
        <f>AN$47</f>
        <v>6413</v>
      </c>
      <c r="AX59" t="s">
        <v>1227</v>
      </c>
      <c r="AY59">
        <v>137</v>
      </c>
      <c r="BA59" t="str">
        <f>AX$455</f>
        <v>Tum.67.DMR.is1.pos.VC.impact.MODERATE</v>
      </c>
      <c r="BB59">
        <f>AY$455</f>
        <v>117</v>
      </c>
      <c r="BF59" t="s">
        <v>2990</v>
      </c>
      <c r="BG59">
        <v>726</v>
      </c>
      <c r="BI59" t="str">
        <f>BF$455</f>
        <v>Norm.60.DMR.is1.pos.VC.impact.MODERATE</v>
      </c>
      <c r="BJ59">
        <f>BG$455</f>
        <v>462</v>
      </c>
    </row>
    <row r="60" spans="1:62">
      <c r="A60" t="s">
        <v>650</v>
      </c>
      <c r="B60">
        <v>0</v>
      </c>
      <c r="D60" t="str">
        <f>A$256</f>
        <v>P1.62.VC.impact.MODERATE</v>
      </c>
      <c r="E60">
        <f>B256</f>
        <v>84</v>
      </c>
      <c r="F60" s="5" t="s">
        <v>2733</v>
      </c>
      <c r="G60" s="3">
        <f>E$46+E$47</f>
        <v>31593</v>
      </c>
      <c r="H60" t="s">
        <v>991</v>
      </c>
      <c r="I60">
        <v>1</v>
      </c>
      <c r="K60" t="str">
        <f>H$256</f>
        <v>P2.63.VC.impact.MODERATE</v>
      </c>
      <c r="L60">
        <f>I256</f>
        <v>247</v>
      </c>
      <c r="M60" s="5" t="s">
        <v>2733</v>
      </c>
      <c r="N60" s="3">
        <f>L$46+L$47</f>
        <v>87028</v>
      </c>
      <c r="O60" t="s">
        <v>1936</v>
      </c>
      <c r="P60">
        <v>0</v>
      </c>
      <c r="R60" t="str">
        <f>O$256</f>
        <v>P3.64.VC.impact.MODERATE</v>
      </c>
      <c r="S60">
        <f>P256</f>
        <v>468</v>
      </c>
      <c r="T60" s="5" t="s">
        <v>2733</v>
      </c>
      <c r="U60" s="3">
        <f>S$46+S$47</f>
        <v>147975</v>
      </c>
      <c r="V60" t="s">
        <v>2504</v>
      </c>
      <c r="W60">
        <v>1</v>
      </c>
      <c r="Y60" t="str">
        <f>V$256</f>
        <v>P4.65.VC.impact.MODERATE</v>
      </c>
      <c r="Z60">
        <f>W256</f>
        <v>371</v>
      </c>
      <c r="AA60" s="5" t="s">
        <v>2733</v>
      </c>
      <c r="AB60" s="3">
        <f>Z$46+Z$47</f>
        <v>118991</v>
      </c>
      <c r="AC60" s="1" t="s">
        <v>1599</v>
      </c>
      <c r="AD60" s="1">
        <v>1</v>
      </c>
      <c r="AF60" t="str">
        <f>AC$256</f>
        <v>P5.66.VC.impact.MODERATE</v>
      </c>
      <c r="AG60">
        <f>AD256</f>
        <v>17</v>
      </c>
      <c r="AH60" s="5" t="s">
        <v>2733</v>
      </c>
      <c r="AI60" s="3">
        <f>AG$46+AG$47</f>
        <v>2715</v>
      </c>
      <c r="AJ60" t="s">
        <v>2185</v>
      </c>
      <c r="AK60">
        <v>0</v>
      </c>
      <c r="AM60" t="str">
        <f>AJ$256</f>
        <v>P6.67.VC.impact.MODERATE</v>
      </c>
      <c r="AN60">
        <f>AK256</f>
        <v>17</v>
      </c>
      <c r="AO60" s="5" t="s">
        <v>2733</v>
      </c>
      <c r="AP60" s="3">
        <f>AN$46+AN$47</f>
        <v>6751</v>
      </c>
      <c r="AX60" t="s">
        <v>1287</v>
      </c>
      <c r="AY60">
        <v>44</v>
      </c>
      <c r="BA60" t="str">
        <f>AX$13</f>
        <v>Tum.62.DMR.is1.neg.VC.impact.LOW</v>
      </c>
      <c r="BB60">
        <f>AY$13</f>
        <v>320</v>
      </c>
      <c r="BF60" t="s">
        <v>2991</v>
      </c>
      <c r="BG60">
        <v>39</v>
      </c>
      <c r="BI60" t="str">
        <f>BF$13</f>
        <v>Norm.33.DMR.is1.neg.VC.impact.LOW</v>
      </c>
      <c r="BJ60">
        <f>BG$13</f>
        <v>288</v>
      </c>
    </row>
    <row r="61" spans="1:62">
      <c r="A61" t="s">
        <v>652</v>
      </c>
      <c r="B61">
        <v>5</v>
      </c>
      <c r="D61" t="str">
        <f>A$255</f>
        <v>P1.62.VC.impact.LOW</v>
      </c>
      <c r="E61">
        <f>B255</f>
        <v>91</v>
      </c>
      <c r="F61" s="3" t="s">
        <v>2437</v>
      </c>
      <c r="G61" s="3">
        <f>E$62</f>
        <v>37110</v>
      </c>
      <c r="H61" t="s">
        <v>993</v>
      </c>
      <c r="I61">
        <v>2</v>
      </c>
      <c r="K61" t="str">
        <f>H$255</f>
        <v>P2.63.VC.impact.LOW</v>
      </c>
      <c r="L61">
        <f>I255</f>
        <v>415</v>
      </c>
      <c r="M61" s="3" t="s">
        <v>2437</v>
      </c>
      <c r="N61" s="3">
        <f>L$62</f>
        <v>105490</v>
      </c>
      <c r="O61" t="s">
        <v>1937</v>
      </c>
      <c r="P61">
        <v>9</v>
      </c>
      <c r="R61" t="str">
        <f>O$255</f>
        <v>P3.64.VC.impact.LOW</v>
      </c>
      <c r="S61">
        <f>P255</f>
        <v>813</v>
      </c>
      <c r="T61" s="3" t="s">
        <v>2437</v>
      </c>
      <c r="U61" s="3">
        <f>S$62</f>
        <v>205244</v>
      </c>
      <c r="V61" t="s">
        <v>2505</v>
      </c>
      <c r="W61">
        <v>7</v>
      </c>
      <c r="Y61" t="str">
        <f>V$255</f>
        <v>P4.65.VC.impact.LOW</v>
      </c>
      <c r="Z61">
        <f>W255</f>
        <v>610</v>
      </c>
      <c r="AA61" s="3" t="s">
        <v>2437</v>
      </c>
      <c r="AB61" s="3">
        <f>Z$62</f>
        <v>158062</v>
      </c>
      <c r="AC61" s="1" t="s">
        <v>1600</v>
      </c>
      <c r="AD61" s="1">
        <v>3</v>
      </c>
      <c r="AF61" t="str">
        <f>AC$255</f>
        <v>P5.66.VC.impact.LOW</v>
      </c>
      <c r="AG61">
        <f>AD255</f>
        <v>28</v>
      </c>
      <c r="AH61" s="3" t="s">
        <v>2437</v>
      </c>
      <c r="AI61" s="3">
        <f>AG$62</f>
        <v>8347</v>
      </c>
      <c r="AJ61" t="s">
        <v>2186</v>
      </c>
      <c r="AK61">
        <v>1</v>
      </c>
      <c r="AM61" t="str">
        <f>AJ$255</f>
        <v>P6.67.VC.impact.LOW</v>
      </c>
      <c r="AN61">
        <f>AK255</f>
        <v>10</v>
      </c>
      <c r="AO61" s="3" t="s">
        <v>2437</v>
      </c>
      <c r="AP61" s="3">
        <f>AN$62</f>
        <v>9173</v>
      </c>
      <c r="AX61" t="s">
        <v>1289</v>
      </c>
      <c r="AY61">
        <v>454</v>
      </c>
      <c r="BA61" t="str">
        <f>AX$29</f>
        <v>Tum.62.DMR.is1.pos.VC.impact.LOW</v>
      </c>
      <c r="BB61">
        <f>AY$29</f>
        <v>344</v>
      </c>
      <c r="BF61" t="s">
        <v>2992</v>
      </c>
      <c r="BG61">
        <v>1119</v>
      </c>
      <c r="BI61" t="str">
        <f>BF$29</f>
        <v>Norm.33.DMR.is1.pos.VC.impact.LOW</v>
      </c>
      <c r="BJ61">
        <f>BG$29</f>
        <v>808</v>
      </c>
    </row>
    <row r="62" spans="1:62">
      <c r="A62" t="s">
        <v>651</v>
      </c>
      <c r="B62">
        <v>3</v>
      </c>
      <c r="D62" t="str">
        <f>A$257</f>
        <v>P1.62.VC.impact.MODIFIER</v>
      </c>
      <c r="E62">
        <f>B257</f>
        <v>37110</v>
      </c>
      <c r="F62" s="3" t="s">
        <v>2752</v>
      </c>
      <c r="G62" s="3">
        <f>E$58</f>
        <v>37145</v>
      </c>
      <c r="H62" t="s">
        <v>992</v>
      </c>
      <c r="I62">
        <v>0</v>
      </c>
      <c r="K62" t="str">
        <f>H$257</f>
        <v>P2.63.VC.impact.MODIFIER</v>
      </c>
      <c r="L62">
        <f>I257</f>
        <v>105490</v>
      </c>
      <c r="M62" s="3" t="s">
        <v>2752</v>
      </c>
      <c r="N62" s="3">
        <f>L$58</f>
        <v>105626</v>
      </c>
      <c r="O62" t="s">
        <v>1938</v>
      </c>
      <c r="P62">
        <v>6</v>
      </c>
      <c r="R62" t="str">
        <f>O$257</f>
        <v>P3.64.VC.impact.MODIFIER</v>
      </c>
      <c r="S62">
        <f>P257</f>
        <v>205244</v>
      </c>
      <c r="T62" s="3" t="s">
        <v>2752</v>
      </c>
      <c r="U62" s="3">
        <f>S$58</f>
        <v>205493</v>
      </c>
      <c r="V62" t="s">
        <v>2506</v>
      </c>
      <c r="W62">
        <v>4</v>
      </c>
      <c r="Y62" t="str">
        <f>V$257</f>
        <v>P4.65.VC.impact.MODIFIER</v>
      </c>
      <c r="Z62">
        <f>W257</f>
        <v>158062</v>
      </c>
      <c r="AA62" s="3" t="s">
        <v>2752</v>
      </c>
      <c r="AB62" s="3">
        <f>Z$58</f>
        <v>158257</v>
      </c>
      <c r="AC62" s="1" t="s">
        <v>1601</v>
      </c>
      <c r="AD62" s="1">
        <v>4</v>
      </c>
      <c r="AF62" t="str">
        <f>AC$257</f>
        <v>P5.66.VC.impact.MODIFIER</v>
      </c>
      <c r="AG62">
        <f>AD257</f>
        <v>8347</v>
      </c>
      <c r="AH62" s="3" t="s">
        <v>2752</v>
      </c>
      <c r="AI62" s="3">
        <f>AG$58</f>
        <v>8353</v>
      </c>
      <c r="AJ62" t="s">
        <v>2187</v>
      </c>
      <c r="AK62">
        <v>1</v>
      </c>
      <c r="AM62" t="str">
        <f>AJ$257</f>
        <v>P6.67.VC.impact.MODIFIER</v>
      </c>
      <c r="AN62">
        <f>AK257</f>
        <v>9173</v>
      </c>
      <c r="AO62" s="3" t="s">
        <v>2752</v>
      </c>
      <c r="AP62" s="3">
        <f>AN$58</f>
        <v>9179</v>
      </c>
      <c r="AX62" t="s">
        <v>1288</v>
      </c>
      <c r="AY62">
        <v>298</v>
      </c>
      <c r="BA62" t="str">
        <f>AX$98</f>
        <v>Tum.63.DMR.is1.neg.VC.impact.LOW</v>
      </c>
      <c r="BB62">
        <f>AY$98</f>
        <v>18</v>
      </c>
      <c r="BF62" t="s">
        <v>2993</v>
      </c>
      <c r="BG62">
        <v>669</v>
      </c>
      <c r="BI62" t="str">
        <f>BF$98</f>
        <v>Norm.34.DMR.is1.neg.VC.impact.LOW</v>
      </c>
      <c r="BJ62">
        <f>BG$98</f>
        <v>232</v>
      </c>
    </row>
    <row r="63" spans="1:62">
      <c r="A63" t="s">
        <v>653</v>
      </c>
      <c r="B63">
        <v>1239</v>
      </c>
      <c r="C63" s="2" t="s">
        <v>2399</v>
      </c>
      <c r="D63" s="2" t="str">
        <f>A$88</f>
        <v>P1.34.VC.indel</v>
      </c>
      <c r="E63" s="2">
        <f>B$88</f>
        <v>17085</v>
      </c>
      <c r="F63" s="6" t="s">
        <v>2442</v>
      </c>
      <c r="G63">
        <f>E$64/(E$64+E$63)</f>
        <v>0.37099624475370002</v>
      </c>
      <c r="H63" t="s">
        <v>994</v>
      </c>
      <c r="I63">
        <v>761</v>
      </c>
      <c r="J63" s="2" t="s">
        <v>2399</v>
      </c>
      <c r="K63" s="2" t="str">
        <f>H$88</f>
        <v>P2.33.VC.indel</v>
      </c>
      <c r="L63" s="2">
        <f>I$88</f>
        <v>11934</v>
      </c>
      <c r="M63" s="6" t="s">
        <v>2442</v>
      </c>
      <c r="N63">
        <f>L$64/(L$64+L$63)</f>
        <v>0.3553370786516854</v>
      </c>
      <c r="O63" t="s">
        <v>1939</v>
      </c>
      <c r="P63">
        <v>2535</v>
      </c>
      <c r="Q63" s="2" t="s">
        <v>2399</v>
      </c>
      <c r="R63" s="2" t="str">
        <f>O$88</f>
        <v>P3.54.VC.indel</v>
      </c>
      <c r="S63" s="2">
        <f>P$88</f>
        <v>21654</v>
      </c>
      <c r="T63" s="6" t="s">
        <v>2442</v>
      </c>
      <c r="U63">
        <f>S$64/(S$64+S$63)</f>
        <v>0.33645890788747934</v>
      </c>
      <c r="V63" t="s">
        <v>2507</v>
      </c>
      <c r="W63">
        <v>2272</v>
      </c>
      <c r="X63" s="2" t="s">
        <v>2399</v>
      </c>
      <c r="Y63" s="2" t="str">
        <f>V$88</f>
        <v>P4.56.VC.indel</v>
      </c>
      <c r="Z63" s="2">
        <f>W$88</f>
        <v>19722</v>
      </c>
      <c r="AA63" s="6" t="s">
        <v>2442</v>
      </c>
      <c r="AB63">
        <f>Z$64/(Z$64+Z$63)</f>
        <v>0.34260000000000002</v>
      </c>
      <c r="AC63" s="1" t="s">
        <v>1602</v>
      </c>
      <c r="AD63" s="1">
        <v>3071</v>
      </c>
      <c r="AE63" s="2" t="s">
        <v>2399</v>
      </c>
      <c r="AF63" s="2" t="str">
        <f>AC$88</f>
        <v>P5.58.VC.indel</v>
      </c>
      <c r="AG63" s="2">
        <f>AD$88</f>
        <v>5138</v>
      </c>
      <c r="AH63" s="6" t="s">
        <v>2442</v>
      </c>
      <c r="AI63">
        <f>AG$64/(AG$64+AG$63)</f>
        <v>0.39116009005806374</v>
      </c>
      <c r="AJ63" t="s">
        <v>2188</v>
      </c>
      <c r="AK63">
        <v>397</v>
      </c>
      <c r="AL63" s="2" t="s">
        <v>2399</v>
      </c>
      <c r="AM63" s="2" t="str">
        <f>AJ$88</f>
        <v>P6.60.VC.indel</v>
      </c>
      <c r="AN63" s="2">
        <f>AK$88</f>
        <v>4964</v>
      </c>
      <c r="AO63" s="6" t="s">
        <v>2442</v>
      </c>
      <c r="AP63">
        <f>AN$64/(AN$64+AN$63)</f>
        <v>0.41743926769158551</v>
      </c>
      <c r="AX63" t="s">
        <v>1290</v>
      </c>
      <c r="AY63">
        <v>111407</v>
      </c>
      <c r="BA63" t="str">
        <f>AX$114</f>
        <v>Tum.63.DMR.is1.pos.VC.impact.LOW</v>
      </c>
      <c r="BB63">
        <f>AY$114</f>
        <v>405</v>
      </c>
      <c r="BF63" t="s">
        <v>2994</v>
      </c>
      <c r="BG63">
        <v>137249</v>
      </c>
      <c r="BI63" t="str">
        <f>BF$114</f>
        <v>Norm.34.DMR.is1.pos.VC.impact.LOW</v>
      </c>
      <c r="BJ63">
        <f>BG$114</f>
        <v>687</v>
      </c>
    </row>
    <row r="64" spans="1:62">
      <c r="A64" t="s">
        <v>680</v>
      </c>
      <c r="B64">
        <v>422</v>
      </c>
      <c r="C64" s="3"/>
      <c r="D64" s="3" t="str">
        <f>A$90</f>
        <v>P1.34.VC.snp</v>
      </c>
      <c r="E64" s="3">
        <f>B$90</f>
        <v>10077</v>
      </c>
      <c r="F64" s="5" t="s">
        <v>2443</v>
      </c>
      <c r="G64">
        <f>E$63/(E$64+E$63)</f>
        <v>0.62900375524629992</v>
      </c>
      <c r="H64" t="s">
        <v>877</v>
      </c>
      <c r="I64">
        <v>270</v>
      </c>
      <c r="J64" s="3"/>
      <c r="K64" s="3" t="str">
        <f>H$90</f>
        <v>P2.33.VC.snp</v>
      </c>
      <c r="L64" s="3">
        <f>I$90</f>
        <v>6578</v>
      </c>
      <c r="M64" s="5" t="s">
        <v>2443</v>
      </c>
      <c r="N64">
        <f>L$63/(L$64+L$63)</f>
        <v>0.6446629213483146</v>
      </c>
      <c r="O64" t="s">
        <v>1940</v>
      </c>
      <c r="P64">
        <v>881</v>
      </c>
      <c r="Q64" s="3"/>
      <c r="R64" s="3" t="str">
        <f>O$90</f>
        <v>P3.54.VC.snp</v>
      </c>
      <c r="S64" s="3">
        <f>P$90</f>
        <v>10980</v>
      </c>
      <c r="T64" s="5" t="s">
        <v>2443</v>
      </c>
      <c r="U64">
        <f>S$63/(S$64+S$63)</f>
        <v>0.66354109211252066</v>
      </c>
      <c r="V64" t="s">
        <v>2508</v>
      </c>
      <c r="W64">
        <v>815</v>
      </c>
      <c r="X64" s="3"/>
      <c r="Y64" s="3" t="str">
        <f>V$90</f>
        <v>P4.56.VC.snp</v>
      </c>
      <c r="Z64" s="3">
        <f>W$90</f>
        <v>10278</v>
      </c>
      <c r="AA64" s="5" t="s">
        <v>2443</v>
      </c>
      <c r="AB64">
        <f>Z$63/(Z$64+Z$63)</f>
        <v>0.65739999999999998</v>
      </c>
      <c r="AC64" s="1" t="s">
        <v>1603</v>
      </c>
      <c r="AD64" s="1">
        <v>1080</v>
      </c>
      <c r="AE64" s="3"/>
      <c r="AF64" s="3" t="str">
        <f>AC$90</f>
        <v>P5.58.VC.snp</v>
      </c>
      <c r="AG64" s="3">
        <f>AD$90</f>
        <v>3301</v>
      </c>
      <c r="AH64" s="5" t="s">
        <v>2443</v>
      </c>
      <c r="AI64">
        <f>AG$63/(AG$64+AG$63)</f>
        <v>0.60883990994193626</v>
      </c>
      <c r="AJ64" t="s">
        <v>2189</v>
      </c>
      <c r="AK64">
        <v>176</v>
      </c>
      <c r="AL64" s="3"/>
      <c r="AM64" s="3" t="str">
        <f>AJ$90</f>
        <v>P6.60.VC.snp</v>
      </c>
      <c r="AN64" s="3">
        <f>AK$90</f>
        <v>3557</v>
      </c>
      <c r="AO64" s="5" t="s">
        <v>2443</v>
      </c>
      <c r="AP64">
        <f>AN$63/(AN$64+AN$63)</f>
        <v>0.58256073230841454</v>
      </c>
      <c r="AX64" t="s">
        <v>1347</v>
      </c>
      <c r="AY64">
        <v>100198</v>
      </c>
      <c r="BA64" t="str">
        <f>AX$183</f>
        <v>Tum.64.DMR.is1.neg.VC.impact.LOW</v>
      </c>
      <c r="BB64">
        <f>AY$183</f>
        <v>73</v>
      </c>
      <c r="BF64" t="s">
        <v>2995</v>
      </c>
      <c r="BG64">
        <v>125079</v>
      </c>
      <c r="BI64" t="str">
        <f>BF$183</f>
        <v>Norm.54.DMR.is1.neg.VC.impact.LOW</v>
      </c>
      <c r="BJ64">
        <f>BG$183</f>
        <v>529</v>
      </c>
    </row>
    <row r="65" spans="1:62">
      <c r="A65" t="s">
        <v>692</v>
      </c>
      <c r="B65">
        <v>32</v>
      </c>
      <c r="C65" s="3"/>
      <c r="D65" s="3" t="str">
        <f>A$173</f>
        <v>P1.52.VC.indel</v>
      </c>
      <c r="E65" s="3">
        <f>B$173</f>
        <v>16013</v>
      </c>
      <c r="F65" s="3" t="s">
        <v>2444</v>
      </c>
      <c r="G65">
        <f>E$66/(E$66+E$65)</f>
        <v>0.40048670909771622</v>
      </c>
      <c r="H65" t="s">
        <v>889</v>
      </c>
      <c r="I65">
        <v>15</v>
      </c>
      <c r="J65" s="3"/>
      <c r="K65" s="3" t="str">
        <f>H$173</f>
        <v>P2.53.VC.indel</v>
      </c>
      <c r="L65" s="3">
        <f>I$173</f>
        <v>10461</v>
      </c>
      <c r="M65" s="3" t="s">
        <v>2444</v>
      </c>
      <c r="N65">
        <f>L$66/(L$66+L$65)</f>
        <v>0.3568398401475561</v>
      </c>
      <c r="O65" t="s">
        <v>1941</v>
      </c>
      <c r="P65">
        <v>40</v>
      </c>
      <c r="Q65" s="3"/>
      <c r="R65" s="3" t="str">
        <f>O$173</f>
        <v>P3.55.VC.indel</v>
      </c>
      <c r="S65" s="3">
        <f>P$173</f>
        <v>21557</v>
      </c>
      <c r="T65" s="3" t="s">
        <v>2444</v>
      </c>
      <c r="U65">
        <f>S$66/(S$66+S$65)</f>
        <v>0.33299297626783009</v>
      </c>
      <c r="V65" t="s">
        <v>2509</v>
      </c>
      <c r="W65">
        <v>35</v>
      </c>
      <c r="X65" s="3"/>
      <c r="Y65" s="3" t="str">
        <f>V$173</f>
        <v>P4.57.VC.indel</v>
      </c>
      <c r="Z65" s="3">
        <f>W$173</f>
        <v>20439</v>
      </c>
      <c r="AA65" s="3" t="s">
        <v>2444</v>
      </c>
      <c r="AB65">
        <f>Z$66/(Z$66+Z$65)</f>
        <v>0.33455966140322319</v>
      </c>
      <c r="AC65" s="1" t="s">
        <v>1604</v>
      </c>
      <c r="AD65" s="1">
        <v>36</v>
      </c>
      <c r="AE65" s="3"/>
      <c r="AF65" s="3" t="str">
        <f>AC$173</f>
        <v>P5.59.VC.indel</v>
      </c>
      <c r="AG65" s="3">
        <f>AD$173</f>
        <v>5186</v>
      </c>
      <c r="AH65" s="3" t="s">
        <v>2444</v>
      </c>
      <c r="AI65">
        <f>AG$66/(AG$66+AG$65)</f>
        <v>0.39117163653439774</v>
      </c>
      <c r="AJ65" t="s">
        <v>2190</v>
      </c>
      <c r="AK65">
        <v>10</v>
      </c>
      <c r="AL65" s="3"/>
      <c r="AM65" s="3" t="str">
        <f>AJ$173</f>
        <v>P6.61.VC.indel</v>
      </c>
      <c r="AN65" s="3">
        <f>AK$173</f>
        <v>4707</v>
      </c>
      <c r="AO65" s="3" t="s">
        <v>2444</v>
      </c>
      <c r="AP65">
        <f>AN$66/(AN$66+AN$65)</f>
        <v>0.4244314013206163</v>
      </c>
      <c r="AX65" t="s">
        <v>1371</v>
      </c>
      <c r="AY65">
        <v>129</v>
      </c>
      <c r="BA65" t="str">
        <f>AX$199</f>
        <v>Tum.64.DMR.is1.pos.VC.impact.LOW</v>
      </c>
      <c r="BB65">
        <f>AY$199</f>
        <v>345</v>
      </c>
      <c r="BF65" t="s">
        <v>2996</v>
      </c>
      <c r="BG65">
        <v>666</v>
      </c>
      <c r="BI65" t="str">
        <f>BF$199</f>
        <v>Norm.54.DMR.is1.pos.VC.impact.LOW</v>
      </c>
      <c r="BJ65">
        <f>BG$199</f>
        <v>1000</v>
      </c>
    </row>
    <row r="66" spans="1:62">
      <c r="A66" t="s">
        <v>722</v>
      </c>
      <c r="B66">
        <v>0</v>
      </c>
      <c r="C66" s="3"/>
      <c r="D66" s="3" t="str">
        <f>A$175</f>
        <v>P1.52.VC.snp</v>
      </c>
      <c r="E66" s="3">
        <f>B$175</f>
        <v>10697</v>
      </c>
      <c r="F66" s="3" t="s">
        <v>2445</v>
      </c>
      <c r="G66">
        <f>E$65/(E$66+E$65)</f>
        <v>0.59951329090228378</v>
      </c>
      <c r="H66" t="s">
        <v>919</v>
      </c>
      <c r="I66">
        <v>0</v>
      </c>
      <c r="J66" s="3"/>
      <c r="K66" s="3" t="str">
        <f>H$175</f>
        <v>P2.53.VC.snp</v>
      </c>
      <c r="L66" s="3">
        <f>I$175</f>
        <v>5804</v>
      </c>
      <c r="M66" s="3" t="s">
        <v>2445</v>
      </c>
      <c r="N66">
        <f>L$65/(L$66+L$65)</f>
        <v>0.6431601598524439</v>
      </c>
      <c r="O66" t="s">
        <v>1942</v>
      </c>
      <c r="P66">
        <v>0</v>
      </c>
      <c r="Q66" s="3"/>
      <c r="R66" s="3" t="str">
        <f>O$175</f>
        <v>P3.55.VC.snp</v>
      </c>
      <c r="S66" s="3">
        <f>P$175</f>
        <v>10762</v>
      </c>
      <c r="T66" s="3" t="s">
        <v>2445</v>
      </c>
      <c r="U66">
        <f>S$65/(S$66+S$65)</f>
        <v>0.66700702373216991</v>
      </c>
      <c r="V66" t="s">
        <v>2510</v>
      </c>
      <c r="W66">
        <v>0</v>
      </c>
      <c r="X66" s="3"/>
      <c r="Y66" s="3" t="str">
        <f>V$175</f>
        <v>P4.57.VC.snp</v>
      </c>
      <c r="Z66" s="3">
        <f>W$175</f>
        <v>10276</v>
      </c>
      <c r="AA66" s="3" t="s">
        <v>2445</v>
      </c>
      <c r="AB66">
        <f>Z$65/(Z$66+Z$65)</f>
        <v>0.66544033859677687</v>
      </c>
      <c r="AC66" s="1" t="s">
        <v>1605</v>
      </c>
      <c r="AD66" s="1">
        <v>1</v>
      </c>
      <c r="AE66" s="3"/>
      <c r="AF66" s="3" t="str">
        <f>AC$175</f>
        <v>P5.59.VC.snp</v>
      </c>
      <c r="AG66" s="3">
        <f>AD$175</f>
        <v>3332</v>
      </c>
      <c r="AH66" s="3" t="s">
        <v>2445</v>
      </c>
      <c r="AI66">
        <f>AG$65/(AG$66+AG$65)</f>
        <v>0.60882836346560221</v>
      </c>
      <c r="AJ66" t="s">
        <v>2191</v>
      </c>
      <c r="AK66">
        <v>0</v>
      </c>
      <c r="AL66" s="3"/>
      <c r="AM66" s="3" t="str">
        <f>AJ$175</f>
        <v>P6.61.VC.snp</v>
      </c>
      <c r="AN66" s="3">
        <f>AK$175</f>
        <v>3471</v>
      </c>
      <c r="AO66" s="3" t="s">
        <v>2445</v>
      </c>
      <c r="AP66">
        <f>AN$65/(AN$66+AN$65)</f>
        <v>0.5755685986793837</v>
      </c>
      <c r="AX66" t="s">
        <v>1443</v>
      </c>
      <c r="AY66">
        <v>33</v>
      </c>
      <c r="BA66" t="str">
        <f>AX$268</f>
        <v>Tum.65.DMR.is1.neg.VC.impact.LOW</v>
      </c>
      <c r="BB66">
        <f>AY$268</f>
        <v>88</v>
      </c>
      <c r="BF66" t="s">
        <v>2997</v>
      </c>
      <c r="BG66">
        <v>33</v>
      </c>
      <c r="BI66" t="str">
        <f>BF$268</f>
        <v>Norm.56.DMR.is1.neg.VC.impact.LOW</v>
      </c>
      <c r="BJ66">
        <f>BG$268</f>
        <v>175</v>
      </c>
    </row>
    <row r="67" spans="1:62">
      <c r="A67" t="s">
        <v>724</v>
      </c>
      <c r="B67">
        <v>2</v>
      </c>
      <c r="C67" s="3"/>
      <c r="D67" s="3" t="str">
        <f>A$258</f>
        <v>P1.62.VC.indel</v>
      </c>
      <c r="E67" s="3">
        <f>B$258</f>
        <v>19169</v>
      </c>
      <c r="F67" s="3" t="s">
        <v>2446</v>
      </c>
      <c r="G67">
        <f>E$68/(E$68+E$67)</f>
        <v>0.48394131107820704</v>
      </c>
      <c r="H67" t="s">
        <v>921</v>
      </c>
      <c r="I67">
        <v>2</v>
      </c>
      <c r="J67" s="3"/>
      <c r="K67" s="3" t="str">
        <f>H$258</f>
        <v>P2.63.VC.indel</v>
      </c>
      <c r="L67" s="3">
        <f>I$258</f>
        <v>77884</v>
      </c>
      <c r="M67" s="3" t="s">
        <v>2446</v>
      </c>
      <c r="N67">
        <f>L$68/(L$68+L$67)</f>
        <v>0.26264366727888966</v>
      </c>
      <c r="O67" t="s">
        <v>1943</v>
      </c>
      <c r="P67">
        <v>2</v>
      </c>
      <c r="Q67" s="3"/>
      <c r="R67" s="3" t="str">
        <f>O$258</f>
        <v>P3.64.VC.indel</v>
      </c>
      <c r="S67" s="3">
        <f>P$258</f>
        <v>163268</v>
      </c>
      <c r="T67" s="3" t="s">
        <v>2446</v>
      </c>
      <c r="U67">
        <f>S$68/(S$68+S$67)</f>
        <v>0.20548145192293654</v>
      </c>
      <c r="V67" t="s">
        <v>2511</v>
      </c>
      <c r="W67">
        <v>3</v>
      </c>
      <c r="X67" s="3"/>
      <c r="Y67" s="3" t="str">
        <f>V$258</f>
        <v>P4.65.VC.indel</v>
      </c>
      <c r="Z67" s="3">
        <f>W$258</f>
        <v>111759</v>
      </c>
      <c r="AA67" s="3" t="s">
        <v>2446</v>
      </c>
      <c r="AB67">
        <f>Z$68/(Z$68+Z$67)</f>
        <v>0.29381322785090075</v>
      </c>
      <c r="AC67" s="1" t="s">
        <v>1606</v>
      </c>
      <c r="AD67" s="1">
        <v>2</v>
      </c>
      <c r="AE67" s="3"/>
      <c r="AF67" s="3" t="str">
        <f>AC$258</f>
        <v>P5.66.VC.indel</v>
      </c>
      <c r="AG67" s="3">
        <f>AD$258</f>
        <v>5142</v>
      </c>
      <c r="AH67" s="3" t="s">
        <v>2446</v>
      </c>
      <c r="AI67">
        <f>AG$68/(AG$68+AG$67)</f>
        <v>0.38441278582545191</v>
      </c>
      <c r="AJ67" t="s">
        <v>2192</v>
      </c>
      <c r="AK67">
        <v>1</v>
      </c>
      <c r="AL67" s="3"/>
      <c r="AM67" s="3" t="str">
        <f>AJ$258</f>
        <v>P6.67.VC.indel</v>
      </c>
      <c r="AN67" s="3">
        <f>AK$258</f>
        <v>5214</v>
      </c>
      <c r="AO67" s="3" t="s">
        <v>2446</v>
      </c>
      <c r="AP67">
        <f>AN$68/(AN$68+AN$67)</f>
        <v>0.43196426625994117</v>
      </c>
      <c r="AX67" t="s">
        <v>1445</v>
      </c>
      <c r="AY67">
        <v>420</v>
      </c>
      <c r="BA67" t="str">
        <f>AX$284</f>
        <v>Tum.65.DMR.is1.pos.VC.impact.LOW</v>
      </c>
      <c r="BB67">
        <f>AY$284</f>
        <v>292</v>
      </c>
      <c r="BF67" t="s">
        <v>2998</v>
      </c>
      <c r="BG67">
        <v>1078</v>
      </c>
      <c r="BI67" t="str">
        <f>BF$284</f>
        <v>Norm.56.DMR.is1.pos.VC.impact.LOW</v>
      </c>
      <c r="BJ67">
        <f>BG$284</f>
        <v>942</v>
      </c>
    </row>
    <row r="68" spans="1:62">
      <c r="A68" t="s">
        <v>723</v>
      </c>
      <c r="B68">
        <v>3</v>
      </c>
      <c r="C68" s="4"/>
      <c r="D68" s="4" t="str">
        <f>A$260</f>
        <v>P1.62.VC.snp</v>
      </c>
      <c r="E68" s="4">
        <f>B$260</f>
        <v>17976</v>
      </c>
      <c r="F68" s="4" t="s">
        <v>2447</v>
      </c>
      <c r="G68" s="4">
        <f>E$67/(E$68+E$67)</f>
        <v>0.51605868892179296</v>
      </c>
      <c r="H68" t="s">
        <v>920</v>
      </c>
      <c r="I68">
        <v>0</v>
      </c>
      <c r="J68" s="4"/>
      <c r="K68" s="4" t="str">
        <f>H$260</f>
        <v>P2.63.VC.snp</v>
      </c>
      <c r="L68" s="4">
        <f>I$260</f>
        <v>27742</v>
      </c>
      <c r="M68" s="4" t="s">
        <v>2447</v>
      </c>
      <c r="N68" s="4">
        <f>L$67/(L$68+L$67)</f>
        <v>0.73735633272111034</v>
      </c>
      <c r="O68" t="s">
        <v>1944</v>
      </c>
      <c r="P68">
        <v>4</v>
      </c>
      <c r="Q68" s="4"/>
      <c r="R68" s="4" t="str">
        <f>O$260</f>
        <v>P3.64.VC.snp</v>
      </c>
      <c r="S68" s="4">
        <f>P$260</f>
        <v>42225</v>
      </c>
      <c r="T68" s="4" t="s">
        <v>2447</v>
      </c>
      <c r="U68" s="4">
        <f>S$67/(S$68+S$67)</f>
        <v>0.79451854807706346</v>
      </c>
      <c r="V68" t="s">
        <v>2512</v>
      </c>
      <c r="W68">
        <v>1</v>
      </c>
      <c r="X68" s="4"/>
      <c r="Y68" s="4" t="str">
        <f>V$260</f>
        <v>P4.65.VC.snp</v>
      </c>
      <c r="Z68" s="4">
        <f>W$260</f>
        <v>46498</v>
      </c>
      <c r="AA68" s="4" t="s">
        <v>2447</v>
      </c>
      <c r="AB68" s="4">
        <f>Z$67/(Z$68+Z$67)</f>
        <v>0.7061867721490992</v>
      </c>
      <c r="AC68" s="1" t="s">
        <v>1607</v>
      </c>
      <c r="AD68" s="1">
        <v>4</v>
      </c>
      <c r="AE68" s="4"/>
      <c r="AF68" s="4" t="str">
        <f>AC$260</f>
        <v>P5.66.VC.snp</v>
      </c>
      <c r="AG68" s="4">
        <f>AD$260</f>
        <v>3211</v>
      </c>
      <c r="AH68" s="4" t="s">
        <v>2447</v>
      </c>
      <c r="AI68" s="4">
        <f>AG$67/(AG$68+AG$67)</f>
        <v>0.61558721417454809</v>
      </c>
      <c r="AJ68" t="s">
        <v>2193</v>
      </c>
      <c r="AK68">
        <v>1</v>
      </c>
      <c r="AL68" s="4"/>
      <c r="AM68" s="4" t="str">
        <f>AJ$260</f>
        <v>P6.67.VC.snp</v>
      </c>
      <c r="AN68" s="4">
        <f>AK$260</f>
        <v>3965</v>
      </c>
      <c r="AO68" s="4" t="s">
        <v>2447</v>
      </c>
      <c r="AP68" s="4">
        <f>AN$67/(AN$68+AN$67)</f>
        <v>0.56803573374005878</v>
      </c>
      <c r="AX68" t="s">
        <v>1444</v>
      </c>
      <c r="AY68">
        <v>290</v>
      </c>
      <c r="BA68" t="str">
        <f>AX$353</f>
        <v>Tum.66.DMR.is1.neg.VC.impact.LOW</v>
      </c>
      <c r="BB68">
        <f>AY$353</f>
        <v>263</v>
      </c>
      <c r="BF68" t="s">
        <v>2999</v>
      </c>
      <c r="BG68">
        <v>644</v>
      </c>
      <c r="BI68" t="str">
        <f>BF$353</f>
        <v>Norm.58.DMR.is1.neg.VC.impact.LOW</v>
      </c>
      <c r="BJ68">
        <f>BG$353</f>
        <v>328</v>
      </c>
    </row>
    <row r="69" spans="1:62">
      <c r="A69" t="s">
        <v>725</v>
      </c>
      <c r="B69">
        <v>422</v>
      </c>
      <c r="C69" t="s">
        <v>2400</v>
      </c>
      <c r="D69" t="str">
        <f>A16</f>
        <v>P1.34.DMR.is1.neg.VC.snp</v>
      </c>
      <c r="E69">
        <f>B16</f>
        <v>528</v>
      </c>
      <c r="F69" s="3" t="s">
        <v>2750</v>
      </c>
      <c r="G69" s="2">
        <f>E$64</f>
        <v>10077</v>
      </c>
      <c r="H69" t="s">
        <v>922</v>
      </c>
      <c r="I69">
        <v>270</v>
      </c>
      <c r="J69" t="s">
        <v>2400</v>
      </c>
      <c r="K69" t="str">
        <f>H16</f>
        <v>P2.33.DMR.is1.neg.VC.snp</v>
      </c>
      <c r="L69">
        <f>I16</f>
        <v>481</v>
      </c>
      <c r="M69" s="3" t="s">
        <v>2750</v>
      </c>
      <c r="N69" s="2">
        <f>L$64</f>
        <v>6578</v>
      </c>
      <c r="O69" t="s">
        <v>1945</v>
      </c>
      <c r="P69">
        <v>879</v>
      </c>
      <c r="Q69" t="s">
        <v>2400</v>
      </c>
      <c r="R69" t="str">
        <f>O16</f>
        <v>P3.54.DMR.is1.neg.VC.snp</v>
      </c>
      <c r="S69">
        <f>P16</f>
        <v>796</v>
      </c>
      <c r="T69" s="3" t="s">
        <v>2750</v>
      </c>
      <c r="U69" s="2">
        <f>S$64</f>
        <v>10980</v>
      </c>
      <c r="V69" t="s">
        <v>2513</v>
      </c>
      <c r="W69">
        <v>814</v>
      </c>
      <c r="X69" t="s">
        <v>2400</v>
      </c>
      <c r="Y69" t="str">
        <f>V16</f>
        <v>P4.56.DMR.is1.neg.VC.snp</v>
      </c>
      <c r="Z69">
        <f>W16</f>
        <v>1286</v>
      </c>
      <c r="AA69" s="3" t="s">
        <v>2750</v>
      </c>
      <c r="AB69" s="2">
        <f>Z$64</f>
        <v>10278</v>
      </c>
      <c r="AC69" s="1" t="s">
        <v>1608</v>
      </c>
      <c r="AD69" s="1">
        <v>1077</v>
      </c>
      <c r="AE69" t="s">
        <v>2400</v>
      </c>
      <c r="AF69" t="str">
        <f>AC16</f>
        <v>P5.58.DMR.is1.neg.VC.snp</v>
      </c>
      <c r="AG69">
        <f>AD16</f>
        <v>364</v>
      </c>
      <c r="AH69" s="3" t="s">
        <v>2750</v>
      </c>
      <c r="AI69" s="2">
        <f>AG$64</f>
        <v>3301</v>
      </c>
      <c r="AJ69" t="s">
        <v>2194</v>
      </c>
      <c r="AK69">
        <v>176</v>
      </c>
      <c r="AL69" t="s">
        <v>2400</v>
      </c>
      <c r="AM69" t="str">
        <f>AJ16</f>
        <v>P6.60.DMR.is1.neg.VC.snp</v>
      </c>
      <c r="AN69">
        <f>AK16</f>
        <v>377</v>
      </c>
      <c r="AO69" s="3" t="s">
        <v>2750</v>
      </c>
      <c r="AP69" s="2">
        <f>AN$64</f>
        <v>3557</v>
      </c>
      <c r="AX69" t="s">
        <v>1446</v>
      </c>
      <c r="AY69">
        <v>100083</v>
      </c>
      <c r="BA69" t="str">
        <f>AX$369</f>
        <v>Tum.66.DMR.is1.pos.VC.impact.LOW</v>
      </c>
      <c r="BB69">
        <f>AY$369</f>
        <v>152</v>
      </c>
      <c r="BF69" t="s">
        <v>3000</v>
      </c>
      <c r="BG69">
        <v>124885</v>
      </c>
      <c r="BI69" t="str">
        <f>BF$369</f>
        <v>Norm.58.DMR.is1.pos.VC.impact.LOW</v>
      </c>
      <c r="BJ69">
        <f>BG$369</f>
        <v>750</v>
      </c>
    </row>
    <row r="70" spans="1:62">
      <c r="A70" t="s">
        <v>578</v>
      </c>
      <c r="B70">
        <v>216066</v>
      </c>
      <c r="D70" t="str">
        <f>A32</f>
        <v>P1.34.DMR.is1.pos.VC.snp</v>
      </c>
      <c r="E70">
        <f>B32</f>
        <v>259</v>
      </c>
      <c r="F70" s="5" t="s">
        <v>2731</v>
      </c>
      <c r="G70">
        <f>E$93+E$94</f>
        <v>787</v>
      </c>
      <c r="H70" t="s">
        <v>823</v>
      </c>
      <c r="I70">
        <v>87801</v>
      </c>
      <c r="K70" t="str">
        <f>H32</f>
        <v>P2.33.DMR.is1.pos.VC.snp</v>
      </c>
      <c r="L70">
        <f>I32</f>
        <v>192</v>
      </c>
      <c r="M70" s="5" t="s">
        <v>2731</v>
      </c>
      <c r="N70">
        <f>L$93+L$94</f>
        <v>673</v>
      </c>
      <c r="O70" t="s">
        <v>1946</v>
      </c>
      <c r="P70">
        <v>218596</v>
      </c>
      <c r="R70" t="str">
        <f>O32</f>
        <v>P3.54.DMR.is1.pos.VC.snp</v>
      </c>
      <c r="S70">
        <f>P32</f>
        <v>640</v>
      </c>
      <c r="T70" s="5" t="s">
        <v>2731</v>
      </c>
      <c r="U70">
        <f>S$93+S$94</f>
        <v>1435</v>
      </c>
      <c r="V70" t="s">
        <v>2514</v>
      </c>
      <c r="W70">
        <v>230629</v>
      </c>
      <c r="Y70" t="str">
        <f>V32</f>
        <v>P4.56.DMR.is1.pos.VC.snp</v>
      </c>
      <c r="Z70">
        <f>W32</f>
        <v>542</v>
      </c>
      <c r="AA70" s="5" t="s">
        <v>2731</v>
      </c>
      <c r="AB70">
        <f>Z$93+Z$94</f>
        <v>1826</v>
      </c>
      <c r="AC70" s="1" t="s">
        <v>1609</v>
      </c>
      <c r="AD70" s="1">
        <v>96537</v>
      </c>
      <c r="AF70" t="str">
        <f>AC32</f>
        <v>P5.58.DMR.is1.pos.VC.snp</v>
      </c>
      <c r="AG70">
        <f>AD32</f>
        <v>842</v>
      </c>
      <c r="AH70" s="5" t="s">
        <v>2731</v>
      </c>
      <c r="AI70">
        <f>AG$93+AG$94</f>
        <v>1202</v>
      </c>
      <c r="AJ70" t="s">
        <v>2195</v>
      </c>
      <c r="AK70">
        <v>55785</v>
      </c>
      <c r="AM70" t="str">
        <f>AJ32</f>
        <v>P6.60.DMR.is1.pos.VC.snp</v>
      </c>
      <c r="AN70">
        <f>AK32</f>
        <v>122</v>
      </c>
      <c r="AO70" s="5" t="s">
        <v>2731</v>
      </c>
      <c r="AP70">
        <f>AN$93+AN$94</f>
        <v>497</v>
      </c>
      <c r="AX70" t="s">
        <v>1383</v>
      </c>
      <c r="AY70">
        <v>123200</v>
      </c>
      <c r="BA70" t="str">
        <f>AX$438</f>
        <v>Tum.67.DMR.is1.neg.VC.impact.LOW</v>
      </c>
      <c r="BB70">
        <f>AY$438</f>
        <v>49</v>
      </c>
      <c r="BF70" t="s">
        <v>3001</v>
      </c>
      <c r="BG70">
        <v>302183</v>
      </c>
      <c r="BI70" t="str">
        <f>BF$438</f>
        <v>Norm.60.DMR.is1.neg.VC.impact.LOW</v>
      </c>
      <c r="BJ70">
        <f>BG$438</f>
        <v>343</v>
      </c>
    </row>
    <row r="71" spans="1:62">
      <c r="A71" t="s">
        <v>580</v>
      </c>
      <c r="B71">
        <v>66628</v>
      </c>
      <c r="D71" t="str">
        <f>A101</f>
        <v>P1.52.DMR.is1.neg.VC.snp</v>
      </c>
      <c r="E71">
        <f>B101</f>
        <v>480</v>
      </c>
      <c r="F71" s="3" t="s">
        <v>2406</v>
      </c>
      <c r="G71" s="3">
        <f>E$93</f>
        <v>528</v>
      </c>
      <c r="H71" t="s">
        <v>825</v>
      </c>
      <c r="I71">
        <v>22718</v>
      </c>
      <c r="K71" t="str">
        <f>H101</f>
        <v>P2.53.DMR.is1.neg.VC.snp</v>
      </c>
      <c r="L71">
        <f>I101</f>
        <v>393</v>
      </c>
      <c r="M71" s="3" t="s">
        <v>2406</v>
      </c>
      <c r="N71" s="3">
        <f>L$93</f>
        <v>481</v>
      </c>
      <c r="O71" t="s">
        <v>1947</v>
      </c>
      <c r="P71">
        <v>61343</v>
      </c>
      <c r="R71" t="str">
        <f>O101</f>
        <v>P3.55.DMR.is1.neg.VC.snp</v>
      </c>
      <c r="S71">
        <f>P101</f>
        <v>1249</v>
      </c>
      <c r="T71" s="3" t="s">
        <v>2406</v>
      </c>
      <c r="U71" s="3">
        <f>S$93</f>
        <v>796</v>
      </c>
      <c r="V71" t="s">
        <v>2515</v>
      </c>
      <c r="W71">
        <v>76919</v>
      </c>
      <c r="Y71" t="str">
        <f>V101</f>
        <v>P4.57.DMR.is1.neg.VC.snp</v>
      </c>
      <c r="Z71">
        <f>W101</f>
        <v>466</v>
      </c>
      <c r="AA71" s="3" t="s">
        <v>2406</v>
      </c>
      <c r="AB71" s="3">
        <f>Z$93</f>
        <v>1284</v>
      </c>
      <c r="AC71" s="1" t="s">
        <v>1610</v>
      </c>
      <c r="AD71" s="1">
        <v>25946</v>
      </c>
      <c r="AF71" t="str">
        <f>AC101</f>
        <v>P5.59.DMR.is1.neg.VC.snp</v>
      </c>
      <c r="AG71">
        <f>AD101</f>
        <v>550</v>
      </c>
      <c r="AH71" s="3" t="s">
        <v>2406</v>
      </c>
      <c r="AI71" s="3">
        <f>AG$93</f>
        <v>363</v>
      </c>
      <c r="AJ71" t="s">
        <v>2196</v>
      </c>
      <c r="AK71">
        <v>15730</v>
      </c>
      <c r="AM71" t="str">
        <f>AJ101</f>
        <v>P6.61.DMR.is1.neg.VC.snp</v>
      </c>
      <c r="AN71">
        <f>AK101</f>
        <v>356</v>
      </c>
      <c r="AO71" s="3" t="s">
        <v>2406</v>
      </c>
      <c r="AP71" s="3">
        <f>AN$93</f>
        <v>375</v>
      </c>
      <c r="AX71" t="s">
        <v>1155</v>
      </c>
      <c r="AY71">
        <v>35586</v>
      </c>
      <c r="BA71" t="str">
        <f>AX$454</f>
        <v>Tum.67.DMR.is1.pos.VC.impact.LOW</v>
      </c>
      <c r="BB71">
        <f>AY$454</f>
        <v>204</v>
      </c>
      <c r="BF71" t="s">
        <v>3002</v>
      </c>
      <c r="BG71">
        <v>74891</v>
      </c>
      <c r="BI71" t="str">
        <f>BF$454</f>
        <v>Norm.60.DMR.is1.pos.VC.impact.LOW</v>
      </c>
      <c r="BJ71">
        <f>BG$454</f>
        <v>766</v>
      </c>
    </row>
    <row r="72" spans="1:62">
      <c r="A72" t="s">
        <v>581</v>
      </c>
      <c r="B72">
        <v>135349</v>
      </c>
      <c r="D72" t="str">
        <f>A117</f>
        <v>P1.52.DMR.is1.pos.VC.snp</v>
      </c>
      <c r="E72">
        <f>B117</f>
        <v>478</v>
      </c>
      <c r="F72" s="3" t="s">
        <v>2407</v>
      </c>
      <c r="G72" s="3">
        <f>E$94</f>
        <v>259</v>
      </c>
      <c r="H72" t="s">
        <v>826</v>
      </c>
      <c r="I72">
        <v>49776</v>
      </c>
      <c r="K72" t="str">
        <f>H117</f>
        <v>P2.53.DMR.is1.pos.VC.snp</v>
      </c>
      <c r="L72">
        <f>I117</f>
        <v>136</v>
      </c>
      <c r="M72" s="3" t="s">
        <v>2407</v>
      </c>
      <c r="N72" s="3">
        <f>L$94</f>
        <v>192</v>
      </c>
      <c r="O72" t="s">
        <v>1948</v>
      </c>
      <c r="P72">
        <v>65133</v>
      </c>
      <c r="R72" t="str">
        <f>O117</f>
        <v>P3.55.DMR.is1.pos.VC.snp</v>
      </c>
      <c r="S72">
        <f>P117</f>
        <v>493</v>
      </c>
      <c r="T72" s="3" t="s">
        <v>2407</v>
      </c>
      <c r="U72" s="3">
        <f>S$94</f>
        <v>639</v>
      </c>
      <c r="V72" t="s">
        <v>2516</v>
      </c>
      <c r="W72">
        <v>109842</v>
      </c>
      <c r="Y72" t="str">
        <f>V117</f>
        <v>P4.57.DMR.is1.pos.VC.snp</v>
      </c>
      <c r="Z72">
        <f>W117</f>
        <v>478</v>
      </c>
      <c r="AA72" s="3" t="s">
        <v>2407</v>
      </c>
      <c r="AB72" s="3">
        <f>Z$94</f>
        <v>542</v>
      </c>
      <c r="AC72" s="1" t="s">
        <v>1611</v>
      </c>
      <c r="AD72" s="1">
        <v>33347</v>
      </c>
      <c r="AF72" t="str">
        <f>AC117</f>
        <v>P5.59.DMR.is1.pos.VC.snp</v>
      </c>
      <c r="AG72">
        <f>AD117</f>
        <v>434</v>
      </c>
      <c r="AH72" s="3" t="s">
        <v>2407</v>
      </c>
      <c r="AI72" s="3">
        <f>AG$94</f>
        <v>839</v>
      </c>
      <c r="AJ72" t="s">
        <v>2197</v>
      </c>
      <c r="AK72">
        <v>26579</v>
      </c>
      <c r="AM72" t="str">
        <f>AJ117</f>
        <v>P6.61.DMR.is1.pos.VC.snp</v>
      </c>
      <c r="AN72">
        <f>AK117</f>
        <v>121</v>
      </c>
      <c r="AO72" s="3" t="s">
        <v>2407</v>
      </c>
      <c r="AP72" s="3">
        <f>AN$94</f>
        <v>122</v>
      </c>
      <c r="AX72" t="s">
        <v>1156</v>
      </c>
      <c r="AY72">
        <v>62288</v>
      </c>
      <c r="BA72" t="str">
        <f>AX$15</f>
        <v>Tum.62.DMR.is1.neg.VC.impact.MODIFIER</v>
      </c>
      <c r="BB72">
        <f>AY$15</f>
        <v>30403</v>
      </c>
      <c r="BF72" t="s">
        <v>3003</v>
      </c>
      <c r="BG72">
        <v>102604</v>
      </c>
      <c r="BI72" t="str">
        <f>BF$15</f>
        <v>Norm.33.DMR.is1.neg.VC.impact.MODIFIER</v>
      </c>
      <c r="BJ72">
        <f>BG$15</f>
        <v>36259</v>
      </c>
    </row>
    <row r="73" spans="1:62">
      <c r="A73" t="s">
        <v>582</v>
      </c>
      <c r="B73">
        <v>103488</v>
      </c>
      <c r="D73" t="str">
        <f>A186</f>
        <v>P1.62.DMR.is1.neg.VC.snp</v>
      </c>
      <c r="E73">
        <f>B186</f>
        <v>1715</v>
      </c>
      <c r="F73" s="3" t="s">
        <v>2751</v>
      </c>
      <c r="G73" s="3">
        <f>E$66</f>
        <v>10697</v>
      </c>
      <c r="H73" t="s">
        <v>827</v>
      </c>
      <c r="I73">
        <v>43487</v>
      </c>
      <c r="K73" t="str">
        <f>H186</f>
        <v>P2.63.DMR.is1.neg.VC.snp</v>
      </c>
      <c r="L73">
        <f>I186</f>
        <v>1121</v>
      </c>
      <c r="M73" s="3" t="s">
        <v>2751</v>
      </c>
      <c r="N73" s="3">
        <f>L$66</f>
        <v>5804</v>
      </c>
      <c r="O73" t="s">
        <v>1949</v>
      </c>
      <c r="P73">
        <v>82503</v>
      </c>
      <c r="R73" t="str">
        <f>O186</f>
        <v>P3.64.DMR.is1.neg.VC.snp</v>
      </c>
      <c r="S73">
        <f>P186</f>
        <v>2529</v>
      </c>
      <c r="T73" s="3" t="s">
        <v>2751</v>
      </c>
      <c r="U73" s="3">
        <f>S$66</f>
        <v>10762</v>
      </c>
      <c r="V73" t="s">
        <v>2517</v>
      </c>
      <c r="W73">
        <v>97632</v>
      </c>
      <c r="Y73" t="str">
        <f>V186</f>
        <v>P4.65.DMR.is1.neg.VC.snp</v>
      </c>
      <c r="Z73">
        <f>W186</f>
        <v>3720</v>
      </c>
      <c r="AA73" s="3" t="s">
        <v>2751</v>
      </c>
      <c r="AB73" s="3">
        <f>Z$66</f>
        <v>10276</v>
      </c>
      <c r="AC73" s="1" t="s">
        <v>1612</v>
      </c>
      <c r="AD73" s="1">
        <v>43780</v>
      </c>
      <c r="AF73" t="str">
        <f>AC186</f>
        <v>P5.66.DMR.is1.neg.VC.snp</v>
      </c>
      <c r="AG73">
        <f>AD186</f>
        <v>458</v>
      </c>
      <c r="AH73" s="3" t="s">
        <v>2751</v>
      </c>
      <c r="AI73" s="3">
        <f>AG$66</f>
        <v>3332</v>
      </c>
      <c r="AJ73" t="s">
        <v>2198</v>
      </c>
      <c r="AK73">
        <v>25685</v>
      </c>
      <c r="AM73" t="str">
        <f>AJ186</f>
        <v>P6.67.DMR.is1.neg.VC.snp</v>
      </c>
      <c r="AN73">
        <f>AK186</f>
        <v>130</v>
      </c>
      <c r="AO73" s="3" t="s">
        <v>2751</v>
      </c>
      <c r="AP73" s="3">
        <f>AN$66</f>
        <v>3471</v>
      </c>
      <c r="AX73" t="s">
        <v>1157</v>
      </c>
      <c r="AY73">
        <v>79545</v>
      </c>
      <c r="BA73" t="str">
        <f>AX$31</f>
        <v>Tum.62.DMR.is1.pos.VC.impact.MODIFIER</v>
      </c>
      <c r="BB73">
        <f>AY$31</f>
        <v>79280</v>
      </c>
      <c r="BF73" t="s">
        <v>3004</v>
      </c>
      <c r="BG73">
        <v>159051</v>
      </c>
      <c r="BI73" t="str">
        <f>BF$31</f>
        <v>Norm.33.DMR.is1.pos.VC.impact.MODIFIER</v>
      </c>
      <c r="BJ73">
        <f>BG$31</f>
        <v>99154</v>
      </c>
    </row>
    <row r="74" spans="1:62">
      <c r="A74" t="s">
        <v>583</v>
      </c>
      <c r="B74">
        <v>108928</v>
      </c>
      <c r="D74" t="str">
        <f>A202</f>
        <v>P1.62.DMR.is1.pos.VC.snp</v>
      </c>
      <c r="E74">
        <f>B202</f>
        <v>13723</v>
      </c>
      <c r="F74" s="5" t="s">
        <v>2732</v>
      </c>
      <c r="G74">
        <f>E$95+E$96</f>
        <v>957</v>
      </c>
      <c r="H74" t="s">
        <v>828</v>
      </c>
      <c r="I74">
        <v>45686</v>
      </c>
      <c r="K74" t="str">
        <f>H202</f>
        <v>P2.63.DMR.is1.pos.VC.snp</v>
      </c>
      <c r="L74">
        <f>I202</f>
        <v>22104</v>
      </c>
      <c r="M74" s="5" t="s">
        <v>2732</v>
      </c>
      <c r="N74">
        <f>L$95+L$96</f>
        <v>529</v>
      </c>
      <c r="O74" t="s">
        <v>1950</v>
      </c>
      <c r="P74">
        <v>125620</v>
      </c>
      <c r="R74" t="str">
        <f>O202</f>
        <v>P3.64.DMR.is1.pos.VC.snp</v>
      </c>
      <c r="S74">
        <f>P202</f>
        <v>29213</v>
      </c>
      <c r="T74" s="5" t="s">
        <v>2732</v>
      </c>
      <c r="U74">
        <f>S$95+S$96</f>
        <v>1740</v>
      </c>
      <c r="V74" t="s">
        <v>2518</v>
      </c>
      <c r="W74">
        <v>123588</v>
      </c>
      <c r="Y74" t="str">
        <f>V202</f>
        <v>P4.65.DMR.is1.pos.VC.snp</v>
      </c>
      <c r="Z74">
        <f>W202</f>
        <v>32285</v>
      </c>
      <c r="AA74" s="5" t="s">
        <v>2732</v>
      </c>
      <c r="AB74">
        <f>Z$95+Z$96</f>
        <v>944</v>
      </c>
      <c r="AC74" s="1" t="s">
        <v>1613</v>
      </c>
      <c r="AD74" s="1">
        <v>51648</v>
      </c>
      <c r="AF74" t="str">
        <f>AC202</f>
        <v>P5.66.DMR.is1.pos.VC.snp</v>
      </c>
      <c r="AG74">
        <f>AD202</f>
        <v>627</v>
      </c>
      <c r="AH74" s="5" t="s">
        <v>2732</v>
      </c>
      <c r="AI74">
        <f>AG$95+AG$96</f>
        <v>984</v>
      </c>
      <c r="AJ74" t="s">
        <v>2199</v>
      </c>
      <c r="AK74">
        <v>28586</v>
      </c>
      <c r="AM74" t="str">
        <f>AJ202</f>
        <v>P6.67.DMR.is1.pos.VC.snp</v>
      </c>
      <c r="AN74">
        <f>AK202</f>
        <v>2766</v>
      </c>
      <c r="AO74" s="5" t="s">
        <v>2732</v>
      </c>
      <c r="AP74">
        <f>AN$95+AN$96</f>
        <v>477</v>
      </c>
      <c r="AX74" t="s">
        <v>1158</v>
      </c>
      <c r="AY74">
        <v>38452</v>
      </c>
      <c r="BA74" t="str">
        <f>AX$100</f>
        <v>Tum.63.DMR.is1.neg.VC.impact.MODIFIER</v>
      </c>
      <c r="BB74">
        <f>AY$100</f>
        <v>3165</v>
      </c>
      <c r="BF74" t="s">
        <v>3005</v>
      </c>
      <c r="BG74">
        <v>153041</v>
      </c>
      <c r="BI74" t="str">
        <f>BF$100</f>
        <v>Norm.34.DMR.is1.neg.VC.impact.MODIFIER</v>
      </c>
      <c r="BJ74">
        <f>BG$100</f>
        <v>34851</v>
      </c>
    </row>
    <row r="75" spans="1:62">
      <c r="A75" t="s">
        <v>584</v>
      </c>
      <c r="B75">
        <v>19147</v>
      </c>
      <c r="D75" t="str">
        <f>A18</f>
        <v>P1.34.DMR.is1.neg.VC.snp.impact.HIGH</v>
      </c>
      <c r="E75">
        <f>B18</f>
        <v>1</v>
      </c>
      <c r="F75" s="3" t="s">
        <v>2414</v>
      </c>
      <c r="G75" s="3">
        <f>E$95</f>
        <v>480</v>
      </c>
      <c r="H75" t="s">
        <v>829</v>
      </c>
      <c r="I75">
        <v>7166</v>
      </c>
      <c r="K75" t="str">
        <f>H18</f>
        <v>P2.33.DMR.is1.neg.VC.snp.impact.HIGH</v>
      </c>
      <c r="L75">
        <f>I18</f>
        <v>0</v>
      </c>
      <c r="M75" s="3" t="s">
        <v>2414</v>
      </c>
      <c r="N75" s="3">
        <f>L$95</f>
        <v>393</v>
      </c>
      <c r="O75" t="s">
        <v>1951</v>
      </c>
      <c r="P75">
        <v>28623</v>
      </c>
      <c r="R75" t="str">
        <f>O18</f>
        <v>P3.54.DMR.is1.neg.VC.snp.impact.HIGH</v>
      </c>
      <c r="S75">
        <f>P18</f>
        <v>0</v>
      </c>
      <c r="T75" s="3" t="s">
        <v>2414</v>
      </c>
      <c r="U75" s="3">
        <f>S$95</f>
        <v>1247</v>
      </c>
      <c r="V75" t="s">
        <v>2519</v>
      </c>
      <c r="W75">
        <v>24963</v>
      </c>
      <c r="Y75" t="str">
        <f>V18</f>
        <v>P4.56.DMR.is1.neg.VC.snp.impact.HIGH</v>
      </c>
      <c r="Z75">
        <f>W18</f>
        <v>0</v>
      </c>
      <c r="AA75" s="3" t="s">
        <v>2414</v>
      </c>
      <c r="AB75" s="3">
        <f>Z$95</f>
        <v>466</v>
      </c>
      <c r="AC75" s="1" t="s">
        <v>1614</v>
      </c>
      <c r="AD75" s="1">
        <v>11958</v>
      </c>
      <c r="AF75" t="str">
        <f>AC18</f>
        <v>P5.58.DMR.is1.neg.VC.snp.impact.HIGH</v>
      </c>
      <c r="AG75">
        <f>AD18</f>
        <v>0</v>
      </c>
      <c r="AH75" s="3" t="s">
        <v>2414</v>
      </c>
      <c r="AI75" s="3">
        <f>AG$95</f>
        <v>550</v>
      </c>
      <c r="AJ75" t="s">
        <v>2200</v>
      </c>
      <c r="AK75">
        <v>6693</v>
      </c>
      <c r="AM75" t="str">
        <f>AJ18</f>
        <v>P6.60.DMR.is1.neg.VC.snp.impact.HIGH</v>
      </c>
      <c r="AN75">
        <f>AK18</f>
        <v>0</v>
      </c>
      <c r="AO75" s="3" t="s">
        <v>2414</v>
      </c>
      <c r="AP75" s="3">
        <f>AN$95</f>
        <v>356</v>
      </c>
      <c r="AX75" t="s">
        <v>1159</v>
      </c>
      <c r="AY75">
        <v>8126</v>
      </c>
      <c r="BA75" t="str">
        <f>AX$116</f>
        <v>Tum.63.DMR.is1.pos.VC.impact.MODIFIER</v>
      </c>
      <c r="BB75">
        <f>AY$116</f>
        <v>77054</v>
      </c>
      <c r="BF75" t="s">
        <v>3006</v>
      </c>
      <c r="BG75">
        <v>17156</v>
      </c>
      <c r="BI75" t="str">
        <f>BF$116</f>
        <v>Norm.34.DMR.is1.pos.VC.impact.MODIFIER</v>
      </c>
      <c r="BJ75">
        <f>BG$116</f>
        <v>83631</v>
      </c>
    </row>
    <row r="76" spans="1:62">
      <c r="A76" t="s">
        <v>585</v>
      </c>
      <c r="B76">
        <v>94873</v>
      </c>
      <c r="D76" t="str">
        <f>A34</f>
        <v>P1.34.DMR.is1.pos.VC.snp.impact.HIGH</v>
      </c>
      <c r="E76">
        <f>B34</f>
        <v>0</v>
      </c>
      <c r="F76" s="3" t="s">
        <v>2415</v>
      </c>
      <c r="G76" s="3">
        <f>E$96</f>
        <v>477</v>
      </c>
      <c r="H76" t="s">
        <v>830</v>
      </c>
      <c r="I76">
        <v>32291</v>
      </c>
      <c r="K76" t="str">
        <f>H34</f>
        <v>P2.33.DMR.is1.pos.VC.snp.impact.HIGH</v>
      </c>
      <c r="L76">
        <f>I34</f>
        <v>0</v>
      </c>
      <c r="M76" s="3" t="s">
        <v>2415</v>
      </c>
      <c r="N76" s="3">
        <f>L$96</f>
        <v>136</v>
      </c>
      <c r="O76" t="s">
        <v>1952</v>
      </c>
      <c r="P76">
        <v>68015</v>
      </c>
      <c r="R76" t="str">
        <f>O34</f>
        <v>P3.54.DMR.is1.pos.VC.snp.impact.HIGH</v>
      </c>
      <c r="S76">
        <f>P34</f>
        <v>0</v>
      </c>
      <c r="T76" s="3" t="s">
        <v>2415</v>
      </c>
      <c r="U76" s="3">
        <f>S$96</f>
        <v>493</v>
      </c>
      <c r="V76" t="s">
        <v>2520</v>
      </c>
      <c r="W76">
        <v>74872</v>
      </c>
      <c r="Y76" t="str">
        <f>V34</f>
        <v>P4.56.DMR.is1.pos.VC.snp.impact.HIGH</v>
      </c>
      <c r="Z76">
        <f>W34</f>
        <v>0</v>
      </c>
      <c r="AA76" s="3" t="s">
        <v>2415</v>
      </c>
      <c r="AB76" s="3">
        <f>Z$96</f>
        <v>478</v>
      </c>
      <c r="AC76" s="1" t="s">
        <v>1615</v>
      </c>
      <c r="AD76" s="1">
        <v>24401</v>
      </c>
      <c r="AF76" t="str">
        <f>AC34</f>
        <v>P5.58.DMR.is1.pos.VC.snp.impact.HIGH</v>
      </c>
      <c r="AG76">
        <f>AD34</f>
        <v>1</v>
      </c>
      <c r="AH76" s="3" t="s">
        <v>2415</v>
      </c>
      <c r="AI76" s="3">
        <f>AG$96</f>
        <v>434</v>
      </c>
      <c r="AJ76" t="s">
        <v>2201</v>
      </c>
      <c r="AK76">
        <v>24855</v>
      </c>
      <c r="AM76" t="str">
        <f>AJ34</f>
        <v>P6.60.DMR.is1.pos.VC.snp.impact.HIGH</v>
      </c>
      <c r="AN76">
        <f>AK34</f>
        <v>0</v>
      </c>
      <c r="AO76" s="3" t="s">
        <v>2415</v>
      </c>
      <c r="AP76" s="3">
        <f>AN$96</f>
        <v>121</v>
      </c>
      <c r="AX76" t="s">
        <v>1160</v>
      </c>
      <c r="AY76">
        <v>49848</v>
      </c>
      <c r="BA76" t="str">
        <f>AX$185</f>
        <v>Tum.64.DMR.is1.neg.VC.impact.MODIFIER</v>
      </c>
      <c r="BB76">
        <f>AY$185</f>
        <v>14510</v>
      </c>
      <c r="BF76" t="s">
        <v>3007</v>
      </c>
      <c r="BG76">
        <v>49672</v>
      </c>
      <c r="BI76" t="str">
        <f>BF$185</f>
        <v>Norm.54.DMR.is1.neg.VC.impact.MODIFIER</v>
      </c>
      <c r="BJ76">
        <f>BG$185</f>
        <v>84533</v>
      </c>
    </row>
    <row r="77" spans="1:62">
      <c r="A77" t="s">
        <v>579</v>
      </c>
      <c r="B77">
        <v>213408</v>
      </c>
      <c r="D77" t="str">
        <f>A103</f>
        <v>P1.52.DMR.is1.neg.VC.snp.impact.HIGH</v>
      </c>
      <c r="E77">
        <f>B103</f>
        <v>0</v>
      </c>
      <c r="F77" s="3" t="s">
        <v>2752</v>
      </c>
      <c r="G77" s="3">
        <f>E$68</f>
        <v>17976</v>
      </c>
      <c r="H77" t="s">
        <v>824</v>
      </c>
      <c r="I77">
        <v>76991</v>
      </c>
      <c r="K77" t="str">
        <f>H103</f>
        <v>P2.53.DMR.is1.neg.VC.snp.impact.HIGH</v>
      </c>
      <c r="L77">
        <f>I103</f>
        <v>0</v>
      </c>
      <c r="M77" s="3" t="s">
        <v>2752</v>
      </c>
      <c r="N77" s="3">
        <f>L$68</f>
        <v>27742</v>
      </c>
      <c r="O77" t="s">
        <v>1953</v>
      </c>
      <c r="P77">
        <v>123386</v>
      </c>
      <c r="R77" t="str">
        <f>O103</f>
        <v>P3.55.DMR.is1.neg.VC.snp.impact.HIGH</v>
      </c>
      <c r="S77">
        <f>P103</f>
        <v>0</v>
      </c>
      <c r="T77" s="3" t="s">
        <v>2752</v>
      </c>
      <c r="U77" s="3">
        <f>S$68</f>
        <v>42225</v>
      </c>
      <c r="V77" t="s">
        <v>2521</v>
      </c>
      <c r="W77">
        <v>170459</v>
      </c>
      <c r="Y77" t="str">
        <f>V103</f>
        <v>P4.57.DMR.is1.neg.VC.snp.impact.HIGH</v>
      </c>
      <c r="Z77">
        <f>W103</f>
        <v>2</v>
      </c>
      <c r="AA77" s="3" t="s">
        <v>2752</v>
      </c>
      <c r="AB77" s="3">
        <f>Z$68</f>
        <v>46498</v>
      </c>
      <c r="AC77" s="1" t="s">
        <v>1616</v>
      </c>
      <c r="AD77" s="1">
        <v>53576</v>
      </c>
      <c r="AF77" t="str">
        <f>AC103</f>
        <v>P5.59.DMR.is1.neg.VC.snp.impact.HIGH</v>
      </c>
      <c r="AG77">
        <f>AD103</f>
        <v>0</v>
      </c>
      <c r="AH77" s="3" t="s">
        <v>2752</v>
      </c>
      <c r="AI77" s="3">
        <f>AG$68</f>
        <v>3211</v>
      </c>
      <c r="AJ77" t="s">
        <v>2202</v>
      </c>
      <c r="AK77">
        <v>45264</v>
      </c>
      <c r="AM77" t="str">
        <f>AJ103</f>
        <v>P6.61.DMR.is1.neg.VC.snp.impact.HIGH</v>
      </c>
      <c r="AN77">
        <f>AK103</f>
        <v>0</v>
      </c>
      <c r="AO77" s="3" t="s">
        <v>2752</v>
      </c>
      <c r="AP77" s="3">
        <f>AN$68</f>
        <v>3965</v>
      </c>
      <c r="AX77" t="s">
        <v>1384</v>
      </c>
      <c r="AY77">
        <v>103700</v>
      </c>
      <c r="BA77" t="str">
        <f>AX$201</f>
        <v>Tum.64.DMR.is1.pos.VC.impact.MODIFIER</v>
      </c>
      <c r="BB77">
        <f>AY$201</f>
        <v>40993</v>
      </c>
      <c r="BF77" t="s">
        <v>3008</v>
      </c>
      <c r="BG77">
        <v>143166</v>
      </c>
      <c r="BI77" t="str">
        <f>BF$201</f>
        <v>Norm.54.DMR.is1.pos.VC.impact.MODIFIER</v>
      </c>
      <c r="BJ77">
        <f>BG$201</f>
        <v>175954</v>
      </c>
    </row>
    <row r="78" spans="1:62">
      <c r="A78" t="s">
        <v>542</v>
      </c>
      <c r="B78">
        <v>27162</v>
      </c>
      <c r="D78" t="str">
        <f>A119</f>
        <v>P1.52.DMR.is1.pos.VC.snp.impact.HIGH</v>
      </c>
      <c r="E78">
        <f>B119</f>
        <v>0</v>
      </c>
      <c r="F78" s="1" t="s">
        <v>2733</v>
      </c>
      <c r="G78">
        <f>E$97+E$98</f>
        <v>15412</v>
      </c>
      <c r="H78" t="s">
        <v>799</v>
      </c>
      <c r="I78">
        <v>18512</v>
      </c>
      <c r="K78" t="str">
        <f>H119</f>
        <v>P2.53.DMR.is1.pos.VC.snp.impact.HIGH</v>
      </c>
      <c r="L78">
        <f>I119</f>
        <v>0</v>
      </c>
      <c r="M78" s="1" t="s">
        <v>2733</v>
      </c>
      <c r="N78">
        <f>L$97+L$98</f>
        <v>23164</v>
      </c>
      <c r="O78" t="s">
        <v>1954</v>
      </c>
      <c r="P78">
        <v>32634</v>
      </c>
      <c r="R78" t="str">
        <f>O119</f>
        <v>P3.55.DMR.is1.pos.VC.snp.impact.HIGH</v>
      </c>
      <c r="S78">
        <f>P119</f>
        <v>0</v>
      </c>
      <c r="T78" s="1" t="s">
        <v>2733</v>
      </c>
      <c r="U78">
        <f>S$97+S$98</f>
        <v>31636</v>
      </c>
      <c r="V78" t="s">
        <v>2522</v>
      </c>
      <c r="W78">
        <v>30000</v>
      </c>
      <c r="Y78" t="str">
        <f>V119</f>
        <v>P4.57.DMR.is1.pos.VC.snp.impact.HIGH</v>
      </c>
      <c r="Z78">
        <f>W119</f>
        <v>0</v>
      </c>
      <c r="AA78" s="1" t="s">
        <v>2733</v>
      </c>
      <c r="AB78">
        <f>Z$97+Z$98</f>
        <v>35906</v>
      </c>
      <c r="AC78" s="1" t="s">
        <v>1617</v>
      </c>
      <c r="AD78" s="1">
        <v>8439</v>
      </c>
      <c r="AF78" t="str">
        <f>AC119</f>
        <v>P5.59.DMR.is1.pos.VC.snp.impact.HIGH</v>
      </c>
      <c r="AG78">
        <f>AD119</f>
        <v>0</v>
      </c>
      <c r="AH78" s="1" t="s">
        <v>2733</v>
      </c>
      <c r="AI78">
        <f>AG$97+AG$98</f>
        <v>1083</v>
      </c>
      <c r="AJ78" t="s">
        <v>2203</v>
      </c>
      <c r="AK78">
        <v>8521</v>
      </c>
      <c r="AM78" t="str">
        <f>AJ119</f>
        <v>P6.61.DMR.is1.pos.VC.snp.impact.HIGH</v>
      </c>
      <c r="AN78">
        <f>AK119</f>
        <v>0</v>
      </c>
      <c r="AO78" s="1" t="s">
        <v>2733</v>
      </c>
      <c r="AP78">
        <f>AN$97+AN$98</f>
        <v>2892</v>
      </c>
      <c r="AX78" t="s">
        <v>1083</v>
      </c>
      <c r="AY78">
        <v>413904</v>
      </c>
      <c r="BA78" t="str">
        <f>AX$270</f>
        <v>Tum.65.DMR.is1.neg.VC.impact.MODIFIER</v>
      </c>
      <c r="BB78">
        <f>AY$270</f>
        <v>13223</v>
      </c>
      <c r="BF78" t="s">
        <v>3009</v>
      </c>
      <c r="BG78">
        <v>966203</v>
      </c>
      <c r="BI78" t="str">
        <f>BF$270</f>
        <v>Norm.56.DMR.is1.neg.VC.impact.MODIFIER</v>
      </c>
      <c r="BJ78">
        <f>BG$270</f>
        <v>27018</v>
      </c>
    </row>
    <row r="79" spans="1:62">
      <c r="A79" t="s">
        <v>513</v>
      </c>
      <c r="B79">
        <v>113636</v>
      </c>
      <c r="D79" t="str">
        <f>A188</f>
        <v>P1.62.DMR.is1.neg.VC.snp.impact.HIGH</v>
      </c>
      <c r="E79">
        <f>B188</f>
        <v>1</v>
      </c>
      <c r="F79" s="3" t="s">
        <v>2421</v>
      </c>
      <c r="G79" s="3">
        <f>E$97</f>
        <v>1713</v>
      </c>
      <c r="H79" t="s">
        <v>770</v>
      </c>
      <c r="I79">
        <v>136650</v>
      </c>
      <c r="K79" t="str">
        <f>H188</f>
        <v>P2.63.DMR.is1.neg.VC.snp.impact.HIGH</v>
      </c>
      <c r="L79">
        <f>I188</f>
        <v>2</v>
      </c>
      <c r="M79" s="3" t="s">
        <v>2421</v>
      </c>
      <c r="N79" s="3">
        <f>L$97</f>
        <v>1110</v>
      </c>
      <c r="O79" t="s">
        <v>1812</v>
      </c>
      <c r="P79">
        <v>120533</v>
      </c>
      <c r="R79" t="str">
        <f>O188</f>
        <v>P3.64.DMR.is1.neg.VC.snp.impact.HIGH</v>
      </c>
      <c r="S79">
        <f>P188</f>
        <v>2</v>
      </c>
      <c r="T79" s="3" t="s">
        <v>2421</v>
      </c>
      <c r="U79" s="3">
        <f>S$97</f>
        <v>2501</v>
      </c>
      <c r="V79" t="s">
        <v>1818</v>
      </c>
      <c r="W79">
        <v>115305</v>
      </c>
      <c r="Y79" t="str">
        <f>V188</f>
        <v>P4.65.DMR.is1.neg.VC.snp.impact.HIGH</v>
      </c>
      <c r="Z79">
        <f>W188</f>
        <v>4</v>
      </c>
      <c r="AA79" s="3" t="s">
        <v>2421</v>
      </c>
      <c r="AB79" s="3">
        <f>Z$97</f>
        <v>3703</v>
      </c>
      <c r="AC79" s="1" t="s">
        <v>1618</v>
      </c>
      <c r="AD79" s="1">
        <v>103514</v>
      </c>
      <c r="AF79" t="str">
        <f>AC188</f>
        <v>P5.66.DMR.is1.neg.VC.snp.impact.HIGH</v>
      </c>
      <c r="AG79">
        <f>AD188</f>
        <v>0</v>
      </c>
      <c r="AH79" s="3" t="s">
        <v>2421</v>
      </c>
      <c r="AI79" s="3">
        <f>AG$97</f>
        <v>456</v>
      </c>
      <c r="AJ79" t="s">
        <v>1824</v>
      </c>
      <c r="AK79">
        <v>106791</v>
      </c>
      <c r="AM79" t="str">
        <f>AJ188</f>
        <v>P6.67.DMR.is1.neg.VC.snp.impact.HIGH</v>
      </c>
      <c r="AN79">
        <f>AK188</f>
        <v>0</v>
      </c>
      <c r="AO79" s="3" t="s">
        <v>2421</v>
      </c>
      <c r="AP79" s="3">
        <f>AN$97</f>
        <v>129</v>
      </c>
      <c r="AX79" t="s">
        <v>1027</v>
      </c>
      <c r="AY79">
        <v>4638475</v>
      </c>
      <c r="BA79" t="str">
        <f>AX$286</f>
        <v>Tum.65.DMR.is1.pos.VC.impact.MODIFIER</v>
      </c>
      <c r="BB79">
        <f>AY$286</f>
        <v>48317</v>
      </c>
      <c r="BF79" t="s">
        <v>3010</v>
      </c>
      <c r="BG79">
        <v>4348475</v>
      </c>
      <c r="BI79" t="str">
        <f>BF$286</f>
        <v>Norm.56.DMR.is1.pos.VC.impact.MODIFIER</v>
      </c>
      <c r="BJ79">
        <f>BG$286</f>
        <v>156046</v>
      </c>
    </row>
    <row r="80" spans="1:62">
      <c r="A80" t="s">
        <v>572</v>
      </c>
      <c r="B80">
        <v>10011</v>
      </c>
      <c r="D80" t="str">
        <f>A204</f>
        <v>P1.62.DMR.is1.pos.VC.snp.impact.HIGH</v>
      </c>
      <c r="E80">
        <f>B204</f>
        <v>5</v>
      </c>
      <c r="F80" s="3" t="s">
        <v>2422</v>
      </c>
      <c r="G80" s="3">
        <f>E$98</f>
        <v>13699</v>
      </c>
      <c r="H80" t="s">
        <v>817</v>
      </c>
      <c r="I80">
        <v>6753</v>
      </c>
      <c r="K80" t="str">
        <f>H204</f>
        <v>P2.63.DMR.is1.pos.VC.snp.impact.HIGH</v>
      </c>
      <c r="L80">
        <f>I204</f>
        <v>17</v>
      </c>
      <c r="M80" s="3" t="s">
        <v>2422</v>
      </c>
      <c r="N80" s="3">
        <f>L$98</f>
        <v>22054</v>
      </c>
      <c r="O80" t="s">
        <v>1955</v>
      </c>
      <c r="P80">
        <v>13590</v>
      </c>
      <c r="R80" t="str">
        <f>O204</f>
        <v>P3.64.DMR.is1.pos.VC.snp.impact.HIGH</v>
      </c>
      <c r="S80">
        <f>P204</f>
        <v>15</v>
      </c>
      <c r="T80" s="3" t="s">
        <v>2422</v>
      </c>
      <c r="U80" s="3">
        <f>S$98</f>
        <v>29135</v>
      </c>
      <c r="V80" t="s">
        <v>2523</v>
      </c>
      <c r="W80">
        <v>11594</v>
      </c>
      <c r="Y80" t="str">
        <f>V204</f>
        <v>P4.65.DMR.is1.pos.VC.snp.impact.HIGH</v>
      </c>
      <c r="Z80">
        <f>W204</f>
        <v>15</v>
      </c>
      <c r="AA80" s="3" t="s">
        <v>2422</v>
      </c>
      <c r="AB80" s="3">
        <f>Z$98</f>
        <v>32203</v>
      </c>
      <c r="AC80" s="1" t="s">
        <v>1619</v>
      </c>
      <c r="AD80" s="1">
        <v>3212</v>
      </c>
      <c r="AF80" t="str">
        <f>AC204</f>
        <v>P5.66.DMR.is1.pos.VC.snp.impact.HIGH</v>
      </c>
      <c r="AG80">
        <f>AD204</f>
        <v>0</v>
      </c>
      <c r="AH80" s="3" t="s">
        <v>2422</v>
      </c>
      <c r="AI80" s="3">
        <f>AG$98</f>
        <v>627</v>
      </c>
      <c r="AJ80" t="s">
        <v>2204</v>
      </c>
      <c r="AK80">
        <v>2786</v>
      </c>
      <c r="AM80" t="str">
        <f>AJ204</f>
        <v>P6.67.DMR.is1.pos.VC.snp.impact.HIGH</v>
      </c>
      <c r="AN80">
        <f>AK204</f>
        <v>1</v>
      </c>
      <c r="AO80" s="3" t="s">
        <v>2422</v>
      </c>
      <c r="AP80" s="3">
        <f>AN$98</f>
        <v>2763</v>
      </c>
      <c r="AX80" t="s">
        <v>1143</v>
      </c>
      <c r="AY80">
        <v>184406</v>
      </c>
      <c r="BA80" t="str">
        <f>AX$355</f>
        <v>Tum.66.DMR.is1.neg.VC.impact.MODIFIER</v>
      </c>
      <c r="BB80">
        <f>AY$355</f>
        <v>92201</v>
      </c>
      <c r="BF80" t="s">
        <v>3011</v>
      </c>
      <c r="BG80">
        <v>433190</v>
      </c>
      <c r="BI80" t="str">
        <f>BF$355</f>
        <v>Norm.58.DMR.is1.neg.VC.impact.MODIFIER</v>
      </c>
      <c r="BJ80">
        <f>BG$355</f>
        <v>49601</v>
      </c>
    </row>
    <row r="81" spans="1:62">
      <c r="A81" t="s">
        <v>545</v>
      </c>
      <c r="B81">
        <v>31057</v>
      </c>
      <c r="D81" t="str">
        <f>A20</f>
        <v>P1.34.DMR.is1.neg.VC.snp.impact.MODERATE</v>
      </c>
      <c r="E81">
        <f>B20</f>
        <v>0</v>
      </c>
      <c r="H81" t="s">
        <v>802</v>
      </c>
      <c r="I81">
        <v>21432</v>
      </c>
      <c r="K81" t="str">
        <f>H20</f>
        <v>P2.33.DMR.is1.neg.VC.snp.impact.MODERATE</v>
      </c>
      <c r="L81">
        <f>I20</f>
        <v>0</v>
      </c>
      <c r="O81" t="s">
        <v>1813</v>
      </c>
      <c r="P81">
        <v>36495</v>
      </c>
      <c r="R81" t="str">
        <f>O20</f>
        <v>P3.54.DMR.is1.neg.VC.snp.impact.MODERATE</v>
      </c>
      <c r="S81">
        <f>P20</f>
        <v>1</v>
      </c>
      <c r="V81" t="s">
        <v>1819</v>
      </c>
      <c r="W81">
        <v>33661</v>
      </c>
      <c r="Y81" t="str">
        <f>V20</f>
        <v>P4.56.DMR.is1.neg.VC.snp.impact.MODERATE</v>
      </c>
      <c r="Z81">
        <f>W20</f>
        <v>1</v>
      </c>
      <c r="AC81" s="1" t="s">
        <v>1620</v>
      </c>
      <c r="AD81" s="1">
        <v>9549</v>
      </c>
      <c r="AF81" t="str">
        <f>AC20</f>
        <v>P5.58.DMR.is1.neg.VC.snp.impact.MODERATE</v>
      </c>
      <c r="AG81">
        <f>AD20</f>
        <v>2</v>
      </c>
      <c r="AJ81" t="s">
        <v>1825</v>
      </c>
      <c r="AK81">
        <v>9866</v>
      </c>
      <c r="AM81" t="str">
        <f>AJ20</f>
        <v>P6.60.DMR.is1.neg.VC.snp.impact.MODERATE</v>
      </c>
      <c r="AN81">
        <f>AK20</f>
        <v>1</v>
      </c>
      <c r="AX81" t="s">
        <v>1089</v>
      </c>
      <c r="AY81">
        <v>689365</v>
      </c>
      <c r="BA81" t="str">
        <f>AX$371</f>
        <v>Tum.66.DMR.is1.pos.VC.impact.MODIFIER</v>
      </c>
      <c r="BB81">
        <f>AY$371</f>
        <v>8952</v>
      </c>
      <c r="BF81" t="s">
        <v>3012</v>
      </c>
      <c r="BG81">
        <v>1627968</v>
      </c>
      <c r="BI81" t="str">
        <f>BF$371</f>
        <v>Norm.58.DMR.is1.pos.VC.impact.MODIFIER</v>
      </c>
      <c r="BJ81">
        <f>BG$371</f>
        <v>114247</v>
      </c>
    </row>
    <row r="82" spans="1:62">
      <c r="A82" t="s">
        <v>569</v>
      </c>
      <c r="B82">
        <v>17069</v>
      </c>
      <c r="D82" t="str">
        <f>A36</f>
        <v>P1.34.DMR.is1.pos.VC.snp.impact.MODERATE</v>
      </c>
      <c r="E82">
        <f>B36</f>
        <v>1</v>
      </c>
      <c r="H82" t="s">
        <v>814</v>
      </c>
      <c r="I82">
        <v>11531</v>
      </c>
      <c r="K82" t="str">
        <f>H36</f>
        <v>P2.33.DMR.is1.pos.VC.snp.impact.MODERATE</v>
      </c>
      <c r="L82">
        <f>I36</f>
        <v>0</v>
      </c>
      <c r="O82" t="s">
        <v>1956</v>
      </c>
      <c r="P82">
        <v>19065</v>
      </c>
      <c r="R82" t="str">
        <f>O36</f>
        <v>P3.54.DMR.is1.pos.VC.snp.impact.MODERATE</v>
      </c>
      <c r="S82">
        <f>P36</f>
        <v>2</v>
      </c>
      <c r="V82" t="s">
        <v>2524</v>
      </c>
      <c r="W82">
        <v>17709</v>
      </c>
      <c r="Y82" t="str">
        <f>V36</f>
        <v>P4.56.DMR.is1.pos.VC.snp.impact.MODERATE</v>
      </c>
      <c r="Z82">
        <f>W36</f>
        <v>0</v>
      </c>
      <c r="AC82" s="1" t="s">
        <v>1621</v>
      </c>
      <c r="AD82" s="1">
        <v>5177</v>
      </c>
      <c r="AF82" t="str">
        <f>AC36</f>
        <v>P5.58.DMR.is1.pos.VC.snp.impact.MODERATE</v>
      </c>
      <c r="AG82">
        <f>AD36</f>
        <v>4</v>
      </c>
      <c r="AJ82" t="s">
        <v>2205</v>
      </c>
      <c r="AK82">
        <v>5506</v>
      </c>
      <c r="AM82" t="str">
        <f>AJ36</f>
        <v>P6.60.DMR.is1.pos.VC.snp.impact.MODERATE</v>
      </c>
      <c r="AN82">
        <f>AK36</f>
        <v>1</v>
      </c>
      <c r="AX82" t="s">
        <v>1137</v>
      </c>
      <c r="AY82">
        <v>277394</v>
      </c>
      <c r="BA82" t="str">
        <f>AX$440</f>
        <v>Tum.67.DMR.is1.neg.VC.impact.MODIFIER</v>
      </c>
      <c r="BB82">
        <f>AY$440</f>
        <v>11751</v>
      </c>
      <c r="BF82" t="s">
        <v>3013</v>
      </c>
      <c r="BG82">
        <v>638880</v>
      </c>
      <c r="BI82" t="str">
        <f>BF$440</f>
        <v>Norm.60.DMR.is1.neg.VC.impact.MODIFIER</v>
      </c>
      <c r="BJ82">
        <f>BG$440</f>
        <v>75409</v>
      </c>
    </row>
    <row r="83" spans="1:62">
      <c r="A83" t="s">
        <v>566</v>
      </c>
      <c r="B83">
        <v>10646</v>
      </c>
      <c r="D83" t="str">
        <f>A105</f>
        <v>P1.52.DMR.is1.neg.VC.snp.impact.MODERATE</v>
      </c>
      <c r="E83">
        <f>B105</f>
        <v>0</v>
      </c>
      <c r="H83" t="s">
        <v>811</v>
      </c>
      <c r="I83">
        <v>7432</v>
      </c>
      <c r="K83" t="str">
        <f>H105</f>
        <v>P2.53.DMR.is1.neg.VC.snp.impact.MODERATE</v>
      </c>
      <c r="L83">
        <f>I105</f>
        <v>0</v>
      </c>
      <c r="O83" t="s">
        <v>1957</v>
      </c>
      <c r="P83">
        <v>14226</v>
      </c>
      <c r="R83" t="str">
        <f>O105</f>
        <v>P3.55.DMR.is1.neg.VC.snp.impact.MODERATE</v>
      </c>
      <c r="S83">
        <f>P105</f>
        <v>3</v>
      </c>
      <c r="V83" t="s">
        <v>2525</v>
      </c>
      <c r="W83">
        <v>12961</v>
      </c>
      <c r="Y83" t="str">
        <f>V105</f>
        <v>P4.57.DMR.is1.neg.VC.snp.impact.MODERATE</v>
      </c>
      <c r="Z83">
        <f>W105</f>
        <v>3</v>
      </c>
      <c r="AC83" s="1" t="s">
        <v>1622</v>
      </c>
      <c r="AD83" s="1">
        <v>3448</v>
      </c>
      <c r="AF83" t="str">
        <f>AC105</f>
        <v>P5.59.DMR.is1.neg.VC.snp.impact.MODERATE</v>
      </c>
      <c r="AG83">
        <f>AD105</f>
        <v>0</v>
      </c>
      <c r="AJ83" t="s">
        <v>2206</v>
      </c>
      <c r="AK83">
        <v>3192</v>
      </c>
      <c r="AM83" t="str">
        <f>AJ105</f>
        <v>P6.61.DMR.is1.neg.VC.snp.impact.MODERATE</v>
      </c>
      <c r="AN83">
        <f>AK105</f>
        <v>0</v>
      </c>
      <c r="AX83" t="s">
        <v>1131</v>
      </c>
      <c r="AY83">
        <v>177264</v>
      </c>
      <c r="BA83" s="4" t="str">
        <f>AX$456</f>
        <v>Tum.67.DMR.is1.pos.VC.impact.MODIFIER</v>
      </c>
      <c r="BB83" s="4">
        <f>AY$456</f>
        <v>17627</v>
      </c>
      <c r="BF83" t="s">
        <v>3014</v>
      </c>
      <c r="BG83">
        <v>424706</v>
      </c>
      <c r="BI83" s="4" t="str">
        <f>BF$456</f>
        <v>Norm.60.DMR.is1.pos.VC.impact.MODIFIER</v>
      </c>
      <c r="BJ83" s="4">
        <f>BG$456</f>
        <v>103095</v>
      </c>
    </row>
    <row r="84" spans="1:62">
      <c r="A84" t="s">
        <v>548</v>
      </c>
      <c r="B84">
        <v>8</v>
      </c>
      <c r="D84" t="str">
        <f>A121</f>
        <v>P1.52.DMR.is1.pos.VC.snp.impact.MODERATE</v>
      </c>
      <c r="E84">
        <f>B121</f>
        <v>4</v>
      </c>
      <c r="F84" s="5" t="s">
        <v>2403</v>
      </c>
      <c r="G84" s="3">
        <f>E$75</f>
        <v>1</v>
      </c>
      <c r="H84" t="s">
        <v>1015</v>
      </c>
      <c r="I84">
        <v>6</v>
      </c>
      <c r="K84" t="str">
        <f>H121</f>
        <v>P2.53.DMR.is1.pos.VC.snp.impact.MODERATE</v>
      </c>
      <c r="L84">
        <f>I121</f>
        <v>0</v>
      </c>
      <c r="M84" s="5" t="s">
        <v>2403</v>
      </c>
      <c r="N84" s="3">
        <f>L$75</f>
        <v>0</v>
      </c>
      <c r="O84" t="s">
        <v>1958</v>
      </c>
      <c r="P84">
        <v>7</v>
      </c>
      <c r="R84" t="str">
        <f>O121</f>
        <v>P3.55.DMR.is1.pos.VC.snp.impact.MODERATE</v>
      </c>
      <c r="S84">
        <f>P121</f>
        <v>1</v>
      </c>
      <c r="T84" s="5" t="s">
        <v>2403</v>
      </c>
      <c r="U84" s="3">
        <f>S$75</f>
        <v>0</v>
      </c>
      <c r="V84" t="s">
        <v>2526</v>
      </c>
      <c r="W84">
        <v>5</v>
      </c>
      <c r="Y84" t="str">
        <f>V121</f>
        <v>P4.57.DMR.is1.pos.VC.snp.impact.MODERATE</v>
      </c>
      <c r="Z84">
        <f>W121</f>
        <v>0</v>
      </c>
      <c r="AA84" s="5" t="s">
        <v>2403</v>
      </c>
      <c r="AB84" s="3">
        <f>Z$75</f>
        <v>0</v>
      </c>
      <c r="AC84" s="1" t="s">
        <v>1623</v>
      </c>
      <c r="AD84" s="1">
        <v>2</v>
      </c>
      <c r="AF84" t="str">
        <f>AC121</f>
        <v>P5.59.DMR.is1.pos.VC.snp.impact.MODERATE</v>
      </c>
      <c r="AG84">
        <f>AD121</f>
        <v>3</v>
      </c>
      <c r="AH84" s="5" t="s">
        <v>2403</v>
      </c>
      <c r="AI84" s="3">
        <f>AG$75</f>
        <v>0</v>
      </c>
      <c r="AJ84" t="s">
        <v>2207</v>
      </c>
      <c r="AK84">
        <v>2</v>
      </c>
      <c r="AM84" t="str">
        <f>AJ121</f>
        <v>P6.61.DMR.is1.pos.VC.snp.impact.MODERATE</v>
      </c>
      <c r="AN84">
        <f>AK121</f>
        <v>0</v>
      </c>
      <c r="AO84" s="5" t="s">
        <v>2403</v>
      </c>
      <c r="AP84" s="3">
        <f>AN$75</f>
        <v>0</v>
      </c>
      <c r="AX84" t="s">
        <v>1095</v>
      </c>
      <c r="AY84">
        <v>143</v>
      </c>
      <c r="BF84" t="s">
        <v>3015</v>
      </c>
      <c r="BG84">
        <v>323</v>
      </c>
    </row>
    <row r="85" spans="1:62">
      <c r="A85" t="s">
        <v>550</v>
      </c>
      <c r="B85">
        <v>53</v>
      </c>
      <c r="D85" t="str">
        <f>A190</f>
        <v>P1.62.DMR.is1.neg.VC.snp.impact.MODERATE</v>
      </c>
      <c r="E85">
        <f>B190</f>
        <v>16</v>
      </c>
      <c r="F85" s="5" t="s">
        <v>2404</v>
      </c>
      <c r="G85" s="3">
        <f>E$76</f>
        <v>0</v>
      </c>
      <c r="H85" t="s">
        <v>1017</v>
      </c>
      <c r="I85">
        <v>24</v>
      </c>
      <c r="K85" t="str">
        <f>H190</f>
        <v>P2.63.DMR.is1.neg.VC.snp.impact.MODERATE</v>
      </c>
      <c r="L85">
        <f>I190</f>
        <v>40</v>
      </c>
      <c r="M85" s="5" t="s">
        <v>2404</v>
      </c>
      <c r="N85" s="3">
        <f>L$76</f>
        <v>0</v>
      </c>
      <c r="O85" t="s">
        <v>1959</v>
      </c>
      <c r="P85">
        <v>67</v>
      </c>
      <c r="R85" t="str">
        <f>O190</f>
        <v>P3.64.DMR.is1.neg.VC.snp.impact.MODERATE</v>
      </c>
      <c r="S85">
        <f>P190</f>
        <v>77</v>
      </c>
      <c r="T85" s="5" t="s">
        <v>2404</v>
      </c>
      <c r="U85" s="3">
        <f>S$76</f>
        <v>0</v>
      </c>
      <c r="V85" t="s">
        <v>2527</v>
      </c>
      <c r="W85">
        <v>70</v>
      </c>
      <c r="Y85" t="str">
        <f>V190</f>
        <v>P4.65.DMR.is1.neg.VC.snp.impact.MODERATE</v>
      </c>
      <c r="Z85">
        <f>W190</f>
        <v>73</v>
      </c>
      <c r="AA85" s="5" t="s">
        <v>2404</v>
      </c>
      <c r="AB85" s="3">
        <f>Z$76</f>
        <v>0</v>
      </c>
      <c r="AC85" s="1" t="s">
        <v>1624</v>
      </c>
      <c r="AD85" s="1">
        <v>20</v>
      </c>
      <c r="AF85" t="str">
        <f>AC190</f>
        <v>P5.66.DMR.is1.neg.VC.snp.impact.MODERATE</v>
      </c>
      <c r="AG85">
        <f>AD190</f>
        <v>3</v>
      </c>
      <c r="AH85" s="5" t="s">
        <v>2404</v>
      </c>
      <c r="AI85" s="3">
        <f>AG$76</f>
        <v>1</v>
      </c>
      <c r="AJ85" t="s">
        <v>2208</v>
      </c>
      <c r="AK85">
        <v>13</v>
      </c>
      <c r="AM85" t="str">
        <f>AJ190</f>
        <v>P6.67.DMR.is1.neg.VC.snp.impact.MODERATE</v>
      </c>
      <c r="AN85">
        <f>AK190</f>
        <v>3</v>
      </c>
      <c r="AO85" s="5" t="s">
        <v>2404</v>
      </c>
      <c r="AP85" s="3">
        <f>AN$76</f>
        <v>0</v>
      </c>
      <c r="AX85" t="s">
        <v>1097</v>
      </c>
      <c r="AY85">
        <v>2369</v>
      </c>
      <c r="BF85" t="s">
        <v>3016</v>
      </c>
      <c r="BG85">
        <v>6166</v>
      </c>
    </row>
    <row r="86" spans="1:62">
      <c r="A86" t="s">
        <v>549</v>
      </c>
      <c r="B86">
        <v>33</v>
      </c>
      <c r="D86" t="str">
        <f>A206</f>
        <v>P1.62.DMR.is1.pos.VC.snp.impact.MODERATE</v>
      </c>
      <c r="E86">
        <f>B206</f>
        <v>48</v>
      </c>
      <c r="F86" s="3" t="s">
        <v>2423</v>
      </c>
      <c r="G86" s="3">
        <f>E$81</f>
        <v>0</v>
      </c>
      <c r="H86" t="s">
        <v>1016</v>
      </c>
      <c r="I86">
        <v>13</v>
      </c>
      <c r="K86" t="str">
        <f>H206</f>
        <v>P2.63.DMR.is1.pos.VC.snp.impact.MODERATE</v>
      </c>
      <c r="L86">
        <f>I206</f>
        <v>120</v>
      </c>
      <c r="M86" s="3" t="s">
        <v>2423</v>
      </c>
      <c r="N86" s="3">
        <f>L$81</f>
        <v>0</v>
      </c>
      <c r="O86" t="s">
        <v>1960</v>
      </c>
      <c r="P86">
        <v>29</v>
      </c>
      <c r="R86" t="str">
        <f>O206</f>
        <v>P3.64.DMR.is1.pos.VC.snp.impact.MODERATE</v>
      </c>
      <c r="S86">
        <f>P206</f>
        <v>223</v>
      </c>
      <c r="T86" s="3" t="s">
        <v>2423</v>
      </c>
      <c r="U86" s="3">
        <f>S$81</f>
        <v>1</v>
      </c>
      <c r="V86" t="s">
        <v>2528</v>
      </c>
      <c r="W86">
        <v>33</v>
      </c>
      <c r="Y86" t="str">
        <f>V206</f>
        <v>P4.65.DMR.is1.pos.VC.snp.impact.MODERATE</v>
      </c>
      <c r="Z86">
        <f>W206</f>
        <v>150</v>
      </c>
      <c r="AA86" s="3" t="s">
        <v>2423</v>
      </c>
      <c r="AB86" s="3">
        <f>Z$81</f>
        <v>1</v>
      </c>
      <c r="AC86" s="1" t="s">
        <v>1625</v>
      </c>
      <c r="AD86" s="1">
        <v>12</v>
      </c>
      <c r="AF86" t="str">
        <f>AC206</f>
        <v>P5.66.DMR.is1.pos.VC.snp.impact.MODERATE</v>
      </c>
      <c r="AG86">
        <f>AD206</f>
        <v>3</v>
      </c>
      <c r="AH86" s="3" t="s">
        <v>2423</v>
      </c>
      <c r="AI86" s="3">
        <f>AG$81</f>
        <v>2</v>
      </c>
      <c r="AJ86" t="s">
        <v>2209</v>
      </c>
      <c r="AK86">
        <v>10</v>
      </c>
      <c r="AM86" t="str">
        <f>AJ206</f>
        <v>P6.67.DMR.is1.pos.VC.snp.impact.MODERATE</v>
      </c>
      <c r="AN86">
        <f>AK206</f>
        <v>8</v>
      </c>
      <c r="AO86" s="3" t="s">
        <v>2423</v>
      </c>
      <c r="AP86" s="3">
        <f>AN$81</f>
        <v>1</v>
      </c>
      <c r="AX86" t="s">
        <v>1096</v>
      </c>
      <c r="AY86">
        <v>1407</v>
      </c>
      <c r="BF86" t="s">
        <v>3017</v>
      </c>
      <c r="BG86">
        <v>3727</v>
      </c>
    </row>
    <row r="87" spans="1:62">
      <c r="A87" t="s">
        <v>551</v>
      </c>
      <c r="B87">
        <v>27146</v>
      </c>
      <c r="D87" t="str">
        <f>A19</f>
        <v>P1.34.DMR.is1.neg.VC.snp.impact.LOW</v>
      </c>
      <c r="E87">
        <f>B19</f>
        <v>4</v>
      </c>
      <c r="F87" s="3" t="s">
        <v>2424</v>
      </c>
      <c r="G87" s="3">
        <f>E$82</f>
        <v>1</v>
      </c>
      <c r="H87" t="s">
        <v>1018</v>
      </c>
      <c r="I87">
        <v>18506</v>
      </c>
      <c r="K87" t="str">
        <f>H19</f>
        <v>P2.33.DMR.is1.neg.VC.snp.impact.LOW</v>
      </c>
      <c r="L87">
        <f>I19</f>
        <v>0</v>
      </c>
      <c r="M87" s="3" t="s">
        <v>2424</v>
      </c>
      <c r="N87" s="3">
        <f>L$82</f>
        <v>0</v>
      </c>
      <c r="O87" t="s">
        <v>1961</v>
      </c>
      <c r="P87">
        <v>32615</v>
      </c>
      <c r="R87" t="str">
        <f>O19</f>
        <v>P3.54.DMR.is1.neg.VC.snp.impact.LOW</v>
      </c>
      <c r="S87">
        <f>P19</f>
        <v>1</v>
      </c>
      <c r="T87" s="3" t="s">
        <v>2424</v>
      </c>
      <c r="U87" s="3">
        <f>S$82</f>
        <v>2</v>
      </c>
      <c r="V87" t="s">
        <v>2529</v>
      </c>
      <c r="W87">
        <v>29974</v>
      </c>
      <c r="Y87" t="str">
        <f>V19</f>
        <v>P4.56.DMR.is1.neg.VC.snp.impact.LOW</v>
      </c>
      <c r="Z87">
        <f>W19</f>
        <v>5</v>
      </c>
      <c r="AA87" s="3" t="s">
        <v>2424</v>
      </c>
      <c r="AB87" s="3">
        <f>Z$82</f>
        <v>0</v>
      </c>
      <c r="AC87" s="1" t="s">
        <v>1626</v>
      </c>
      <c r="AD87" s="1">
        <v>8432</v>
      </c>
      <c r="AF87" t="str">
        <f>AC19</f>
        <v>P5.58.DMR.is1.neg.VC.snp.impact.LOW</v>
      </c>
      <c r="AG87">
        <f>AD19</f>
        <v>3</v>
      </c>
      <c r="AH87" s="3" t="s">
        <v>2424</v>
      </c>
      <c r="AI87" s="3">
        <f>AG$82</f>
        <v>4</v>
      </c>
      <c r="AJ87" t="s">
        <v>2210</v>
      </c>
      <c r="AK87">
        <v>8510</v>
      </c>
      <c r="AM87" t="str">
        <f>AJ19</f>
        <v>P6.60.DMR.is1.neg.VC.snp.impact.LOW</v>
      </c>
      <c r="AN87">
        <f>AK19</f>
        <v>2</v>
      </c>
      <c r="AO87" s="3" t="s">
        <v>2424</v>
      </c>
      <c r="AP87" s="3">
        <f>AN$82</f>
        <v>1</v>
      </c>
      <c r="AX87" t="s">
        <v>1098</v>
      </c>
      <c r="AY87">
        <v>413393</v>
      </c>
      <c r="BF87" t="s">
        <v>3018</v>
      </c>
      <c r="BG87">
        <v>965002</v>
      </c>
    </row>
    <row r="88" spans="1:62">
      <c r="A88" t="s">
        <v>560</v>
      </c>
      <c r="B88">
        <v>17085</v>
      </c>
      <c r="D88" t="str">
        <f>A35</f>
        <v>P1.34.DMR.is1.pos.VC.snp.impact.LOW</v>
      </c>
      <c r="E88">
        <f>B35</f>
        <v>1</v>
      </c>
      <c r="F88" s="3" t="s">
        <v>2405</v>
      </c>
      <c r="G88" s="3">
        <f>E$87</f>
        <v>4</v>
      </c>
      <c r="H88" t="s">
        <v>805</v>
      </c>
      <c r="I88">
        <v>11934</v>
      </c>
      <c r="K88" t="str">
        <f>H35</f>
        <v>P2.33.DMR.is1.pos.VC.snp.impact.LOW</v>
      </c>
      <c r="L88">
        <f>I35</f>
        <v>1</v>
      </c>
      <c r="M88" s="3" t="s">
        <v>2405</v>
      </c>
      <c r="N88" s="3">
        <f>L$87</f>
        <v>0</v>
      </c>
      <c r="O88" t="s">
        <v>1962</v>
      </c>
      <c r="P88">
        <v>21654</v>
      </c>
      <c r="R88" t="str">
        <f>O35</f>
        <v>P3.54.DMR.is1.pos.VC.snp.impact.LOW</v>
      </c>
      <c r="S88">
        <f>P35</f>
        <v>1</v>
      </c>
      <c r="T88" s="3" t="s">
        <v>2405</v>
      </c>
      <c r="U88" s="3">
        <f>S$87</f>
        <v>1</v>
      </c>
      <c r="V88" t="s">
        <v>2530</v>
      </c>
      <c r="W88">
        <v>19722</v>
      </c>
      <c r="Y88" t="str">
        <f>V35</f>
        <v>P4.56.DMR.is1.pos.VC.snp.impact.LOW</v>
      </c>
      <c r="Z88">
        <f>W35</f>
        <v>1</v>
      </c>
      <c r="AA88" s="3" t="s">
        <v>2405</v>
      </c>
      <c r="AB88" s="3">
        <f>Z$87</f>
        <v>5</v>
      </c>
      <c r="AC88" s="1" t="s">
        <v>1627</v>
      </c>
      <c r="AD88" s="1">
        <v>5138</v>
      </c>
      <c r="AF88" t="str">
        <f>AC35</f>
        <v>P5.58.DMR.is1.pos.VC.snp.impact.LOW</v>
      </c>
      <c r="AG88">
        <f>AD35</f>
        <v>1</v>
      </c>
      <c r="AH88" s="3" t="s">
        <v>2405</v>
      </c>
      <c r="AI88" s="3">
        <f>AG$87</f>
        <v>3</v>
      </c>
      <c r="AJ88" t="s">
        <v>2211</v>
      </c>
      <c r="AK88">
        <v>4964</v>
      </c>
      <c r="AM88" t="str">
        <f>AJ35</f>
        <v>P6.60.DMR.is1.pos.VC.snp.impact.LOW</v>
      </c>
      <c r="AN88">
        <f>AK35</f>
        <v>1</v>
      </c>
      <c r="AO88" s="3" t="s">
        <v>2405</v>
      </c>
      <c r="AP88" s="3">
        <f>AN$87</f>
        <v>2</v>
      </c>
      <c r="AX88" t="s">
        <v>1119</v>
      </c>
      <c r="AY88">
        <v>47087</v>
      </c>
      <c r="BF88" t="s">
        <v>3019</v>
      </c>
      <c r="BG88">
        <v>104940</v>
      </c>
    </row>
    <row r="89" spans="1:62">
      <c r="A89" t="s">
        <v>575</v>
      </c>
      <c r="B89">
        <v>6281</v>
      </c>
      <c r="D89" t="str">
        <f>A104</f>
        <v>P1.52.DMR.is1.neg.VC.snp.impact.LOW</v>
      </c>
      <c r="E89">
        <f>B104</f>
        <v>0</v>
      </c>
      <c r="F89" s="3" t="s">
        <v>2441</v>
      </c>
      <c r="G89" s="3">
        <f>E$88</f>
        <v>1</v>
      </c>
      <c r="H89" t="s">
        <v>820</v>
      </c>
      <c r="I89">
        <v>4454</v>
      </c>
      <c r="K89" t="str">
        <f>H104</f>
        <v>P2.53.DMR.is1.neg.VC.snp.impact.LOW</v>
      </c>
      <c r="L89">
        <f>I104</f>
        <v>1</v>
      </c>
      <c r="M89" s="3" t="s">
        <v>2441</v>
      </c>
      <c r="N89" s="3">
        <f>L$88</f>
        <v>1</v>
      </c>
      <c r="O89" t="s">
        <v>1963</v>
      </c>
      <c r="P89">
        <v>8361</v>
      </c>
      <c r="R89" t="str">
        <f>O104</f>
        <v>P3.55.DMR.is1.neg.VC.snp.impact.LOW</v>
      </c>
      <c r="S89">
        <f>P104</f>
        <v>5</v>
      </c>
      <c r="T89" s="3" t="s">
        <v>2441</v>
      </c>
      <c r="U89" s="3">
        <f>S$88</f>
        <v>1</v>
      </c>
      <c r="V89" t="s">
        <v>2531</v>
      </c>
      <c r="W89">
        <v>7512</v>
      </c>
      <c r="Y89" t="str">
        <f>V104</f>
        <v>P4.57.DMR.is1.neg.VC.snp.impact.LOW</v>
      </c>
      <c r="Z89">
        <f>W104</f>
        <v>2</v>
      </c>
      <c r="AA89" s="3" t="s">
        <v>2441</v>
      </c>
      <c r="AB89" s="3">
        <f>Z$88</f>
        <v>1</v>
      </c>
      <c r="AC89" s="1" t="s">
        <v>1628</v>
      </c>
      <c r="AD89" s="1">
        <v>1832</v>
      </c>
      <c r="AF89" t="str">
        <f>AC104</f>
        <v>P5.59.DMR.is1.neg.VC.snp.impact.LOW</v>
      </c>
      <c r="AG89">
        <f>AD104</f>
        <v>2</v>
      </c>
      <c r="AH89" s="3" t="s">
        <v>2441</v>
      </c>
      <c r="AI89" s="3">
        <f>AG$88</f>
        <v>1</v>
      </c>
      <c r="AJ89" t="s">
        <v>2212</v>
      </c>
      <c r="AK89">
        <v>1831</v>
      </c>
      <c r="AM89" t="str">
        <f>AJ104</f>
        <v>P6.61.DMR.is1.neg.VC.snp.impact.LOW</v>
      </c>
      <c r="AN89">
        <f>AK104</f>
        <v>0</v>
      </c>
      <c r="AO89" s="3" t="s">
        <v>2441</v>
      </c>
      <c r="AP89" s="3">
        <f>AN$88</f>
        <v>1</v>
      </c>
      <c r="AX89" t="s">
        <v>1149</v>
      </c>
      <c r="AY89">
        <v>96503</v>
      </c>
      <c r="AZ89" s="4"/>
      <c r="BB89" s="4"/>
      <c r="BC89" s="4"/>
      <c r="BD89" s="4"/>
      <c r="BF89" t="s">
        <v>3020</v>
      </c>
      <c r="BG89">
        <v>227639</v>
      </c>
      <c r="BH89" s="4"/>
      <c r="BJ89" s="4"/>
    </row>
    <row r="90" spans="1:62">
      <c r="A90" t="s">
        <v>563</v>
      </c>
      <c r="B90">
        <v>10077</v>
      </c>
      <c r="D90" t="str">
        <f>A120</f>
        <v>P1.52.DMR.is1.pos.VC.snp.impact.LOW</v>
      </c>
      <c r="E90">
        <f>B120</f>
        <v>3</v>
      </c>
      <c r="F90" s="3" t="s">
        <v>2410</v>
      </c>
      <c r="G90" s="3">
        <f>E$77</f>
        <v>0</v>
      </c>
      <c r="H90" t="s">
        <v>808</v>
      </c>
      <c r="I90">
        <v>6578</v>
      </c>
      <c r="K90" t="str">
        <f>H120</f>
        <v>P2.53.DMR.is1.pos.VC.snp.impact.LOW</v>
      </c>
      <c r="L90">
        <f>I120</f>
        <v>1</v>
      </c>
      <c r="M90" s="3" t="s">
        <v>2410</v>
      </c>
      <c r="N90" s="3">
        <f>L$77</f>
        <v>0</v>
      </c>
      <c r="O90" t="s">
        <v>1964</v>
      </c>
      <c r="P90">
        <v>10980</v>
      </c>
      <c r="R90" t="str">
        <f>O120</f>
        <v>P3.55.DMR.is1.pos.VC.snp.impact.LOW</v>
      </c>
      <c r="S90">
        <f>P120</f>
        <v>2</v>
      </c>
      <c r="T90" s="3" t="s">
        <v>2410</v>
      </c>
      <c r="U90" s="3">
        <f>S$77</f>
        <v>0</v>
      </c>
      <c r="V90" t="s">
        <v>2532</v>
      </c>
      <c r="W90">
        <v>10278</v>
      </c>
      <c r="Y90" t="str">
        <f>V120</f>
        <v>P4.57.DMR.is1.pos.VC.snp.impact.LOW</v>
      </c>
      <c r="Z90">
        <f>W120</f>
        <v>1</v>
      </c>
      <c r="AA90" s="3" t="s">
        <v>2410</v>
      </c>
      <c r="AB90" s="3">
        <f>Z$77</f>
        <v>2</v>
      </c>
      <c r="AC90" s="1" t="s">
        <v>1629</v>
      </c>
      <c r="AD90" s="1">
        <v>3301</v>
      </c>
      <c r="AF90" t="str">
        <f>AC120</f>
        <v>P5.59.DMR.is1.pos.VC.snp.impact.LOW</v>
      </c>
      <c r="AG90">
        <f>AD120</f>
        <v>2</v>
      </c>
      <c r="AH90" s="3" t="s">
        <v>2410</v>
      </c>
      <c r="AI90" s="3">
        <f>AG$77</f>
        <v>0</v>
      </c>
      <c r="AJ90" t="s">
        <v>2213</v>
      </c>
      <c r="AK90">
        <v>3557</v>
      </c>
      <c r="AM90" t="str">
        <f>AJ120</f>
        <v>P6.61.DMR.is1.pos.VC.snp.impact.LOW</v>
      </c>
      <c r="AN90">
        <f>AK120</f>
        <v>0</v>
      </c>
      <c r="AO90" s="3" t="s">
        <v>2410</v>
      </c>
      <c r="AP90" s="3">
        <f>AN$77</f>
        <v>0</v>
      </c>
      <c r="AX90" t="s">
        <v>1125</v>
      </c>
      <c r="AY90">
        <v>366817</v>
      </c>
      <c r="BF90" t="s">
        <v>3021</v>
      </c>
      <c r="BG90">
        <v>861263</v>
      </c>
    </row>
    <row r="91" spans="1:62">
      <c r="A91" t="s">
        <v>522</v>
      </c>
      <c r="B91">
        <v>67125</v>
      </c>
      <c r="D91" t="str">
        <f>A189</f>
        <v>P1.62.DMR.is1.neg.VC.snp.impact.LOW</v>
      </c>
      <c r="E91">
        <f>B189</f>
        <v>17</v>
      </c>
      <c r="F91" s="3" t="s">
        <v>2411</v>
      </c>
      <c r="G91" s="3">
        <f>E$78</f>
        <v>0</v>
      </c>
      <c r="H91" t="s">
        <v>779</v>
      </c>
      <c r="I91">
        <v>59217</v>
      </c>
      <c r="K91" t="str">
        <f>H189</f>
        <v>P2.63.DMR.is1.neg.VC.snp.impact.LOW</v>
      </c>
      <c r="L91">
        <f>I189</f>
        <v>36</v>
      </c>
      <c r="M91" s="3" t="s">
        <v>2411</v>
      </c>
      <c r="N91" s="3">
        <f>L$78</f>
        <v>0</v>
      </c>
      <c r="O91" t="s">
        <v>1965</v>
      </c>
      <c r="P91">
        <v>291404</v>
      </c>
      <c r="R91" t="str">
        <f>O189</f>
        <v>P3.64.DMR.is1.neg.VC.snp.impact.LOW</v>
      </c>
      <c r="S91">
        <f>P189</f>
        <v>89</v>
      </c>
      <c r="T91" s="3" t="s">
        <v>2411</v>
      </c>
      <c r="U91" s="3">
        <f>S$78</f>
        <v>0</v>
      </c>
      <c r="V91" t="s">
        <v>2533</v>
      </c>
      <c r="W91">
        <v>80705</v>
      </c>
      <c r="Y91" t="str">
        <f>V189</f>
        <v>P4.65.DMR.is1.neg.VC.snp.impact.LOW</v>
      </c>
      <c r="Z91">
        <f>W189</f>
        <v>70</v>
      </c>
      <c r="AA91" s="3" t="s">
        <v>2411</v>
      </c>
      <c r="AB91" s="3">
        <f>Z$78</f>
        <v>0</v>
      </c>
      <c r="AC91" s="1" t="s">
        <v>1630</v>
      </c>
      <c r="AD91" s="1">
        <v>94010</v>
      </c>
      <c r="AF91" t="str">
        <f>AC189</f>
        <v>P5.66.DMR.is1.neg.VC.snp.impact.LOW</v>
      </c>
      <c r="AG91">
        <f>AD189</f>
        <v>5</v>
      </c>
      <c r="AH91" s="3" t="s">
        <v>2411</v>
      </c>
      <c r="AI91" s="3">
        <f>AG$78</f>
        <v>0</v>
      </c>
      <c r="AJ91" t="s">
        <v>2214</v>
      </c>
      <c r="AK91">
        <v>62249</v>
      </c>
      <c r="AM91" t="str">
        <f>AJ189</f>
        <v>P6.67.DMR.is1.neg.VC.snp.impact.LOW</v>
      </c>
      <c r="AN91">
        <f>AK189</f>
        <v>1</v>
      </c>
      <c r="AO91" s="3" t="s">
        <v>2411</v>
      </c>
      <c r="AP91" s="3">
        <f>AN$78</f>
        <v>0</v>
      </c>
      <c r="AX91" t="s">
        <v>1042</v>
      </c>
      <c r="AY91">
        <v>7194</v>
      </c>
      <c r="BF91" t="s">
        <v>3022</v>
      </c>
      <c r="BG91">
        <v>89434</v>
      </c>
    </row>
    <row r="92" spans="1:62">
      <c r="A92" t="s">
        <v>534</v>
      </c>
      <c r="B92">
        <v>300</v>
      </c>
      <c r="D92" t="str">
        <f>A205</f>
        <v>P1.62.DMR.is1.pos.VC.snp.impact.LOW</v>
      </c>
      <c r="E92">
        <f>B205</f>
        <v>39</v>
      </c>
      <c r="F92" s="3" t="s">
        <v>2425</v>
      </c>
      <c r="G92" s="3">
        <f>E$83</f>
        <v>0</v>
      </c>
      <c r="H92" t="s">
        <v>791</v>
      </c>
      <c r="I92">
        <v>486</v>
      </c>
      <c r="K92" t="str">
        <f>H205</f>
        <v>P2.63.DMR.is1.pos.VC.snp.impact.LOW</v>
      </c>
      <c r="L92">
        <f>I205</f>
        <v>82</v>
      </c>
      <c r="M92" s="3" t="s">
        <v>2425</v>
      </c>
      <c r="N92" s="3">
        <f>L$83</f>
        <v>0</v>
      </c>
      <c r="O92" t="s">
        <v>1966</v>
      </c>
      <c r="P92">
        <v>1068</v>
      </c>
      <c r="R92" t="str">
        <f>O205</f>
        <v>P3.64.DMR.is1.pos.VC.snp.impact.LOW</v>
      </c>
      <c r="S92">
        <f>P205</f>
        <v>148</v>
      </c>
      <c r="T92" s="3" t="s">
        <v>2425</v>
      </c>
      <c r="U92" s="3">
        <f>S$83</f>
        <v>3</v>
      </c>
      <c r="V92" t="s">
        <v>2534</v>
      </c>
      <c r="W92">
        <v>865</v>
      </c>
      <c r="Y92" t="str">
        <f>V205</f>
        <v>P4.65.DMR.is1.pos.VC.snp.impact.LOW</v>
      </c>
      <c r="Z92">
        <f>W205</f>
        <v>114</v>
      </c>
      <c r="AA92" s="3" t="s">
        <v>2425</v>
      </c>
      <c r="AB92" s="3">
        <f>Z$83</f>
        <v>3</v>
      </c>
      <c r="AC92" s="1" t="s">
        <v>1631</v>
      </c>
      <c r="AD92" s="1">
        <v>1027</v>
      </c>
      <c r="AF92" t="str">
        <f>AC205</f>
        <v>P5.66.DMR.is1.pos.VC.snp.impact.LOW</v>
      </c>
      <c r="AG92">
        <f>AD205</f>
        <v>5</v>
      </c>
      <c r="AH92" s="3" t="s">
        <v>2425</v>
      </c>
      <c r="AI92" s="3">
        <f>AG$83</f>
        <v>0</v>
      </c>
      <c r="AJ92" t="s">
        <v>2215</v>
      </c>
      <c r="AK92">
        <v>327</v>
      </c>
      <c r="AM92" t="str">
        <f>AJ205</f>
        <v>P6.67.DMR.is1.pos.VC.snp.impact.LOW</v>
      </c>
      <c r="AN92">
        <f>AK205</f>
        <v>4</v>
      </c>
      <c r="AO92" s="3" t="s">
        <v>2425</v>
      </c>
      <c r="AP92" s="3">
        <f>AN$83</f>
        <v>0</v>
      </c>
      <c r="AX92" t="s">
        <v>1066</v>
      </c>
      <c r="AY92">
        <v>109</v>
      </c>
      <c r="BF92" t="s">
        <v>3023</v>
      </c>
      <c r="BG92">
        <v>744</v>
      </c>
    </row>
    <row r="93" spans="1:62">
      <c r="A93" t="s">
        <v>754</v>
      </c>
      <c r="B93">
        <v>8028</v>
      </c>
      <c r="D93" t="str">
        <f>A21</f>
        <v>P1.34.DMR.is1.neg.VC.snp.impact.MODIFIER</v>
      </c>
      <c r="E93">
        <f>B21</f>
        <v>528</v>
      </c>
      <c r="F93" s="3" t="s">
        <v>2426</v>
      </c>
      <c r="G93" s="3">
        <f>E$84</f>
        <v>4</v>
      </c>
      <c r="H93" t="s">
        <v>951</v>
      </c>
      <c r="I93">
        <v>10039</v>
      </c>
      <c r="K93" t="str">
        <f>H21</f>
        <v>P2.33.DMR.is1.neg.VC.snp.impact.MODIFIER</v>
      </c>
      <c r="L93">
        <f>I21</f>
        <v>481</v>
      </c>
      <c r="M93" s="3" t="s">
        <v>2426</v>
      </c>
      <c r="N93" s="3">
        <f>L$84</f>
        <v>0</v>
      </c>
      <c r="O93" t="s">
        <v>1967</v>
      </c>
      <c r="P93">
        <v>22366</v>
      </c>
      <c r="R93" t="str">
        <f>O21</f>
        <v>P3.54.DMR.is1.neg.VC.snp.impact.MODIFIER</v>
      </c>
      <c r="S93">
        <f>P21</f>
        <v>796</v>
      </c>
      <c r="T93" s="3" t="s">
        <v>2426</v>
      </c>
      <c r="U93" s="3">
        <f>S$84</f>
        <v>1</v>
      </c>
      <c r="V93" t="s">
        <v>2535</v>
      </c>
      <c r="W93">
        <v>8903</v>
      </c>
      <c r="Y93" t="str">
        <f>V21</f>
        <v>P4.56.DMR.is1.neg.VC.snp.impact.MODIFIER</v>
      </c>
      <c r="Z93">
        <f>W21</f>
        <v>1284</v>
      </c>
      <c r="AA93" s="3" t="s">
        <v>2426</v>
      </c>
      <c r="AB93" s="3">
        <f>Z$84</f>
        <v>0</v>
      </c>
      <c r="AC93" s="1" t="s">
        <v>1632</v>
      </c>
      <c r="AD93" s="1">
        <v>11182</v>
      </c>
      <c r="AF93" t="str">
        <f>AC21</f>
        <v>P5.58.DMR.is1.neg.VC.snp.impact.MODIFIER</v>
      </c>
      <c r="AG93">
        <f>AD21</f>
        <v>363</v>
      </c>
      <c r="AH93" s="3" t="s">
        <v>2426</v>
      </c>
      <c r="AI93" s="3">
        <f>AG$84</f>
        <v>3</v>
      </c>
      <c r="AJ93" t="s">
        <v>2216</v>
      </c>
      <c r="AK93">
        <v>5274</v>
      </c>
      <c r="AM93" t="str">
        <f>AJ21</f>
        <v>P6.60.DMR.is1.neg.VC.snp.impact.MODIFIER</v>
      </c>
      <c r="AN93">
        <f>AK21</f>
        <v>375</v>
      </c>
      <c r="AO93" s="3" t="s">
        <v>2426</v>
      </c>
      <c r="AP93" s="3">
        <f>AN$84</f>
        <v>0</v>
      </c>
      <c r="AX93" t="s">
        <v>1505</v>
      </c>
      <c r="AY93">
        <v>1861</v>
      </c>
      <c r="BF93" t="s">
        <v>3024</v>
      </c>
      <c r="BG93">
        <v>15568</v>
      </c>
    </row>
    <row r="94" spans="1:62">
      <c r="A94" t="s">
        <v>755</v>
      </c>
      <c r="B94">
        <v>5136</v>
      </c>
      <c r="D94" t="str">
        <f>A37</f>
        <v>P1.34.DMR.is1.pos.VC.snp.impact.MODIFIER</v>
      </c>
      <c r="E94">
        <f>B37</f>
        <v>259</v>
      </c>
      <c r="F94" s="3" t="s">
        <v>2412</v>
      </c>
      <c r="G94" s="3">
        <f>E$89</f>
        <v>0</v>
      </c>
      <c r="H94" t="s">
        <v>952</v>
      </c>
      <c r="I94">
        <v>4566</v>
      </c>
      <c r="K94" t="str">
        <f>H37</f>
        <v>P2.33.DMR.is1.pos.VC.snp.impact.MODIFIER</v>
      </c>
      <c r="L94">
        <f>I37</f>
        <v>192</v>
      </c>
      <c r="M94" s="3" t="s">
        <v>2412</v>
      </c>
      <c r="N94" s="3">
        <f>L$89</f>
        <v>1</v>
      </c>
      <c r="O94" t="s">
        <v>1968</v>
      </c>
      <c r="P94">
        <v>13869</v>
      </c>
      <c r="R94" t="str">
        <f>O37</f>
        <v>P3.54.DMR.is1.pos.VC.snp.impact.MODIFIER</v>
      </c>
      <c r="S94">
        <f>P37</f>
        <v>639</v>
      </c>
      <c r="T94" s="3" t="s">
        <v>2412</v>
      </c>
      <c r="U94" s="3">
        <f>S$89</f>
        <v>5</v>
      </c>
      <c r="V94" t="s">
        <v>2536</v>
      </c>
      <c r="W94">
        <v>6402</v>
      </c>
      <c r="Y94" t="str">
        <f>V37</f>
        <v>P4.56.DMR.is1.pos.VC.snp.impact.MODIFIER</v>
      </c>
      <c r="Z94">
        <f>W37</f>
        <v>542</v>
      </c>
      <c r="AA94" s="3" t="s">
        <v>2412</v>
      </c>
      <c r="AB94" s="3">
        <f>Z$89</f>
        <v>2</v>
      </c>
      <c r="AC94" s="1" t="s">
        <v>1633</v>
      </c>
      <c r="AD94" s="1">
        <v>8070</v>
      </c>
      <c r="AF94" t="str">
        <f>AC37</f>
        <v>P5.58.DMR.is1.pos.VC.snp.impact.MODIFIER</v>
      </c>
      <c r="AG94">
        <f>AD37</f>
        <v>839</v>
      </c>
      <c r="AH94" s="3" t="s">
        <v>2412</v>
      </c>
      <c r="AI94" s="3">
        <f>AG$89</f>
        <v>2</v>
      </c>
      <c r="AJ94" t="s">
        <v>2217</v>
      </c>
      <c r="AK94">
        <v>4018</v>
      </c>
      <c r="AM94" t="str">
        <f>AJ37</f>
        <v>P6.60.DMR.is1.pos.VC.snp.impact.MODIFIER</v>
      </c>
      <c r="AN94">
        <f>AK37</f>
        <v>122</v>
      </c>
      <c r="AO94" s="3" t="s">
        <v>2412</v>
      </c>
      <c r="AP94" s="3">
        <f>AN$89</f>
        <v>0</v>
      </c>
      <c r="AX94" t="s">
        <v>1506</v>
      </c>
      <c r="AY94">
        <v>686</v>
      </c>
      <c r="BF94" t="s">
        <v>3025</v>
      </c>
      <c r="BG94">
        <v>9448</v>
      </c>
    </row>
    <row r="95" spans="1:62">
      <c r="A95" t="s">
        <v>606</v>
      </c>
      <c r="B95">
        <v>1146</v>
      </c>
      <c r="D95" t="str">
        <f>A106</f>
        <v>P1.52.DMR.is1.neg.VC.snp.impact.MODIFIER</v>
      </c>
      <c r="E95">
        <f>B106</f>
        <v>480</v>
      </c>
      <c r="F95" s="3" t="s">
        <v>2413</v>
      </c>
      <c r="G95" s="3">
        <f>E$90</f>
        <v>3</v>
      </c>
      <c r="H95" t="s">
        <v>851</v>
      </c>
      <c r="I95">
        <v>1053</v>
      </c>
      <c r="K95" t="str">
        <f>H106</f>
        <v>P2.53.DMR.is1.neg.VC.snp.impact.MODIFIER</v>
      </c>
      <c r="L95">
        <f>I106</f>
        <v>393</v>
      </c>
      <c r="M95" s="3" t="s">
        <v>2413</v>
      </c>
      <c r="N95" s="3">
        <f>L$90</f>
        <v>1</v>
      </c>
      <c r="O95" t="s">
        <v>1969</v>
      </c>
      <c r="P95">
        <v>3793</v>
      </c>
      <c r="R95" t="str">
        <f>O106</f>
        <v>P3.55.DMR.is1.neg.VC.snp.impact.MODIFIER</v>
      </c>
      <c r="S95">
        <f>P106</f>
        <v>1247</v>
      </c>
      <c r="T95" s="3" t="s">
        <v>2413</v>
      </c>
      <c r="U95" s="3">
        <f>S$90</f>
        <v>2</v>
      </c>
      <c r="V95" t="s">
        <v>2537</v>
      </c>
      <c r="W95">
        <v>1195</v>
      </c>
      <c r="Y95" t="str">
        <f>V106</f>
        <v>P4.57.DMR.is1.neg.VC.snp.impact.MODIFIER</v>
      </c>
      <c r="Z95">
        <f>W106</f>
        <v>466</v>
      </c>
      <c r="AA95" s="3" t="s">
        <v>2413</v>
      </c>
      <c r="AB95" s="3">
        <f>Z$90</f>
        <v>1</v>
      </c>
      <c r="AC95" s="1" t="s">
        <v>1634</v>
      </c>
      <c r="AD95" s="1">
        <v>1288</v>
      </c>
      <c r="AF95" t="str">
        <f>AC106</f>
        <v>P5.59.DMR.is1.neg.VC.snp.impact.MODIFIER</v>
      </c>
      <c r="AG95">
        <f>AD106</f>
        <v>550</v>
      </c>
      <c r="AH95" s="3" t="s">
        <v>2413</v>
      </c>
      <c r="AI95" s="3">
        <f>AG$90</f>
        <v>2</v>
      </c>
      <c r="AJ95" t="s">
        <v>2218</v>
      </c>
      <c r="AK95">
        <v>812</v>
      </c>
      <c r="AM95" t="str">
        <f>AJ106</f>
        <v>P6.61.DMR.is1.neg.VC.snp.impact.MODIFIER</v>
      </c>
      <c r="AN95">
        <f>AK106</f>
        <v>356</v>
      </c>
      <c r="AO95" s="3" t="s">
        <v>2413</v>
      </c>
      <c r="AP95" s="3">
        <f>AN$90</f>
        <v>0</v>
      </c>
      <c r="AX95" t="s">
        <v>1198</v>
      </c>
      <c r="AY95">
        <v>3167</v>
      </c>
      <c r="BF95" t="s">
        <v>3026</v>
      </c>
      <c r="BG95">
        <v>34904</v>
      </c>
    </row>
    <row r="96" spans="1:62">
      <c r="A96" t="s">
        <v>618</v>
      </c>
      <c r="B96">
        <v>13</v>
      </c>
      <c r="D96" t="str">
        <f>A122</f>
        <v>P1.52.DMR.is1.pos.VC.snp.impact.MODIFIER</v>
      </c>
      <c r="E96">
        <f>B122</f>
        <v>477</v>
      </c>
      <c r="F96" s="3" t="s">
        <v>2418</v>
      </c>
      <c r="G96" s="3">
        <f>E$79</f>
        <v>1</v>
      </c>
      <c r="H96" t="s">
        <v>863</v>
      </c>
      <c r="I96">
        <v>12</v>
      </c>
      <c r="K96" t="str">
        <f>H122</f>
        <v>P2.53.DMR.is1.pos.VC.snp.impact.MODIFIER</v>
      </c>
      <c r="L96">
        <f>I122</f>
        <v>136</v>
      </c>
      <c r="M96" s="3" t="s">
        <v>2418</v>
      </c>
      <c r="N96" s="3">
        <f>L$79</f>
        <v>2</v>
      </c>
      <c r="O96" t="s">
        <v>1970</v>
      </c>
      <c r="P96">
        <v>14</v>
      </c>
      <c r="R96" t="str">
        <f>O122</f>
        <v>P3.55.DMR.is1.pos.VC.snp.impact.MODIFIER</v>
      </c>
      <c r="S96">
        <f>P122</f>
        <v>493</v>
      </c>
      <c r="T96" s="3" t="s">
        <v>2418</v>
      </c>
      <c r="U96" s="3">
        <f>S$79</f>
        <v>2</v>
      </c>
      <c r="V96" t="s">
        <v>2538</v>
      </c>
      <c r="W96">
        <v>21</v>
      </c>
      <c r="Y96" t="str">
        <f>V122</f>
        <v>P4.57.DMR.is1.pos.VC.snp.impact.MODIFIER</v>
      </c>
      <c r="Z96">
        <f>W122</f>
        <v>478</v>
      </c>
      <c r="AA96" s="3" t="s">
        <v>2418</v>
      </c>
      <c r="AB96" s="3">
        <f>Z$79</f>
        <v>4</v>
      </c>
      <c r="AC96" s="1" t="s">
        <v>1635</v>
      </c>
      <c r="AD96" s="1">
        <v>23</v>
      </c>
      <c r="AF96" t="str">
        <f>AC122</f>
        <v>P5.59.DMR.is1.pos.VC.snp.impact.MODIFIER</v>
      </c>
      <c r="AG96">
        <f>AD122</f>
        <v>434</v>
      </c>
      <c r="AH96" s="3" t="s">
        <v>2418</v>
      </c>
      <c r="AI96" s="3">
        <f>AG$79</f>
        <v>0</v>
      </c>
      <c r="AJ96" t="s">
        <v>2219</v>
      </c>
      <c r="AK96">
        <v>11</v>
      </c>
      <c r="AM96" t="str">
        <f>AJ122</f>
        <v>P6.61.DMR.is1.pos.VC.snp.impact.MODIFIER</v>
      </c>
      <c r="AN96">
        <f>AK122</f>
        <v>121</v>
      </c>
      <c r="AO96" s="3" t="s">
        <v>2418</v>
      </c>
      <c r="AP96" s="3">
        <f>AN$79</f>
        <v>0</v>
      </c>
      <c r="AX96" t="s">
        <v>1222</v>
      </c>
      <c r="AY96">
        <v>44</v>
      </c>
      <c r="BF96" t="s">
        <v>3027</v>
      </c>
      <c r="BG96">
        <v>272</v>
      </c>
    </row>
    <row r="97" spans="1:62">
      <c r="A97" t="s">
        <v>642</v>
      </c>
      <c r="B97">
        <v>0</v>
      </c>
      <c r="D97" t="str">
        <f>A191</f>
        <v>P1.62.DMR.is1.neg.VC.snp.impact.MODIFIER</v>
      </c>
      <c r="E97">
        <f>B191</f>
        <v>1713</v>
      </c>
      <c r="F97" s="3" t="s">
        <v>2419</v>
      </c>
      <c r="G97" s="3">
        <f>E$80</f>
        <v>5</v>
      </c>
      <c r="H97" t="s">
        <v>983</v>
      </c>
      <c r="I97">
        <v>0</v>
      </c>
      <c r="K97" t="str">
        <f>H191</f>
        <v>P2.63.DMR.is1.neg.VC.snp.impact.MODIFIER</v>
      </c>
      <c r="L97">
        <f>I191</f>
        <v>1110</v>
      </c>
      <c r="M97" s="3" t="s">
        <v>2419</v>
      </c>
      <c r="N97" s="3">
        <f>L$80</f>
        <v>17</v>
      </c>
      <c r="O97" t="s">
        <v>1971</v>
      </c>
      <c r="P97">
        <v>0</v>
      </c>
      <c r="R97" t="str">
        <f>O191</f>
        <v>P3.64.DMR.is1.neg.VC.snp.impact.MODIFIER</v>
      </c>
      <c r="S97">
        <f>P191</f>
        <v>2501</v>
      </c>
      <c r="T97" s="3" t="s">
        <v>2419</v>
      </c>
      <c r="U97" s="3">
        <f>S$80</f>
        <v>15</v>
      </c>
      <c r="V97" t="s">
        <v>2539</v>
      </c>
      <c r="W97">
        <v>2</v>
      </c>
      <c r="Y97" t="str">
        <f>V191</f>
        <v>P4.65.DMR.is1.neg.VC.snp.impact.MODIFIER</v>
      </c>
      <c r="Z97">
        <f>W191</f>
        <v>3703</v>
      </c>
      <c r="AA97" s="3" t="s">
        <v>2419</v>
      </c>
      <c r="AB97" s="3">
        <f>Z$80</f>
        <v>15</v>
      </c>
      <c r="AC97" s="1" t="s">
        <v>1636</v>
      </c>
      <c r="AD97" s="1">
        <v>0</v>
      </c>
      <c r="AF97" t="str">
        <f>AC191</f>
        <v>P5.66.DMR.is1.neg.VC.snp.impact.MODIFIER</v>
      </c>
      <c r="AG97">
        <f>AD191</f>
        <v>456</v>
      </c>
      <c r="AH97" s="3" t="s">
        <v>2419</v>
      </c>
      <c r="AI97" s="3">
        <f>AG$80</f>
        <v>0</v>
      </c>
      <c r="AJ97" t="s">
        <v>2220</v>
      </c>
      <c r="AK97">
        <v>0</v>
      </c>
      <c r="AM97" t="str">
        <f>AJ191</f>
        <v>P6.67.DMR.is1.neg.VC.snp.impact.MODIFIER</v>
      </c>
      <c r="AN97">
        <f>AK191</f>
        <v>129</v>
      </c>
      <c r="AO97" s="3" t="s">
        <v>2419</v>
      </c>
      <c r="AP97" s="3">
        <f>AN$80</f>
        <v>1</v>
      </c>
      <c r="AX97" t="s">
        <v>1267</v>
      </c>
      <c r="AY97">
        <v>2</v>
      </c>
      <c r="BF97" t="s">
        <v>3028</v>
      </c>
      <c r="BG97">
        <v>13</v>
      </c>
    </row>
    <row r="98" spans="1:62">
      <c r="A98" t="s">
        <v>644</v>
      </c>
      <c r="B98">
        <v>0</v>
      </c>
      <c r="D98" t="str">
        <f>A207</f>
        <v>P1.62.DMR.is1.pos.VC.snp.impact.MODIFIER</v>
      </c>
      <c r="E98">
        <f>B207</f>
        <v>13699</v>
      </c>
      <c r="F98" s="3" t="s">
        <v>2427</v>
      </c>
      <c r="G98" s="3">
        <f>E$85</f>
        <v>16</v>
      </c>
      <c r="H98" t="s">
        <v>985</v>
      </c>
      <c r="I98">
        <v>2</v>
      </c>
      <c r="K98" t="str">
        <f>H207</f>
        <v>P2.63.DMR.is1.pos.VC.snp.impact.MODIFIER</v>
      </c>
      <c r="L98">
        <f>I207</f>
        <v>22054</v>
      </c>
      <c r="M98" s="3" t="s">
        <v>2427</v>
      </c>
      <c r="N98" s="3">
        <f>L$85</f>
        <v>40</v>
      </c>
      <c r="O98" t="s">
        <v>1972</v>
      </c>
      <c r="P98">
        <v>9</v>
      </c>
      <c r="R98" t="str">
        <f>O207</f>
        <v>P3.64.DMR.is1.pos.VC.snp.impact.MODIFIER</v>
      </c>
      <c r="S98">
        <f>P207</f>
        <v>29135</v>
      </c>
      <c r="T98" s="3" t="s">
        <v>2427</v>
      </c>
      <c r="U98" s="3">
        <f>S$85</f>
        <v>77</v>
      </c>
      <c r="V98" t="s">
        <v>2540</v>
      </c>
      <c r="W98">
        <v>4</v>
      </c>
      <c r="Y98" t="str">
        <f>V207</f>
        <v>P4.65.DMR.is1.pos.VC.snp.impact.MODIFIER</v>
      </c>
      <c r="Z98">
        <f>W207</f>
        <v>32203</v>
      </c>
      <c r="AA98" s="3" t="s">
        <v>2427</v>
      </c>
      <c r="AB98" s="3">
        <f>Z$85</f>
        <v>73</v>
      </c>
      <c r="AC98" s="1" t="s">
        <v>1637</v>
      </c>
      <c r="AD98" s="1">
        <v>3</v>
      </c>
      <c r="AF98" t="str">
        <f>AC207</f>
        <v>P5.66.DMR.is1.pos.VC.snp.impact.MODIFIER</v>
      </c>
      <c r="AG98">
        <f>AD207</f>
        <v>627</v>
      </c>
      <c r="AH98" s="3" t="s">
        <v>2427</v>
      </c>
      <c r="AI98" s="3">
        <f>AG$85</f>
        <v>3</v>
      </c>
      <c r="AJ98" t="s">
        <v>2221</v>
      </c>
      <c r="AK98">
        <v>0</v>
      </c>
      <c r="AM98" t="str">
        <f>AJ207</f>
        <v>P6.67.DMR.is1.pos.VC.snp.impact.MODIFIER</v>
      </c>
      <c r="AN98">
        <f>AK207</f>
        <v>2763</v>
      </c>
      <c r="AO98" s="3" t="s">
        <v>2427</v>
      </c>
      <c r="AP98" s="3">
        <f>AN$85</f>
        <v>3</v>
      </c>
      <c r="AX98" t="s">
        <v>1269</v>
      </c>
      <c r="AY98">
        <v>18</v>
      </c>
      <c r="BF98" t="s">
        <v>3029</v>
      </c>
      <c r="BG98">
        <v>232</v>
      </c>
    </row>
    <row r="99" spans="1:62">
      <c r="A99" t="s">
        <v>643</v>
      </c>
      <c r="B99">
        <v>0</v>
      </c>
      <c r="F99" s="3" t="s">
        <v>2428</v>
      </c>
      <c r="G99" s="3">
        <f>E$86</f>
        <v>48</v>
      </c>
      <c r="H99" t="s">
        <v>984</v>
      </c>
      <c r="I99">
        <v>0</v>
      </c>
      <c r="M99" s="3" t="s">
        <v>2428</v>
      </c>
      <c r="N99" s="3">
        <f>L$86</f>
        <v>120</v>
      </c>
      <c r="O99" t="s">
        <v>1973</v>
      </c>
      <c r="P99">
        <v>4</v>
      </c>
      <c r="T99" s="3" t="s">
        <v>2428</v>
      </c>
      <c r="U99" s="3">
        <f>S$86</f>
        <v>223</v>
      </c>
      <c r="V99" t="s">
        <v>2541</v>
      </c>
      <c r="W99">
        <v>5</v>
      </c>
      <c r="AA99" s="3" t="s">
        <v>2428</v>
      </c>
      <c r="AB99" s="3">
        <f>Z$86</f>
        <v>150</v>
      </c>
      <c r="AC99" s="1" t="s">
        <v>1638</v>
      </c>
      <c r="AD99" s="1">
        <v>1</v>
      </c>
      <c r="AH99" s="3" t="s">
        <v>2428</v>
      </c>
      <c r="AI99" s="3">
        <f>AG$86</f>
        <v>3</v>
      </c>
      <c r="AJ99" t="s">
        <v>2222</v>
      </c>
      <c r="AK99">
        <v>1</v>
      </c>
      <c r="AO99" s="3" t="s">
        <v>2428</v>
      </c>
      <c r="AP99" s="3">
        <f>AN$86</f>
        <v>8</v>
      </c>
      <c r="AX99" t="s">
        <v>1268</v>
      </c>
      <c r="AY99">
        <v>15</v>
      </c>
      <c r="AZ99" s="2" t="s">
        <v>2734</v>
      </c>
      <c r="BA99" s="2" t="str">
        <f>AX$78</f>
        <v>Tum.62.VC</v>
      </c>
      <c r="BB99" s="2">
        <f>AY$78</f>
        <v>413904</v>
      </c>
      <c r="BF99" t="s">
        <v>3030</v>
      </c>
      <c r="BG99">
        <v>135</v>
      </c>
      <c r="BH99" s="2" t="s">
        <v>2734</v>
      </c>
      <c r="BI99" s="2" t="str">
        <f>BF$78</f>
        <v>Norm.33.VC</v>
      </c>
      <c r="BJ99" s="2">
        <f>BG$78</f>
        <v>966203</v>
      </c>
    </row>
    <row r="100" spans="1:62">
      <c r="A100" t="s">
        <v>645</v>
      </c>
      <c r="B100">
        <v>1146</v>
      </c>
      <c r="C100" s="3"/>
      <c r="D100" s="3"/>
      <c r="E100" s="3"/>
      <c r="F100" s="3" t="s">
        <v>2420</v>
      </c>
      <c r="G100" s="3">
        <f>E$91</f>
        <v>17</v>
      </c>
      <c r="H100" t="s">
        <v>986</v>
      </c>
      <c r="I100">
        <v>1053</v>
      </c>
      <c r="J100" s="3"/>
      <c r="K100" s="3"/>
      <c r="L100" s="3"/>
      <c r="M100" s="3" t="s">
        <v>2420</v>
      </c>
      <c r="N100" s="3">
        <f>L$91</f>
        <v>36</v>
      </c>
      <c r="O100" t="s">
        <v>1974</v>
      </c>
      <c r="P100">
        <v>3791</v>
      </c>
      <c r="Q100" s="3"/>
      <c r="R100" s="3"/>
      <c r="S100" s="3"/>
      <c r="T100" s="3" t="s">
        <v>2420</v>
      </c>
      <c r="U100" s="3">
        <f>S$91</f>
        <v>89</v>
      </c>
      <c r="V100" t="s">
        <v>2542</v>
      </c>
      <c r="W100">
        <v>1194</v>
      </c>
      <c r="X100" s="3"/>
      <c r="Y100" s="3"/>
      <c r="Z100" s="3"/>
      <c r="AA100" s="3" t="s">
        <v>2420</v>
      </c>
      <c r="AB100" s="3">
        <f>Z$91</f>
        <v>70</v>
      </c>
      <c r="AC100" s="1" t="s">
        <v>1639</v>
      </c>
      <c r="AD100" s="1">
        <v>1288</v>
      </c>
      <c r="AE100" s="3"/>
      <c r="AF100" s="3"/>
      <c r="AG100" s="3"/>
      <c r="AH100" s="3" t="s">
        <v>2420</v>
      </c>
      <c r="AI100" s="3">
        <f>AG$91</f>
        <v>5</v>
      </c>
      <c r="AJ100" t="s">
        <v>2223</v>
      </c>
      <c r="AK100">
        <v>812</v>
      </c>
      <c r="AL100" s="3"/>
      <c r="AM100" s="3"/>
      <c r="AN100" s="3"/>
      <c r="AO100" s="3" t="s">
        <v>2420</v>
      </c>
      <c r="AP100" s="3">
        <f>AN$91</f>
        <v>1</v>
      </c>
      <c r="AX100" t="s">
        <v>1270</v>
      </c>
      <c r="AY100">
        <v>3165</v>
      </c>
      <c r="AZ100" s="3"/>
      <c r="BA100" s="3" t="str">
        <f>AX$84</f>
        <v>Tum.62.VC.impact.HIGH</v>
      </c>
      <c r="BB100" s="3">
        <f>AY$84</f>
        <v>143</v>
      </c>
      <c r="BF100" t="s">
        <v>3031</v>
      </c>
      <c r="BG100">
        <v>34851</v>
      </c>
      <c r="BH100" s="3"/>
      <c r="BI100" s="3" t="str">
        <f>BF$84</f>
        <v>Norm.33.VC.impact.HIGH</v>
      </c>
      <c r="BJ100" s="3">
        <f>BG$84</f>
        <v>323</v>
      </c>
    </row>
    <row r="101" spans="1:62">
      <c r="A101" t="s">
        <v>678</v>
      </c>
      <c r="B101">
        <v>480</v>
      </c>
      <c r="C101" s="4"/>
      <c r="D101" s="4"/>
      <c r="E101" s="4"/>
      <c r="F101" s="3" t="s">
        <v>2730</v>
      </c>
      <c r="G101" s="3">
        <f>E$92</f>
        <v>39</v>
      </c>
      <c r="H101" t="s">
        <v>875</v>
      </c>
      <c r="I101">
        <v>393</v>
      </c>
      <c r="J101" s="4"/>
      <c r="K101" s="4"/>
      <c r="L101" s="4"/>
      <c r="M101" s="3" t="s">
        <v>2730</v>
      </c>
      <c r="N101" s="3">
        <f>L$92</f>
        <v>82</v>
      </c>
      <c r="O101" t="s">
        <v>1975</v>
      </c>
      <c r="P101">
        <v>1249</v>
      </c>
      <c r="Q101" s="4"/>
      <c r="R101" s="4"/>
      <c r="S101" s="4"/>
      <c r="T101" s="3" t="s">
        <v>2730</v>
      </c>
      <c r="U101" s="3">
        <f>S$92</f>
        <v>148</v>
      </c>
      <c r="V101" t="s">
        <v>2543</v>
      </c>
      <c r="W101">
        <v>466</v>
      </c>
      <c r="X101" s="4"/>
      <c r="Y101" s="4"/>
      <c r="Z101" s="4"/>
      <c r="AA101" s="3" t="s">
        <v>2730</v>
      </c>
      <c r="AB101" s="3">
        <f>Z$92</f>
        <v>114</v>
      </c>
      <c r="AC101" s="1" t="s">
        <v>1640</v>
      </c>
      <c r="AD101" s="1">
        <v>550</v>
      </c>
      <c r="AE101" s="4"/>
      <c r="AF101" s="4"/>
      <c r="AG101" s="4"/>
      <c r="AH101" s="3" t="s">
        <v>2730</v>
      </c>
      <c r="AI101" s="3">
        <f>AG$92</f>
        <v>5</v>
      </c>
      <c r="AJ101" t="s">
        <v>2224</v>
      </c>
      <c r="AK101">
        <v>356</v>
      </c>
      <c r="AL101" s="4"/>
      <c r="AM101" s="4"/>
      <c r="AN101" s="4"/>
      <c r="AO101" s="3" t="s">
        <v>2730</v>
      </c>
      <c r="AP101" s="3">
        <f>AN$92</f>
        <v>4</v>
      </c>
      <c r="AX101" t="s">
        <v>1342</v>
      </c>
      <c r="AY101">
        <v>2481</v>
      </c>
      <c r="AZ101" s="3"/>
      <c r="BA101" s="3" t="str">
        <f>AX$86</f>
        <v>Tum.62.VC.impact.MODERATE</v>
      </c>
      <c r="BB101" s="3">
        <f>AY$86</f>
        <v>1407</v>
      </c>
      <c r="BF101" t="s">
        <v>3032</v>
      </c>
      <c r="BG101">
        <v>242</v>
      </c>
      <c r="BH101" s="3"/>
      <c r="BI101" s="3" t="str">
        <f>BF$86</f>
        <v>Norm.33.VC.impact.MODERATE</v>
      </c>
      <c r="BJ101" s="3">
        <f>BG$86</f>
        <v>3727</v>
      </c>
    </row>
    <row r="102" spans="1:62">
      <c r="A102" t="s">
        <v>690</v>
      </c>
      <c r="B102">
        <v>9</v>
      </c>
      <c r="C102" s="2" t="s">
        <v>2448</v>
      </c>
      <c r="D102" s="2" t="str">
        <f>A38</f>
        <v>P1.34.DMR.isbigger0.8.neg</v>
      </c>
      <c r="E102" s="2">
        <f>B38</f>
        <v>185180</v>
      </c>
      <c r="F102" s="2" t="s">
        <v>2401</v>
      </c>
      <c r="G102" s="2">
        <f>E$102</f>
        <v>185180</v>
      </c>
      <c r="H102" t="s">
        <v>887</v>
      </c>
      <c r="I102">
        <v>9</v>
      </c>
      <c r="J102" s="2" t="s">
        <v>2448</v>
      </c>
      <c r="K102" s="2" t="str">
        <f>H38</f>
        <v>P2.33.DMR.isbigger0.8.neg</v>
      </c>
      <c r="L102" s="2">
        <f>I38</f>
        <v>137657</v>
      </c>
      <c r="M102" s="2" t="s">
        <v>2401</v>
      </c>
      <c r="N102" s="2">
        <f>L$102</f>
        <v>137657</v>
      </c>
      <c r="O102" t="s">
        <v>1976</v>
      </c>
      <c r="P102">
        <v>9</v>
      </c>
      <c r="Q102" s="2" t="s">
        <v>2448</v>
      </c>
      <c r="R102" s="2" t="str">
        <f>O38</f>
        <v>P3.54.DMR.isbigger0.8.neg</v>
      </c>
      <c r="S102" s="2">
        <f>P38</f>
        <v>256288</v>
      </c>
      <c r="T102" s="2" t="s">
        <v>2401</v>
      </c>
      <c r="U102" s="2">
        <f>S$102</f>
        <v>256288</v>
      </c>
      <c r="V102" t="s">
        <v>2544</v>
      </c>
      <c r="W102">
        <v>19</v>
      </c>
      <c r="X102" s="2" t="s">
        <v>2448</v>
      </c>
      <c r="Y102" s="2" t="str">
        <f>V38</f>
        <v>P4.56.DMR.isbigger0.8.neg</v>
      </c>
      <c r="Z102" s="2">
        <f>W38</f>
        <v>505568</v>
      </c>
      <c r="AA102" s="2" t="s">
        <v>2401</v>
      </c>
      <c r="AB102" s="2">
        <f>Z$102</f>
        <v>505568</v>
      </c>
      <c r="AC102" s="1" t="s">
        <v>1641</v>
      </c>
      <c r="AD102" s="1">
        <v>16</v>
      </c>
      <c r="AE102" s="2" t="s">
        <v>2448</v>
      </c>
      <c r="AF102" s="2" t="str">
        <f>AC38</f>
        <v>P5.58.DMR.isbigger0.8.neg</v>
      </c>
      <c r="AG102" s="2">
        <f>AD38</f>
        <v>97768</v>
      </c>
      <c r="AH102" s="2" t="s">
        <v>2401</v>
      </c>
      <c r="AI102" s="2">
        <f>AG$102</f>
        <v>97768</v>
      </c>
      <c r="AJ102" t="s">
        <v>2225</v>
      </c>
      <c r="AK102">
        <v>7</v>
      </c>
      <c r="AL102" s="2" t="s">
        <v>2448</v>
      </c>
      <c r="AM102" s="2" t="str">
        <f>AJ38</f>
        <v>P6.60.DMR.isbigger0.8.neg</v>
      </c>
      <c r="AN102" s="2">
        <f>AK38</f>
        <v>118274</v>
      </c>
      <c r="AO102" s="2" t="s">
        <v>2401</v>
      </c>
      <c r="AP102" s="2">
        <f>AN$102</f>
        <v>118274</v>
      </c>
      <c r="AX102" t="s">
        <v>1366</v>
      </c>
      <c r="AY102">
        <v>35</v>
      </c>
      <c r="AZ102" s="3"/>
      <c r="BA102" s="3" t="str">
        <f>AX$85</f>
        <v>Tum.62.VC.impact.LOW</v>
      </c>
      <c r="BB102" s="3">
        <f>AY$85</f>
        <v>2369</v>
      </c>
      <c r="BF102" t="s">
        <v>3033</v>
      </c>
      <c r="BG102">
        <v>11</v>
      </c>
      <c r="BH102" s="3"/>
      <c r="BI102" s="3" t="str">
        <f>BF$85</f>
        <v>Norm.33.VC.impact.LOW</v>
      </c>
      <c r="BJ102" s="3">
        <f>BG$85</f>
        <v>6166</v>
      </c>
    </row>
    <row r="103" spans="1:62">
      <c r="A103" t="s">
        <v>714</v>
      </c>
      <c r="B103">
        <v>0</v>
      </c>
      <c r="C103" s="3"/>
      <c r="D103" s="3" t="str">
        <f>A54</f>
        <v>P1.34.DMR.isbigger0.8.pos</v>
      </c>
      <c r="E103" s="3">
        <f>B54</f>
        <v>104988</v>
      </c>
      <c r="F103" s="24" t="s">
        <v>2402</v>
      </c>
      <c r="G103" s="3">
        <f>E$103</f>
        <v>104988</v>
      </c>
      <c r="H103" t="s">
        <v>911</v>
      </c>
      <c r="I103">
        <v>0</v>
      </c>
      <c r="J103" s="3"/>
      <c r="K103" s="3" t="str">
        <f>H54</f>
        <v>P2.33.DMR.isbigger0.8.pos</v>
      </c>
      <c r="L103" s="3">
        <f>I54</f>
        <v>44415</v>
      </c>
      <c r="M103" s="24" t="s">
        <v>2402</v>
      </c>
      <c r="N103" s="3">
        <f>L$103</f>
        <v>44415</v>
      </c>
      <c r="O103" t="s">
        <v>1977</v>
      </c>
      <c r="P103">
        <v>0</v>
      </c>
      <c r="Q103" s="3"/>
      <c r="R103" s="3" t="str">
        <f>O54</f>
        <v>P3.54.DMR.isbigger0.8.pos</v>
      </c>
      <c r="S103" s="3">
        <f>P54</f>
        <v>187528</v>
      </c>
      <c r="T103" s="24" t="s">
        <v>2402</v>
      </c>
      <c r="U103" s="3">
        <f>S$103</f>
        <v>187528</v>
      </c>
      <c r="V103" t="s">
        <v>2545</v>
      </c>
      <c r="W103">
        <v>2</v>
      </c>
      <c r="X103" s="3"/>
      <c r="Y103" s="3" t="str">
        <f>V54</f>
        <v>P4.56.DMR.isbigger0.8.pos</v>
      </c>
      <c r="Z103" s="3">
        <f>W54</f>
        <v>177422</v>
      </c>
      <c r="AA103" s="24" t="s">
        <v>2402</v>
      </c>
      <c r="AB103" s="3">
        <f>Z$103</f>
        <v>177422</v>
      </c>
      <c r="AC103" s="1" t="s">
        <v>1642</v>
      </c>
      <c r="AD103" s="1">
        <v>0</v>
      </c>
      <c r="AE103" s="3"/>
      <c r="AF103" s="3" t="str">
        <f>AC54</f>
        <v>P5.58.DMR.isbigger0.8.pos</v>
      </c>
      <c r="AG103" s="3">
        <f>AD54</f>
        <v>263352</v>
      </c>
      <c r="AH103" s="24" t="s">
        <v>2402</v>
      </c>
      <c r="AI103" s="3">
        <f>AG$103</f>
        <v>263352</v>
      </c>
      <c r="AJ103" t="s">
        <v>2226</v>
      </c>
      <c r="AK103">
        <v>0</v>
      </c>
      <c r="AL103" s="3"/>
      <c r="AM103" s="3" t="str">
        <f>AJ54</f>
        <v>P6.60.DMR.isbigger0.8.pos</v>
      </c>
      <c r="AN103" s="3">
        <f>AK54</f>
        <v>31141</v>
      </c>
      <c r="AO103" s="24" t="s">
        <v>2402</v>
      </c>
      <c r="AP103" s="3">
        <f>AN$103</f>
        <v>31141</v>
      </c>
      <c r="AX103" t="s">
        <v>1423</v>
      </c>
      <c r="AY103">
        <v>1</v>
      </c>
      <c r="AZ103" s="3"/>
      <c r="BA103" s="3" t="str">
        <f>AX$87</f>
        <v>Tum.62.VC.impact.MODIFIER</v>
      </c>
      <c r="BB103" s="3">
        <f>AY$87</f>
        <v>413393</v>
      </c>
      <c r="BF103" t="s">
        <v>3034</v>
      </c>
      <c r="BG103">
        <v>218</v>
      </c>
      <c r="BH103" s="3"/>
      <c r="BI103" s="3" t="str">
        <f>BF$87</f>
        <v>Norm.33.VC.impact.MODIFIER</v>
      </c>
      <c r="BJ103" s="3">
        <f>BG$87</f>
        <v>965002</v>
      </c>
    </row>
    <row r="104" spans="1:62">
      <c r="A104" t="s">
        <v>716</v>
      </c>
      <c r="B104">
        <v>0</v>
      </c>
      <c r="C104" s="3"/>
      <c r="D104" s="3" t="str">
        <f>A123</f>
        <v>P1.52.DMR.isbigger0.8.neg</v>
      </c>
      <c r="E104" s="3">
        <f>B123</f>
        <v>193255</v>
      </c>
      <c r="F104" s="3" t="s">
        <v>2408</v>
      </c>
      <c r="G104" s="3">
        <f>E$104</f>
        <v>193255</v>
      </c>
      <c r="H104" t="s">
        <v>913</v>
      </c>
      <c r="I104">
        <v>1</v>
      </c>
      <c r="J104" s="3"/>
      <c r="K104" s="3" t="str">
        <f>H123</f>
        <v>P2.53.DMR.isbigger0.8.neg</v>
      </c>
      <c r="L104" s="3">
        <f>I123</f>
        <v>153668</v>
      </c>
      <c r="M104" s="3" t="s">
        <v>2408</v>
      </c>
      <c r="N104" s="3">
        <f>L$104</f>
        <v>153668</v>
      </c>
      <c r="O104" t="s">
        <v>1978</v>
      </c>
      <c r="P104">
        <v>5</v>
      </c>
      <c r="Q104" s="3"/>
      <c r="R104" s="3" t="str">
        <f>O123</f>
        <v>P3.55.DMR.isbigger0.8.neg</v>
      </c>
      <c r="S104" s="3">
        <f>P123</f>
        <v>503217</v>
      </c>
      <c r="T104" s="3" t="s">
        <v>2408</v>
      </c>
      <c r="U104" s="3">
        <f>S$104</f>
        <v>503217</v>
      </c>
      <c r="V104" t="s">
        <v>2546</v>
      </c>
      <c r="W104">
        <v>2</v>
      </c>
      <c r="X104" s="3"/>
      <c r="Y104" s="3" t="str">
        <f>V123</f>
        <v>P4.57.DMR.isbigger0.8.neg</v>
      </c>
      <c r="Z104" s="3">
        <f>W123</f>
        <v>158331</v>
      </c>
      <c r="AA104" s="3" t="s">
        <v>2408</v>
      </c>
      <c r="AB104" s="3">
        <f>Z$104</f>
        <v>158331</v>
      </c>
      <c r="AC104" s="1" t="s">
        <v>1643</v>
      </c>
      <c r="AD104" s="1">
        <v>2</v>
      </c>
      <c r="AE104" s="3"/>
      <c r="AF104" s="3" t="str">
        <f>AC123</f>
        <v>P5.59.DMR.isbigger0.8.neg</v>
      </c>
      <c r="AG104" s="3">
        <f>AD123</f>
        <v>140929</v>
      </c>
      <c r="AH104" s="3" t="s">
        <v>2408</v>
      </c>
      <c r="AI104" s="3">
        <f>AG$104</f>
        <v>140929</v>
      </c>
      <c r="AJ104" t="s">
        <v>2227</v>
      </c>
      <c r="AK104">
        <v>0</v>
      </c>
      <c r="AL104" s="3"/>
      <c r="AM104" s="3" t="str">
        <f>AJ123</f>
        <v>P6.61.DMR.isbigger0.8.neg</v>
      </c>
      <c r="AN104" s="3">
        <f>AK123</f>
        <v>120771</v>
      </c>
      <c r="AO104" s="3" t="s">
        <v>2408</v>
      </c>
      <c r="AP104" s="3">
        <f>AN$104</f>
        <v>120771</v>
      </c>
      <c r="AX104" t="s">
        <v>1425</v>
      </c>
      <c r="AY104">
        <v>16</v>
      </c>
      <c r="AZ104" s="3"/>
      <c r="BA104" s="3" t="str">
        <f>AX$163</f>
        <v>Tum.63.VC</v>
      </c>
      <c r="BB104" s="3">
        <f>AY$163</f>
        <v>461427</v>
      </c>
      <c r="BF104" t="s">
        <v>3035</v>
      </c>
      <c r="BG104">
        <v>128</v>
      </c>
      <c r="BH104" s="3"/>
      <c r="BI104" s="3" t="str">
        <f>BF$163</f>
        <v>Norm.34.VC</v>
      </c>
      <c r="BJ104" s="3">
        <f>BG$163</f>
        <v>962347</v>
      </c>
    </row>
    <row r="105" spans="1:62">
      <c r="A105" t="s">
        <v>715</v>
      </c>
      <c r="B105">
        <v>0</v>
      </c>
      <c r="C105" s="3"/>
      <c r="D105" s="3" t="str">
        <f>A139</f>
        <v>P1.52.DMR.isbigger0.8.pos</v>
      </c>
      <c r="E105" s="3">
        <f>B139</f>
        <v>176505</v>
      </c>
      <c r="F105" s="3" t="s">
        <v>2409</v>
      </c>
      <c r="G105" s="3">
        <f>E$105</f>
        <v>176505</v>
      </c>
      <c r="H105" t="s">
        <v>912</v>
      </c>
      <c r="I105">
        <v>0</v>
      </c>
      <c r="J105" s="3"/>
      <c r="K105" s="3" t="str">
        <f>H139</f>
        <v>P2.53.DMR.isbigger0.8.pos</v>
      </c>
      <c r="L105" s="3">
        <f>I139</f>
        <v>34489</v>
      </c>
      <c r="M105" s="3" t="s">
        <v>2409</v>
      </c>
      <c r="N105" s="3">
        <f>L$105</f>
        <v>34489</v>
      </c>
      <c r="O105" t="s">
        <v>1979</v>
      </c>
      <c r="P105">
        <v>3</v>
      </c>
      <c r="Q105" s="3"/>
      <c r="R105" s="3" t="str">
        <f>O139</f>
        <v>P3.55.DMR.isbigger0.8.pos</v>
      </c>
      <c r="S105" s="3">
        <f>P139</f>
        <v>132765</v>
      </c>
      <c r="T105" s="3" t="s">
        <v>2409</v>
      </c>
      <c r="U105" s="3">
        <f>S$105</f>
        <v>132765</v>
      </c>
      <c r="V105" t="s">
        <v>2547</v>
      </c>
      <c r="W105">
        <v>3</v>
      </c>
      <c r="X105" s="3"/>
      <c r="Y105" s="3" t="str">
        <f>V139</f>
        <v>P4.57.DMR.isbigger0.8.pos</v>
      </c>
      <c r="Z105" s="3">
        <f>W139</f>
        <v>131138</v>
      </c>
      <c r="AA105" s="3" t="s">
        <v>2409</v>
      </c>
      <c r="AB105" s="3">
        <f>Z$105</f>
        <v>131138</v>
      </c>
      <c r="AC105" s="1" t="s">
        <v>1644</v>
      </c>
      <c r="AD105" s="1">
        <v>0</v>
      </c>
      <c r="AE105" s="3"/>
      <c r="AF105" s="3" t="str">
        <f>AC139</f>
        <v>P5.59.DMR.isbigger0.8.pos</v>
      </c>
      <c r="AG105" s="3">
        <f>AD139</f>
        <v>125577</v>
      </c>
      <c r="AH105" s="3" t="s">
        <v>2409</v>
      </c>
      <c r="AI105" s="3">
        <f>AG$105</f>
        <v>125577</v>
      </c>
      <c r="AJ105" t="s">
        <v>2228</v>
      </c>
      <c r="AK105">
        <v>0</v>
      </c>
      <c r="AL105" s="3"/>
      <c r="AM105" s="3" t="str">
        <f>AJ139</f>
        <v>P6.61.DMR.isbigger0.8.pos</v>
      </c>
      <c r="AN105" s="3">
        <f>AK139</f>
        <v>29950</v>
      </c>
      <c r="AO105" s="3" t="s">
        <v>2409</v>
      </c>
      <c r="AP105" s="3">
        <f>AN$105</f>
        <v>29950</v>
      </c>
      <c r="AX105" t="s">
        <v>1424</v>
      </c>
      <c r="AY105">
        <v>15</v>
      </c>
      <c r="AZ105" s="3"/>
      <c r="BA105" s="3" t="str">
        <f>AX$169</f>
        <v>Tum.63.VC.impact.HIGH</v>
      </c>
      <c r="BB105" s="3">
        <f>AY$169</f>
        <v>198</v>
      </c>
      <c r="BF105" t="s">
        <v>3036</v>
      </c>
      <c r="BG105">
        <v>30758</v>
      </c>
      <c r="BH105" s="3"/>
      <c r="BI105" s="3" t="str">
        <f>BF$169</f>
        <v>Norm.34.VC.impact.HIGH</v>
      </c>
      <c r="BJ105" s="3">
        <f>BG$169</f>
        <v>315</v>
      </c>
    </row>
    <row r="106" spans="1:62">
      <c r="A106" t="s">
        <v>717</v>
      </c>
      <c r="B106">
        <v>480</v>
      </c>
      <c r="C106" s="3"/>
      <c r="D106" s="3" t="str">
        <f>A208</f>
        <v>P1.62.DMR.isbigger0.8.neg</v>
      </c>
      <c r="E106" s="3">
        <f>B208</f>
        <v>370344</v>
      </c>
      <c r="F106" s="3" t="s">
        <v>2416</v>
      </c>
      <c r="G106" s="3">
        <f>E$106</f>
        <v>370344</v>
      </c>
      <c r="H106" t="s">
        <v>914</v>
      </c>
      <c r="I106">
        <v>393</v>
      </c>
      <c r="J106" s="3"/>
      <c r="K106" s="3" t="str">
        <f>H208</f>
        <v>P2.63.DMR.isbigger0.8.neg</v>
      </c>
      <c r="L106" s="3">
        <f>I208</f>
        <v>53504</v>
      </c>
      <c r="M106" s="3" t="s">
        <v>2416</v>
      </c>
      <c r="N106" s="3">
        <f>L$106</f>
        <v>53504</v>
      </c>
      <c r="O106" t="s">
        <v>1980</v>
      </c>
      <c r="P106">
        <v>1247</v>
      </c>
      <c r="Q106" s="3"/>
      <c r="R106" s="3" t="str">
        <f>O208</f>
        <v>P3.64.DMR.isbigger0.8.neg</v>
      </c>
      <c r="S106" s="3">
        <f>P208</f>
        <v>203190</v>
      </c>
      <c r="T106" s="3" t="s">
        <v>2416</v>
      </c>
      <c r="U106" s="3">
        <f>S$106</f>
        <v>203190</v>
      </c>
      <c r="V106" t="s">
        <v>2548</v>
      </c>
      <c r="W106">
        <v>466</v>
      </c>
      <c r="X106" s="3"/>
      <c r="Y106" s="3" t="str">
        <f>V208</f>
        <v>P4.65.DMR.isbigger0.8.neg</v>
      </c>
      <c r="Z106" s="3">
        <f>W208</f>
        <v>265837</v>
      </c>
      <c r="AA106" s="3" t="s">
        <v>2416</v>
      </c>
      <c r="AB106" s="3">
        <f>Z$106</f>
        <v>265837</v>
      </c>
      <c r="AC106" s="1" t="s">
        <v>1645</v>
      </c>
      <c r="AD106" s="1">
        <v>550</v>
      </c>
      <c r="AE106" s="3"/>
      <c r="AF106" s="3" t="str">
        <f>AC208</f>
        <v>P5.66.DMR.isbigger0.8.neg</v>
      </c>
      <c r="AG106" s="3">
        <f>AD208</f>
        <v>167882</v>
      </c>
      <c r="AH106" s="3" t="s">
        <v>2416</v>
      </c>
      <c r="AI106" s="3">
        <f>AG$106</f>
        <v>167882</v>
      </c>
      <c r="AJ106" t="s">
        <v>2229</v>
      </c>
      <c r="AK106">
        <v>356</v>
      </c>
      <c r="AL106" s="3"/>
      <c r="AM106" s="3" t="str">
        <f>AJ208</f>
        <v>P6.67.DMR.isbigger0.8.neg</v>
      </c>
      <c r="AN106" s="3">
        <f>AK208</f>
        <v>34741</v>
      </c>
      <c r="AO106" s="3" t="s">
        <v>2416</v>
      </c>
      <c r="AP106" s="3">
        <f>AN$106</f>
        <v>34741</v>
      </c>
      <c r="AX106" t="s">
        <v>1426</v>
      </c>
      <c r="AY106">
        <v>2479</v>
      </c>
      <c r="AZ106" s="3"/>
      <c r="BA106" s="3" t="str">
        <f>AX$171</f>
        <v>Tum.63.VC.impact.MODERATE</v>
      </c>
      <c r="BB106" s="3">
        <f>AY$171</f>
        <v>1572</v>
      </c>
      <c r="BF106" t="s">
        <v>3037</v>
      </c>
      <c r="BG106">
        <v>30807</v>
      </c>
      <c r="BH106" s="3"/>
      <c r="BI106" s="3" t="str">
        <f>BF$171</f>
        <v>Norm.34.VC.impact.MODERATE</v>
      </c>
      <c r="BJ106" s="3">
        <f>BG$171</f>
        <v>3729</v>
      </c>
    </row>
    <row r="107" spans="1:62">
      <c r="A107" t="s">
        <v>519</v>
      </c>
      <c r="B107">
        <v>116916</v>
      </c>
      <c r="C107" s="3"/>
      <c r="D107" s="3" t="str">
        <f>A224</f>
        <v>P1.62.DMR.isbigger0.8.pos</v>
      </c>
      <c r="E107" s="3">
        <f>B224</f>
        <v>1538777</v>
      </c>
      <c r="F107" s="3" t="s">
        <v>2417</v>
      </c>
      <c r="G107" s="3">
        <f>E$107</f>
        <v>1538777</v>
      </c>
      <c r="H107" t="s">
        <v>776</v>
      </c>
      <c r="I107">
        <v>25624</v>
      </c>
      <c r="J107" s="3"/>
      <c r="K107" s="3" t="str">
        <f>H224</f>
        <v>P2.63.DMR.isbigger0.8.pos</v>
      </c>
      <c r="L107" s="3">
        <f>I224</f>
        <v>887050</v>
      </c>
      <c r="M107" s="3" t="s">
        <v>2417</v>
      </c>
      <c r="N107" s="3">
        <f>L$107</f>
        <v>887050</v>
      </c>
      <c r="O107" t="s">
        <v>1981</v>
      </c>
      <c r="P107">
        <v>96214</v>
      </c>
      <c r="Q107" s="3"/>
      <c r="R107" s="3" t="str">
        <f>O224</f>
        <v>P3.64.DMR.isbigger0.8.pos</v>
      </c>
      <c r="S107" s="3">
        <f>P224</f>
        <v>1645560</v>
      </c>
      <c r="T107" s="3" t="s">
        <v>2417</v>
      </c>
      <c r="U107" s="3">
        <f>S$107</f>
        <v>1645560</v>
      </c>
      <c r="V107" t="s">
        <v>2549</v>
      </c>
      <c r="W107">
        <v>93703</v>
      </c>
      <c r="X107" s="3"/>
      <c r="Y107" s="3" t="str">
        <f>V224</f>
        <v>P4.65.DMR.isbigger0.8.pos</v>
      </c>
      <c r="Z107" s="3">
        <f>W224</f>
        <v>1634098</v>
      </c>
      <c r="AA107" s="3" t="s">
        <v>2417</v>
      </c>
      <c r="AB107" s="3">
        <f>Z$107</f>
        <v>1634098</v>
      </c>
      <c r="AC107" s="1" t="s">
        <v>1646</v>
      </c>
      <c r="AD107" s="1">
        <v>95949</v>
      </c>
      <c r="AE107" s="3"/>
      <c r="AF107" s="3" t="str">
        <f>AC224</f>
        <v>P5.66.DMR.isbigger0.8.pos</v>
      </c>
      <c r="AG107" s="3">
        <f>AD224</f>
        <v>125260</v>
      </c>
      <c r="AH107" s="3" t="s">
        <v>2417</v>
      </c>
      <c r="AI107" s="3">
        <f>AG$107</f>
        <v>125260</v>
      </c>
      <c r="AJ107" t="s">
        <v>2230</v>
      </c>
      <c r="AK107">
        <v>20855</v>
      </c>
      <c r="AL107" s="3"/>
      <c r="AM107" s="3" t="str">
        <f>AJ224</f>
        <v>P6.67.DMR.isbigger0.8.pos</v>
      </c>
      <c r="AN107" s="3">
        <f>AK224</f>
        <v>526767</v>
      </c>
      <c r="AO107" s="3" t="s">
        <v>2417</v>
      </c>
      <c r="AP107" s="3">
        <f>AN$107</f>
        <v>526767</v>
      </c>
      <c r="AX107" t="s">
        <v>1036</v>
      </c>
      <c r="AY107">
        <v>163476</v>
      </c>
      <c r="AZ107" s="3"/>
      <c r="BA107" s="3" t="str">
        <f>AX$170</f>
        <v>Tum.63.VC.impact.LOW</v>
      </c>
      <c r="BB107" s="3">
        <f>AY$170</f>
        <v>2676</v>
      </c>
      <c r="BF107" t="s">
        <v>3038</v>
      </c>
      <c r="BG107">
        <v>143688</v>
      </c>
      <c r="BH107" s="3"/>
      <c r="BI107" s="3" t="str">
        <f>BF$170</f>
        <v>Norm.34.VC.impact.LOW</v>
      </c>
      <c r="BJ107" s="3">
        <f>BG$170</f>
        <v>6066</v>
      </c>
    </row>
    <row r="108" spans="1:62">
      <c r="A108" t="s">
        <v>531</v>
      </c>
      <c r="B108">
        <v>853</v>
      </c>
      <c r="C108" s="3"/>
      <c r="D108" s="3" t="str">
        <f>A39</f>
        <v>P1.34.DMR.isbigger0.8.neg.CGI</v>
      </c>
      <c r="E108" s="3">
        <f>B39</f>
        <v>612</v>
      </c>
      <c r="F108" s="3" t="s">
        <v>2392</v>
      </c>
      <c r="G108" s="3">
        <f>E$108</f>
        <v>612</v>
      </c>
      <c r="H108" t="s">
        <v>788</v>
      </c>
      <c r="I108">
        <v>463</v>
      </c>
      <c r="J108" s="3"/>
      <c r="K108" s="3" t="str">
        <f>H39</f>
        <v>P2.33.DMR.isbigger0.8.neg.CGI</v>
      </c>
      <c r="L108" s="3">
        <f>I39</f>
        <v>646</v>
      </c>
      <c r="M108" s="3" t="s">
        <v>2392</v>
      </c>
      <c r="N108" s="3">
        <f>L$108</f>
        <v>646</v>
      </c>
      <c r="O108" t="s">
        <v>1982</v>
      </c>
      <c r="P108">
        <v>1153</v>
      </c>
      <c r="Q108" s="3"/>
      <c r="R108" s="3" t="str">
        <f>O39</f>
        <v>P3.54.DMR.isbigger0.8.neg.CGI</v>
      </c>
      <c r="S108" s="3">
        <f>P39</f>
        <v>1461</v>
      </c>
      <c r="T108" s="3" t="s">
        <v>2392</v>
      </c>
      <c r="U108" s="3">
        <f>S$108</f>
        <v>1461</v>
      </c>
      <c r="V108" t="s">
        <v>2550</v>
      </c>
      <c r="W108">
        <v>1056</v>
      </c>
      <c r="X108" s="3"/>
      <c r="Y108" s="3" t="str">
        <f>V39</f>
        <v>P4.56.DMR.isbigger0.8.neg.CGI</v>
      </c>
      <c r="Z108" s="3">
        <f>W39</f>
        <v>1651</v>
      </c>
      <c r="AA108" s="3" t="s">
        <v>2392</v>
      </c>
      <c r="AB108" s="3">
        <f>Z$108</f>
        <v>1651</v>
      </c>
      <c r="AC108" s="1" t="s">
        <v>1647</v>
      </c>
      <c r="AD108" s="1">
        <v>1028</v>
      </c>
      <c r="AE108" s="3"/>
      <c r="AF108" s="3" t="str">
        <f>AC39</f>
        <v>P5.58.DMR.isbigger0.8.neg.CGI</v>
      </c>
      <c r="AG108" s="3">
        <f>AD39</f>
        <v>1696</v>
      </c>
      <c r="AH108" s="3" t="s">
        <v>2392</v>
      </c>
      <c r="AI108" s="3">
        <f>AG$108</f>
        <v>1696</v>
      </c>
      <c r="AJ108" t="s">
        <v>2231</v>
      </c>
      <c r="AK108">
        <v>538</v>
      </c>
      <c r="AL108" s="3"/>
      <c r="AM108" s="3" t="str">
        <f>AJ39</f>
        <v>P6.60.DMR.isbigger0.8.neg.CGI</v>
      </c>
      <c r="AN108" s="3">
        <f>AK39</f>
        <v>730</v>
      </c>
      <c r="AO108" s="3" t="s">
        <v>2392</v>
      </c>
      <c r="AP108" s="3">
        <f>AN$108</f>
        <v>730</v>
      </c>
      <c r="AX108" t="s">
        <v>1060</v>
      </c>
      <c r="AY108">
        <v>331</v>
      </c>
      <c r="AZ108" s="3"/>
      <c r="BA108" s="3" t="str">
        <f>AX$172</f>
        <v>Tum.63.VC.impact.MODIFIER</v>
      </c>
      <c r="BB108" s="3">
        <f>AY$172</f>
        <v>460866</v>
      </c>
      <c r="BF108" t="s">
        <v>3039</v>
      </c>
      <c r="BG108">
        <v>1285</v>
      </c>
      <c r="BH108" s="3"/>
      <c r="BI108" s="3" t="str">
        <f>BF$172</f>
        <v>Norm.34.VC.impact.MODIFIER</v>
      </c>
      <c r="BJ108" s="3">
        <f>BG$172</f>
        <v>961139</v>
      </c>
    </row>
    <row r="109" spans="1:62">
      <c r="A109" t="s">
        <v>748</v>
      </c>
      <c r="B109">
        <v>28515</v>
      </c>
      <c r="C109" s="3"/>
      <c r="D109" s="3" t="str">
        <f>A55</f>
        <v>P1.34.DMR.isbigger0.8.pos.CGI</v>
      </c>
      <c r="E109" s="3">
        <f>B55</f>
        <v>1888</v>
      </c>
      <c r="F109" s="24" t="s">
        <v>2393</v>
      </c>
      <c r="G109" s="3">
        <f>E$109</f>
        <v>1888</v>
      </c>
      <c r="H109" t="s">
        <v>945</v>
      </c>
      <c r="I109">
        <v>8614</v>
      </c>
      <c r="J109" s="3"/>
      <c r="K109" s="3" t="str">
        <f>H55</f>
        <v>P2.33.DMR.isbigger0.8.pos.CGI</v>
      </c>
      <c r="L109" s="3">
        <f>I55</f>
        <v>1200</v>
      </c>
      <c r="M109" s="24" t="s">
        <v>2393</v>
      </c>
      <c r="N109" s="3">
        <f>L$109</f>
        <v>1200</v>
      </c>
      <c r="O109" t="s">
        <v>1983</v>
      </c>
      <c r="P109">
        <v>23698</v>
      </c>
      <c r="Q109" s="3"/>
      <c r="R109" s="3" t="str">
        <f>O55</f>
        <v>P3.54.DMR.isbigger0.8.pos.CGI</v>
      </c>
      <c r="S109" s="3">
        <f>P55</f>
        <v>2743</v>
      </c>
      <c r="T109" s="24" t="s">
        <v>2393</v>
      </c>
      <c r="U109" s="3">
        <f>S$109</f>
        <v>2743</v>
      </c>
      <c r="V109" t="s">
        <v>2551</v>
      </c>
      <c r="W109">
        <v>19970</v>
      </c>
      <c r="X109" s="3"/>
      <c r="Y109" s="3" t="str">
        <f>V55</f>
        <v>P4.56.DMR.isbigger0.8.pos.CGI</v>
      </c>
      <c r="Z109" s="3">
        <f>W55</f>
        <v>3466</v>
      </c>
      <c r="AA109" s="24" t="s">
        <v>2393</v>
      </c>
      <c r="AB109" s="3">
        <f>Z$109</f>
        <v>3466</v>
      </c>
      <c r="AC109" s="1" t="s">
        <v>1648</v>
      </c>
      <c r="AD109" s="1">
        <v>14841</v>
      </c>
      <c r="AE109" s="3"/>
      <c r="AF109" s="3" t="str">
        <f>AC55</f>
        <v>P5.58.DMR.isbigger0.8.pos.CGI</v>
      </c>
      <c r="AG109" s="3">
        <f>AD55</f>
        <v>1433</v>
      </c>
      <c r="AH109" s="24" t="s">
        <v>2393</v>
      </c>
      <c r="AI109" s="3">
        <f>AG$109</f>
        <v>1433</v>
      </c>
      <c r="AJ109" t="s">
        <v>2232</v>
      </c>
      <c r="AK109">
        <v>6233</v>
      </c>
      <c r="AL109" s="3"/>
      <c r="AM109" s="3" t="str">
        <f>AJ55</f>
        <v>P6.60.DMR.isbigger0.8.pos.CGI</v>
      </c>
      <c r="AN109" s="3">
        <f>AK55</f>
        <v>616</v>
      </c>
      <c r="AO109" s="24" t="s">
        <v>2393</v>
      </c>
      <c r="AP109" s="3">
        <f>AN$109</f>
        <v>616</v>
      </c>
      <c r="AX109" t="s">
        <v>1493</v>
      </c>
      <c r="AY109">
        <v>19978</v>
      </c>
      <c r="AZ109" s="3"/>
      <c r="BA109" s="3" t="str">
        <f>AX$248</f>
        <v>Tum.64.VC</v>
      </c>
      <c r="BB109" s="3">
        <f>AY$248</f>
        <v>449739</v>
      </c>
      <c r="BF109" t="s">
        <v>3040</v>
      </c>
      <c r="BG109">
        <v>20770</v>
      </c>
      <c r="BH109" s="3"/>
      <c r="BI109" s="3" t="str">
        <f>BF$248</f>
        <v>Norm.54.VC</v>
      </c>
      <c r="BJ109" s="3">
        <f>BG$248</f>
        <v>958830</v>
      </c>
    </row>
    <row r="110" spans="1:62">
      <c r="A110" t="s">
        <v>749</v>
      </c>
      <c r="B110">
        <v>4405</v>
      </c>
      <c r="C110" s="3"/>
      <c r="D110" s="3" t="str">
        <f>A124</f>
        <v>P1.52.DMR.isbigger0.8.neg.CGI</v>
      </c>
      <c r="E110" s="3">
        <f>B124</f>
        <v>473</v>
      </c>
      <c r="F110" s="3" t="s">
        <v>2394</v>
      </c>
      <c r="G110" s="3">
        <f>E$110</f>
        <v>473</v>
      </c>
      <c r="H110" t="s">
        <v>946</v>
      </c>
      <c r="I110">
        <v>1523</v>
      </c>
      <c r="J110" s="3"/>
      <c r="K110" s="3" t="str">
        <f>H124</f>
        <v>P2.53.DMR.isbigger0.8.neg.CGI</v>
      </c>
      <c r="L110" s="3">
        <f>I124</f>
        <v>653</v>
      </c>
      <c r="M110" s="3" t="s">
        <v>2394</v>
      </c>
      <c r="N110" s="3">
        <f>L$110</f>
        <v>653</v>
      </c>
      <c r="O110" t="s">
        <v>1984</v>
      </c>
      <c r="P110">
        <v>4994</v>
      </c>
      <c r="Q110" s="3"/>
      <c r="R110" s="3" t="str">
        <f>O124</f>
        <v>P3.55.DMR.isbigger0.8.neg.CGI</v>
      </c>
      <c r="S110" s="3">
        <f>P124</f>
        <v>1610</v>
      </c>
      <c r="T110" s="3" t="s">
        <v>2394</v>
      </c>
      <c r="U110" s="3">
        <f>S$110</f>
        <v>1610</v>
      </c>
      <c r="V110" t="s">
        <v>2552</v>
      </c>
      <c r="W110">
        <v>4495</v>
      </c>
      <c r="X110" s="3"/>
      <c r="Y110" s="3" t="str">
        <f>V124</f>
        <v>P4.57.DMR.isbigger0.8.neg.CGI</v>
      </c>
      <c r="Z110" s="3">
        <f>W124</f>
        <v>1228</v>
      </c>
      <c r="AA110" s="3" t="s">
        <v>2394</v>
      </c>
      <c r="AB110" s="3">
        <f>Z$110</f>
        <v>1228</v>
      </c>
      <c r="AC110" s="1" t="s">
        <v>1649</v>
      </c>
      <c r="AD110" s="1">
        <v>6238</v>
      </c>
      <c r="AE110" s="3"/>
      <c r="AF110" s="3" t="str">
        <f>AC124</f>
        <v>P5.59.DMR.isbigger0.8.neg.CGI</v>
      </c>
      <c r="AG110" s="3">
        <f>AD124</f>
        <v>1371</v>
      </c>
      <c r="AH110" s="3" t="s">
        <v>2394</v>
      </c>
      <c r="AI110" s="3">
        <f>AG$110</f>
        <v>1371</v>
      </c>
      <c r="AJ110" t="s">
        <v>2233</v>
      </c>
      <c r="AK110">
        <v>1644</v>
      </c>
      <c r="AL110" s="3"/>
      <c r="AM110" s="3" t="str">
        <f>AJ124</f>
        <v>P6.61.DMR.isbigger0.8.neg.CGI</v>
      </c>
      <c r="AN110" s="3">
        <f>AK124</f>
        <v>463</v>
      </c>
      <c r="AO110" s="3" t="s">
        <v>2394</v>
      </c>
      <c r="AP110" s="3">
        <f>AN$110</f>
        <v>463</v>
      </c>
      <c r="AX110" t="s">
        <v>1494</v>
      </c>
      <c r="AY110">
        <v>14986</v>
      </c>
      <c r="AZ110" s="3"/>
      <c r="BA110" s="3" t="str">
        <f>AX$254</f>
        <v>Tum.64.VC.impact.HIGH</v>
      </c>
      <c r="BB110" s="3">
        <f>AY$254</f>
        <v>182</v>
      </c>
      <c r="BF110" t="s">
        <v>3041</v>
      </c>
      <c r="BG110">
        <v>13669</v>
      </c>
      <c r="BH110" s="3"/>
      <c r="BI110" s="3" t="str">
        <f>BF$254</f>
        <v>Norm.54.VC.impact.HIGH</v>
      </c>
      <c r="BJ110" s="3">
        <f>BG$254</f>
        <v>316</v>
      </c>
    </row>
    <row r="111" spans="1:62">
      <c r="A111" t="s">
        <v>603</v>
      </c>
      <c r="B111">
        <v>1432</v>
      </c>
      <c r="C111" s="3"/>
      <c r="D111" s="3" t="str">
        <f>A140</f>
        <v>P1.52.DMR.isbigger0.8.pos.CGI</v>
      </c>
      <c r="E111" s="3">
        <f>B140</f>
        <v>1348</v>
      </c>
      <c r="F111" s="3" t="s">
        <v>2395</v>
      </c>
      <c r="G111" s="3">
        <f>E$111</f>
        <v>1348</v>
      </c>
      <c r="H111" t="s">
        <v>848</v>
      </c>
      <c r="I111">
        <v>367</v>
      </c>
      <c r="J111" s="3"/>
      <c r="K111" s="3" t="str">
        <f>H140</f>
        <v>P2.53.DMR.isbigger0.8.pos.CGI</v>
      </c>
      <c r="L111" s="3">
        <f>I140</f>
        <v>671</v>
      </c>
      <c r="M111" s="3" t="s">
        <v>2395</v>
      </c>
      <c r="N111" s="3">
        <f>L$111</f>
        <v>671</v>
      </c>
      <c r="O111" t="s">
        <v>1985</v>
      </c>
      <c r="P111">
        <v>1345</v>
      </c>
      <c r="Q111" s="3"/>
      <c r="R111" s="3" t="str">
        <f>O140</f>
        <v>P3.55.DMR.isbigger0.8.pos.CGI</v>
      </c>
      <c r="S111" s="3">
        <f>P140</f>
        <v>1819</v>
      </c>
      <c r="T111" s="3" t="s">
        <v>2395</v>
      </c>
      <c r="U111" s="3">
        <f>S$111</f>
        <v>1819</v>
      </c>
      <c r="V111" t="s">
        <v>2553</v>
      </c>
      <c r="W111">
        <v>1352</v>
      </c>
      <c r="X111" s="3"/>
      <c r="Y111" s="3" t="str">
        <f>V140</f>
        <v>P4.57.DMR.isbigger0.8.pos.CGI</v>
      </c>
      <c r="Z111" s="3">
        <f>W140</f>
        <v>1628</v>
      </c>
      <c r="AA111" s="3" t="s">
        <v>2395</v>
      </c>
      <c r="AB111" s="3">
        <f>Z$111</f>
        <v>1628</v>
      </c>
      <c r="AC111" s="1" t="s">
        <v>1650</v>
      </c>
      <c r="AD111" s="1">
        <v>1169</v>
      </c>
      <c r="AE111" s="3"/>
      <c r="AF111" s="3" t="str">
        <f>AC140</f>
        <v>P5.59.DMR.isbigger0.8.pos.CGI</v>
      </c>
      <c r="AG111" s="3">
        <f>AD140</f>
        <v>1479</v>
      </c>
      <c r="AH111" s="3" t="s">
        <v>2395</v>
      </c>
      <c r="AI111" s="3">
        <f>AG$111</f>
        <v>1479</v>
      </c>
      <c r="AJ111" t="s">
        <v>2234</v>
      </c>
      <c r="AK111">
        <v>258</v>
      </c>
      <c r="AL111" s="3"/>
      <c r="AM111" s="3" t="str">
        <f>AJ140</f>
        <v>P6.61.DMR.isbigger0.8.pos.CGI</v>
      </c>
      <c r="AN111" s="3">
        <f>AK140</f>
        <v>789</v>
      </c>
      <c r="AO111" s="3" t="s">
        <v>2395</v>
      </c>
      <c r="AP111" s="3">
        <f>AN$111</f>
        <v>789</v>
      </c>
      <c r="AX111" t="s">
        <v>1192</v>
      </c>
      <c r="AY111">
        <v>77133</v>
      </c>
      <c r="AZ111" s="3"/>
      <c r="BA111" s="3" t="str">
        <f>AX$256</f>
        <v>Tum.64.VC.impact.MODERATE</v>
      </c>
      <c r="BB111" s="3">
        <f>AY$256</f>
        <v>1547</v>
      </c>
      <c r="BF111" t="s">
        <v>3042</v>
      </c>
      <c r="BG111">
        <v>83763</v>
      </c>
      <c r="BH111" s="3"/>
      <c r="BI111" s="3" t="str">
        <f>BF$256</f>
        <v>Norm.54.VC.impact.MODERATE</v>
      </c>
      <c r="BJ111" s="3">
        <f>BG$256</f>
        <v>3691</v>
      </c>
    </row>
    <row r="112" spans="1:62">
      <c r="A112" t="s">
        <v>615</v>
      </c>
      <c r="B112">
        <v>20</v>
      </c>
      <c r="C112" s="3"/>
      <c r="D112" s="3" t="str">
        <f>A209</f>
        <v>P1.62.DMR.isbigger0.8.neg.CGI</v>
      </c>
      <c r="E112" s="3">
        <f>B209</f>
        <v>13645</v>
      </c>
      <c r="F112" s="3" t="s">
        <v>2396</v>
      </c>
      <c r="G112" s="3">
        <f>E$112</f>
        <v>13645</v>
      </c>
      <c r="H112" t="s">
        <v>860</v>
      </c>
      <c r="I112">
        <v>16</v>
      </c>
      <c r="J112" s="3"/>
      <c r="K112" s="3" t="str">
        <f>H209</f>
        <v>P2.63.DMR.isbigger0.8.neg.CGI</v>
      </c>
      <c r="L112" s="3">
        <f>I209</f>
        <v>4949</v>
      </c>
      <c r="M112" s="3" t="s">
        <v>2396</v>
      </c>
      <c r="N112" s="3">
        <f>L$112</f>
        <v>4949</v>
      </c>
      <c r="O112" t="s">
        <v>1986</v>
      </c>
      <c r="P112">
        <v>30</v>
      </c>
      <c r="Q112" s="3"/>
      <c r="R112" s="3" t="str">
        <f>O209</f>
        <v>P3.64.DMR.isbigger0.8.neg.CGI</v>
      </c>
      <c r="S112" s="3">
        <f>P209</f>
        <v>11861</v>
      </c>
      <c r="T112" s="3" t="s">
        <v>2396</v>
      </c>
      <c r="U112" s="3">
        <f>S$112</f>
        <v>11861</v>
      </c>
      <c r="V112" t="s">
        <v>2554</v>
      </c>
      <c r="W112">
        <v>21</v>
      </c>
      <c r="X112" s="3"/>
      <c r="Y112" s="3" t="str">
        <f>V209</f>
        <v>P4.65.DMR.isbigger0.8.neg.CGI</v>
      </c>
      <c r="Z112" s="3">
        <f>W209</f>
        <v>10313</v>
      </c>
      <c r="AA112" s="3" t="s">
        <v>2396</v>
      </c>
      <c r="AB112" s="3">
        <f>Z$112</f>
        <v>10313</v>
      </c>
      <c r="AC112" s="1" t="s">
        <v>1651</v>
      </c>
      <c r="AD112" s="1">
        <v>21</v>
      </c>
      <c r="AE112" s="3"/>
      <c r="AF112" s="3" t="str">
        <f>AC209</f>
        <v>P5.66.DMR.isbigger0.8.neg.CGI</v>
      </c>
      <c r="AG112" s="3">
        <f>AD209</f>
        <v>1753</v>
      </c>
      <c r="AH112" s="3" t="s">
        <v>2396</v>
      </c>
      <c r="AI112" s="3">
        <f>AG$112</f>
        <v>1753</v>
      </c>
      <c r="AJ112" t="s">
        <v>2235</v>
      </c>
      <c r="AK112">
        <v>2</v>
      </c>
      <c r="AL112" s="3"/>
      <c r="AM112" s="3" t="str">
        <f>AJ209</f>
        <v>P6.67.DMR.isbigger0.8.neg.CGI</v>
      </c>
      <c r="AN112" s="3">
        <f>AK209</f>
        <v>1970</v>
      </c>
      <c r="AO112" s="3" t="s">
        <v>2396</v>
      </c>
      <c r="AP112" s="3">
        <f>AN$112</f>
        <v>1970</v>
      </c>
      <c r="AX112" t="s">
        <v>1216</v>
      </c>
      <c r="AY112">
        <v>158</v>
      </c>
      <c r="AZ112" s="3"/>
      <c r="BA112" s="3" t="str">
        <f>AX$255</f>
        <v>Tum.64.VC.impact.LOW</v>
      </c>
      <c r="BB112" s="3">
        <f>AY$255</f>
        <v>2626</v>
      </c>
      <c r="BF112" t="s">
        <v>3043</v>
      </c>
      <c r="BG112">
        <v>538</v>
      </c>
      <c r="BH112" s="3"/>
      <c r="BI112" s="3" t="str">
        <f>BF$255</f>
        <v>Norm.54.VC.impact.LOW</v>
      </c>
      <c r="BJ112" s="3">
        <f>BG$255</f>
        <v>6072</v>
      </c>
    </row>
    <row r="113" spans="1:62">
      <c r="A113" t="s">
        <v>630</v>
      </c>
      <c r="B113">
        <v>0</v>
      </c>
      <c r="C113" s="4"/>
      <c r="D113" s="4" t="str">
        <f>A225</f>
        <v>P1.62.DMR.isbigger0.8.pos.CGI</v>
      </c>
      <c r="E113" s="4">
        <f>B225</f>
        <v>1277</v>
      </c>
      <c r="F113" s="4" t="s">
        <v>2397</v>
      </c>
      <c r="G113" s="4">
        <f>E$113</f>
        <v>1277</v>
      </c>
      <c r="H113" t="s">
        <v>971</v>
      </c>
      <c r="I113">
        <v>0</v>
      </c>
      <c r="J113" s="4"/>
      <c r="K113" s="4" t="str">
        <f>H225</f>
        <v>P2.63.DMR.isbigger0.8.pos.CGI</v>
      </c>
      <c r="L113" s="4">
        <f>I225</f>
        <v>1190</v>
      </c>
      <c r="M113" s="4" t="s">
        <v>2397</v>
      </c>
      <c r="N113" s="4">
        <f>L$113</f>
        <v>1190</v>
      </c>
      <c r="O113" t="s">
        <v>1987</v>
      </c>
      <c r="P113">
        <v>0</v>
      </c>
      <c r="Q113" s="4"/>
      <c r="R113" s="4" t="str">
        <f>O225</f>
        <v>P3.64.DMR.isbigger0.8.pos.CGI</v>
      </c>
      <c r="S113" s="4">
        <f>P225</f>
        <v>3426</v>
      </c>
      <c r="T113" s="4" t="s">
        <v>2397</v>
      </c>
      <c r="U113" s="4">
        <f>S$113</f>
        <v>3426</v>
      </c>
      <c r="V113" t="s">
        <v>2555</v>
      </c>
      <c r="W113">
        <v>0</v>
      </c>
      <c r="X113" s="4"/>
      <c r="Y113" s="4" t="str">
        <f>V225</f>
        <v>P4.65.DMR.isbigger0.8.pos.CGI</v>
      </c>
      <c r="Z113" s="4">
        <f>W225</f>
        <v>2444</v>
      </c>
      <c r="AA113" s="4" t="s">
        <v>2397</v>
      </c>
      <c r="AB113" s="4">
        <f>Z$113</f>
        <v>2444</v>
      </c>
      <c r="AC113" s="1" t="s">
        <v>1652</v>
      </c>
      <c r="AD113" s="1">
        <v>0</v>
      </c>
      <c r="AE113" s="4"/>
      <c r="AF113" s="4" t="str">
        <f>AC225</f>
        <v>P5.66.DMR.isbigger0.8.pos.CGI</v>
      </c>
      <c r="AG113" s="4">
        <f>AD225</f>
        <v>1413</v>
      </c>
      <c r="AH113" s="4" t="s">
        <v>2397</v>
      </c>
      <c r="AI113" s="4">
        <f>AG$113</f>
        <v>1413</v>
      </c>
      <c r="AJ113" t="s">
        <v>2236</v>
      </c>
      <c r="AK113">
        <v>1</v>
      </c>
      <c r="AL113" s="4"/>
      <c r="AM113" s="4" t="str">
        <f>AJ225</f>
        <v>P6.67.DMR.isbigger0.8.pos.CGI</v>
      </c>
      <c r="AN113" s="4">
        <f>AK225</f>
        <v>1051</v>
      </c>
      <c r="AO113" s="4" t="s">
        <v>2397</v>
      </c>
      <c r="AP113" s="4">
        <f>AN$113</f>
        <v>1051</v>
      </c>
      <c r="AX113" t="s">
        <v>1243</v>
      </c>
      <c r="AY113">
        <v>27</v>
      </c>
      <c r="AZ113" s="3"/>
      <c r="BA113" s="3" t="str">
        <f>AX$257</f>
        <v>Tum.64.VC.impact.MODIFIER</v>
      </c>
      <c r="BB113" s="3">
        <f>AY$257</f>
        <v>449181</v>
      </c>
      <c r="BF113" t="s">
        <v>3044</v>
      </c>
      <c r="BG113">
        <v>25</v>
      </c>
      <c r="BH113" s="3"/>
      <c r="BI113" s="3" t="str">
        <f>BF$257</f>
        <v>Norm.54.VC.impact.MODIFIER</v>
      </c>
      <c r="BJ113" s="3">
        <f>BG$257</f>
        <v>957633</v>
      </c>
    </row>
    <row r="114" spans="1:62">
      <c r="A114" t="s">
        <v>632</v>
      </c>
      <c r="B114">
        <v>3</v>
      </c>
      <c r="C114" t="s">
        <v>2449</v>
      </c>
      <c r="D114" t="str">
        <f>A$38</f>
        <v>P1.34.DMR.isbigger0.8.neg</v>
      </c>
      <c r="E114">
        <f>B$38</f>
        <v>185180</v>
      </c>
      <c r="F114" s="3" t="s">
        <v>2750</v>
      </c>
      <c r="G114" s="3">
        <f>E$48</f>
        <v>27162</v>
      </c>
      <c r="H114" t="s">
        <v>973</v>
      </c>
      <c r="I114">
        <v>2</v>
      </c>
      <c r="J114" t="s">
        <v>2449</v>
      </c>
      <c r="K114" t="str">
        <f>H$38</f>
        <v>P2.33.DMR.isbigger0.8.neg</v>
      </c>
      <c r="L114">
        <f>I$38</f>
        <v>137657</v>
      </c>
      <c r="M114" s="3" t="s">
        <v>2750</v>
      </c>
      <c r="N114" s="3">
        <f>L$48</f>
        <v>18512</v>
      </c>
      <c r="O114" t="s">
        <v>1988</v>
      </c>
      <c r="P114">
        <v>5</v>
      </c>
      <c r="Q114" t="s">
        <v>2449</v>
      </c>
      <c r="R114" t="str">
        <f>O$38</f>
        <v>P3.54.DMR.isbigger0.8.neg</v>
      </c>
      <c r="S114">
        <f>P$38</f>
        <v>256288</v>
      </c>
      <c r="T114" s="3" t="s">
        <v>2750</v>
      </c>
      <c r="U114" s="3">
        <f>S$48</f>
        <v>32634</v>
      </c>
      <c r="V114" t="s">
        <v>2556</v>
      </c>
      <c r="W114">
        <v>2</v>
      </c>
      <c r="X114" t="s">
        <v>2449</v>
      </c>
      <c r="Y114" t="str">
        <f>V$38</f>
        <v>P4.56.DMR.isbigger0.8.neg</v>
      </c>
      <c r="Z114">
        <f>W$38</f>
        <v>505568</v>
      </c>
      <c r="AA114" s="3" t="s">
        <v>2750</v>
      </c>
      <c r="AB114" s="3">
        <f>Z$48</f>
        <v>30000</v>
      </c>
      <c r="AC114" s="1" t="s">
        <v>1653</v>
      </c>
      <c r="AD114" s="1">
        <v>4</v>
      </c>
      <c r="AE114" t="s">
        <v>2449</v>
      </c>
      <c r="AF114" t="str">
        <f>AC$38</f>
        <v>P5.58.DMR.isbigger0.8.neg</v>
      </c>
      <c r="AG114">
        <f>AD$38</f>
        <v>97768</v>
      </c>
      <c r="AH114" s="3" t="s">
        <v>2750</v>
      </c>
      <c r="AI114" s="3">
        <f>AG$48</f>
        <v>8439</v>
      </c>
      <c r="AJ114" t="s">
        <v>2237</v>
      </c>
      <c r="AK114">
        <v>0</v>
      </c>
      <c r="AL114" t="s">
        <v>2449</v>
      </c>
      <c r="AM114" t="str">
        <f>AJ$38</f>
        <v>P6.60.DMR.isbigger0.8.neg</v>
      </c>
      <c r="AN114">
        <f>AK$38</f>
        <v>118274</v>
      </c>
      <c r="AO114" s="3" t="s">
        <v>2750</v>
      </c>
      <c r="AP114" s="3">
        <f>AN$48</f>
        <v>8521</v>
      </c>
      <c r="AX114" t="s">
        <v>1245</v>
      </c>
      <c r="AY114">
        <v>405</v>
      </c>
      <c r="AZ114" s="3"/>
      <c r="BA114" s="3" t="str">
        <f>AX$333</f>
        <v>Tum.65.VC</v>
      </c>
      <c r="BB114" s="3">
        <f>AY$333</f>
        <v>447738</v>
      </c>
      <c r="BF114" t="s">
        <v>3045</v>
      </c>
      <c r="BG114">
        <v>687</v>
      </c>
      <c r="BH114" s="3"/>
      <c r="BI114" s="3" t="str">
        <f>BF$333</f>
        <v>Norm.56.VC</v>
      </c>
      <c r="BJ114" s="3">
        <f>BG$333</f>
        <v>963452</v>
      </c>
    </row>
    <row r="115" spans="1:62">
      <c r="A115" t="s">
        <v>631</v>
      </c>
      <c r="B115">
        <v>4</v>
      </c>
      <c r="D115" t="str">
        <f>A$54</f>
        <v>P1.34.DMR.isbigger0.8.pos</v>
      </c>
      <c r="E115">
        <f>B$54</f>
        <v>104988</v>
      </c>
      <c r="F115" s="5" t="s">
        <v>2731</v>
      </c>
      <c r="G115" s="3">
        <f>E$138+E$139</f>
        <v>3817</v>
      </c>
      <c r="H115" t="s">
        <v>972</v>
      </c>
      <c r="I115">
        <v>0</v>
      </c>
      <c r="K115" t="str">
        <f>H$54</f>
        <v>P2.33.DMR.isbigger0.8.pos</v>
      </c>
      <c r="L115">
        <f>I$54</f>
        <v>44415</v>
      </c>
      <c r="M115" s="5" t="s">
        <v>2731</v>
      </c>
      <c r="N115" s="3">
        <f>L$138+L$139</f>
        <v>3204</v>
      </c>
      <c r="O115" t="s">
        <v>1989</v>
      </c>
      <c r="P115">
        <v>2</v>
      </c>
      <c r="R115" t="str">
        <f>O$54</f>
        <v>P3.54.DMR.isbigger0.8.pos</v>
      </c>
      <c r="S115">
        <f>P$54</f>
        <v>187528</v>
      </c>
      <c r="T115" s="5" t="s">
        <v>2731</v>
      </c>
      <c r="U115" s="3">
        <f>S$138+S$139</f>
        <v>6560</v>
      </c>
      <c r="V115" t="s">
        <v>2557</v>
      </c>
      <c r="W115">
        <v>1</v>
      </c>
      <c r="Y115" t="str">
        <f>V$54</f>
        <v>P4.56.DMR.isbigger0.8.pos</v>
      </c>
      <c r="Z115">
        <f>W$54</f>
        <v>177422</v>
      </c>
      <c r="AA115" s="5" t="s">
        <v>2731</v>
      </c>
      <c r="AB115" s="3">
        <f>Z$138+Z$139</f>
        <v>9306</v>
      </c>
      <c r="AC115" s="1" t="s">
        <v>1654</v>
      </c>
      <c r="AD115" s="1">
        <v>5</v>
      </c>
      <c r="AF115" t="str">
        <f>AC$54</f>
        <v>P5.58.DMR.isbigger0.8.pos</v>
      </c>
      <c r="AG115">
        <f>AD$54</f>
        <v>263352</v>
      </c>
      <c r="AH115" s="5" t="s">
        <v>2731</v>
      </c>
      <c r="AI115" s="3">
        <f>AG$138+AG$139</f>
        <v>4327</v>
      </c>
      <c r="AJ115" t="s">
        <v>2238</v>
      </c>
      <c r="AK115">
        <v>0</v>
      </c>
      <c r="AM115" t="str">
        <f>AJ$54</f>
        <v>P6.60.DMR.isbigger0.8.pos</v>
      </c>
      <c r="AN115">
        <f>AK$54</f>
        <v>31141</v>
      </c>
      <c r="AO115" s="5" t="s">
        <v>2731</v>
      </c>
      <c r="AP115" s="3">
        <f>AN$138+AN$139</f>
        <v>1875</v>
      </c>
      <c r="AX115" t="s">
        <v>1244</v>
      </c>
      <c r="AY115">
        <v>238</v>
      </c>
      <c r="AZ115" s="3"/>
      <c r="BA115" s="3" t="str">
        <f>AX$339</f>
        <v>Tum.65.VC.impact.HIGH</v>
      </c>
      <c r="BB115" s="3">
        <f>AY$339</f>
        <v>168</v>
      </c>
      <c r="BF115" t="s">
        <v>3046</v>
      </c>
      <c r="BG115">
        <v>382</v>
      </c>
      <c r="BH115" s="3"/>
      <c r="BI115" s="3" t="str">
        <f>BF$339</f>
        <v>Norm.56.VC.impact.HIGH</v>
      </c>
      <c r="BJ115" s="3">
        <f>BG$339</f>
        <v>302</v>
      </c>
    </row>
    <row r="116" spans="1:62">
      <c r="A116" t="s">
        <v>633</v>
      </c>
      <c r="B116">
        <v>1431</v>
      </c>
      <c r="D116" t="str">
        <f>A$123</f>
        <v>P1.52.DMR.isbigger0.8.neg</v>
      </c>
      <c r="E116">
        <f>B$123</f>
        <v>193255</v>
      </c>
      <c r="F116" s="3" t="s">
        <v>2406</v>
      </c>
      <c r="G116" s="3">
        <f>E$138</f>
        <v>2578</v>
      </c>
      <c r="H116" t="s">
        <v>974</v>
      </c>
      <c r="I116">
        <v>367</v>
      </c>
      <c r="K116" t="str">
        <f>H$123</f>
        <v>P2.53.DMR.isbigger0.8.neg</v>
      </c>
      <c r="L116">
        <f>I$123</f>
        <v>153668</v>
      </c>
      <c r="M116" s="3" t="s">
        <v>2406</v>
      </c>
      <c r="N116" s="3">
        <f>L$138</f>
        <v>2443</v>
      </c>
      <c r="O116" t="s">
        <v>1990</v>
      </c>
      <c r="P116">
        <v>1345</v>
      </c>
      <c r="R116" t="str">
        <f>O$123</f>
        <v>P3.55.DMR.isbigger0.8.neg</v>
      </c>
      <c r="S116">
        <f>P$123</f>
        <v>503217</v>
      </c>
      <c r="T116" s="3" t="s">
        <v>2406</v>
      </c>
      <c r="U116" s="3">
        <f>S$138</f>
        <v>4025</v>
      </c>
      <c r="V116" t="s">
        <v>2558</v>
      </c>
      <c r="W116">
        <v>1352</v>
      </c>
      <c r="Y116" t="str">
        <f>V$123</f>
        <v>P4.57.DMR.isbigger0.8.neg</v>
      </c>
      <c r="Z116">
        <f>W$123</f>
        <v>158331</v>
      </c>
      <c r="AA116" s="3" t="s">
        <v>2406</v>
      </c>
      <c r="AB116" s="3">
        <f>Z$138</f>
        <v>7034</v>
      </c>
      <c r="AC116" s="1" t="s">
        <v>1655</v>
      </c>
      <c r="AD116" s="1">
        <v>1169</v>
      </c>
      <c r="AF116" t="str">
        <f>AC$123</f>
        <v>P5.59.DMR.isbigger0.8.neg</v>
      </c>
      <c r="AG116">
        <f>AD$123</f>
        <v>140929</v>
      </c>
      <c r="AH116" s="3" t="s">
        <v>2406</v>
      </c>
      <c r="AI116" s="3">
        <f>AG$138</f>
        <v>1256</v>
      </c>
      <c r="AJ116" t="s">
        <v>2239</v>
      </c>
      <c r="AK116">
        <v>258</v>
      </c>
      <c r="AM116" t="str">
        <f>AJ$123</f>
        <v>P6.61.DMR.isbigger0.8.neg</v>
      </c>
      <c r="AN116">
        <f>AK$123</f>
        <v>120771</v>
      </c>
      <c r="AO116" s="3" t="s">
        <v>2406</v>
      </c>
      <c r="AP116" s="3">
        <f>AN$138</f>
        <v>1478</v>
      </c>
      <c r="AX116" t="s">
        <v>1246</v>
      </c>
      <c r="AY116">
        <v>77054</v>
      </c>
      <c r="AZ116" s="3"/>
      <c r="BA116" s="3" t="str">
        <f>AX$341</f>
        <v>Tum.65.VC.impact.MODERATE</v>
      </c>
      <c r="BB116" s="3">
        <f>AY$341</f>
        <v>1548</v>
      </c>
      <c r="BF116" t="s">
        <v>3047</v>
      </c>
      <c r="BG116">
        <v>83631</v>
      </c>
      <c r="BH116" s="3"/>
      <c r="BI116" s="3" t="str">
        <f>BF$341</f>
        <v>Norm.56.VC.impact.MODERATE</v>
      </c>
      <c r="BJ116" s="3">
        <f>BG$341</f>
        <v>3733</v>
      </c>
    </row>
    <row r="117" spans="1:62">
      <c r="A117" t="s">
        <v>675</v>
      </c>
      <c r="B117">
        <v>478</v>
      </c>
      <c r="D117" t="str">
        <f>A$139</f>
        <v>P1.52.DMR.isbigger0.8.pos</v>
      </c>
      <c r="E117">
        <f>B$139</f>
        <v>176505</v>
      </c>
      <c r="F117" s="3" t="s">
        <v>2407</v>
      </c>
      <c r="G117" s="3">
        <f>E$139</f>
        <v>1239</v>
      </c>
      <c r="H117" t="s">
        <v>872</v>
      </c>
      <c r="I117">
        <v>136</v>
      </c>
      <c r="K117" t="str">
        <f>H$139</f>
        <v>P2.53.DMR.isbigger0.8.pos</v>
      </c>
      <c r="L117">
        <f>I$139</f>
        <v>34489</v>
      </c>
      <c r="M117" s="3" t="s">
        <v>2407</v>
      </c>
      <c r="N117" s="3">
        <f>L$139</f>
        <v>761</v>
      </c>
      <c r="O117" t="s">
        <v>1991</v>
      </c>
      <c r="P117">
        <v>493</v>
      </c>
      <c r="R117" t="str">
        <f>O$139</f>
        <v>P3.55.DMR.isbigger0.8.pos</v>
      </c>
      <c r="S117">
        <f>P$139</f>
        <v>132765</v>
      </c>
      <c r="T117" s="3" t="s">
        <v>2407</v>
      </c>
      <c r="U117" s="3">
        <f>S$139</f>
        <v>2535</v>
      </c>
      <c r="V117" t="s">
        <v>2559</v>
      </c>
      <c r="W117">
        <v>478</v>
      </c>
      <c r="Y117" t="str">
        <f>V$139</f>
        <v>P4.57.DMR.isbigger0.8.pos</v>
      </c>
      <c r="Z117">
        <f>W$139</f>
        <v>131138</v>
      </c>
      <c r="AA117" s="3" t="s">
        <v>2407</v>
      </c>
      <c r="AB117" s="3">
        <f>Z$139</f>
        <v>2272</v>
      </c>
      <c r="AC117" s="1" t="s">
        <v>1656</v>
      </c>
      <c r="AD117" s="1">
        <v>434</v>
      </c>
      <c r="AF117" t="str">
        <f>AC$139</f>
        <v>P5.59.DMR.isbigger0.8.pos</v>
      </c>
      <c r="AG117">
        <f>AD$139</f>
        <v>125577</v>
      </c>
      <c r="AH117" s="3" t="s">
        <v>2407</v>
      </c>
      <c r="AI117" s="3">
        <f>AG$139</f>
        <v>3071</v>
      </c>
      <c r="AJ117" t="s">
        <v>2240</v>
      </c>
      <c r="AK117">
        <v>121</v>
      </c>
      <c r="AM117" t="str">
        <f>AJ$139</f>
        <v>P6.61.DMR.isbigger0.8.pos</v>
      </c>
      <c r="AN117">
        <f>AK$139</f>
        <v>29950</v>
      </c>
      <c r="AO117" s="3" t="s">
        <v>2407</v>
      </c>
      <c r="AP117" s="3">
        <f>AN$139</f>
        <v>397</v>
      </c>
      <c r="AX117" t="s">
        <v>1360</v>
      </c>
      <c r="AY117">
        <v>149</v>
      </c>
      <c r="AZ117" s="3"/>
      <c r="BA117" s="3" t="str">
        <f>AX$340</f>
        <v>Tum.65.VC.impact.LOW</v>
      </c>
      <c r="BB117" s="3">
        <f>AY$340</f>
        <v>2544</v>
      </c>
      <c r="BF117" t="s">
        <v>3048</v>
      </c>
      <c r="BG117">
        <v>507</v>
      </c>
      <c r="BH117" s="3"/>
      <c r="BI117" s="3" t="str">
        <f>BF$340</f>
        <v>Norm.56.VC.impact.LOW</v>
      </c>
      <c r="BJ117" s="3">
        <f>BG$340</f>
        <v>6194</v>
      </c>
    </row>
    <row r="118" spans="1:62">
      <c r="A118" t="s">
        <v>687</v>
      </c>
      <c r="B118">
        <v>17</v>
      </c>
      <c r="D118" t="str">
        <f>A$208</f>
        <v>P1.62.DMR.isbigger0.8.neg</v>
      </c>
      <c r="E118">
        <f>B$208</f>
        <v>370344</v>
      </c>
      <c r="F118" s="3" t="s">
        <v>2751</v>
      </c>
      <c r="G118" s="3">
        <f>E$53</f>
        <v>26710</v>
      </c>
      <c r="H118" t="s">
        <v>884</v>
      </c>
      <c r="I118">
        <v>16</v>
      </c>
      <c r="K118" t="str">
        <f>H$208</f>
        <v>P2.63.DMR.isbigger0.8.neg</v>
      </c>
      <c r="L118">
        <f>I$208</f>
        <v>53504</v>
      </c>
      <c r="M118" s="3" t="s">
        <v>2751</v>
      </c>
      <c r="N118" s="3">
        <f>L$53</f>
        <v>16265</v>
      </c>
      <c r="O118" t="s">
        <v>1992</v>
      </c>
      <c r="P118">
        <v>21</v>
      </c>
      <c r="R118" t="str">
        <f>O$208</f>
        <v>P3.64.DMR.isbigger0.8.neg</v>
      </c>
      <c r="S118">
        <f>P$208</f>
        <v>203190</v>
      </c>
      <c r="T118" s="3" t="s">
        <v>2751</v>
      </c>
      <c r="U118" s="3">
        <f>S$53</f>
        <v>32319</v>
      </c>
      <c r="V118" t="s">
        <v>2560</v>
      </c>
      <c r="W118">
        <v>15</v>
      </c>
      <c r="Y118" t="str">
        <f>V$208</f>
        <v>P4.65.DMR.isbigger0.8.neg</v>
      </c>
      <c r="Z118">
        <f>W$208</f>
        <v>265837</v>
      </c>
      <c r="AA118" s="3" t="s">
        <v>2751</v>
      </c>
      <c r="AB118" s="3">
        <f>Z$53</f>
        <v>30715</v>
      </c>
      <c r="AC118" s="1" t="s">
        <v>1657</v>
      </c>
      <c r="AD118" s="1">
        <v>16</v>
      </c>
      <c r="AF118" t="str">
        <f>AC$208</f>
        <v>P5.66.DMR.isbigger0.8.neg</v>
      </c>
      <c r="AG118">
        <f>AD$208</f>
        <v>167882</v>
      </c>
      <c r="AH118" s="3" t="s">
        <v>2751</v>
      </c>
      <c r="AI118" s="3">
        <f>AG$53</f>
        <v>8518</v>
      </c>
      <c r="AJ118" t="s">
        <v>2241</v>
      </c>
      <c r="AK118">
        <v>2</v>
      </c>
      <c r="AM118" t="str">
        <f>AJ$208</f>
        <v>P6.67.DMR.isbigger0.8.neg</v>
      </c>
      <c r="AN118">
        <f>AK$208</f>
        <v>34741</v>
      </c>
      <c r="AO118" s="3" t="s">
        <v>2751</v>
      </c>
      <c r="AP118" s="3">
        <f>AN$53</f>
        <v>8178</v>
      </c>
      <c r="AX118" t="s">
        <v>1399</v>
      </c>
      <c r="AY118">
        <v>18</v>
      </c>
      <c r="AZ118" s="3"/>
      <c r="BA118" s="3" t="str">
        <f>AX$342</f>
        <v>Tum.65.VC.impact.MODIFIER</v>
      </c>
      <c r="BB118" s="3">
        <f>AY$342</f>
        <v>447188</v>
      </c>
      <c r="BF118" t="s">
        <v>3049</v>
      </c>
      <c r="BG118">
        <v>21</v>
      </c>
      <c r="BH118" s="3"/>
      <c r="BI118" s="3" t="str">
        <f>BF$342</f>
        <v>Norm.56.VC.impact.MODIFIER</v>
      </c>
      <c r="BJ118" s="3">
        <f>BG$342</f>
        <v>962254</v>
      </c>
    </row>
    <row r="119" spans="1:62">
      <c r="A119" t="s">
        <v>702</v>
      </c>
      <c r="B119">
        <v>0</v>
      </c>
      <c r="D119" t="str">
        <f>A$224</f>
        <v>P1.62.DMR.isbigger0.8.pos</v>
      </c>
      <c r="E119">
        <f>B$224</f>
        <v>1538777</v>
      </c>
      <c r="F119" s="5" t="s">
        <v>2732</v>
      </c>
      <c r="G119" s="3">
        <f>E$140+E$141</f>
        <v>5240</v>
      </c>
      <c r="H119" t="s">
        <v>899</v>
      </c>
      <c r="I119">
        <v>0</v>
      </c>
      <c r="K119" t="str">
        <f>H$224</f>
        <v>P2.63.DMR.isbigger0.8.pos</v>
      </c>
      <c r="L119">
        <f>I$224</f>
        <v>887050</v>
      </c>
      <c r="M119" s="5" t="s">
        <v>2732</v>
      </c>
      <c r="N119" s="3">
        <f>L$140+L$141</f>
        <v>3487</v>
      </c>
      <c r="O119" t="s">
        <v>1993</v>
      </c>
      <c r="P119">
        <v>0</v>
      </c>
      <c r="R119" t="str">
        <f>O$224</f>
        <v>P3.64.DMR.isbigger0.8.pos</v>
      </c>
      <c r="S119">
        <f>P$224</f>
        <v>1645560</v>
      </c>
      <c r="T119" s="5" t="s">
        <v>2732</v>
      </c>
      <c r="U119" s="3">
        <f>S$140+S$141</f>
        <v>8634</v>
      </c>
      <c r="V119" t="s">
        <v>2561</v>
      </c>
      <c r="W119">
        <v>0</v>
      </c>
      <c r="Y119" t="str">
        <f>V$224</f>
        <v>P4.65.DMR.isbigger0.8.pos</v>
      </c>
      <c r="Z119">
        <f>W$224</f>
        <v>1634098</v>
      </c>
      <c r="AA119" s="5" t="s">
        <v>2732</v>
      </c>
      <c r="AB119" s="3">
        <f>Z$140+Z$141</f>
        <v>4205</v>
      </c>
      <c r="AC119" s="1" t="s">
        <v>1658</v>
      </c>
      <c r="AD119" s="1">
        <v>0</v>
      </c>
      <c r="AF119" t="str">
        <f>AC$224</f>
        <v>P5.66.DMR.isbigger0.8.pos</v>
      </c>
      <c r="AG119">
        <f>AD$224</f>
        <v>125260</v>
      </c>
      <c r="AH119" s="5" t="s">
        <v>2732</v>
      </c>
      <c r="AI119" s="3">
        <f>AG$140+AG$141</f>
        <v>3474</v>
      </c>
      <c r="AJ119" t="s">
        <v>2242</v>
      </c>
      <c r="AK119">
        <v>0</v>
      </c>
      <c r="AM119" t="str">
        <f>AJ$224</f>
        <v>P6.67.DMR.isbigger0.8.pos</v>
      </c>
      <c r="AN119">
        <f>AK$224</f>
        <v>526767</v>
      </c>
      <c r="AO119" s="5" t="s">
        <v>2732</v>
      </c>
      <c r="AP119" s="3">
        <f>AN$140+AN$141</f>
        <v>1853</v>
      </c>
      <c r="AX119" t="s">
        <v>1401</v>
      </c>
      <c r="AY119">
        <v>362</v>
      </c>
      <c r="AZ119" s="3"/>
      <c r="BA119" s="3" t="str">
        <f>AX$418</f>
        <v>Tum.66.VC</v>
      </c>
      <c r="BB119" s="3">
        <f>AY$418</f>
        <v>419841</v>
      </c>
      <c r="BF119" t="s">
        <v>3050</v>
      </c>
      <c r="BG119">
        <v>655</v>
      </c>
      <c r="BH119" s="3"/>
      <c r="BI119" s="3" t="str">
        <f>BF$418</f>
        <v>Norm.58.VC</v>
      </c>
      <c r="BJ119" s="3">
        <f>BG$418</f>
        <v>964137</v>
      </c>
    </row>
    <row r="120" spans="1:62">
      <c r="A120" t="s">
        <v>704</v>
      </c>
      <c r="B120">
        <v>3</v>
      </c>
      <c r="D120" t="str">
        <f>A$44</f>
        <v>P1.34.DMR.isbigger0.8.neg.VC.impact.HIGH</v>
      </c>
      <c r="E120">
        <f>B$44</f>
        <v>3</v>
      </c>
      <c r="F120" s="3" t="s">
        <v>2414</v>
      </c>
      <c r="G120" s="3">
        <f>E$140</f>
        <v>3095</v>
      </c>
      <c r="H120" t="s">
        <v>901</v>
      </c>
      <c r="I120">
        <v>1</v>
      </c>
      <c r="K120" t="str">
        <f>H$44</f>
        <v>P2.33.DMR.isbigger0.8.neg.VC.impact.HIGH</v>
      </c>
      <c r="L120">
        <f>I$44</f>
        <v>2</v>
      </c>
      <c r="M120" s="3" t="s">
        <v>2414</v>
      </c>
      <c r="N120" s="3">
        <f>L$140</f>
        <v>2974</v>
      </c>
      <c r="O120" t="s">
        <v>1994</v>
      </c>
      <c r="P120">
        <v>2</v>
      </c>
      <c r="R120" t="str">
        <f>O$44</f>
        <v>P3.54.DMR.isbigger0.8.neg.VC.impact.HIGH</v>
      </c>
      <c r="S120">
        <f>P$44</f>
        <v>1</v>
      </c>
      <c r="T120" s="3" t="s">
        <v>2414</v>
      </c>
      <c r="U120" s="3">
        <f>S$140</f>
        <v>6785</v>
      </c>
      <c r="V120" t="s">
        <v>2562</v>
      </c>
      <c r="W120">
        <v>1</v>
      </c>
      <c r="Y120" t="str">
        <f>V$44</f>
        <v>P4.56.DMR.isbigger0.8.neg.VC.impact.HIGH</v>
      </c>
      <c r="Z120">
        <f>W$44</f>
        <v>0</v>
      </c>
      <c r="AA120" s="3" t="s">
        <v>2414</v>
      </c>
      <c r="AB120" s="3">
        <f>Z$140</f>
        <v>2282</v>
      </c>
      <c r="AC120" s="1" t="s">
        <v>1659</v>
      </c>
      <c r="AD120" s="1">
        <v>2</v>
      </c>
      <c r="AF120" t="str">
        <f>AC$44</f>
        <v>P5.58.DMR.isbigger0.8.neg.VC.impact.HIGH</v>
      </c>
      <c r="AG120">
        <f>AD$44</f>
        <v>0</v>
      </c>
      <c r="AH120" s="3" t="s">
        <v>2414</v>
      </c>
      <c r="AI120" s="3">
        <f>AG$140</f>
        <v>1942</v>
      </c>
      <c r="AJ120" t="s">
        <v>2243</v>
      </c>
      <c r="AK120">
        <v>0</v>
      </c>
      <c r="AM120" t="str">
        <f>AJ$44</f>
        <v>P6.60.DMR.isbigger0.8.neg.VC.impact.HIGH</v>
      </c>
      <c r="AN120">
        <f>AK$44</f>
        <v>2</v>
      </c>
      <c r="AO120" s="3" t="s">
        <v>2414</v>
      </c>
      <c r="AP120" s="3">
        <f>AN$140</f>
        <v>1496</v>
      </c>
      <c r="AX120" t="s">
        <v>1400</v>
      </c>
      <c r="AY120">
        <v>227</v>
      </c>
      <c r="AZ120" s="3"/>
      <c r="BA120" s="3" t="str">
        <f>AX$424</f>
        <v>Tum.66.VC.impact.HIGH</v>
      </c>
      <c r="BB120" s="3">
        <f>AY$424</f>
        <v>152</v>
      </c>
      <c r="BF120" t="s">
        <v>3051</v>
      </c>
      <c r="BG120">
        <v>362</v>
      </c>
      <c r="BH120" s="3"/>
      <c r="BI120" s="3" t="str">
        <f>BF$424</f>
        <v>Norm.58.VC.impact.HIGH</v>
      </c>
      <c r="BJ120" s="3">
        <f>BG$424</f>
        <v>315</v>
      </c>
    </row>
    <row r="121" spans="1:62">
      <c r="A121" t="s">
        <v>703</v>
      </c>
      <c r="B121">
        <v>4</v>
      </c>
      <c r="D121" t="str">
        <f>A60</f>
        <v>P1.34.DMR.isbigger0.8.pos.VC.impact.HIGH</v>
      </c>
      <c r="E121">
        <f>B60</f>
        <v>0</v>
      </c>
      <c r="F121" s="3" t="s">
        <v>2415</v>
      </c>
      <c r="G121" s="3">
        <f>E$141</f>
        <v>2145</v>
      </c>
      <c r="H121" t="s">
        <v>900</v>
      </c>
      <c r="I121">
        <v>0</v>
      </c>
      <c r="K121" t="str">
        <f>H60</f>
        <v>P2.33.DMR.isbigger0.8.pos.VC.impact.HIGH</v>
      </c>
      <c r="L121">
        <f>I60</f>
        <v>1</v>
      </c>
      <c r="M121" s="3" t="s">
        <v>2415</v>
      </c>
      <c r="N121" s="3">
        <f>L$141</f>
        <v>513</v>
      </c>
      <c r="O121" t="s">
        <v>1995</v>
      </c>
      <c r="P121">
        <v>1</v>
      </c>
      <c r="R121" t="str">
        <f>O60</f>
        <v>P3.54.DMR.isbigger0.8.pos.VC.impact.HIGH</v>
      </c>
      <c r="S121">
        <f>P60</f>
        <v>0</v>
      </c>
      <c r="T121" s="3" t="s">
        <v>2415</v>
      </c>
      <c r="U121" s="3">
        <f>S$141</f>
        <v>1849</v>
      </c>
      <c r="V121" t="s">
        <v>2563</v>
      </c>
      <c r="W121">
        <v>0</v>
      </c>
      <c r="Y121" t="str">
        <f>V60</f>
        <v>P4.56.DMR.isbigger0.8.pos.VC.impact.HIGH</v>
      </c>
      <c r="Z121">
        <f>W60</f>
        <v>1</v>
      </c>
      <c r="AA121" s="3" t="s">
        <v>2415</v>
      </c>
      <c r="AB121" s="3">
        <f>Z$141</f>
        <v>1923</v>
      </c>
      <c r="AC121" s="1" t="s">
        <v>1660</v>
      </c>
      <c r="AD121" s="1">
        <v>3</v>
      </c>
      <c r="AF121" t="str">
        <f>AC60</f>
        <v>P5.58.DMR.isbigger0.8.pos.VC.impact.HIGH</v>
      </c>
      <c r="AG121">
        <f>AD60</f>
        <v>1</v>
      </c>
      <c r="AH121" s="3" t="s">
        <v>2415</v>
      </c>
      <c r="AI121" s="3">
        <f>AG$141</f>
        <v>1532</v>
      </c>
      <c r="AJ121" t="s">
        <v>2244</v>
      </c>
      <c r="AK121">
        <v>0</v>
      </c>
      <c r="AM121" t="str">
        <f>AJ60</f>
        <v>P6.60.DMR.isbigger0.8.pos.VC.impact.HIGH</v>
      </c>
      <c r="AN121">
        <f>AK60</f>
        <v>0</v>
      </c>
      <c r="AO121" s="3" t="s">
        <v>2415</v>
      </c>
      <c r="AP121" s="3">
        <f>AN$141</f>
        <v>357</v>
      </c>
      <c r="AX121" t="s">
        <v>1402</v>
      </c>
      <c r="AY121">
        <v>60670</v>
      </c>
      <c r="AZ121" s="3"/>
      <c r="BA121" s="3" t="str">
        <f>AX$426</f>
        <v>Tum.66.VC.impact.MODERATE</v>
      </c>
      <c r="BB121" s="3">
        <f>AY$426</f>
        <v>1440</v>
      </c>
      <c r="BF121" t="s">
        <v>3052</v>
      </c>
      <c r="BG121">
        <v>76726</v>
      </c>
      <c r="BH121" s="3"/>
      <c r="BI121" s="3" t="str">
        <f>BF$426</f>
        <v>Norm.58.VC.impact.MODERATE</v>
      </c>
      <c r="BJ121" s="3">
        <f>BG$426</f>
        <v>3748</v>
      </c>
    </row>
    <row r="122" spans="1:62">
      <c r="A122" t="s">
        <v>705</v>
      </c>
      <c r="B122">
        <v>477</v>
      </c>
      <c r="D122" t="str">
        <f>A129</f>
        <v>P1.52.DMR.isbigger0.8.neg.VC.impact.HIGH</v>
      </c>
      <c r="E122">
        <f>B129</f>
        <v>0</v>
      </c>
      <c r="F122" s="3" t="s">
        <v>2752</v>
      </c>
      <c r="G122">
        <f>E$58</f>
        <v>37145</v>
      </c>
      <c r="H122" t="s">
        <v>902</v>
      </c>
      <c r="I122">
        <v>136</v>
      </c>
      <c r="K122" t="str">
        <f>H129</f>
        <v>P2.53.DMR.isbigger0.8.neg.VC.impact.HIGH</v>
      </c>
      <c r="L122">
        <f>I129</f>
        <v>3</v>
      </c>
      <c r="M122" s="3" t="s">
        <v>2752</v>
      </c>
      <c r="N122">
        <f>L$58</f>
        <v>105626</v>
      </c>
      <c r="O122" t="s">
        <v>1996</v>
      </c>
      <c r="P122">
        <v>493</v>
      </c>
      <c r="R122" t="str">
        <f>O129</f>
        <v>P3.55.DMR.isbigger0.8.neg.VC.impact.HIGH</v>
      </c>
      <c r="S122">
        <f>P129</f>
        <v>0</v>
      </c>
      <c r="T122" s="3" t="s">
        <v>2752</v>
      </c>
      <c r="U122">
        <f>S$58</f>
        <v>205493</v>
      </c>
      <c r="V122" t="s">
        <v>2564</v>
      </c>
      <c r="W122">
        <v>478</v>
      </c>
      <c r="Y122" t="str">
        <f>V129</f>
        <v>P4.57.DMR.isbigger0.8.neg.VC.impact.HIGH</v>
      </c>
      <c r="Z122">
        <f>W129</f>
        <v>3</v>
      </c>
      <c r="AA122" s="3" t="s">
        <v>2752</v>
      </c>
      <c r="AB122">
        <f>Z$58</f>
        <v>158257</v>
      </c>
      <c r="AC122" s="1" t="s">
        <v>1661</v>
      </c>
      <c r="AD122" s="1">
        <v>434</v>
      </c>
      <c r="AF122" t="str">
        <f>AC129</f>
        <v>P5.59.DMR.isbigger0.8.neg.VC.impact.HIGH</v>
      </c>
      <c r="AG122">
        <f>AD129</f>
        <v>1</v>
      </c>
      <c r="AH122" s="3" t="s">
        <v>2752</v>
      </c>
      <c r="AI122">
        <f>AG$58</f>
        <v>8353</v>
      </c>
      <c r="AJ122" t="s">
        <v>2245</v>
      </c>
      <c r="AK122">
        <v>121</v>
      </c>
      <c r="AM122" t="str">
        <f>AJ129</f>
        <v>P6.61.DMR.isbigger0.8.neg.VC.impact.HIGH</v>
      </c>
      <c r="AN122">
        <f>AK129</f>
        <v>0</v>
      </c>
      <c r="AO122" s="3" t="s">
        <v>2752</v>
      </c>
      <c r="AP122">
        <f>AN$58</f>
        <v>9179</v>
      </c>
      <c r="AX122" t="s">
        <v>1336</v>
      </c>
      <c r="AY122">
        <v>60739</v>
      </c>
      <c r="AZ122" s="3"/>
      <c r="BA122" s="3" t="str">
        <f>AX$425</f>
        <v>Tum.66.VC.impact.LOW</v>
      </c>
      <c r="BB122" s="3">
        <f>AY$425</f>
        <v>2407</v>
      </c>
      <c r="BF122" t="s">
        <v>3053</v>
      </c>
      <c r="BG122">
        <v>76854</v>
      </c>
      <c r="BH122" s="3"/>
      <c r="BI122" s="3" t="str">
        <f>BF$425</f>
        <v>Norm.58.VC.impact.LOW</v>
      </c>
      <c r="BJ122" s="3">
        <f>BG$425</f>
        <v>6146</v>
      </c>
    </row>
    <row r="123" spans="1:62">
      <c r="A123" t="s">
        <v>528</v>
      </c>
      <c r="B123">
        <v>193255</v>
      </c>
      <c r="D123" t="str">
        <f>A145</f>
        <v>P1.52.DMR.isbigger0.8.pos.VC.impact.HIGH</v>
      </c>
      <c r="E123">
        <f>B145</f>
        <v>0</v>
      </c>
      <c r="F123" s="5" t="s">
        <v>2733</v>
      </c>
      <c r="G123">
        <f>E$142+E$143</f>
        <v>34065</v>
      </c>
      <c r="H123" t="s">
        <v>785</v>
      </c>
      <c r="I123">
        <v>153668</v>
      </c>
      <c r="K123" t="str">
        <f>H145</f>
        <v>P2.53.DMR.isbigger0.8.pos.VC.impact.HIGH</v>
      </c>
      <c r="L123">
        <f>I145</f>
        <v>1</v>
      </c>
      <c r="M123" s="5" t="s">
        <v>2733</v>
      </c>
      <c r="N123">
        <f>L$142+L$143</f>
        <v>94264</v>
      </c>
      <c r="O123" t="s">
        <v>1997</v>
      </c>
      <c r="P123">
        <v>503217</v>
      </c>
      <c r="R123" t="str">
        <f>O145</f>
        <v>P3.55.DMR.isbigger0.8.pos.VC.impact.HIGH</v>
      </c>
      <c r="S123">
        <f>P145</f>
        <v>0</v>
      </c>
      <c r="T123" s="5" t="s">
        <v>2733</v>
      </c>
      <c r="U123">
        <f>S$142+S$143</f>
        <v>165982</v>
      </c>
      <c r="V123" t="s">
        <v>2565</v>
      </c>
      <c r="W123">
        <v>158331</v>
      </c>
      <c r="Y123" t="str">
        <f>V145</f>
        <v>P4.57.DMR.isbigger0.8.pos.VC.impact.HIGH</v>
      </c>
      <c r="Z123">
        <f>W145</f>
        <v>0</v>
      </c>
      <c r="AA123" s="5" t="s">
        <v>2733</v>
      </c>
      <c r="AB123">
        <f>Z$142+Z$143</f>
        <v>133040</v>
      </c>
      <c r="AC123" s="1" t="s">
        <v>1662</v>
      </c>
      <c r="AD123" s="1">
        <v>140929</v>
      </c>
      <c r="AF123" t="str">
        <f>AC145</f>
        <v>P5.59.DMR.isbigger0.8.pos.VC.impact.HIGH</v>
      </c>
      <c r="AG123">
        <f>AD145</f>
        <v>0</v>
      </c>
      <c r="AH123" s="5" t="s">
        <v>2733</v>
      </c>
      <c r="AI123">
        <f>AG$142+AG$143</f>
        <v>3645</v>
      </c>
      <c r="AJ123" t="s">
        <v>2246</v>
      </c>
      <c r="AK123">
        <v>120771</v>
      </c>
      <c r="AM123" t="str">
        <f>AJ145</f>
        <v>P6.61.DMR.isbigger0.8.pos.VC.impact.HIGH</v>
      </c>
      <c r="AN123">
        <f>AK145</f>
        <v>1</v>
      </c>
      <c r="AO123" s="5" t="s">
        <v>2733</v>
      </c>
      <c r="AP123">
        <f>AN$142+AN$143</f>
        <v>7594</v>
      </c>
      <c r="AX123" t="s">
        <v>1054</v>
      </c>
      <c r="AY123">
        <v>14072</v>
      </c>
      <c r="AZ123" s="3"/>
      <c r="BA123" s="3" t="str">
        <f>AX$427</f>
        <v>Tum.66.VC.impact.MODIFIER</v>
      </c>
      <c r="BB123" s="3">
        <f>AY$427</f>
        <v>419300</v>
      </c>
      <c r="BF123" t="s">
        <v>3054</v>
      </c>
      <c r="BG123">
        <v>166731</v>
      </c>
      <c r="BH123" s="3"/>
      <c r="BI123" s="3" t="str">
        <f>BF$427</f>
        <v>Norm.58.VC.impact.MODIFIER</v>
      </c>
      <c r="BJ123" s="3">
        <f>BG$427</f>
        <v>962895</v>
      </c>
    </row>
    <row r="124" spans="1:62">
      <c r="A124" t="s">
        <v>540</v>
      </c>
      <c r="B124">
        <v>473</v>
      </c>
      <c r="D124" t="str">
        <f>A214</f>
        <v>P1.62.DMR.isbigger0.8.neg.VC.impact.HIGH</v>
      </c>
      <c r="E124">
        <f>B214</f>
        <v>3</v>
      </c>
      <c r="F124" s="3" t="s">
        <v>2421</v>
      </c>
      <c r="G124" s="3">
        <f>E$142</f>
        <v>5221</v>
      </c>
      <c r="H124" t="s">
        <v>797</v>
      </c>
      <c r="I124">
        <v>653</v>
      </c>
      <c r="K124" t="str">
        <f>H214</f>
        <v>P2.63.DMR.isbigger0.8.neg.VC.impact.HIGH</v>
      </c>
      <c r="L124">
        <f>I214</f>
        <v>11</v>
      </c>
      <c r="M124" s="3" t="s">
        <v>2421</v>
      </c>
      <c r="N124" s="3">
        <f>L$142</f>
        <v>5758</v>
      </c>
      <c r="O124" t="s">
        <v>1998</v>
      </c>
      <c r="P124">
        <v>1610</v>
      </c>
      <c r="R124" t="str">
        <f>O214</f>
        <v>P3.64.DMR.isbigger0.8.neg.VC.impact.HIGH</v>
      </c>
      <c r="S124">
        <f>P214</f>
        <v>25</v>
      </c>
      <c r="T124" s="3" t="s">
        <v>2421</v>
      </c>
      <c r="U124" s="3">
        <f>S$142</f>
        <v>17214</v>
      </c>
      <c r="V124" t="s">
        <v>2566</v>
      </c>
      <c r="W124">
        <v>1228</v>
      </c>
      <c r="Y124" t="str">
        <f>V214</f>
        <v>P4.65.DMR.isbigger0.8.neg.VC.impact.HIGH</v>
      </c>
      <c r="Z124">
        <f>W214</f>
        <v>20</v>
      </c>
      <c r="AA124" s="3" t="s">
        <v>2421</v>
      </c>
      <c r="AB124" s="3">
        <f>Z$142</f>
        <v>20112</v>
      </c>
      <c r="AC124" s="1" t="s">
        <v>1663</v>
      </c>
      <c r="AD124" s="1">
        <v>1371</v>
      </c>
      <c r="AF124" t="str">
        <f>AC214</f>
        <v>P5.66.DMR.isbigger0.8.neg.VC.impact.HIGH</v>
      </c>
      <c r="AG124">
        <f>AD214</f>
        <v>0</v>
      </c>
      <c r="AH124" s="3" t="s">
        <v>2421</v>
      </c>
      <c r="AI124" s="3">
        <f>AG$142</f>
        <v>1858</v>
      </c>
      <c r="AJ124" t="s">
        <v>2247</v>
      </c>
      <c r="AK124">
        <v>463</v>
      </c>
      <c r="AM124" t="str">
        <f>AJ214</f>
        <v>P6.67.DMR.isbigger0.8.neg.VC.impact.HIGH</v>
      </c>
      <c r="AN124">
        <f>AK214</f>
        <v>0</v>
      </c>
      <c r="AO124" s="3" t="s">
        <v>2421</v>
      </c>
      <c r="AP124" s="3">
        <f>AN$142</f>
        <v>426</v>
      </c>
      <c r="AX124" t="s">
        <v>1078</v>
      </c>
      <c r="AY124">
        <v>169</v>
      </c>
      <c r="AZ124" s="3"/>
      <c r="BA124" s="3" t="str">
        <f>AX$503</f>
        <v>Tum.67.VC</v>
      </c>
      <c r="BB124" s="3">
        <f>AY$503</f>
        <v>421280</v>
      </c>
      <c r="BF124" t="s">
        <v>3055</v>
      </c>
      <c r="BG124">
        <v>1118</v>
      </c>
      <c r="BH124" s="3"/>
      <c r="BI124" s="3" t="str">
        <f>BF$503</f>
        <v>Norm.60.VC</v>
      </c>
      <c r="BJ124" s="3">
        <f>BG$503</f>
        <v>967526</v>
      </c>
    </row>
    <row r="125" spans="1:62">
      <c r="A125" t="s">
        <v>766</v>
      </c>
      <c r="B125">
        <v>14530</v>
      </c>
      <c r="D125" t="str">
        <f>A230</f>
        <v>P1.62.DMR.isbigger0.8.pos.VC.impact.HIGH</v>
      </c>
      <c r="E125">
        <f>B230</f>
        <v>10</v>
      </c>
      <c r="F125" s="4" t="s">
        <v>2422</v>
      </c>
      <c r="G125" s="4">
        <f>E$143</f>
        <v>28844</v>
      </c>
      <c r="H125" t="s">
        <v>963</v>
      </c>
      <c r="I125">
        <v>15538</v>
      </c>
      <c r="K125" t="str">
        <f>H230</f>
        <v>P2.63.DMR.isbigger0.8.pos.VC.impact.HIGH</v>
      </c>
      <c r="L125">
        <f>I230</f>
        <v>52</v>
      </c>
      <c r="M125" s="4" t="s">
        <v>2422</v>
      </c>
      <c r="N125" s="4">
        <f>L$143</f>
        <v>88506</v>
      </c>
      <c r="O125" t="s">
        <v>1999</v>
      </c>
      <c r="P125">
        <v>35345</v>
      </c>
      <c r="R125" t="str">
        <f>O230</f>
        <v>P3.64.DMR.isbigger0.8.pos.VC.impact.HIGH</v>
      </c>
      <c r="S125">
        <f>P230</f>
        <v>76</v>
      </c>
      <c r="T125" s="4" t="s">
        <v>2422</v>
      </c>
      <c r="U125" s="4">
        <f>S$143</f>
        <v>148768</v>
      </c>
      <c r="V125" t="s">
        <v>2567</v>
      </c>
      <c r="W125">
        <v>14682</v>
      </c>
      <c r="Y125" t="str">
        <f>V230</f>
        <v>P4.65.DMR.isbigger0.8.pos.VC.impact.HIGH</v>
      </c>
      <c r="Z125">
        <f>W230</f>
        <v>28</v>
      </c>
      <c r="AA125" s="4" t="s">
        <v>2422</v>
      </c>
      <c r="AB125" s="4">
        <f>Z$143</f>
        <v>112928</v>
      </c>
      <c r="AC125" s="1" t="s">
        <v>1664</v>
      </c>
      <c r="AD125" s="1">
        <v>16396</v>
      </c>
      <c r="AF125" t="str">
        <f>AC230</f>
        <v>P5.66.DMR.isbigger0.8.pos.VC.impact.HIGH</v>
      </c>
      <c r="AG125">
        <f>AD230</f>
        <v>1</v>
      </c>
      <c r="AH125" s="4" t="s">
        <v>2422</v>
      </c>
      <c r="AI125" s="4">
        <f>AG$143</f>
        <v>1787</v>
      </c>
      <c r="AJ125" t="s">
        <v>2248</v>
      </c>
      <c r="AK125">
        <v>8283</v>
      </c>
      <c r="AM125" t="str">
        <f>AJ230</f>
        <v>P6.67.DMR.isbigger0.8.pos.VC.impact.HIGH</v>
      </c>
      <c r="AN125">
        <f>AK230</f>
        <v>2</v>
      </c>
      <c r="AO125" s="4" t="s">
        <v>2422</v>
      </c>
      <c r="AP125" s="4">
        <f>AN$143</f>
        <v>7168</v>
      </c>
      <c r="AX125" t="s">
        <v>1529</v>
      </c>
      <c r="AY125">
        <v>3652</v>
      </c>
      <c r="AZ125" s="3"/>
      <c r="BA125" s="3" t="str">
        <f>AX$509</f>
        <v>Tum.67.VC.impact.HIGH</v>
      </c>
      <c r="BB125" s="3">
        <f>AY$509</f>
        <v>136</v>
      </c>
      <c r="BF125" t="s">
        <v>3056</v>
      </c>
      <c r="BG125">
        <v>26566</v>
      </c>
      <c r="BH125" s="3"/>
      <c r="BI125" s="3" t="str">
        <f>BF$509</f>
        <v>Norm.60.VC.impact.HIGH</v>
      </c>
      <c r="BJ125" s="3">
        <f>BG$509</f>
        <v>333</v>
      </c>
    </row>
    <row r="126" spans="1:62">
      <c r="A126" t="s">
        <v>767</v>
      </c>
      <c r="B126">
        <v>14698</v>
      </c>
      <c r="D126" t="str">
        <f>A$46</f>
        <v>P1.34.DMR.isbigger0.8.neg.VC.impact.MODERATE</v>
      </c>
      <c r="E126">
        <f>B$46</f>
        <v>2</v>
      </c>
      <c r="F126" s="3"/>
      <c r="G126" s="3"/>
      <c r="H126" t="s">
        <v>964</v>
      </c>
      <c r="I126">
        <v>10611</v>
      </c>
      <c r="K126" t="str">
        <f>H$46</f>
        <v>P2.33.DMR.isbigger0.8.neg.VC.impact.MODERATE</v>
      </c>
      <c r="L126">
        <f>I$46</f>
        <v>0</v>
      </c>
      <c r="M126" s="3"/>
      <c r="N126" s="3"/>
      <c r="O126" t="s">
        <v>2000</v>
      </c>
      <c r="P126">
        <v>24333</v>
      </c>
      <c r="R126" t="str">
        <f>O$46</f>
        <v>P3.54.DMR.isbigger0.8.neg.VC.impact.MODERATE</v>
      </c>
      <c r="S126">
        <f>P$46</f>
        <v>3</v>
      </c>
      <c r="T126" s="3"/>
      <c r="U126" s="3"/>
      <c r="V126" t="s">
        <v>2568</v>
      </c>
      <c r="W126">
        <v>12347</v>
      </c>
      <c r="Y126" t="str">
        <f>V$46</f>
        <v>P4.56.DMR.isbigger0.8.neg.VC.impact.MODERATE</v>
      </c>
      <c r="Z126">
        <f>W$46</f>
        <v>7</v>
      </c>
      <c r="AA126" s="3"/>
      <c r="AB126" s="3"/>
      <c r="AC126" s="1" t="s">
        <v>1665</v>
      </c>
      <c r="AD126" s="1">
        <v>11865</v>
      </c>
      <c r="AF126" t="str">
        <f>AC$46</f>
        <v>P5.58.DMR.isbigger0.8.neg.VC.impact.MODERATE</v>
      </c>
      <c r="AG126">
        <f>AD$46</f>
        <v>3</v>
      </c>
      <c r="AH126" s="3"/>
      <c r="AI126" s="3"/>
      <c r="AJ126" t="s">
        <v>2249</v>
      </c>
      <c r="AK126">
        <v>7228</v>
      </c>
      <c r="AM126" t="str">
        <f>AJ$46</f>
        <v>P6.60.DMR.isbigger0.8.neg.VC.impact.MODERATE</v>
      </c>
      <c r="AN126">
        <f>AK$46</f>
        <v>2</v>
      </c>
      <c r="AO126" s="3"/>
      <c r="AP126" s="3"/>
      <c r="AX126" t="s">
        <v>1530</v>
      </c>
      <c r="AY126">
        <v>1292</v>
      </c>
      <c r="AZ126" s="3"/>
      <c r="BA126" s="3" t="str">
        <f>AX$511</f>
        <v>Tum.67.VC.impact.MODERATE</v>
      </c>
      <c r="BB126" s="3">
        <f>AY$511</f>
        <v>1420</v>
      </c>
      <c r="BF126" t="s">
        <v>3057</v>
      </c>
      <c r="BG126">
        <v>17035</v>
      </c>
      <c r="BH126" s="3"/>
      <c r="BI126" s="3" t="str">
        <f>BF$511</f>
        <v>Norm.60.VC.impact.MODERATE</v>
      </c>
      <c r="BJ126" s="3">
        <f>BG$511</f>
        <v>3783</v>
      </c>
    </row>
    <row r="127" spans="1:62">
      <c r="A127" t="s">
        <v>612</v>
      </c>
      <c r="B127">
        <v>3095</v>
      </c>
      <c r="D127" t="str">
        <f>A$62</f>
        <v>P1.34.DMR.isbigger0.8.pos.VC.impact.MODERATE</v>
      </c>
      <c r="E127">
        <f>B$62</f>
        <v>3</v>
      </c>
      <c r="F127" s="3"/>
      <c r="G127" s="3"/>
      <c r="H127" t="s">
        <v>857</v>
      </c>
      <c r="I127">
        <v>2974</v>
      </c>
      <c r="K127" t="str">
        <f>H$62</f>
        <v>P2.33.DMR.isbigger0.8.pos.VC.impact.MODERATE</v>
      </c>
      <c r="L127">
        <f>I$62</f>
        <v>0</v>
      </c>
      <c r="M127" s="3"/>
      <c r="N127" s="3"/>
      <c r="O127" t="s">
        <v>2001</v>
      </c>
      <c r="P127">
        <v>6789</v>
      </c>
      <c r="R127" t="str">
        <f>O$62</f>
        <v>P3.54.DMR.isbigger0.8.pos.VC.impact.MODERATE</v>
      </c>
      <c r="S127">
        <f>P$62</f>
        <v>6</v>
      </c>
      <c r="T127" s="3"/>
      <c r="U127" s="3"/>
      <c r="V127" t="s">
        <v>2569</v>
      </c>
      <c r="W127">
        <v>2284</v>
      </c>
      <c r="Y127" t="str">
        <f>V$62</f>
        <v>P4.56.DMR.isbigger0.8.pos.VC.impact.MODERATE</v>
      </c>
      <c r="Z127">
        <f>W$62</f>
        <v>4</v>
      </c>
      <c r="AA127" s="3"/>
      <c r="AB127" s="3"/>
      <c r="AC127" s="1" t="s">
        <v>1666</v>
      </c>
      <c r="AD127" s="1">
        <v>1943</v>
      </c>
      <c r="AF127" t="str">
        <f>AC$62</f>
        <v>P5.58.DMR.isbigger0.8.pos.VC.impact.MODERATE</v>
      </c>
      <c r="AG127">
        <f>AD$62</f>
        <v>4</v>
      </c>
      <c r="AH127" s="3"/>
      <c r="AI127" s="3"/>
      <c r="AJ127" t="s">
        <v>2250</v>
      </c>
      <c r="AK127">
        <v>1496</v>
      </c>
      <c r="AM127" t="str">
        <f>AJ$62</f>
        <v>P6.60.DMR.isbigger0.8.pos.VC.impact.MODERATE</v>
      </c>
      <c r="AN127">
        <f>AK$62</f>
        <v>1</v>
      </c>
      <c r="AO127" s="3"/>
      <c r="AP127" s="3"/>
      <c r="AX127" t="s">
        <v>1210</v>
      </c>
      <c r="AY127">
        <v>6074</v>
      </c>
      <c r="AZ127" s="3"/>
      <c r="BA127" s="3" t="str">
        <f>AX$510</f>
        <v>Tum.67.VC.impact.LOW</v>
      </c>
      <c r="BB127" s="3">
        <f>AY$510</f>
        <v>2377</v>
      </c>
      <c r="BF127" t="s">
        <v>3058</v>
      </c>
      <c r="BG127">
        <v>64207</v>
      </c>
      <c r="BH127" s="3"/>
      <c r="BI127" s="3" t="str">
        <f>BF$510</f>
        <v>Norm.60.VC.impact.LOW</v>
      </c>
      <c r="BJ127" s="3">
        <f>BG$510</f>
        <v>6189</v>
      </c>
    </row>
    <row r="128" spans="1:62">
      <c r="A128" t="s">
        <v>624</v>
      </c>
      <c r="B128">
        <v>24</v>
      </c>
      <c r="D128" t="str">
        <f>A$131</f>
        <v>P1.52.DMR.isbigger0.8.neg.VC.impact.MODERATE</v>
      </c>
      <c r="E128">
        <f>B$131</f>
        <v>1</v>
      </c>
      <c r="F128" s="3"/>
      <c r="G128" s="3"/>
      <c r="H128" t="s">
        <v>869</v>
      </c>
      <c r="I128">
        <v>18</v>
      </c>
      <c r="K128" t="str">
        <f>H$131</f>
        <v>P2.53.DMR.isbigger0.8.neg.VC.impact.MODERATE</v>
      </c>
      <c r="L128">
        <f>I$131</f>
        <v>1</v>
      </c>
      <c r="M128" s="3"/>
      <c r="N128" s="3"/>
      <c r="O128" t="s">
        <v>2002</v>
      </c>
      <c r="P128">
        <v>26</v>
      </c>
      <c r="R128" t="str">
        <f>O$131</f>
        <v>P3.55.DMR.isbigger0.8.neg.VC.impact.MODERATE</v>
      </c>
      <c r="S128">
        <f>P$131</f>
        <v>7</v>
      </c>
      <c r="T128" s="3"/>
      <c r="U128" s="3"/>
      <c r="V128" t="s">
        <v>2570</v>
      </c>
      <c r="W128">
        <v>34</v>
      </c>
      <c r="Y128" t="str">
        <f>V$131</f>
        <v>P4.57.DMR.isbigger0.8.neg.VC.impact.MODERATE</v>
      </c>
      <c r="Z128">
        <f>W$131</f>
        <v>6</v>
      </c>
      <c r="AA128" s="3"/>
      <c r="AB128" s="3"/>
      <c r="AC128" s="1" t="s">
        <v>1667</v>
      </c>
      <c r="AD128" s="1">
        <v>34</v>
      </c>
      <c r="AF128" t="str">
        <f>AC$131</f>
        <v>P5.59.DMR.isbigger0.8.neg.VC.impact.MODERATE</v>
      </c>
      <c r="AG128">
        <f>AD$131</f>
        <v>2</v>
      </c>
      <c r="AH128" s="3"/>
      <c r="AI128" s="3"/>
      <c r="AJ128" t="s">
        <v>2251</v>
      </c>
      <c r="AK128">
        <v>15</v>
      </c>
      <c r="AM128" t="str">
        <f>AJ$131</f>
        <v>P6.61.DMR.isbigger0.8.neg.VC.impact.MODERATE</v>
      </c>
      <c r="AN128">
        <f>AK$131</f>
        <v>1</v>
      </c>
      <c r="AO128" s="3"/>
      <c r="AP128" s="3"/>
      <c r="AX128" t="s">
        <v>1234</v>
      </c>
      <c r="AY128">
        <v>70</v>
      </c>
      <c r="AZ128" s="4"/>
      <c r="BA128" s="4" t="str">
        <f>AX$512</f>
        <v>Tum.67.VC.impact.MODIFIER</v>
      </c>
      <c r="BB128" s="4">
        <f>AY$512</f>
        <v>420791</v>
      </c>
      <c r="BF128" t="s">
        <v>3059</v>
      </c>
      <c r="BG128">
        <v>431</v>
      </c>
      <c r="BH128" s="4"/>
      <c r="BI128" s="4" t="str">
        <f>BF$512</f>
        <v>Norm.60.VC.impact.MODIFIER</v>
      </c>
      <c r="BJ128" s="4">
        <f>BG$512</f>
        <v>966287</v>
      </c>
    </row>
    <row r="129" spans="1:62">
      <c r="A129" t="s">
        <v>666</v>
      </c>
      <c r="B129">
        <v>0</v>
      </c>
      <c r="D129" t="str">
        <f>A$147</f>
        <v>P1.52.DMR.isbigger0.8.pos.VC.impact.MODERATE</v>
      </c>
      <c r="E129">
        <f>B$147</f>
        <v>4</v>
      </c>
      <c r="F129" s="3"/>
      <c r="G129" s="3"/>
      <c r="H129" t="s">
        <v>1007</v>
      </c>
      <c r="I129">
        <v>3</v>
      </c>
      <c r="K129" t="str">
        <f>H$147</f>
        <v>P2.53.DMR.isbigger0.8.pos.VC.impact.MODERATE</v>
      </c>
      <c r="L129">
        <f>I$147</f>
        <v>0</v>
      </c>
      <c r="M129" s="3"/>
      <c r="N129" s="3"/>
      <c r="O129" t="s">
        <v>2003</v>
      </c>
      <c r="P129">
        <v>0</v>
      </c>
      <c r="R129" t="str">
        <f>O$147</f>
        <v>P3.55.DMR.isbigger0.8.pos.VC.impact.MODERATE</v>
      </c>
      <c r="S129">
        <f>P$147</f>
        <v>2</v>
      </c>
      <c r="T129" s="3"/>
      <c r="U129" s="3"/>
      <c r="V129" t="s">
        <v>2571</v>
      </c>
      <c r="W129">
        <v>3</v>
      </c>
      <c r="Y129" t="str">
        <f>V$147</f>
        <v>P4.57.DMR.isbigger0.8.pos.VC.impact.MODERATE</v>
      </c>
      <c r="Z129">
        <f>W$147</f>
        <v>1</v>
      </c>
      <c r="AA129" s="3"/>
      <c r="AB129" s="3"/>
      <c r="AC129" s="1" t="s">
        <v>1668</v>
      </c>
      <c r="AD129" s="1">
        <v>1</v>
      </c>
      <c r="AF129" t="str">
        <f>AC$147</f>
        <v>P5.59.DMR.isbigger0.8.pos.VC.impact.MODERATE</v>
      </c>
      <c r="AG129">
        <f>AD$147</f>
        <v>6</v>
      </c>
      <c r="AH129" s="3"/>
      <c r="AI129" s="3"/>
      <c r="AJ129" t="s">
        <v>2252</v>
      </c>
      <c r="AK129">
        <v>0</v>
      </c>
      <c r="AM129" t="str">
        <f>AJ$147</f>
        <v>P6.61.DMR.isbigger0.8.pos.VC.impact.MODERATE</v>
      </c>
      <c r="AN129">
        <f>AK$147</f>
        <v>1</v>
      </c>
      <c r="AO129" s="3"/>
      <c r="AP129" s="3"/>
      <c r="AX129" t="s">
        <v>1315</v>
      </c>
      <c r="AY129">
        <v>4</v>
      </c>
      <c r="BF129" t="s">
        <v>3060</v>
      </c>
      <c r="BG129">
        <v>25</v>
      </c>
    </row>
    <row r="130" spans="1:62">
      <c r="A130" t="s">
        <v>668</v>
      </c>
      <c r="B130">
        <v>2</v>
      </c>
      <c r="D130" t="str">
        <f>A$216</f>
        <v>P1.62.DMR.isbigger0.8.neg.VC.impact.MODERATE</v>
      </c>
      <c r="E130">
        <f>B$216</f>
        <v>25</v>
      </c>
      <c r="F130" s="3"/>
      <c r="G130" s="3"/>
      <c r="H130" t="s">
        <v>1009</v>
      </c>
      <c r="I130">
        <v>3</v>
      </c>
      <c r="K130" t="str">
        <f>H$216</f>
        <v>P2.63.DMR.isbigger0.8.neg.VC.impact.MODERATE</v>
      </c>
      <c r="L130">
        <f>I$216</f>
        <v>53</v>
      </c>
      <c r="M130" s="3"/>
      <c r="N130" s="3"/>
      <c r="O130" t="s">
        <v>2004</v>
      </c>
      <c r="P130">
        <v>15</v>
      </c>
      <c r="R130" t="str">
        <f>O$216</f>
        <v>P3.64.DMR.isbigger0.8.neg.VC.impact.MODERATE</v>
      </c>
      <c r="S130">
        <f>P$216</f>
        <v>109</v>
      </c>
      <c r="T130" s="3"/>
      <c r="U130" s="3"/>
      <c r="V130" t="s">
        <v>2572</v>
      </c>
      <c r="W130">
        <v>6</v>
      </c>
      <c r="Y130" t="str">
        <f>V$216</f>
        <v>P4.65.DMR.isbigger0.8.neg.VC.impact.MODERATE</v>
      </c>
      <c r="Z130">
        <f>W$216</f>
        <v>104</v>
      </c>
      <c r="AA130" s="3"/>
      <c r="AB130" s="3"/>
      <c r="AC130" s="1" t="s">
        <v>1669</v>
      </c>
      <c r="AD130" s="1">
        <v>5</v>
      </c>
      <c r="AF130" t="str">
        <f>AC$216</f>
        <v>P5.66.DMR.isbigger0.8.neg.VC.impact.MODERATE</v>
      </c>
      <c r="AG130">
        <f>AD$216</f>
        <v>5</v>
      </c>
      <c r="AH130" s="3"/>
      <c r="AI130" s="3"/>
      <c r="AJ130" t="s">
        <v>2253</v>
      </c>
      <c r="AK130">
        <v>0</v>
      </c>
      <c r="AM130" t="str">
        <f>AJ$216</f>
        <v>P6.67.DMR.isbigger0.8.neg.VC.impact.MODERATE</v>
      </c>
      <c r="AN130">
        <f>AK$216</f>
        <v>3</v>
      </c>
      <c r="AO130" s="3"/>
      <c r="AP130" s="3"/>
      <c r="AX130" t="s">
        <v>1317</v>
      </c>
      <c r="AY130">
        <v>36</v>
      </c>
      <c r="BF130" t="s">
        <v>3061</v>
      </c>
      <c r="BG130">
        <v>419</v>
      </c>
    </row>
    <row r="131" spans="1:62">
      <c r="A131" t="s">
        <v>667</v>
      </c>
      <c r="B131">
        <v>1</v>
      </c>
      <c r="D131" t="str">
        <f>A$232</f>
        <v>P1.62.DMR.isbigger0.8.pos.VC.impact.MODERATE</v>
      </c>
      <c r="E131">
        <f>B$232</f>
        <v>52</v>
      </c>
      <c r="F131" s="3"/>
      <c r="G131" s="3"/>
      <c r="H131" t="s">
        <v>1008</v>
      </c>
      <c r="I131">
        <v>1</v>
      </c>
      <c r="K131" t="str">
        <f>H$232</f>
        <v>P2.63.DMR.isbigger0.8.pos.VC.impact.MODERATE</v>
      </c>
      <c r="L131">
        <f>I$232</f>
        <v>146</v>
      </c>
      <c r="M131" s="3"/>
      <c r="N131" s="3"/>
      <c r="O131" t="s">
        <v>2005</v>
      </c>
      <c r="P131">
        <v>7</v>
      </c>
      <c r="R131" t="str">
        <f>O$232</f>
        <v>P3.64.DMR.isbigger0.8.pos.VC.impact.MODERATE</v>
      </c>
      <c r="S131">
        <f>P$232</f>
        <v>272</v>
      </c>
      <c r="T131" s="3"/>
      <c r="U131" s="3"/>
      <c r="V131" t="s">
        <v>2573</v>
      </c>
      <c r="W131">
        <v>6</v>
      </c>
      <c r="Y131" t="str">
        <f>V$232</f>
        <v>P4.65.DMR.isbigger0.8.pos.VC.impact.MODERATE</v>
      </c>
      <c r="Z131">
        <f>W$232</f>
        <v>187</v>
      </c>
      <c r="AA131" s="3"/>
      <c r="AB131" s="3"/>
      <c r="AC131" s="1" t="s">
        <v>1670</v>
      </c>
      <c r="AD131" s="1">
        <v>2</v>
      </c>
      <c r="AF131" t="str">
        <f>AC$232</f>
        <v>P5.66.DMR.isbigger0.8.pos.VC.impact.MODERATE</v>
      </c>
      <c r="AG131">
        <f>AD$232</f>
        <v>3</v>
      </c>
      <c r="AH131" s="3"/>
      <c r="AI131" s="3"/>
      <c r="AJ131" t="s">
        <v>2254</v>
      </c>
      <c r="AK131">
        <v>1</v>
      </c>
      <c r="AM131" t="str">
        <f>AJ$232</f>
        <v>P6.67.DMR.isbigger0.8.pos.VC.impact.MODERATE</v>
      </c>
      <c r="AN131">
        <f>AK$232</f>
        <v>10</v>
      </c>
      <c r="AO131" s="3"/>
      <c r="AP131" s="3"/>
      <c r="AX131" t="s">
        <v>1316</v>
      </c>
      <c r="AY131">
        <v>29</v>
      </c>
      <c r="BF131" t="s">
        <v>3062</v>
      </c>
      <c r="BG131">
        <v>230</v>
      </c>
    </row>
    <row r="132" spans="1:62">
      <c r="A132" t="s">
        <v>669</v>
      </c>
      <c r="B132">
        <v>3095</v>
      </c>
      <c r="D132" t="str">
        <f>A$45</f>
        <v>P1.34.DMR.isbigger0.8.neg.VC.impact.LOW</v>
      </c>
      <c r="E132">
        <f>B$45</f>
        <v>4</v>
      </c>
      <c r="H132" t="s">
        <v>1010</v>
      </c>
      <c r="I132">
        <v>2974</v>
      </c>
      <c r="K132" t="str">
        <f>H$45</f>
        <v>P2.33.DMR.isbigger0.8.neg.VC.impact.LOW</v>
      </c>
      <c r="L132">
        <f>I$45</f>
        <v>5</v>
      </c>
      <c r="O132" t="s">
        <v>2006</v>
      </c>
      <c r="P132">
        <v>6785</v>
      </c>
      <c r="R132" t="str">
        <f>O$45</f>
        <v>P3.54.DMR.isbigger0.8.neg.VC.impact.LOW</v>
      </c>
      <c r="S132">
        <f>P$45</f>
        <v>3</v>
      </c>
      <c r="V132" t="s">
        <v>2574</v>
      </c>
      <c r="W132">
        <v>2282</v>
      </c>
      <c r="Y132" t="str">
        <f>V$45</f>
        <v>P4.56.DMR.isbigger0.8.neg.VC.impact.LOW</v>
      </c>
      <c r="Z132">
        <f>W$45</f>
        <v>18</v>
      </c>
      <c r="AC132" s="1" t="s">
        <v>1671</v>
      </c>
      <c r="AD132" s="1">
        <v>1942</v>
      </c>
      <c r="AF132" t="str">
        <f>AC$45</f>
        <v>P5.58.DMR.isbigger0.8.neg.VC.impact.LOW</v>
      </c>
      <c r="AG132">
        <f>AD$45</f>
        <v>4</v>
      </c>
      <c r="AJ132" t="s">
        <v>2255</v>
      </c>
      <c r="AK132">
        <v>1496</v>
      </c>
      <c r="AM132" t="str">
        <f>AJ$45</f>
        <v>P6.60.DMR.isbigger0.8.neg.VC.impact.LOW</v>
      </c>
      <c r="AN132">
        <f>AK$45</f>
        <v>7</v>
      </c>
      <c r="AX132" t="s">
        <v>1318</v>
      </c>
      <c r="AY132">
        <v>6068</v>
      </c>
      <c r="BF132" t="s">
        <v>3063</v>
      </c>
      <c r="BG132">
        <v>64118</v>
      </c>
    </row>
    <row r="133" spans="1:62">
      <c r="A133" t="s">
        <v>684</v>
      </c>
      <c r="B133">
        <v>1241</v>
      </c>
      <c r="D133" t="str">
        <f>A$61</f>
        <v>P1.34.DMR.isbigger0.8.pos.VC.impact.LOW</v>
      </c>
      <c r="E133">
        <f>B$61</f>
        <v>5</v>
      </c>
      <c r="H133" t="s">
        <v>881</v>
      </c>
      <c r="I133">
        <v>969</v>
      </c>
      <c r="K133" t="str">
        <f>H$61</f>
        <v>P2.33.DMR.isbigger0.8.pos.VC.impact.LOW</v>
      </c>
      <c r="L133">
        <f>I$61</f>
        <v>2</v>
      </c>
      <c r="O133" t="s">
        <v>2007</v>
      </c>
      <c r="P133">
        <v>2216</v>
      </c>
      <c r="R133" t="str">
        <f>O$61</f>
        <v>P3.54.DMR.isbigger0.8.pos.VC.impact.LOW</v>
      </c>
      <c r="S133">
        <f>P$61</f>
        <v>9</v>
      </c>
      <c r="V133" t="s">
        <v>2575</v>
      </c>
      <c r="W133">
        <v>875</v>
      </c>
      <c r="Y133" t="str">
        <f>V$61</f>
        <v>P4.56.DMR.isbigger0.8.pos.VC.impact.LOW</v>
      </c>
      <c r="Z133">
        <f>W$61</f>
        <v>7</v>
      </c>
      <c r="AC133" s="1" t="s">
        <v>1672</v>
      </c>
      <c r="AD133" s="1">
        <v>818</v>
      </c>
      <c r="AF133" t="str">
        <f>AC$61</f>
        <v>P5.58.DMR.isbigger0.8.pos.VC.impact.LOW</v>
      </c>
      <c r="AG133">
        <f>AD$61</f>
        <v>3</v>
      </c>
      <c r="AJ133" t="s">
        <v>2256</v>
      </c>
      <c r="AK133">
        <v>629</v>
      </c>
      <c r="AM133" t="str">
        <f>AJ$61</f>
        <v>P6.60.DMR.isbigger0.8.pos.VC.impact.LOW</v>
      </c>
      <c r="AN133">
        <f>AK$61</f>
        <v>1</v>
      </c>
      <c r="AX133" t="s">
        <v>1354</v>
      </c>
      <c r="AY133">
        <v>4705</v>
      </c>
      <c r="BF133" t="s">
        <v>3064</v>
      </c>
      <c r="BG133">
        <v>56639</v>
      </c>
    </row>
    <row r="134" spans="1:62">
      <c r="A134" t="s">
        <v>696</v>
      </c>
      <c r="B134">
        <v>18</v>
      </c>
      <c r="D134" t="str">
        <f>A$130</f>
        <v>P1.52.DMR.isbigger0.8.neg.VC.impact.LOW</v>
      </c>
      <c r="E134">
        <f>B$130</f>
        <v>2</v>
      </c>
      <c r="F134" s="3"/>
      <c r="G134" s="3"/>
      <c r="H134" t="s">
        <v>893</v>
      </c>
      <c r="I134">
        <v>15</v>
      </c>
      <c r="K134" t="str">
        <f>H$130</f>
        <v>P2.53.DMR.isbigger0.8.neg.VC.impact.LOW</v>
      </c>
      <c r="L134">
        <f>I$130</f>
        <v>3</v>
      </c>
      <c r="M134" s="3"/>
      <c r="N134" s="3"/>
      <c r="O134" t="s">
        <v>2008</v>
      </c>
      <c r="P134">
        <v>20</v>
      </c>
      <c r="R134" t="str">
        <f>O$130</f>
        <v>P3.55.DMR.isbigger0.8.neg.VC.impact.LOW</v>
      </c>
      <c r="S134">
        <f>P$130</f>
        <v>15</v>
      </c>
      <c r="T134" s="3"/>
      <c r="U134" s="3"/>
      <c r="V134" t="s">
        <v>2576</v>
      </c>
      <c r="W134">
        <v>28</v>
      </c>
      <c r="Y134" t="str">
        <f>V$130</f>
        <v>P4.57.DMR.isbigger0.8.neg.VC.impact.LOW</v>
      </c>
      <c r="Z134">
        <f>W$130</f>
        <v>6</v>
      </c>
      <c r="AA134" s="3"/>
      <c r="AB134" s="3"/>
      <c r="AC134" s="1" t="s">
        <v>1673</v>
      </c>
      <c r="AD134" s="1">
        <v>22</v>
      </c>
      <c r="AF134" t="str">
        <f>AC$130</f>
        <v>P5.59.DMR.isbigger0.8.neg.VC.impact.LOW</v>
      </c>
      <c r="AG134">
        <f>AD$130</f>
        <v>5</v>
      </c>
      <c r="AH134" s="3"/>
      <c r="AI134" s="3"/>
      <c r="AJ134" t="s">
        <v>2257</v>
      </c>
      <c r="AK134">
        <v>11</v>
      </c>
      <c r="AM134" t="str">
        <f>AJ$130</f>
        <v>P6.61.DMR.isbigger0.8.neg.VC.impact.LOW</v>
      </c>
      <c r="AN134">
        <f>AK$130</f>
        <v>0</v>
      </c>
      <c r="AO134" s="3"/>
      <c r="AP134" s="3"/>
      <c r="AX134" t="s">
        <v>1378</v>
      </c>
      <c r="AY134">
        <v>57</v>
      </c>
      <c r="BF134" t="s">
        <v>3065</v>
      </c>
      <c r="BG134">
        <v>390</v>
      </c>
    </row>
    <row r="135" spans="1:62">
      <c r="A135" t="s">
        <v>738</v>
      </c>
      <c r="B135">
        <v>0</v>
      </c>
      <c r="D135" t="str">
        <f>A$146</f>
        <v>P1.52.DMR.isbigger0.8.pos.VC.impact.LOW</v>
      </c>
      <c r="E135">
        <f>B$146</f>
        <v>6</v>
      </c>
      <c r="F135" s="3"/>
      <c r="G135" s="3"/>
      <c r="H135" t="s">
        <v>935</v>
      </c>
      <c r="I135">
        <v>0</v>
      </c>
      <c r="K135" t="str">
        <f>H$146</f>
        <v>P2.53.DMR.isbigger0.8.pos.VC.impact.LOW</v>
      </c>
      <c r="L135">
        <f>I$146</f>
        <v>2</v>
      </c>
      <c r="M135" s="3"/>
      <c r="N135" s="3"/>
      <c r="O135" t="s">
        <v>2009</v>
      </c>
      <c r="P135">
        <v>0</v>
      </c>
      <c r="R135" t="str">
        <f>O$146</f>
        <v>P3.55.DMR.isbigger0.8.pos.VC.impact.LOW</v>
      </c>
      <c r="S135">
        <f>P$146</f>
        <v>6</v>
      </c>
      <c r="T135" s="3"/>
      <c r="U135" s="3"/>
      <c r="V135" t="s">
        <v>2577</v>
      </c>
      <c r="W135">
        <v>3</v>
      </c>
      <c r="Y135" t="str">
        <f>V$146</f>
        <v>P4.57.DMR.isbigger0.8.pos.VC.impact.LOW</v>
      </c>
      <c r="Z135">
        <f>W$146</f>
        <v>6</v>
      </c>
      <c r="AA135" s="3"/>
      <c r="AB135" s="3"/>
      <c r="AC135" s="1" t="s">
        <v>1674</v>
      </c>
      <c r="AD135" s="1">
        <v>0</v>
      </c>
      <c r="AF135" t="str">
        <f>AC$146</f>
        <v>P5.59.DMR.isbigger0.8.pos.VC.impact.LOW</v>
      </c>
      <c r="AG135">
        <f>AD$146</f>
        <v>4</v>
      </c>
      <c r="AH135" s="3"/>
      <c r="AI135" s="3"/>
      <c r="AJ135" t="s">
        <v>2258</v>
      </c>
      <c r="AK135">
        <v>0</v>
      </c>
      <c r="AM135" t="str">
        <f>AJ$146</f>
        <v>P6.61.DMR.isbigger0.8.pos.VC.impact.LOW</v>
      </c>
      <c r="AN135">
        <f>AK$146</f>
        <v>0</v>
      </c>
      <c r="AO135" s="3"/>
      <c r="AP135" s="3"/>
      <c r="AX135" t="s">
        <v>1471</v>
      </c>
      <c r="AY135">
        <v>1</v>
      </c>
      <c r="BF135" t="s">
        <v>3066</v>
      </c>
      <c r="BG135">
        <v>18</v>
      </c>
    </row>
    <row r="136" spans="1:62">
      <c r="A136" t="s">
        <v>740</v>
      </c>
      <c r="B136">
        <v>1</v>
      </c>
      <c r="D136" t="str">
        <f>A$215</f>
        <v>P1.62.DMR.isbigger0.8.neg.VC.impact.LOW</v>
      </c>
      <c r="E136">
        <f>B$215</f>
        <v>29</v>
      </c>
      <c r="F136" s="3"/>
      <c r="G136" s="3"/>
      <c r="H136" t="s">
        <v>937</v>
      </c>
      <c r="I136">
        <v>1</v>
      </c>
      <c r="K136" t="str">
        <f>H$215</f>
        <v>P2.63.DMR.isbigger0.8.neg.VC.impact.LOW</v>
      </c>
      <c r="L136">
        <f>I$215</f>
        <v>67</v>
      </c>
      <c r="M136" s="3"/>
      <c r="N136" s="3"/>
      <c r="O136" t="s">
        <v>2010</v>
      </c>
      <c r="P136">
        <v>8</v>
      </c>
      <c r="R136" t="str">
        <f>O$215</f>
        <v>P3.64.DMR.isbigger0.8.neg.VC.impact.LOW</v>
      </c>
      <c r="S136">
        <f>P$215</f>
        <v>148</v>
      </c>
      <c r="T136" s="3"/>
      <c r="U136" s="3"/>
      <c r="V136" t="s">
        <v>2578</v>
      </c>
      <c r="W136">
        <v>3</v>
      </c>
      <c r="Y136" t="str">
        <f>V$215</f>
        <v>P4.65.DMR.isbigger0.8.neg.VC.impact.LOW</v>
      </c>
      <c r="Z136">
        <f>W$215</f>
        <v>176</v>
      </c>
      <c r="AA136" s="3"/>
      <c r="AB136" s="3"/>
      <c r="AC136" s="1" t="s">
        <v>1675</v>
      </c>
      <c r="AD136" s="1">
        <v>2</v>
      </c>
      <c r="AF136" t="str">
        <f>AC$215</f>
        <v>P5.66.DMR.isbigger0.8.neg.VC.impact.LOW</v>
      </c>
      <c r="AG136">
        <f>AD$215</f>
        <v>10</v>
      </c>
      <c r="AH136" s="3"/>
      <c r="AI136" s="3"/>
      <c r="AJ136" t="s">
        <v>2259</v>
      </c>
      <c r="AK136">
        <v>0</v>
      </c>
      <c r="AM136" t="str">
        <f>AJ$215</f>
        <v>P6.67.DMR.isbigger0.8.neg.VC.impact.LOW</v>
      </c>
      <c r="AN136">
        <f>AK$215</f>
        <v>1</v>
      </c>
      <c r="AO136" s="3"/>
      <c r="AP136" s="3"/>
      <c r="AX136" t="s">
        <v>1473</v>
      </c>
      <c r="AY136">
        <v>32</v>
      </c>
      <c r="BF136" t="s">
        <v>3067</v>
      </c>
      <c r="BG136">
        <v>395</v>
      </c>
    </row>
    <row r="137" spans="1:62">
      <c r="A137" t="s">
        <v>739</v>
      </c>
      <c r="B137">
        <v>1</v>
      </c>
      <c r="D137" t="str">
        <f>A$231</f>
        <v>P1.62.DMR.isbigger0.8.pos.VC.impact.LOW</v>
      </c>
      <c r="E137">
        <f>B$231</f>
        <v>54</v>
      </c>
      <c r="F137" s="3"/>
      <c r="G137" s="3"/>
      <c r="H137" t="s">
        <v>936</v>
      </c>
      <c r="I137">
        <v>0</v>
      </c>
      <c r="K137" t="str">
        <f>H$231</f>
        <v>P2.63.DMR.isbigger0.8.pos.VC.impact.LOW</v>
      </c>
      <c r="L137">
        <f>I$231</f>
        <v>285</v>
      </c>
      <c r="M137" s="3"/>
      <c r="N137" s="3"/>
      <c r="O137" t="s">
        <v>2011</v>
      </c>
      <c r="P137">
        <v>6</v>
      </c>
      <c r="R137" t="str">
        <f>O$231</f>
        <v>P3.64.DMR.isbigger0.8.pos.VC.impact.LOW</v>
      </c>
      <c r="S137">
        <f>P$231</f>
        <v>460</v>
      </c>
      <c r="T137" s="3"/>
      <c r="U137" s="3"/>
      <c r="V137" t="s">
        <v>2579</v>
      </c>
      <c r="W137">
        <v>4</v>
      </c>
      <c r="Y137" t="str">
        <f>V$231</f>
        <v>P4.65.DMR.isbigger0.8.pos.VC.impact.LOW</v>
      </c>
      <c r="Z137">
        <f>W$231</f>
        <v>296</v>
      </c>
      <c r="AA137" s="3"/>
      <c r="AB137" s="3"/>
      <c r="AC137" s="1" t="s">
        <v>1676</v>
      </c>
      <c r="AD137" s="1">
        <v>1</v>
      </c>
      <c r="AF137" t="str">
        <f>AC$231</f>
        <v>P5.66.DMR.isbigger0.8.pos.VC.impact.LOW</v>
      </c>
      <c r="AG137">
        <f>AD$231</f>
        <v>7</v>
      </c>
      <c r="AH137" s="3"/>
      <c r="AI137" s="3"/>
      <c r="AJ137" t="s">
        <v>2260</v>
      </c>
      <c r="AK137">
        <v>0</v>
      </c>
      <c r="AM137" t="str">
        <f>AJ$231</f>
        <v>P6.67.DMR.isbigger0.8.pos.VC.impact.LOW</v>
      </c>
      <c r="AN137">
        <f>AK$231</f>
        <v>6</v>
      </c>
      <c r="AO137" s="3"/>
      <c r="AP137" s="3"/>
      <c r="AX137" t="s">
        <v>1472</v>
      </c>
      <c r="AY137">
        <v>28</v>
      </c>
      <c r="BF137" t="s">
        <v>3068</v>
      </c>
      <c r="BG137">
        <v>219</v>
      </c>
    </row>
    <row r="138" spans="1:62">
      <c r="A138" t="s">
        <v>741</v>
      </c>
      <c r="B138">
        <v>1241</v>
      </c>
      <c r="D138" t="str">
        <f>A$47</f>
        <v>P1.34.DMR.isbigger0.8.neg.VC.impact.MODIFIER</v>
      </c>
      <c r="E138">
        <f>B$47</f>
        <v>2578</v>
      </c>
      <c r="F138" s="3"/>
      <c r="G138" s="3"/>
      <c r="H138" t="s">
        <v>938</v>
      </c>
      <c r="I138">
        <v>969</v>
      </c>
      <c r="K138" t="str">
        <f>H$47</f>
        <v>P2.33.DMR.isbigger0.8.neg.VC.impact.MODIFIER</v>
      </c>
      <c r="L138">
        <f>I$47</f>
        <v>2443</v>
      </c>
      <c r="M138" s="3"/>
      <c r="N138" s="3"/>
      <c r="O138" t="s">
        <v>2012</v>
      </c>
      <c r="P138">
        <v>2213</v>
      </c>
      <c r="R138" t="str">
        <f>O$47</f>
        <v>P3.54.DMR.isbigger0.8.neg.VC.impact.MODIFIER</v>
      </c>
      <c r="S138">
        <f>P$47</f>
        <v>4025</v>
      </c>
      <c r="T138" s="3"/>
      <c r="U138" s="3"/>
      <c r="V138" t="s">
        <v>2580</v>
      </c>
      <c r="W138">
        <v>875</v>
      </c>
      <c r="Y138" t="str">
        <f>V$47</f>
        <v>P4.56.DMR.isbigger0.8.neg.VC.impact.MODIFIER</v>
      </c>
      <c r="Z138">
        <f>W$47</f>
        <v>7034</v>
      </c>
      <c r="AA138" s="3"/>
      <c r="AB138" s="3"/>
      <c r="AC138" s="1" t="s">
        <v>1677</v>
      </c>
      <c r="AD138" s="1">
        <v>817</v>
      </c>
      <c r="AF138" t="str">
        <f>AC$47</f>
        <v>P5.58.DMR.isbigger0.8.neg.VC.impact.MODIFIER</v>
      </c>
      <c r="AG138">
        <f>AD$47</f>
        <v>1256</v>
      </c>
      <c r="AH138" s="3"/>
      <c r="AI138" s="3"/>
      <c r="AJ138" t="s">
        <v>2261</v>
      </c>
      <c r="AK138">
        <v>629</v>
      </c>
      <c r="AM138" t="str">
        <f>AJ$47</f>
        <v>P6.60.DMR.isbigger0.8.neg.VC.impact.MODIFIER</v>
      </c>
      <c r="AN138">
        <f>AK$47</f>
        <v>1478</v>
      </c>
      <c r="AO138" s="3"/>
      <c r="AP138" s="3"/>
      <c r="AX138" t="s">
        <v>1474</v>
      </c>
      <c r="AY138">
        <v>4699</v>
      </c>
      <c r="AZ138" s="2" t="s">
        <v>2399</v>
      </c>
      <c r="BA138" s="2" t="str">
        <f>AX$88</f>
        <v>Tum.62.VC.indel</v>
      </c>
      <c r="BB138" s="2">
        <f>AY$88</f>
        <v>47087</v>
      </c>
      <c r="BF138" t="s">
        <v>3069</v>
      </c>
      <c r="BG138">
        <v>56557</v>
      </c>
      <c r="BH138" s="2" t="s">
        <v>2399</v>
      </c>
      <c r="BI138" s="2" t="str">
        <f>BF$88</f>
        <v>Norm.33.VC.indel</v>
      </c>
      <c r="BJ138" s="2">
        <f>BG$88</f>
        <v>104940</v>
      </c>
    </row>
    <row r="139" spans="1:62">
      <c r="A139" t="s">
        <v>525</v>
      </c>
      <c r="B139">
        <v>176505</v>
      </c>
      <c r="D139" t="str">
        <f>A$63</f>
        <v>P1.34.DMR.isbigger0.8.pos.VC.impact.MODIFIER</v>
      </c>
      <c r="E139">
        <f>B$63</f>
        <v>1239</v>
      </c>
      <c r="F139" s="3"/>
      <c r="G139" s="3"/>
      <c r="H139" t="s">
        <v>782</v>
      </c>
      <c r="I139">
        <v>34489</v>
      </c>
      <c r="K139" t="str">
        <f>H$63</f>
        <v>P2.33.DMR.isbigger0.8.pos.VC.impact.MODIFIER</v>
      </c>
      <c r="L139">
        <f>I$63</f>
        <v>761</v>
      </c>
      <c r="M139" s="3"/>
      <c r="N139" s="3"/>
      <c r="O139" t="s">
        <v>2013</v>
      </c>
      <c r="P139">
        <v>132765</v>
      </c>
      <c r="R139" t="str">
        <f>O$63</f>
        <v>P3.54.DMR.isbigger0.8.pos.VC.impact.MODIFIER</v>
      </c>
      <c r="S139">
        <f>P$63</f>
        <v>2535</v>
      </c>
      <c r="T139" s="3"/>
      <c r="U139" s="3"/>
      <c r="V139" t="s">
        <v>2581</v>
      </c>
      <c r="W139">
        <v>131138</v>
      </c>
      <c r="Y139" t="str">
        <f>V$63</f>
        <v>P4.56.DMR.isbigger0.8.pos.VC.impact.MODIFIER</v>
      </c>
      <c r="Z139">
        <f>W$63</f>
        <v>2272</v>
      </c>
      <c r="AA139" s="3"/>
      <c r="AB139" s="3"/>
      <c r="AC139" s="1" t="s">
        <v>1678</v>
      </c>
      <c r="AD139" s="1">
        <v>125577</v>
      </c>
      <c r="AF139" t="str">
        <f>AC$63</f>
        <v>P5.58.DMR.isbigger0.8.pos.VC.impact.MODIFIER</v>
      </c>
      <c r="AG139">
        <f>AD$63</f>
        <v>3071</v>
      </c>
      <c r="AH139" s="3"/>
      <c r="AI139" s="3"/>
      <c r="AJ139" t="s">
        <v>2262</v>
      </c>
      <c r="AK139">
        <v>29950</v>
      </c>
      <c r="AM139" t="str">
        <f>AJ$63</f>
        <v>P6.60.DMR.isbigger0.8.pos.VC.impact.MODIFIER</v>
      </c>
      <c r="AN139">
        <f>AK$63</f>
        <v>397</v>
      </c>
      <c r="AO139" s="3"/>
      <c r="AP139" s="3"/>
      <c r="AX139" t="s">
        <v>1048</v>
      </c>
      <c r="AY139">
        <v>234179</v>
      </c>
      <c r="AZ139" s="3"/>
      <c r="BA139" s="3" t="str">
        <f>AX$90</f>
        <v>Tum.62.VC.snp</v>
      </c>
      <c r="BB139" s="3">
        <f>AY$90</f>
        <v>366817</v>
      </c>
      <c r="BF139" t="s">
        <v>3070</v>
      </c>
      <c r="BG139">
        <v>208768</v>
      </c>
      <c r="BH139" s="3"/>
      <c r="BI139" s="3" t="str">
        <f>BF$90</f>
        <v>Norm.33.VC.snp</v>
      </c>
      <c r="BJ139" s="3">
        <f>BG$90</f>
        <v>861263</v>
      </c>
    </row>
    <row r="140" spans="1:62">
      <c r="A140" t="s">
        <v>537</v>
      </c>
      <c r="B140">
        <v>1348</v>
      </c>
      <c r="D140" t="str">
        <f>A$132</f>
        <v>P1.52.DMR.isbigger0.8.neg.VC.impact.MODIFIER</v>
      </c>
      <c r="E140">
        <f>B$132</f>
        <v>3095</v>
      </c>
      <c r="F140" s="3"/>
      <c r="G140" s="3"/>
      <c r="H140" t="s">
        <v>794</v>
      </c>
      <c r="I140">
        <v>671</v>
      </c>
      <c r="K140" t="str">
        <f>H$132</f>
        <v>P2.53.DMR.isbigger0.8.neg.VC.impact.MODIFIER</v>
      </c>
      <c r="L140">
        <f>I$132</f>
        <v>2974</v>
      </c>
      <c r="M140" s="3"/>
      <c r="N140" s="3"/>
      <c r="O140" t="s">
        <v>2014</v>
      </c>
      <c r="P140">
        <v>1819</v>
      </c>
      <c r="R140" t="str">
        <f>O$132</f>
        <v>P3.55.DMR.isbigger0.8.neg.VC.impact.MODIFIER</v>
      </c>
      <c r="S140">
        <f>P$132</f>
        <v>6785</v>
      </c>
      <c r="T140" s="3"/>
      <c r="U140" s="3"/>
      <c r="V140" t="s">
        <v>2582</v>
      </c>
      <c r="W140">
        <v>1628</v>
      </c>
      <c r="Y140" t="str">
        <f>V$132</f>
        <v>P4.57.DMR.isbigger0.8.neg.VC.impact.MODIFIER</v>
      </c>
      <c r="Z140">
        <f>W$132</f>
        <v>2282</v>
      </c>
      <c r="AA140" s="3"/>
      <c r="AB140" s="3"/>
      <c r="AC140" s="1" t="s">
        <v>1679</v>
      </c>
      <c r="AD140" s="1">
        <v>1479</v>
      </c>
      <c r="AF140" t="str">
        <f>AC$132</f>
        <v>P5.59.DMR.isbigger0.8.neg.VC.impact.MODIFIER</v>
      </c>
      <c r="AG140">
        <f>AD$132</f>
        <v>1942</v>
      </c>
      <c r="AH140" s="3"/>
      <c r="AI140" s="3"/>
      <c r="AJ140" t="s">
        <v>2263</v>
      </c>
      <c r="AK140">
        <v>789</v>
      </c>
      <c r="AM140" t="str">
        <f>AJ$132</f>
        <v>P6.61.DMR.isbigger0.8.neg.VC.impact.MODIFIER</v>
      </c>
      <c r="AN140">
        <f>AK$132</f>
        <v>1496</v>
      </c>
      <c r="AO140" s="3"/>
      <c r="AP140" s="3"/>
      <c r="AX140" t="s">
        <v>1072</v>
      </c>
      <c r="AY140">
        <v>489</v>
      </c>
      <c r="AZ140" s="3"/>
      <c r="BA140" s="3" t="str">
        <f>AX$173</f>
        <v>Tum.63.VC.indel</v>
      </c>
      <c r="BB140" s="3">
        <f>AY$173</f>
        <v>91455</v>
      </c>
      <c r="BF140" t="s">
        <v>3071</v>
      </c>
      <c r="BG140">
        <v>2009</v>
      </c>
      <c r="BH140" s="3"/>
      <c r="BI140" s="3" t="str">
        <f>BF$173</f>
        <v>Norm.34.VC.indel</v>
      </c>
      <c r="BJ140" s="3">
        <f>BG$173</f>
        <v>104506</v>
      </c>
    </row>
    <row r="141" spans="1:62">
      <c r="A141" t="s">
        <v>760</v>
      </c>
      <c r="B141">
        <v>43836</v>
      </c>
      <c r="D141" t="str">
        <f>A$148</f>
        <v>P1.52.DMR.isbigger0.8.pos.VC.impact.MODIFIER</v>
      </c>
      <c r="E141">
        <f>B$148</f>
        <v>2145</v>
      </c>
      <c r="F141" s="3"/>
      <c r="G141" s="3"/>
      <c r="H141" t="s">
        <v>957</v>
      </c>
      <c r="I141">
        <v>11346</v>
      </c>
      <c r="K141" t="str">
        <f>H$148</f>
        <v>P2.53.DMR.isbigger0.8.pos.VC.impact.MODIFIER</v>
      </c>
      <c r="L141">
        <f>I$148</f>
        <v>513</v>
      </c>
      <c r="M141" s="3"/>
      <c r="N141" s="3"/>
      <c r="O141" t="s">
        <v>2015</v>
      </c>
      <c r="P141">
        <v>33033</v>
      </c>
      <c r="R141" t="str">
        <f>O$148</f>
        <v>P3.55.DMR.isbigger0.8.pos.VC.impact.MODIFIER</v>
      </c>
      <c r="S141">
        <f>P$148</f>
        <v>1849</v>
      </c>
      <c r="T141" s="3"/>
      <c r="U141" s="3"/>
      <c r="V141" t="s">
        <v>2583</v>
      </c>
      <c r="W141">
        <v>27662</v>
      </c>
      <c r="Y141" t="str">
        <f>V$148</f>
        <v>P4.57.DMR.isbigger0.8.pos.VC.impact.MODIFIER</v>
      </c>
      <c r="Z141">
        <f>W$148</f>
        <v>1923</v>
      </c>
      <c r="AA141" s="3"/>
      <c r="AB141" s="3"/>
      <c r="AC141" s="1" t="s">
        <v>1680</v>
      </c>
      <c r="AD141" s="1">
        <v>19430</v>
      </c>
      <c r="AF141" t="str">
        <f>AC$148</f>
        <v>P5.59.DMR.isbigger0.8.pos.VC.impact.MODIFIER</v>
      </c>
      <c r="AG141">
        <f>AD$148</f>
        <v>1532</v>
      </c>
      <c r="AH141" s="3"/>
      <c r="AI141" s="3"/>
      <c r="AJ141" t="s">
        <v>2264</v>
      </c>
      <c r="AK141">
        <v>8871</v>
      </c>
      <c r="AM141" t="str">
        <f>AJ$148</f>
        <v>P6.61.DMR.isbigger0.8.pos.VC.impact.MODIFIER</v>
      </c>
      <c r="AN141">
        <f>AK$148</f>
        <v>357</v>
      </c>
      <c r="AO141" s="3"/>
      <c r="AP141" s="3"/>
      <c r="AX141" t="s">
        <v>1517</v>
      </c>
      <c r="AY141">
        <v>28060</v>
      </c>
      <c r="AZ141" s="3"/>
      <c r="BA141" s="3" t="str">
        <f>AX$175</f>
        <v>Tum.63.VC.snp</v>
      </c>
      <c r="BB141" s="3">
        <f>AY$175</f>
        <v>369972</v>
      </c>
      <c r="BF141" t="s">
        <v>3072</v>
      </c>
      <c r="BG141">
        <v>30123</v>
      </c>
      <c r="BH141" s="3"/>
      <c r="BI141" s="3" t="str">
        <f>BF$175</f>
        <v>Norm.34.VC.snp</v>
      </c>
      <c r="BJ141" s="3">
        <f>BG$175</f>
        <v>857841</v>
      </c>
    </row>
    <row r="142" spans="1:62">
      <c r="A142" t="s">
        <v>761</v>
      </c>
      <c r="B142">
        <v>6798</v>
      </c>
      <c r="D142" t="str">
        <f>A$217</f>
        <v>P1.62.DMR.isbigger0.8.neg.VC.impact.MODIFIER</v>
      </c>
      <c r="E142">
        <f>B$217</f>
        <v>5221</v>
      </c>
      <c r="H142" t="s">
        <v>958</v>
      </c>
      <c r="I142">
        <v>2230</v>
      </c>
      <c r="K142" t="str">
        <f>H$217</f>
        <v>P2.63.DMR.isbigger0.8.neg.VC.impact.MODIFIER</v>
      </c>
      <c r="L142">
        <f>I$217</f>
        <v>5758</v>
      </c>
      <c r="O142" t="s">
        <v>2016</v>
      </c>
      <c r="P142">
        <v>7321</v>
      </c>
      <c r="R142" t="str">
        <f>O$217</f>
        <v>P3.64.DMR.isbigger0.8.neg.VC.impact.MODIFIER</v>
      </c>
      <c r="S142">
        <f>P$217</f>
        <v>17214</v>
      </c>
      <c r="V142" t="s">
        <v>2584</v>
      </c>
      <c r="W142">
        <v>6530</v>
      </c>
      <c r="Y142" t="str">
        <f>V$217</f>
        <v>P4.65.DMR.isbigger0.8.neg.VC.impact.MODIFIER</v>
      </c>
      <c r="Z142">
        <f>W$217</f>
        <v>20112</v>
      </c>
      <c r="AC142" s="1" t="s">
        <v>1681</v>
      </c>
      <c r="AD142" s="1">
        <v>8385</v>
      </c>
      <c r="AF142" t="str">
        <f>AC$217</f>
        <v>P5.66.DMR.isbigger0.8.neg.VC.impact.MODIFIER</v>
      </c>
      <c r="AG142">
        <f>AD$217</f>
        <v>1858</v>
      </c>
      <c r="AJ142" t="s">
        <v>2265</v>
      </c>
      <c r="AK142">
        <v>2392</v>
      </c>
      <c r="AM142" t="str">
        <f>AJ$217</f>
        <v>P6.67.DMR.isbigger0.8.neg.VC.impact.MODIFIER</v>
      </c>
      <c r="AN142">
        <f>AK$217</f>
        <v>426</v>
      </c>
      <c r="AX142" t="s">
        <v>1518</v>
      </c>
      <c r="AY142">
        <v>22892</v>
      </c>
      <c r="AZ142" s="3"/>
      <c r="BA142" s="3" t="str">
        <f>AX$258</f>
        <v>Tum.64.VC.indel</v>
      </c>
      <c r="BB142" s="3">
        <f>AY$258</f>
        <v>89362</v>
      </c>
      <c r="BF142" t="s">
        <v>3073</v>
      </c>
      <c r="BG142">
        <v>20444</v>
      </c>
      <c r="BH142" s="3"/>
      <c r="BI142" s="3" t="str">
        <f>BF$258</f>
        <v>Norm.54.VC.indel</v>
      </c>
      <c r="BJ142" s="3">
        <f>BG$258</f>
        <v>102254</v>
      </c>
    </row>
    <row r="143" spans="1:62">
      <c r="A143" t="s">
        <v>609</v>
      </c>
      <c r="B143">
        <v>2146</v>
      </c>
      <c r="D143" t="str">
        <f>A$233</f>
        <v>P1.62.DMR.isbigger0.8.pos.VC.impact.MODIFIER</v>
      </c>
      <c r="E143">
        <f>B$233</f>
        <v>28844</v>
      </c>
      <c r="F143" s="4"/>
      <c r="H143" t="s">
        <v>854</v>
      </c>
      <c r="I143">
        <v>514</v>
      </c>
      <c r="K143" t="str">
        <f>H$233</f>
        <v>P2.63.DMR.isbigger0.8.pos.VC.impact.MODIFIER</v>
      </c>
      <c r="L143">
        <f>I$233</f>
        <v>88506</v>
      </c>
      <c r="M143" s="4"/>
      <c r="O143" t="s">
        <v>2017</v>
      </c>
      <c r="P143">
        <v>1849</v>
      </c>
      <c r="R143" t="str">
        <f>O$233</f>
        <v>P3.64.DMR.isbigger0.8.pos.VC.impact.MODIFIER</v>
      </c>
      <c r="S143">
        <f>P$233</f>
        <v>148768</v>
      </c>
      <c r="T143" s="4"/>
      <c r="V143" t="s">
        <v>2585</v>
      </c>
      <c r="W143">
        <v>1924</v>
      </c>
      <c r="Y143" t="str">
        <f>V$233</f>
        <v>P4.65.DMR.isbigger0.8.pos.VC.impact.MODIFIER</v>
      </c>
      <c r="Z143">
        <f>W$233</f>
        <v>112928</v>
      </c>
      <c r="AA143" s="4"/>
      <c r="AC143" s="1" t="s">
        <v>1682</v>
      </c>
      <c r="AD143" s="1">
        <v>1533</v>
      </c>
      <c r="AF143" t="str">
        <f>AC$233</f>
        <v>P5.66.DMR.isbigger0.8.pos.VC.impact.MODIFIER</v>
      </c>
      <c r="AG143">
        <f>AD$233</f>
        <v>1787</v>
      </c>
      <c r="AH143" s="4"/>
      <c r="AJ143" t="s">
        <v>2266</v>
      </c>
      <c r="AK143">
        <v>357</v>
      </c>
      <c r="AM143" t="str">
        <f>AJ$233</f>
        <v>P6.67.DMR.isbigger0.8.pos.VC.impact.MODIFIER</v>
      </c>
      <c r="AN143">
        <f>AK$233</f>
        <v>7168</v>
      </c>
      <c r="AO143" s="4"/>
      <c r="AX143" t="s">
        <v>1204</v>
      </c>
      <c r="AY143">
        <v>110455</v>
      </c>
      <c r="AZ143" s="3"/>
      <c r="BA143" s="3" t="str">
        <f>AX$260</f>
        <v>Tum.64.VC.snp</v>
      </c>
      <c r="BB143" s="3">
        <f>AY$260</f>
        <v>360377</v>
      </c>
      <c r="BF143" t="s">
        <v>3074</v>
      </c>
      <c r="BG143">
        <v>118561</v>
      </c>
      <c r="BH143" s="3"/>
      <c r="BI143" s="3" t="str">
        <f>BF$260</f>
        <v>Norm.54.VC.snp</v>
      </c>
      <c r="BJ143" s="3">
        <f>BG$260</f>
        <v>856576</v>
      </c>
    </row>
    <row r="144" spans="1:62">
      <c r="A144" t="s">
        <v>621</v>
      </c>
      <c r="B144">
        <v>43</v>
      </c>
      <c r="C144" s="2" t="s">
        <v>2759</v>
      </c>
      <c r="D144" s="2" t="str">
        <f>A48</f>
        <v>P1.34.DMR.isbigger0.8.neg.VC.snp</v>
      </c>
      <c r="E144" s="2">
        <f>B48</f>
        <v>1189</v>
      </c>
      <c r="F144" s="3" t="s">
        <v>2750</v>
      </c>
      <c r="G144" s="2">
        <f>E$64</f>
        <v>10077</v>
      </c>
      <c r="H144" t="s">
        <v>866</v>
      </c>
      <c r="I144">
        <v>25</v>
      </c>
      <c r="J144" s="2" t="s">
        <v>2759</v>
      </c>
      <c r="K144" s="2" t="str">
        <f>H48</f>
        <v>P2.33.DMR.isbigger0.8.neg.VC.snp</v>
      </c>
      <c r="L144" s="2">
        <f>I48</f>
        <v>1042</v>
      </c>
      <c r="M144" s="3" t="s">
        <v>2750</v>
      </c>
      <c r="N144" s="2">
        <f>L$64</f>
        <v>6578</v>
      </c>
      <c r="O144" t="s">
        <v>2018</v>
      </c>
      <c r="P144">
        <v>40</v>
      </c>
      <c r="Q144" s="2" t="s">
        <v>2759</v>
      </c>
      <c r="R144" s="2" t="str">
        <f>O48</f>
        <v>P3.54.DMR.isbigger0.8.neg.VC.snp</v>
      </c>
      <c r="S144" s="2">
        <f>P48</f>
        <v>1492</v>
      </c>
      <c r="T144" s="3" t="s">
        <v>2750</v>
      </c>
      <c r="U144" s="2">
        <f>S$64</f>
        <v>10980</v>
      </c>
      <c r="V144" t="s">
        <v>2586</v>
      </c>
      <c r="W144">
        <v>35</v>
      </c>
      <c r="X144" s="2" t="s">
        <v>2759</v>
      </c>
      <c r="Y144" s="2" t="str">
        <f>V48</f>
        <v>P4.56.DMR.isbigger0.8.neg.VC.snp</v>
      </c>
      <c r="Z144" s="2">
        <f>W48</f>
        <v>2458</v>
      </c>
      <c r="AA144" s="3" t="s">
        <v>2750</v>
      </c>
      <c r="AB144" s="2">
        <f>Z$64</f>
        <v>10278</v>
      </c>
      <c r="AC144" s="1" t="s">
        <v>1683</v>
      </c>
      <c r="AD144" s="1">
        <v>30</v>
      </c>
      <c r="AE144" s="2" t="s">
        <v>2759</v>
      </c>
      <c r="AF144" s="2" t="str">
        <f>AC48</f>
        <v>P5.58.DMR.isbigger0.8.neg.VC.snp</v>
      </c>
      <c r="AG144" s="2">
        <f>AD48</f>
        <v>531</v>
      </c>
      <c r="AH144" s="3" t="s">
        <v>2750</v>
      </c>
      <c r="AI144" s="2">
        <f>AG$64</f>
        <v>3301</v>
      </c>
      <c r="AJ144" t="s">
        <v>2267</v>
      </c>
      <c r="AK144">
        <v>5</v>
      </c>
      <c r="AL144" s="2" t="s">
        <v>2759</v>
      </c>
      <c r="AM144" s="2" t="str">
        <f>AJ48</f>
        <v>P6.60.DMR.isbigger0.8.neg.VC.snp</v>
      </c>
      <c r="AN144" s="2">
        <f>AK48</f>
        <v>653</v>
      </c>
      <c r="AO144" s="3" t="s">
        <v>2750</v>
      </c>
      <c r="AP144" s="2">
        <f>AN$64</f>
        <v>3557</v>
      </c>
      <c r="AX144" t="s">
        <v>1228</v>
      </c>
      <c r="AY144">
        <v>236</v>
      </c>
      <c r="AZ144" s="3"/>
      <c r="BA144" s="3" t="str">
        <f>AX$343</f>
        <v>Tum.65.VC.indel</v>
      </c>
      <c r="BB144" s="3">
        <f>AY$343</f>
        <v>78008</v>
      </c>
      <c r="BF144" t="s">
        <v>3075</v>
      </c>
      <c r="BG144">
        <v>818</v>
      </c>
      <c r="BH144" s="3"/>
      <c r="BI144" s="3" t="str">
        <f>BF$343</f>
        <v>Norm.56.VC.indel</v>
      </c>
      <c r="BJ144" s="3">
        <f>BG$343</f>
        <v>102708</v>
      </c>
    </row>
    <row r="145" spans="1:62">
      <c r="A145" t="s">
        <v>654</v>
      </c>
      <c r="B145">
        <v>0</v>
      </c>
      <c r="C145" s="3"/>
      <c r="D145" s="3" t="str">
        <f>A64</f>
        <v>P1.34.DMR.isbigger0.8.pos.VC.snp</v>
      </c>
      <c r="E145" s="3">
        <f>B64</f>
        <v>422</v>
      </c>
      <c r="F145" s="5" t="s">
        <v>2731</v>
      </c>
      <c r="G145" s="3">
        <f>E$168+E$169</f>
        <v>1611</v>
      </c>
      <c r="H145" t="s">
        <v>995</v>
      </c>
      <c r="I145">
        <v>1</v>
      </c>
      <c r="J145" s="3"/>
      <c r="K145" s="3" t="str">
        <f>H64</f>
        <v>P2.33.DMR.isbigger0.8.pos.VC.snp</v>
      </c>
      <c r="L145" s="3">
        <f>I64</f>
        <v>270</v>
      </c>
      <c r="M145" s="5" t="s">
        <v>2731</v>
      </c>
      <c r="N145" s="3">
        <f>L$168+L$169</f>
        <v>1312</v>
      </c>
      <c r="O145" t="s">
        <v>2019</v>
      </c>
      <c r="P145">
        <v>0</v>
      </c>
      <c r="Q145" s="3"/>
      <c r="R145" s="3" t="str">
        <f>O64</f>
        <v>P3.54.DMR.isbigger0.8.pos.VC.snp</v>
      </c>
      <c r="S145" s="3">
        <f>P64</f>
        <v>881</v>
      </c>
      <c r="T145" s="5" t="s">
        <v>2731</v>
      </c>
      <c r="U145" s="3">
        <f>S$168+S$169</f>
        <v>2370</v>
      </c>
      <c r="V145" t="s">
        <v>2587</v>
      </c>
      <c r="W145">
        <v>0</v>
      </c>
      <c r="X145" s="3"/>
      <c r="Y145" s="3" t="str">
        <f>V64</f>
        <v>P4.56.DMR.isbigger0.8.pos.VC.snp</v>
      </c>
      <c r="Z145" s="3">
        <f>W64</f>
        <v>815</v>
      </c>
      <c r="AA145" s="5" t="s">
        <v>2731</v>
      </c>
      <c r="AB145" s="3">
        <f>Z$168+Z$169</f>
        <v>3264</v>
      </c>
      <c r="AC145" s="1" t="s">
        <v>1684</v>
      </c>
      <c r="AD145" s="1">
        <v>0</v>
      </c>
      <c r="AE145" s="3"/>
      <c r="AF145" s="3" t="str">
        <f>AC64</f>
        <v>P5.58.DMR.isbigger0.8.pos.VC.snp</v>
      </c>
      <c r="AG145" s="3">
        <f>AD64</f>
        <v>1080</v>
      </c>
      <c r="AH145" s="5" t="s">
        <v>2731</v>
      </c>
      <c r="AI145" s="3">
        <f>AG$168+AG$169</f>
        <v>1607</v>
      </c>
      <c r="AJ145" t="s">
        <v>2268</v>
      </c>
      <c r="AK145">
        <v>1</v>
      </c>
      <c r="AL145" s="3"/>
      <c r="AM145" s="3" t="str">
        <f>AJ64</f>
        <v>P6.60.DMR.isbigger0.8.pos.VC.snp</v>
      </c>
      <c r="AN145" s="3">
        <f>AK64</f>
        <v>176</v>
      </c>
      <c r="AO145" s="5" t="s">
        <v>2731</v>
      </c>
      <c r="AP145" s="3">
        <f>AN$168+AN$169</f>
        <v>826</v>
      </c>
      <c r="AX145" t="s">
        <v>1291</v>
      </c>
      <c r="AY145">
        <v>37</v>
      </c>
      <c r="AZ145" s="3"/>
      <c r="BA145" s="3" t="str">
        <f>AX$345</f>
        <v>Tum.65.VC.snp</v>
      </c>
      <c r="BB145" s="3">
        <f>AY$345</f>
        <v>369730</v>
      </c>
      <c r="BF145" t="s">
        <v>3076</v>
      </c>
      <c r="BG145">
        <v>44</v>
      </c>
      <c r="BH145" s="3"/>
      <c r="BI145" s="3" t="str">
        <f>BF$345</f>
        <v>Norm.56.VC.snp</v>
      </c>
      <c r="BJ145" s="3">
        <f>BG$345</f>
        <v>860744</v>
      </c>
    </row>
    <row r="146" spans="1:62">
      <c r="A146" t="s">
        <v>656</v>
      </c>
      <c r="B146">
        <v>6</v>
      </c>
      <c r="C146" s="3"/>
      <c r="D146" s="3" t="str">
        <f>A133</f>
        <v>P1.52.DMR.isbigger0.8.neg.VC.snp</v>
      </c>
      <c r="E146" s="3">
        <f>B133</f>
        <v>1241</v>
      </c>
      <c r="F146" s="3" t="s">
        <v>2406</v>
      </c>
      <c r="G146" s="3">
        <f>E$168</f>
        <v>1189</v>
      </c>
      <c r="H146" t="s">
        <v>997</v>
      </c>
      <c r="I146">
        <v>2</v>
      </c>
      <c r="J146" s="3"/>
      <c r="K146" s="3" t="str">
        <f>H133</f>
        <v>P2.53.DMR.isbigger0.8.neg.VC.snp</v>
      </c>
      <c r="L146" s="3">
        <f>I133</f>
        <v>969</v>
      </c>
      <c r="M146" s="3" t="s">
        <v>2406</v>
      </c>
      <c r="N146" s="3">
        <f>L$168</f>
        <v>1042</v>
      </c>
      <c r="O146" t="s">
        <v>2020</v>
      </c>
      <c r="P146">
        <v>6</v>
      </c>
      <c r="Q146" s="3"/>
      <c r="R146" s="3" t="str">
        <f>O133</f>
        <v>P3.55.DMR.isbigger0.8.neg.VC.snp</v>
      </c>
      <c r="S146" s="3">
        <f>P133</f>
        <v>2216</v>
      </c>
      <c r="T146" s="3" t="s">
        <v>2406</v>
      </c>
      <c r="U146" s="3">
        <f>S$168</f>
        <v>1491</v>
      </c>
      <c r="V146" t="s">
        <v>2588</v>
      </c>
      <c r="W146">
        <v>6</v>
      </c>
      <c r="X146" s="3"/>
      <c r="Y146" s="3" t="str">
        <f>V133</f>
        <v>P4.57.DMR.isbigger0.8.neg.VC.snp</v>
      </c>
      <c r="Z146" s="3">
        <f>W133</f>
        <v>875</v>
      </c>
      <c r="AA146" s="3" t="s">
        <v>2406</v>
      </c>
      <c r="AB146" s="3">
        <f>Z$168</f>
        <v>2450</v>
      </c>
      <c r="AC146" s="1" t="s">
        <v>1685</v>
      </c>
      <c r="AD146" s="1">
        <v>4</v>
      </c>
      <c r="AE146" s="3"/>
      <c r="AF146" s="3" t="str">
        <f>AC133</f>
        <v>P5.59.DMR.isbigger0.8.neg.VC.snp</v>
      </c>
      <c r="AG146" s="3">
        <f>AD133</f>
        <v>818</v>
      </c>
      <c r="AH146" s="3" t="s">
        <v>2406</v>
      </c>
      <c r="AI146" s="3">
        <f>AG$168</f>
        <v>530</v>
      </c>
      <c r="AJ146" t="s">
        <v>2269</v>
      </c>
      <c r="AK146">
        <v>0</v>
      </c>
      <c r="AL146" s="3"/>
      <c r="AM146" s="3" t="str">
        <f>AJ133</f>
        <v>P6.61.DMR.isbigger0.8.neg.VC.snp</v>
      </c>
      <c r="AN146" s="3">
        <f>AK133</f>
        <v>629</v>
      </c>
      <c r="AO146" s="3" t="s">
        <v>2406</v>
      </c>
      <c r="AP146" s="3">
        <f>AN$168</f>
        <v>650</v>
      </c>
      <c r="AX146" t="s">
        <v>1293</v>
      </c>
      <c r="AY146">
        <v>566</v>
      </c>
      <c r="AZ146" s="3"/>
      <c r="BA146" s="3" t="str">
        <f>AX$428</f>
        <v>Tum.66.VC.indel</v>
      </c>
      <c r="BB146" s="3">
        <f>AY$428</f>
        <v>47320</v>
      </c>
      <c r="BF146" t="s">
        <v>3077</v>
      </c>
      <c r="BG146">
        <v>944</v>
      </c>
      <c r="BH146" s="3"/>
      <c r="BI146" s="3" t="str">
        <f>BF$428</f>
        <v>Norm.58.VC.indel</v>
      </c>
      <c r="BJ146" s="3">
        <f>BG$428</f>
        <v>104470</v>
      </c>
    </row>
    <row r="147" spans="1:62">
      <c r="A147" t="s">
        <v>655</v>
      </c>
      <c r="B147">
        <v>4</v>
      </c>
      <c r="C147" s="3"/>
      <c r="D147" s="3" t="str">
        <f>A149</f>
        <v>P1.52.DMR.isbigger0.8.pos.VC.snp</v>
      </c>
      <c r="E147" s="3">
        <f>B149</f>
        <v>726</v>
      </c>
      <c r="F147" s="3" t="s">
        <v>2407</v>
      </c>
      <c r="G147" s="3">
        <f>E$169</f>
        <v>422</v>
      </c>
      <c r="H147" t="s">
        <v>996</v>
      </c>
      <c r="I147">
        <v>0</v>
      </c>
      <c r="J147" s="3"/>
      <c r="K147" s="3" t="str">
        <f>H149</f>
        <v>P2.53.DMR.isbigger0.8.pos.VC.snp</v>
      </c>
      <c r="L147" s="3">
        <f>I149</f>
        <v>188</v>
      </c>
      <c r="M147" s="3" t="s">
        <v>2407</v>
      </c>
      <c r="N147" s="3">
        <f>L$169</f>
        <v>270</v>
      </c>
      <c r="O147" t="s">
        <v>2021</v>
      </c>
      <c r="P147">
        <v>2</v>
      </c>
      <c r="Q147" s="3"/>
      <c r="R147" s="3" t="str">
        <f>O149</f>
        <v>P3.55.DMR.isbigger0.8.pos.VC.snp</v>
      </c>
      <c r="S147" s="3">
        <f>P149</f>
        <v>683</v>
      </c>
      <c r="T147" s="3" t="s">
        <v>2407</v>
      </c>
      <c r="U147" s="3">
        <f>S$169</f>
        <v>879</v>
      </c>
      <c r="V147" t="s">
        <v>2589</v>
      </c>
      <c r="W147">
        <v>1</v>
      </c>
      <c r="X147" s="3"/>
      <c r="Y147" s="3" t="str">
        <f>V149</f>
        <v>P4.57.DMR.isbigger0.8.pos.VC.snp</v>
      </c>
      <c r="Z147" s="3">
        <f>W149</f>
        <v>677</v>
      </c>
      <c r="AA147" s="3" t="s">
        <v>2407</v>
      </c>
      <c r="AB147" s="3">
        <f>Z$169</f>
        <v>814</v>
      </c>
      <c r="AC147" s="1" t="s">
        <v>1686</v>
      </c>
      <c r="AD147" s="1">
        <v>6</v>
      </c>
      <c r="AE147" s="3"/>
      <c r="AF147" s="3" t="str">
        <f>AC149</f>
        <v>P5.59.DMR.isbigger0.8.pos.VC.snp</v>
      </c>
      <c r="AG147" s="3">
        <f>AD149</f>
        <v>575</v>
      </c>
      <c r="AH147" s="3" t="s">
        <v>2407</v>
      </c>
      <c r="AI147" s="3">
        <f>AG$169</f>
        <v>1077</v>
      </c>
      <c r="AJ147" t="s">
        <v>2270</v>
      </c>
      <c r="AK147">
        <v>1</v>
      </c>
      <c r="AL147" s="3"/>
      <c r="AM147" s="3" t="str">
        <f>AJ149</f>
        <v>P6.61.DMR.isbigger0.8.pos.VC.snp</v>
      </c>
      <c r="AN147" s="3">
        <f>AK149</f>
        <v>164</v>
      </c>
      <c r="AO147" s="3" t="s">
        <v>2407</v>
      </c>
      <c r="AP147" s="3">
        <f>AN$169</f>
        <v>176</v>
      </c>
      <c r="AX147" t="s">
        <v>1292</v>
      </c>
      <c r="AY147">
        <v>341</v>
      </c>
      <c r="AZ147" s="3"/>
      <c r="BA147" s="3" t="str">
        <f>AX$430</f>
        <v>Tum.66.VC.snp</v>
      </c>
      <c r="BB147" s="3">
        <f>AY$430</f>
        <v>372521</v>
      </c>
      <c r="BF147" t="s">
        <v>3078</v>
      </c>
      <c r="BG147">
        <v>547</v>
      </c>
      <c r="BH147" s="3"/>
      <c r="BI147" s="3" t="str">
        <f>BF$430</f>
        <v>Norm.58.VC.snp</v>
      </c>
      <c r="BJ147" s="3">
        <f>BG$430</f>
        <v>859667</v>
      </c>
    </row>
    <row r="148" spans="1:62">
      <c r="A148" t="s">
        <v>657</v>
      </c>
      <c r="B148">
        <v>2145</v>
      </c>
      <c r="C148" s="3"/>
      <c r="D148" s="3" t="str">
        <f>A218</f>
        <v>P1.62.DMR.isbigger0.8.neg.VC.snp</v>
      </c>
      <c r="E148" s="3">
        <f>B218</f>
        <v>2065</v>
      </c>
      <c r="F148" s="3" t="s">
        <v>2751</v>
      </c>
      <c r="G148" s="3">
        <f>E$66</f>
        <v>10697</v>
      </c>
      <c r="H148" t="s">
        <v>998</v>
      </c>
      <c r="I148">
        <v>513</v>
      </c>
      <c r="J148" s="3"/>
      <c r="K148" s="3" t="str">
        <f>H218</f>
        <v>P2.63.DMR.isbigger0.8.neg.VC.snp</v>
      </c>
      <c r="L148" s="3">
        <f>I218</f>
        <v>1401</v>
      </c>
      <c r="M148" s="3" t="s">
        <v>2751</v>
      </c>
      <c r="N148" s="3">
        <f>L$66</f>
        <v>5804</v>
      </c>
      <c r="O148" t="s">
        <v>2022</v>
      </c>
      <c r="P148">
        <v>1849</v>
      </c>
      <c r="Q148" s="3"/>
      <c r="R148" s="3" t="str">
        <f>O218</f>
        <v>P3.64.DMR.isbigger0.8.neg.VC.snp</v>
      </c>
      <c r="S148" s="3">
        <f>P218</f>
        <v>3150</v>
      </c>
      <c r="T148" s="3" t="s">
        <v>2751</v>
      </c>
      <c r="U148" s="3">
        <f>S$66</f>
        <v>10762</v>
      </c>
      <c r="V148" t="s">
        <v>2590</v>
      </c>
      <c r="W148">
        <v>1923</v>
      </c>
      <c r="X148" s="3"/>
      <c r="Y148" s="3" t="str">
        <f>V218</f>
        <v>P4.65.DMR.isbigger0.8.neg.VC.snp</v>
      </c>
      <c r="Z148" s="3">
        <f>W218</f>
        <v>4643</v>
      </c>
      <c r="AA148" s="3" t="s">
        <v>2751</v>
      </c>
      <c r="AB148" s="3">
        <f>Z$66</f>
        <v>10276</v>
      </c>
      <c r="AC148" s="1" t="s">
        <v>1687</v>
      </c>
      <c r="AD148" s="1">
        <v>1532</v>
      </c>
      <c r="AE148" s="3"/>
      <c r="AF148" s="3" t="str">
        <f>AC218</f>
        <v>P5.66.DMR.isbigger0.8.neg.VC.snp</v>
      </c>
      <c r="AG148" s="3">
        <f>AD218</f>
        <v>648</v>
      </c>
      <c r="AH148" s="3" t="s">
        <v>2751</v>
      </c>
      <c r="AI148" s="3">
        <f>AG$66</f>
        <v>3332</v>
      </c>
      <c r="AJ148" t="s">
        <v>2271</v>
      </c>
      <c r="AK148">
        <v>357</v>
      </c>
      <c r="AL148" s="3"/>
      <c r="AM148" s="3" t="str">
        <f>AJ218</f>
        <v>P6.67.DMR.isbigger0.8.neg.VC.snp</v>
      </c>
      <c r="AN148" s="3">
        <f>AK218</f>
        <v>157</v>
      </c>
      <c r="AO148" s="3" t="s">
        <v>2751</v>
      </c>
      <c r="AP148" s="3">
        <f>AN$66</f>
        <v>3471</v>
      </c>
      <c r="AX148" t="s">
        <v>1294</v>
      </c>
      <c r="AY148">
        <v>110342</v>
      </c>
      <c r="AZ148" s="3"/>
      <c r="BA148" s="3" t="str">
        <f>AX$513</f>
        <v>Tum.67.VC.indel</v>
      </c>
      <c r="BB148" s="3">
        <f>AY$513</f>
        <v>47733</v>
      </c>
      <c r="BF148" t="s">
        <v>3079</v>
      </c>
      <c r="BG148">
        <v>118377</v>
      </c>
      <c r="BH148" s="3"/>
      <c r="BI148" s="3" t="str">
        <f>BF$513</f>
        <v>Norm.60.VC.indel</v>
      </c>
      <c r="BJ148" s="3">
        <f>BG$513</f>
        <v>105634</v>
      </c>
    </row>
    <row r="149" spans="1:62">
      <c r="A149" t="s">
        <v>681</v>
      </c>
      <c r="B149">
        <v>726</v>
      </c>
      <c r="C149" s="3"/>
      <c r="D149" s="3" t="str">
        <f>A234</f>
        <v>P1.62.DMR.isbigger0.8.pos.VC.snp</v>
      </c>
      <c r="E149" s="3">
        <f>B234</f>
        <v>14541</v>
      </c>
      <c r="F149" s="5" t="s">
        <v>2731</v>
      </c>
      <c r="G149" s="3">
        <f>E$170+E$171</f>
        <v>1966</v>
      </c>
      <c r="H149" t="s">
        <v>878</v>
      </c>
      <c r="I149">
        <v>188</v>
      </c>
      <c r="J149" s="3"/>
      <c r="K149" s="3" t="str">
        <f>H234</f>
        <v>P2.63.DMR.isbigger0.8.pos.VC.snp</v>
      </c>
      <c r="L149" s="3">
        <f>I234</f>
        <v>23696</v>
      </c>
      <c r="M149" s="5" t="s">
        <v>2731</v>
      </c>
      <c r="N149" s="3">
        <f>L$170+L$171</f>
        <v>1157</v>
      </c>
      <c r="O149" t="s">
        <v>2023</v>
      </c>
      <c r="P149">
        <v>683</v>
      </c>
      <c r="Q149" s="3"/>
      <c r="R149" s="3" t="str">
        <f>O234</f>
        <v>P3.64.DMR.isbigger0.8.pos.VC.snp</v>
      </c>
      <c r="S149" s="3">
        <f>P234</f>
        <v>32032</v>
      </c>
      <c r="T149" s="5" t="s">
        <v>2731</v>
      </c>
      <c r="U149" s="3">
        <f>S$170+S$171</f>
        <v>2896</v>
      </c>
      <c r="V149" t="s">
        <v>2591</v>
      </c>
      <c r="W149">
        <v>677</v>
      </c>
      <c r="X149" s="3"/>
      <c r="Y149" s="3" t="str">
        <f>V234</f>
        <v>P4.65.DMR.isbigger0.8.pos.VC.snp</v>
      </c>
      <c r="Z149" s="3">
        <f>W234</f>
        <v>35319</v>
      </c>
      <c r="AA149" s="5" t="s">
        <v>2731</v>
      </c>
      <c r="AB149" s="3">
        <f>Z$170+Z$171</f>
        <v>1552</v>
      </c>
      <c r="AC149" s="1" t="s">
        <v>1688</v>
      </c>
      <c r="AD149" s="1">
        <v>575</v>
      </c>
      <c r="AE149" s="3"/>
      <c r="AF149" s="3" t="str">
        <f>AC234</f>
        <v>P5.66.DMR.isbigger0.8.pos.VC.snp</v>
      </c>
      <c r="AG149" s="3">
        <f>AD234</f>
        <v>798</v>
      </c>
      <c r="AH149" s="5" t="s">
        <v>2731</v>
      </c>
      <c r="AI149" s="3">
        <f>AG$170+AG$171</f>
        <v>1391</v>
      </c>
      <c r="AJ149" t="s">
        <v>2272</v>
      </c>
      <c r="AK149">
        <v>164</v>
      </c>
      <c r="AL149" s="3"/>
      <c r="AM149" s="3" t="str">
        <f>AJ234</f>
        <v>P6.67.DMR.isbigger0.8.pos.VC.snp</v>
      </c>
      <c r="AN149" s="3">
        <f>AK234</f>
        <v>3094</v>
      </c>
      <c r="AO149" s="5" t="s">
        <v>2731</v>
      </c>
      <c r="AP149" s="3">
        <f>AN$170+AN$171</f>
        <v>793</v>
      </c>
      <c r="AX149" t="s">
        <v>1348</v>
      </c>
      <c r="AY149">
        <v>87394</v>
      </c>
      <c r="AZ149" s="4"/>
      <c r="BA149" s="4" t="str">
        <f>AX$515</f>
        <v>Tum.67.VC.snp</v>
      </c>
      <c r="BB149" s="4">
        <f>AY$515</f>
        <v>373547</v>
      </c>
      <c r="BF149" t="s">
        <v>3080</v>
      </c>
      <c r="BG149">
        <v>108525</v>
      </c>
      <c r="BH149" s="4"/>
      <c r="BI149" s="4" t="str">
        <f>BF$515</f>
        <v>Norm.60.VC.snp</v>
      </c>
      <c r="BJ149" s="4">
        <f>BG$515</f>
        <v>861892</v>
      </c>
    </row>
    <row r="150" spans="1:62">
      <c r="A150" t="s">
        <v>693</v>
      </c>
      <c r="B150">
        <v>34</v>
      </c>
      <c r="C150" s="3"/>
      <c r="D150" s="3" t="str">
        <f>A50</f>
        <v>P1.34.DMR.isbigger0.8.neg.VC.snp.impact.HIGH</v>
      </c>
      <c r="E150" s="3">
        <f>B50</f>
        <v>1</v>
      </c>
      <c r="F150" s="3" t="s">
        <v>2414</v>
      </c>
      <c r="G150" s="3">
        <f>E$170</f>
        <v>1241</v>
      </c>
      <c r="H150" t="s">
        <v>890</v>
      </c>
      <c r="I150">
        <v>25</v>
      </c>
      <c r="J150" s="3"/>
      <c r="K150" s="3" t="str">
        <f>H50</f>
        <v>P2.33.DMR.isbigger0.8.neg.VC.snp.impact.HIGH</v>
      </c>
      <c r="L150" s="3">
        <f>I50</f>
        <v>0</v>
      </c>
      <c r="M150" s="3" t="s">
        <v>2414</v>
      </c>
      <c r="N150" s="3">
        <f>L$170</f>
        <v>969</v>
      </c>
      <c r="O150" t="s">
        <v>2024</v>
      </c>
      <c r="P150">
        <v>30</v>
      </c>
      <c r="Q150" s="3"/>
      <c r="R150" s="3" t="str">
        <f>O50</f>
        <v>P3.54.DMR.isbigger0.8.neg.VC.snp.impact.HIGH</v>
      </c>
      <c r="S150" s="3">
        <f>P50</f>
        <v>1</v>
      </c>
      <c r="T150" s="3" t="s">
        <v>2414</v>
      </c>
      <c r="U150" s="3">
        <f>S$170</f>
        <v>2213</v>
      </c>
      <c r="V150" t="s">
        <v>2592</v>
      </c>
      <c r="W150">
        <v>25</v>
      </c>
      <c r="X150" s="3"/>
      <c r="Y150" s="3" t="str">
        <f>V50</f>
        <v>P4.56.DMR.isbigger0.8.neg.VC.snp.impact.HIGH</v>
      </c>
      <c r="Z150" s="3">
        <f>W50</f>
        <v>0</v>
      </c>
      <c r="AA150" s="3" t="s">
        <v>2414</v>
      </c>
      <c r="AB150" s="3">
        <f>Z$170</f>
        <v>875</v>
      </c>
      <c r="AC150" s="1" t="s">
        <v>1689</v>
      </c>
      <c r="AD150" s="1">
        <v>21</v>
      </c>
      <c r="AE150" s="3"/>
      <c r="AF150" s="3" t="str">
        <f>AC50</f>
        <v>P5.58.DMR.isbigger0.8.neg.VC.snp.impact.HIGH</v>
      </c>
      <c r="AG150" s="3">
        <f>AD50</f>
        <v>0</v>
      </c>
      <c r="AH150" s="3" t="s">
        <v>2414</v>
      </c>
      <c r="AI150" s="3">
        <f>AG$170</f>
        <v>817</v>
      </c>
      <c r="AJ150" t="s">
        <v>2273</v>
      </c>
      <c r="AK150">
        <v>4</v>
      </c>
      <c r="AL150" s="3"/>
      <c r="AM150" s="3" t="str">
        <f>AJ50</f>
        <v>P6.60.DMR.isbigger0.8.neg.VC.snp.impact.HIGH</v>
      </c>
      <c r="AN150" s="3">
        <f>AK50</f>
        <v>0</v>
      </c>
      <c r="AO150" s="3" t="s">
        <v>2414</v>
      </c>
      <c r="AP150" s="3">
        <f>AN$170</f>
        <v>629</v>
      </c>
      <c r="AX150" t="s">
        <v>1372</v>
      </c>
      <c r="AY150">
        <v>216</v>
      </c>
      <c r="BF150" t="s">
        <v>3081</v>
      </c>
      <c r="BG150">
        <v>759</v>
      </c>
    </row>
    <row r="151" spans="1:62">
      <c r="A151" t="s">
        <v>726</v>
      </c>
      <c r="B151">
        <v>0</v>
      </c>
      <c r="C151" s="3"/>
      <c r="D151" s="3" t="str">
        <f>A66</f>
        <v>P1.34.DMR.isbigger0.8.pos.VC.snp.impact.HIGH</v>
      </c>
      <c r="E151" s="3">
        <f>B66</f>
        <v>0</v>
      </c>
      <c r="F151" s="3" t="s">
        <v>2415</v>
      </c>
      <c r="G151" s="3">
        <f>E$171</f>
        <v>725</v>
      </c>
      <c r="H151" t="s">
        <v>923</v>
      </c>
      <c r="I151">
        <v>0</v>
      </c>
      <c r="J151" s="3"/>
      <c r="K151" s="3" t="str">
        <f>H66</f>
        <v>P2.33.DMR.isbigger0.8.pos.VC.snp.impact.HIGH</v>
      </c>
      <c r="L151" s="3">
        <f>I66</f>
        <v>0</v>
      </c>
      <c r="M151" s="3" t="s">
        <v>2415</v>
      </c>
      <c r="N151" s="3">
        <f>L$171</f>
        <v>188</v>
      </c>
      <c r="O151" t="s">
        <v>2025</v>
      </c>
      <c r="P151">
        <v>0</v>
      </c>
      <c r="Q151" s="3"/>
      <c r="R151" s="3" t="str">
        <f>O66</f>
        <v>P3.54.DMR.isbigger0.8.pos.VC.snp.impact.HIGH</v>
      </c>
      <c r="S151" s="3">
        <f>P66</f>
        <v>0</v>
      </c>
      <c r="T151" s="3" t="s">
        <v>2415</v>
      </c>
      <c r="U151" s="3">
        <f>S$171</f>
        <v>683</v>
      </c>
      <c r="V151" t="s">
        <v>2593</v>
      </c>
      <c r="W151">
        <v>0</v>
      </c>
      <c r="X151" s="3"/>
      <c r="Y151" s="3" t="str">
        <f>V66</f>
        <v>P4.56.DMR.isbigger0.8.pos.VC.snp.impact.HIGH</v>
      </c>
      <c r="Z151" s="3">
        <f>W66</f>
        <v>0</v>
      </c>
      <c r="AA151" s="3" t="s">
        <v>2415</v>
      </c>
      <c r="AB151" s="3">
        <f>Z$171</f>
        <v>677</v>
      </c>
      <c r="AC151" s="1" t="s">
        <v>1690</v>
      </c>
      <c r="AD151" s="1">
        <v>0</v>
      </c>
      <c r="AE151" s="3"/>
      <c r="AF151" s="3" t="str">
        <f>AC66</f>
        <v>P5.58.DMR.isbigger0.8.pos.VC.snp.impact.HIGH</v>
      </c>
      <c r="AG151" s="3">
        <f>AD66</f>
        <v>1</v>
      </c>
      <c r="AH151" s="3" t="s">
        <v>2415</v>
      </c>
      <c r="AI151" s="3">
        <f>AG$171</f>
        <v>574</v>
      </c>
      <c r="AJ151" t="s">
        <v>2274</v>
      </c>
      <c r="AK151">
        <v>0</v>
      </c>
      <c r="AL151" s="3"/>
      <c r="AM151" s="3" t="str">
        <f>AJ66</f>
        <v>P6.60.DMR.isbigger0.8.pos.VC.snp.impact.HIGH</v>
      </c>
      <c r="AN151" s="3">
        <f>AK66</f>
        <v>0</v>
      </c>
      <c r="AO151" s="3" t="s">
        <v>2415</v>
      </c>
      <c r="AP151" s="3">
        <f>AN$171</f>
        <v>164</v>
      </c>
      <c r="AX151" t="s">
        <v>1447</v>
      </c>
      <c r="AY151">
        <v>23</v>
      </c>
      <c r="BF151" t="s">
        <v>3082</v>
      </c>
      <c r="BG151">
        <v>35</v>
      </c>
    </row>
    <row r="152" spans="1:62">
      <c r="A152" t="s">
        <v>728</v>
      </c>
      <c r="B152">
        <v>6</v>
      </c>
      <c r="C152" s="3"/>
      <c r="D152" s="3" t="str">
        <f>A135</f>
        <v>P1.52.DMR.isbigger0.8.neg.VC.snp.impact.HIGH</v>
      </c>
      <c r="E152" s="3">
        <f>B135</f>
        <v>0</v>
      </c>
      <c r="F152" s="3" t="s">
        <v>2752</v>
      </c>
      <c r="G152" s="3">
        <f>E$68</f>
        <v>17976</v>
      </c>
      <c r="H152" t="s">
        <v>925</v>
      </c>
      <c r="I152">
        <v>1</v>
      </c>
      <c r="J152" s="3"/>
      <c r="K152" s="3" t="str">
        <f>H135</f>
        <v>P2.53.DMR.isbigger0.8.neg.VC.snp.impact.HIGH</v>
      </c>
      <c r="L152" s="3">
        <f>I135</f>
        <v>0</v>
      </c>
      <c r="M152" s="3" t="s">
        <v>2752</v>
      </c>
      <c r="N152" s="3">
        <f>L$68</f>
        <v>27742</v>
      </c>
      <c r="O152" t="s">
        <v>2026</v>
      </c>
      <c r="P152">
        <v>3</v>
      </c>
      <c r="Q152" s="3"/>
      <c r="R152" s="3" t="str">
        <f>O135</f>
        <v>P3.55.DMR.isbigger0.8.neg.VC.snp.impact.HIGH</v>
      </c>
      <c r="S152" s="3">
        <f>P135</f>
        <v>0</v>
      </c>
      <c r="T152" s="3" t="s">
        <v>2752</v>
      </c>
      <c r="U152" s="3">
        <f>S$68</f>
        <v>42225</v>
      </c>
      <c r="V152" t="s">
        <v>2594</v>
      </c>
      <c r="W152">
        <v>1</v>
      </c>
      <c r="X152" s="3"/>
      <c r="Y152" s="3" t="str">
        <f>V135</f>
        <v>P4.57.DMR.isbigger0.8.neg.VC.snp.impact.HIGH</v>
      </c>
      <c r="Z152" s="3">
        <f>W135</f>
        <v>3</v>
      </c>
      <c r="AA152" s="3" t="s">
        <v>2752</v>
      </c>
      <c r="AB152" s="3">
        <f>Z$68</f>
        <v>46498</v>
      </c>
      <c r="AC152" s="1" t="s">
        <v>1691</v>
      </c>
      <c r="AD152" s="1">
        <v>2</v>
      </c>
      <c r="AE152" s="3"/>
      <c r="AF152" s="3" t="str">
        <f>AC135</f>
        <v>P5.59.DMR.isbigger0.8.neg.VC.snp.impact.HIGH</v>
      </c>
      <c r="AG152" s="3">
        <f>AD135</f>
        <v>0</v>
      </c>
      <c r="AH152" s="3" t="s">
        <v>2752</v>
      </c>
      <c r="AI152" s="3">
        <f>AG$68</f>
        <v>3211</v>
      </c>
      <c r="AJ152" t="s">
        <v>2275</v>
      </c>
      <c r="AK152">
        <v>0</v>
      </c>
      <c r="AL152" s="3"/>
      <c r="AM152" s="3" t="str">
        <f>AJ135</f>
        <v>P6.61.DMR.isbigger0.8.neg.VC.snp.impact.HIGH</v>
      </c>
      <c r="AN152" s="3">
        <f>AK135</f>
        <v>0</v>
      </c>
      <c r="AO152" s="3" t="s">
        <v>2752</v>
      </c>
      <c r="AP152" s="3">
        <f>AN$68</f>
        <v>3965</v>
      </c>
      <c r="AX152" t="s">
        <v>1449</v>
      </c>
      <c r="AY152">
        <v>504</v>
      </c>
      <c r="BF152" t="s">
        <v>3083</v>
      </c>
      <c r="BG152">
        <v>905</v>
      </c>
    </row>
    <row r="153" spans="1:62">
      <c r="A153" t="s">
        <v>727</v>
      </c>
      <c r="B153">
        <v>4</v>
      </c>
      <c r="C153" s="3"/>
      <c r="D153" s="3" t="str">
        <f>A151</f>
        <v>P1.52.DMR.isbigger0.8.pos.VC.snp.impact.HIGH</v>
      </c>
      <c r="E153" s="3">
        <f>B151</f>
        <v>0</v>
      </c>
      <c r="F153" s="5" t="s">
        <v>2731</v>
      </c>
      <c r="G153" s="3">
        <f>E$172+E$173</f>
        <v>16578</v>
      </c>
      <c r="H153" t="s">
        <v>924</v>
      </c>
      <c r="I153">
        <v>0</v>
      </c>
      <c r="J153" s="3"/>
      <c r="K153" s="3" t="str">
        <f>H151</f>
        <v>P2.53.DMR.isbigger0.8.pos.VC.snp.impact.HIGH</v>
      </c>
      <c r="L153" s="3">
        <f>I151</f>
        <v>0</v>
      </c>
      <c r="M153" s="5" t="s">
        <v>2731</v>
      </c>
      <c r="N153" s="3">
        <f>L$172+L$173</f>
        <v>25028</v>
      </c>
      <c r="O153" t="s">
        <v>2027</v>
      </c>
      <c r="P153">
        <v>1</v>
      </c>
      <c r="Q153" s="3"/>
      <c r="R153" s="3" t="str">
        <f>O151</f>
        <v>P3.55.DMR.isbigger0.8.pos.VC.snp.impact.HIGH</v>
      </c>
      <c r="S153" s="3">
        <f>P151</f>
        <v>0</v>
      </c>
      <c r="T153" s="5" t="s">
        <v>2731</v>
      </c>
      <c r="U153" s="3">
        <f>S$172+S$173</f>
        <v>35061</v>
      </c>
      <c r="V153" t="s">
        <v>2595</v>
      </c>
      <c r="W153">
        <v>0</v>
      </c>
      <c r="X153" s="3"/>
      <c r="Y153" s="3" t="str">
        <f>V151</f>
        <v>P4.57.DMR.isbigger0.8.pos.VC.snp.impact.HIGH</v>
      </c>
      <c r="Z153" s="3">
        <f>W151</f>
        <v>0</v>
      </c>
      <c r="AA153" s="5" t="s">
        <v>2731</v>
      </c>
      <c r="AB153" s="3">
        <f>Z$172+Z$173</f>
        <v>39853</v>
      </c>
      <c r="AC153" s="1" t="s">
        <v>1692</v>
      </c>
      <c r="AD153" s="1">
        <v>4</v>
      </c>
      <c r="AE153" s="3"/>
      <c r="AF153" s="3" t="str">
        <f>AC151</f>
        <v>P5.59.DMR.isbigger0.8.pos.VC.snp.impact.HIGH</v>
      </c>
      <c r="AG153" s="3">
        <f>AD151</f>
        <v>0</v>
      </c>
      <c r="AH153" s="5" t="s">
        <v>2731</v>
      </c>
      <c r="AI153" s="3">
        <f>AG$172+AG$173</f>
        <v>1444</v>
      </c>
      <c r="AJ153" t="s">
        <v>2276</v>
      </c>
      <c r="AK153">
        <v>1</v>
      </c>
      <c r="AL153" s="3"/>
      <c r="AM153" s="3" t="str">
        <f>AJ151</f>
        <v>P6.61.DMR.isbigger0.8.pos.VC.snp.impact.HIGH</v>
      </c>
      <c r="AN153" s="3">
        <f>AK151</f>
        <v>0</v>
      </c>
      <c r="AO153" s="5" t="s">
        <v>2731</v>
      </c>
      <c r="AP153" s="3">
        <f>AN$172+AN$173</f>
        <v>3246</v>
      </c>
      <c r="AX153" t="s">
        <v>1448</v>
      </c>
      <c r="AY153">
        <v>323</v>
      </c>
      <c r="BF153" t="s">
        <v>3084</v>
      </c>
      <c r="BG153">
        <v>521</v>
      </c>
    </row>
    <row r="154" spans="1:62">
      <c r="A154" t="s">
        <v>729</v>
      </c>
      <c r="B154">
        <v>725</v>
      </c>
      <c r="C154" s="3"/>
      <c r="D154" s="3" t="str">
        <f>A220</f>
        <v>P1.62.DMR.isbigger0.8.neg.VC.snp.impact.HIGH</v>
      </c>
      <c r="E154" s="3">
        <f>B220</f>
        <v>1</v>
      </c>
      <c r="F154" s="3" t="s">
        <v>2421</v>
      </c>
      <c r="G154" s="3">
        <f>E$172</f>
        <v>2063</v>
      </c>
      <c r="H154" t="s">
        <v>926</v>
      </c>
      <c r="I154">
        <v>188</v>
      </c>
      <c r="J154" s="3"/>
      <c r="K154" s="3" t="str">
        <f>H220</f>
        <v>P2.63.DMR.isbigger0.8.neg.VC.snp.impact.HIGH</v>
      </c>
      <c r="L154" s="3">
        <f>I220</f>
        <v>2</v>
      </c>
      <c r="M154" s="3" t="s">
        <v>2421</v>
      </c>
      <c r="N154" s="3">
        <f>L$172</f>
        <v>1388</v>
      </c>
      <c r="O154" t="s">
        <v>2028</v>
      </c>
      <c r="P154">
        <v>683</v>
      </c>
      <c r="Q154" s="3"/>
      <c r="R154" s="3" t="str">
        <f>O220</f>
        <v>P3.64.DMR.isbigger0.8.neg.VC.snp.impact.HIGH</v>
      </c>
      <c r="S154" s="3">
        <f>P220</f>
        <v>3</v>
      </c>
      <c r="T154" s="3" t="s">
        <v>2421</v>
      </c>
      <c r="U154" s="3">
        <f>S$172</f>
        <v>3118</v>
      </c>
      <c r="V154" t="s">
        <v>2596</v>
      </c>
      <c r="W154">
        <v>677</v>
      </c>
      <c r="X154" s="3"/>
      <c r="Y154" s="3" t="str">
        <f>V220</f>
        <v>P4.65.DMR.isbigger0.8.neg.VC.snp.impact.HIGH</v>
      </c>
      <c r="Z154" s="3">
        <f>W220</f>
        <v>5</v>
      </c>
      <c r="AA154" s="3" t="s">
        <v>2421</v>
      </c>
      <c r="AB154" s="3">
        <f>Z$172</f>
        <v>4625</v>
      </c>
      <c r="AC154" s="1" t="s">
        <v>1693</v>
      </c>
      <c r="AD154" s="1">
        <v>574</v>
      </c>
      <c r="AE154" s="3"/>
      <c r="AF154" s="3" t="str">
        <f>AC220</f>
        <v>P5.66.DMR.isbigger0.8.neg.VC.snp.impact.HIGH</v>
      </c>
      <c r="AG154" s="3">
        <f>AD220</f>
        <v>0</v>
      </c>
      <c r="AH154" s="3" t="s">
        <v>2421</v>
      </c>
      <c r="AI154" s="3">
        <f>AG$172</f>
        <v>646</v>
      </c>
      <c r="AJ154" t="s">
        <v>2277</v>
      </c>
      <c r="AK154">
        <v>164</v>
      </c>
      <c r="AL154" s="3"/>
      <c r="AM154" s="3" t="str">
        <f>AJ220</f>
        <v>P6.67.DMR.isbigger0.8.neg.VC.snp.impact.HIGH</v>
      </c>
      <c r="AN154" s="3">
        <f>AK220</f>
        <v>0</v>
      </c>
      <c r="AO154" s="3" t="s">
        <v>2421</v>
      </c>
      <c r="AP154" s="3">
        <f>AN$172</f>
        <v>156</v>
      </c>
      <c r="AX154" t="s">
        <v>1450</v>
      </c>
      <c r="AY154">
        <v>87295</v>
      </c>
      <c r="BF154" t="s">
        <v>3085</v>
      </c>
      <c r="BG154">
        <v>108347</v>
      </c>
    </row>
    <row r="155" spans="1:62">
      <c r="A155" t="s">
        <v>586</v>
      </c>
      <c r="B155">
        <v>220501</v>
      </c>
      <c r="C155" s="3"/>
      <c r="D155" s="3" t="str">
        <f>A236</f>
        <v>P1.62.DMR.isbigger0.8.pos.VC.snp.impact.HIGH</v>
      </c>
      <c r="E155" s="3">
        <f>B236</f>
        <v>5</v>
      </c>
      <c r="F155" s="4" t="s">
        <v>2422</v>
      </c>
      <c r="G155" s="4">
        <f>E$173</f>
        <v>14515</v>
      </c>
      <c r="H155" t="s">
        <v>831</v>
      </c>
      <c r="I155">
        <v>91430</v>
      </c>
      <c r="J155" s="3"/>
      <c r="K155" s="3" t="str">
        <f>H236</f>
        <v>P2.63.DMR.isbigger0.8.pos.VC.snp.impact.HIGH</v>
      </c>
      <c r="L155" s="3">
        <f>I236</f>
        <v>20</v>
      </c>
      <c r="M155" s="4" t="s">
        <v>2422</v>
      </c>
      <c r="N155" s="4">
        <f>L$173</f>
        <v>23640</v>
      </c>
      <c r="O155" t="s">
        <v>2029</v>
      </c>
      <c r="P155">
        <v>212916</v>
      </c>
      <c r="Q155" s="3"/>
      <c r="R155" s="3" t="str">
        <f>O236</f>
        <v>P3.64.DMR.isbigger0.8.pos.VC.snp.impact.HIGH</v>
      </c>
      <c r="S155" s="3">
        <f>P236</f>
        <v>17</v>
      </c>
      <c r="T155" s="4" t="s">
        <v>2422</v>
      </c>
      <c r="U155" s="4">
        <f>S$173</f>
        <v>31943</v>
      </c>
      <c r="V155" t="s">
        <v>2597</v>
      </c>
      <c r="W155">
        <v>211159</v>
      </c>
      <c r="X155" s="3"/>
      <c r="Y155" s="3" t="str">
        <f>V236</f>
        <v>P4.65.DMR.isbigger0.8.pos.VC.snp.impact.HIGH</v>
      </c>
      <c r="Z155" s="3">
        <f>W236</f>
        <v>16</v>
      </c>
      <c r="AA155" s="4" t="s">
        <v>2422</v>
      </c>
      <c r="AB155" s="4">
        <f>Z$173</f>
        <v>35228</v>
      </c>
      <c r="AC155" s="1" t="s">
        <v>1694</v>
      </c>
      <c r="AD155" s="1">
        <v>88601</v>
      </c>
      <c r="AE155" s="3"/>
      <c r="AF155" s="3" t="str">
        <f>AC236</f>
        <v>P5.66.DMR.isbigger0.8.pos.VC.snp.impact.HIGH</v>
      </c>
      <c r="AG155" s="3">
        <f>AD236</f>
        <v>0</v>
      </c>
      <c r="AH155" s="4" t="s">
        <v>2422</v>
      </c>
      <c r="AI155" s="4">
        <f>AG$173</f>
        <v>798</v>
      </c>
      <c r="AJ155" t="s">
        <v>2278</v>
      </c>
      <c r="AK155">
        <v>52082</v>
      </c>
      <c r="AL155" s="3"/>
      <c r="AM155" s="3" t="str">
        <f>AJ236</f>
        <v>P6.67.DMR.isbigger0.8.pos.VC.snp.impact.HIGH</v>
      </c>
      <c r="AN155" s="3">
        <f>AK236</f>
        <v>1</v>
      </c>
      <c r="AO155" s="4" t="s">
        <v>2422</v>
      </c>
      <c r="AP155" s="4">
        <f>AN$173</f>
        <v>3090</v>
      </c>
      <c r="AX155" t="s">
        <v>1385</v>
      </c>
      <c r="AY155">
        <v>150698</v>
      </c>
      <c r="BF155" t="s">
        <v>3086</v>
      </c>
      <c r="BG155">
        <v>297504</v>
      </c>
    </row>
    <row r="156" spans="1:62">
      <c r="A156" t="s">
        <v>588</v>
      </c>
      <c r="B156">
        <v>73164</v>
      </c>
      <c r="C156" s="3"/>
      <c r="D156" s="3" t="str">
        <f>A52</f>
        <v>P1.34.DMR.isbigger0.8.neg.VC.snp.impact.MODERATE</v>
      </c>
      <c r="E156" s="3">
        <f>B52</f>
        <v>2</v>
      </c>
      <c r="H156" t="s">
        <v>833</v>
      </c>
      <c r="I156">
        <v>27907</v>
      </c>
      <c r="J156" s="3"/>
      <c r="K156" s="3" t="str">
        <f>H52</f>
        <v>P2.33.DMR.isbigger0.8.neg.VC.snp.impact.MODERATE</v>
      </c>
      <c r="L156" s="3">
        <f>I52</f>
        <v>0</v>
      </c>
      <c r="O156" t="s">
        <v>2030</v>
      </c>
      <c r="P156">
        <v>83464</v>
      </c>
      <c r="Q156" s="3"/>
      <c r="R156" s="3" t="str">
        <f>O52</f>
        <v>P3.54.DMR.isbigger0.8.neg.VC.snp.impact.MODERATE</v>
      </c>
      <c r="S156" s="3">
        <f>P52</f>
        <v>1</v>
      </c>
      <c r="V156" t="s">
        <v>2598</v>
      </c>
      <c r="W156">
        <v>75923</v>
      </c>
      <c r="X156" s="3"/>
      <c r="Y156" s="3" t="str">
        <f>V52</f>
        <v>P4.56.DMR.isbigger0.8.neg.VC.snp.impact.MODERATE</v>
      </c>
      <c r="Z156" s="3">
        <f>W52</f>
        <v>5</v>
      </c>
      <c r="AC156" s="1" t="s">
        <v>1695</v>
      </c>
      <c r="AD156" s="1">
        <v>29023</v>
      </c>
      <c r="AE156" s="3"/>
      <c r="AF156" s="3" t="str">
        <f>AC52</f>
        <v>P5.58.DMR.isbigger0.8.neg.VC.snp.impact.MODERATE</v>
      </c>
      <c r="AG156" s="3">
        <f>AD52</f>
        <v>2</v>
      </c>
      <c r="AJ156" t="s">
        <v>2279</v>
      </c>
      <c r="AK156">
        <v>16136</v>
      </c>
      <c r="AL156" s="3"/>
      <c r="AM156" s="3" t="str">
        <f>AJ52</f>
        <v>P6.60.DMR.isbigger0.8.neg.VC.snp.impact.MODERATE</v>
      </c>
      <c r="AN156" s="3">
        <f>AK52</f>
        <v>2</v>
      </c>
      <c r="AX156" t="s">
        <v>1161</v>
      </c>
      <c r="AY156">
        <v>38885</v>
      </c>
      <c r="BF156" t="s">
        <v>3087</v>
      </c>
      <c r="BG156">
        <v>83341</v>
      </c>
    </row>
    <row r="157" spans="1:62">
      <c r="A157" t="s">
        <v>589</v>
      </c>
      <c r="B157">
        <v>97291</v>
      </c>
      <c r="C157" s="3"/>
      <c r="D157" s="3" t="str">
        <f>A68</f>
        <v>P1.34.DMR.isbigger0.8.pos.VC.snp.impact.MODERATE</v>
      </c>
      <c r="E157" s="3">
        <f>B68</f>
        <v>3</v>
      </c>
      <c r="F157" s="3"/>
      <c r="G157" s="3"/>
      <c r="H157" t="s">
        <v>834</v>
      </c>
      <c r="I157">
        <v>49121</v>
      </c>
      <c r="J157" s="3"/>
      <c r="K157" s="3" t="str">
        <f>H68</f>
        <v>P2.33.DMR.isbigger0.8.pos.VC.snp.impact.MODERATE</v>
      </c>
      <c r="L157" s="3">
        <f>I68</f>
        <v>0</v>
      </c>
      <c r="M157" s="3"/>
      <c r="N157" s="3"/>
      <c r="O157" t="s">
        <v>2031</v>
      </c>
      <c r="P157">
        <v>78604</v>
      </c>
      <c r="Q157" s="3"/>
      <c r="R157" s="3" t="str">
        <f>O68</f>
        <v>P3.54.DMR.isbigger0.8.pos.VC.snp.impact.MODERATE</v>
      </c>
      <c r="S157" s="3">
        <f>P68</f>
        <v>4</v>
      </c>
      <c r="T157" s="3"/>
      <c r="U157" s="3"/>
      <c r="V157" t="s">
        <v>2599</v>
      </c>
      <c r="W157">
        <v>84606</v>
      </c>
      <c r="X157" s="3"/>
      <c r="Y157" s="3" t="str">
        <f>V68</f>
        <v>P4.56.DMR.isbigger0.8.pos.VC.snp.impact.MODERATE</v>
      </c>
      <c r="Z157" s="3">
        <f>W68</f>
        <v>1</v>
      </c>
      <c r="AA157" s="3"/>
      <c r="AB157" s="3"/>
      <c r="AC157" s="1" t="s">
        <v>1696</v>
      </c>
      <c r="AD157" s="1">
        <v>33187</v>
      </c>
      <c r="AE157" s="3"/>
      <c r="AF157" s="3" t="str">
        <f>AC68</f>
        <v>P5.58.DMR.isbigger0.8.pos.VC.snp.impact.MODERATE</v>
      </c>
      <c r="AG157" s="3">
        <f>AD68</f>
        <v>4</v>
      </c>
      <c r="AH157" s="3"/>
      <c r="AI157" s="3"/>
      <c r="AJ157" t="s">
        <v>2280</v>
      </c>
      <c r="AK157">
        <v>25702</v>
      </c>
      <c r="AL157" s="3"/>
      <c r="AM157" s="3" t="str">
        <f>AJ68</f>
        <v>P6.60.DMR.isbigger0.8.pos.VC.snp.impact.MODERATE</v>
      </c>
      <c r="AN157" s="3">
        <f>AK68</f>
        <v>1</v>
      </c>
      <c r="AO157" s="3"/>
      <c r="AP157" s="3"/>
      <c r="AX157" t="s">
        <v>1162</v>
      </c>
      <c r="AY157">
        <v>79863</v>
      </c>
      <c r="BF157" t="s">
        <v>3088</v>
      </c>
      <c r="BG157">
        <v>139242</v>
      </c>
    </row>
    <row r="158" spans="1:62">
      <c r="A158" t="s">
        <v>590</v>
      </c>
      <c r="B158">
        <v>98434</v>
      </c>
      <c r="C158" s="3"/>
      <c r="D158" s="3" t="str">
        <f>A137</f>
        <v>P1.52.DMR.isbigger0.8.neg.VC.snp.impact.MODERATE</v>
      </c>
      <c r="E158" s="3">
        <f>B137</f>
        <v>1</v>
      </c>
      <c r="F158" s="3"/>
      <c r="G158" s="3"/>
      <c r="H158" t="s">
        <v>835</v>
      </c>
      <c r="I158">
        <v>41854</v>
      </c>
      <c r="J158" s="3"/>
      <c r="K158" s="3" t="str">
        <f>H137</f>
        <v>P2.53.DMR.isbigger0.8.neg.VC.snp.impact.MODERATE</v>
      </c>
      <c r="L158" s="3">
        <f>I137</f>
        <v>0</v>
      </c>
      <c r="M158" s="3"/>
      <c r="N158" s="3"/>
      <c r="O158" t="s">
        <v>2032</v>
      </c>
      <c r="P158">
        <v>76759</v>
      </c>
      <c r="Q158" s="3"/>
      <c r="R158" s="3" t="str">
        <f>O137</f>
        <v>P3.55.DMR.isbigger0.8.neg.VC.snp.impact.MODERATE</v>
      </c>
      <c r="S158" s="3">
        <f>P137</f>
        <v>6</v>
      </c>
      <c r="T158" s="3"/>
      <c r="U158" s="3"/>
      <c r="V158" t="s">
        <v>2600</v>
      </c>
      <c r="W158">
        <v>83091</v>
      </c>
      <c r="X158" s="3"/>
      <c r="Y158" s="3" t="str">
        <f>V137</f>
        <v>P4.57.DMR.isbigger0.8.neg.VC.snp.impact.MODERATE</v>
      </c>
      <c r="Z158" s="3">
        <f>W137</f>
        <v>4</v>
      </c>
      <c r="AA158" s="3"/>
      <c r="AB158" s="3"/>
      <c r="AC158" s="1" t="s">
        <v>1697</v>
      </c>
      <c r="AD158" s="1">
        <v>41599</v>
      </c>
      <c r="AE158" s="3"/>
      <c r="AF158" s="3" t="str">
        <f>AC137</f>
        <v>P5.59.DMR.isbigger0.8.neg.VC.snp.impact.MODERATE</v>
      </c>
      <c r="AG158" s="3">
        <f>AD137</f>
        <v>1</v>
      </c>
      <c r="AH158" s="3"/>
      <c r="AI158" s="3"/>
      <c r="AJ158" t="s">
        <v>2281</v>
      </c>
      <c r="AK158">
        <v>22557</v>
      </c>
      <c r="AL158" s="3"/>
      <c r="AM158" s="3" t="str">
        <f>AJ137</f>
        <v>P6.61.DMR.isbigger0.8.neg.VC.snp.impact.MODERATE</v>
      </c>
      <c r="AN158" s="3">
        <f>AK137</f>
        <v>0</v>
      </c>
      <c r="AO158" s="3"/>
      <c r="AP158" s="3"/>
      <c r="AX158" t="s">
        <v>1163</v>
      </c>
      <c r="AY158">
        <v>87183</v>
      </c>
      <c r="AZ158" s="2" t="s">
        <v>2400</v>
      </c>
      <c r="BA158" s="2" t="str">
        <f>AX$90</f>
        <v>Tum.62.VC.snp</v>
      </c>
      <c r="BB158" s="2">
        <f>AY$90</f>
        <v>366817</v>
      </c>
      <c r="BF158" t="s">
        <v>3089</v>
      </c>
      <c r="BG158">
        <v>151000</v>
      </c>
      <c r="BH158" s="2" t="s">
        <v>2400</v>
      </c>
      <c r="BI158" s="2" t="str">
        <f>BF$90</f>
        <v>Norm.33.VC.snp</v>
      </c>
      <c r="BJ158" s="2">
        <f>BG$90</f>
        <v>861263</v>
      </c>
    </row>
    <row r="159" spans="1:62">
      <c r="A159" t="s">
        <v>591</v>
      </c>
      <c r="B159">
        <v>108496</v>
      </c>
      <c r="C159" s="3"/>
      <c r="D159" s="3" t="str">
        <f>A153</f>
        <v>P1.52.DMR.isbigger0.8.pos.VC.snp.impact.MODERATE</v>
      </c>
      <c r="E159" s="3">
        <f>B153</f>
        <v>4</v>
      </c>
      <c r="F159" s="3"/>
      <c r="G159" s="3"/>
      <c r="H159" t="s">
        <v>836</v>
      </c>
      <c r="I159">
        <v>46264</v>
      </c>
      <c r="J159" s="3"/>
      <c r="K159" s="3" t="str">
        <f>H153</f>
        <v>P2.53.DMR.isbigger0.8.pos.VC.snp.impact.MODERATE</v>
      </c>
      <c r="L159" s="3">
        <f>I153</f>
        <v>0</v>
      </c>
      <c r="M159" s="3"/>
      <c r="N159" s="3"/>
      <c r="O159" t="s">
        <v>2033</v>
      </c>
      <c r="P159">
        <v>109063</v>
      </c>
      <c r="Q159" s="3"/>
      <c r="R159" s="3" t="str">
        <f>O153</f>
        <v>P3.55.DMR.isbigger0.8.pos.VC.snp.impact.MODERATE</v>
      </c>
      <c r="S159" s="3">
        <f>P153</f>
        <v>1</v>
      </c>
      <c r="T159" s="3"/>
      <c r="U159" s="3"/>
      <c r="V159" t="s">
        <v>2601</v>
      </c>
      <c r="W159">
        <v>106796</v>
      </c>
      <c r="X159" s="3"/>
      <c r="Y159" s="3" t="str">
        <f>V153</f>
        <v>P4.57.DMR.isbigger0.8.pos.VC.snp.impact.MODERATE</v>
      </c>
      <c r="Z159" s="3">
        <f>W153</f>
        <v>0</v>
      </c>
      <c r="AA159" s="3"/>
      <c r="AB159" s="3"/>
      <c r="AC159" s="1" t="s">
        <v>1698</v>
      </c>
      <c r="AD159" s="1">
        <v>42497</v>
      </c>
      <c r="AE159" s="3"/>
      <c r="AF159" s="3" t="str">
        <f>AC153</f>
        <v>P5.59.DMR.isbigger0.8.pos.VC.snp.impact.MODERATE</v>
      </c>
      <c r="AG159" s="3">
        <f>AD153</f>
        <v>4</v>
      </c>
      <c r="AH159" s="3"/>
      <c r="AI159" s="3"/>
      <c r="AJ159" t="s">
        <v>2282</v>
      </c>
      <c r="AK159">
        <v>25617</v>
      </c>
      <c r="AL159" s="3"/>
      <c r="AM159" s="3" t="str">
        <f>AJ153</f>
        <v>P6.61.DMR.isbigger0.8.pos.VC.snp.impact.MODERATE</v>
      </c>
      <c r="AN159" s="3">
        <f>AK153</f>
        <v>1</v>
      </c>
      <c r="AO159" s="3"/>
      <c r="AP159" s="3"/>
      <c r="AX159" t="s">
        <v>1164</v>
      </c>
      <c r="AY159">
        <v>74305</v>
      </c>
      <c r="AZ159" s="3"/>
      <c r="BA159" s="3" t="str">
        <f>AX$20</f>
        <v>Tum.62.DMR.is1.neg.VC.snp.impact.MODIFIER</v>
      </c>
      <c r="BB159" s="3">
        <f>AY$20</f>
        <v>26662</v>
      </c>
      <c r="BF159" t="s">
        <v>3090</v>
      </c>
      <c r="BG159">
        <v>147560</v>
      </c>
      <c r="BH159" s="3"/>
      <c r="BI159" s="3" t="str">
        <f>BF$20</f>
        <v>Norm.33.DMR.is1.neg.VC.snp.impact.MODERATE</v>
      </c>
      <c r="BJ159" s="3">
        <f>BG$20</f>
        <v>158</v>
      </c>
    </row>
    <row r="160" spans="1:62">
      <c r="A160" t="s">
        <v>592</v>
      </c>
      <c r="B160">
        <v>25243</v>
      </c>
      <c r="C160" s="3"/>
      <c r="D160" s="3" t="str">
        <f>A222</f>
        <v>P1.62.DMR.isbigger0.8.neg.VC.snp.impact.MODERATE</v>
      </c>
      <c r="E160" s="3">
        <f>B222</f>
        <v>19</v>
      </c>
      <c r="F160" s="3"/>
      <c r="G160" s="3"/>
      <c r="H160" t="s">
        <v>837</v>
      </c>
      <c r="I160">
        <v>9528</v>
      </c>
      <c r="J160" s="3"/>
      <c r="K160" s="3" t="str">
        <f>H222</f>
        <v>P2.63.DMR.isbigger0.8.neg.VC.snp.impact.MODERATE</v>
      </c>
      <c r="L160" s="3">
        <f>I222</f>
        <v>47</v>
      </c>
      <c r="M160" s="3"/>
      <c r="N160" s="3"/>
      <c r="O160" t="s">
        <v>2034</v>
      </c>
      <c r="P160">
        <v>21262</v>
      </c>
      <c r="Q160" s="3"/>
      <c r="R160" s="3" t="str">
        <f>O222</f>
        <v>P3.64.DMR.isbigger0.8.neg.VC.snp.impact.MODERATE</v>
      </c>
      <c r="S160" s="3">
        <f>P222</f>
        <v>90</v>
      </c>
      <c r="T160" s="3"/>
      <c r="U160" s="3"/>
      <c r="V160" t="s">
        <v>2602</v>
      </c>
      <c r="W160">
        <v>26982</v>
      </c>
      <c r="X160" s="3"/>
      <c r="Y160" s="3" t="str">
        <f>V222</f>
        <v>P4.65.DMR.isbigger0.8.neg.VC.snp.impact.MODERATE</v>
      </c>
      <c r="Z160" s="3">
        <f>W222</f>
        <v>90</v>
      </c>
      <c r="AA160" s="3"/>
      <c r="AB160" s="3"/>
      <c r="AC160" s="1" t="s">
        <v>1699</v>
      </c>
      <c r="AD160" s="1">
        <v>10791</v>
      </c>
      <c r="AE160" s="3"/>
      <c r="AF160" s="3" t="str">
        <f>AC222</f>
        <v>P5.66.DMR.isbigger0.8.neg.VC.snp.impact.MODERATE</v>
      </c>
      <c r="AG160" s="3">
        <f>AD222</f>
        <v>5</v>
      </c>
      <c r="AH160" s="3"/>
      <c r="AI160" s="3"/>
      <c r="AJ160" t="s">
        <v>2283</v>
      </c>
      <c r="AK160">
        <v>7261</v>
      </c>
      <c r="AL160" s="3"/>
      <c r="AM160" s="3" t="str">
        <f>AJ222</f>
        <v>P6.67.DMR.isbigger0.8.neg.VC.snp.impact.MODERATE</v>
      </c>
      <c r="AN160" s="3">
        <f>AK222</f>
        <v>3</v>
      </c>
      <c r="AO160" s="3"/>
      <c r="AP160" s="3"/>
      <c r="AX160" t="s">
        <v>1165</v>
      </c>
      <c r="AY160">
        <v>9656</v>
      </c>
      <c r="AZ160" s="3"/>
      <c r="BA160" s="3" t="str">
        <f>AX$36</f>
        <v>Tum.62.DMR.is1.pos.VC.snp.impact.MODIFIER</v>
      </c>
      <c r="BB160" s="3">
        <f>AY$36</f>
        <v>71281</v>
      </c>
      <c r="BF160" t="s">
        <v>3091</v>
      </c>
      <c r="BG160">
        <v>17603</v>
      </c>
      <c r="BH160" s="3"/>
      <c r="BI160" s="3" t="str">
        <f>BF$36</f>
        <v>Norm.33.DMR.is1.pos.VC.snp.impact.MODIFIER</v>
      </c>
      <c r="BJ160" s="3">
        <f>BG$36</f>
        <v>90372</v>
      </c>
    </row>
    <row r="161" spans="1:62">
      <c r="A161" t="s">
        <v>593</v>
      </c>
      <c r="B161">
        <v>85890</v>
      </c>
      <c r="C161" s="3"/>
      <c r="D161" s="3" t="str">
        <f>A238</f>
        <v>P1.62.DMR.isbigger0.8.pos.VC.snp.impact.MODERATE</v>
      </c>
      <c r="E161" s="3">
        <f>B238</f>
        <v>51</v>
      </c>
      <c r="F161" s="3"/>
      <c r="G161" s="3"/>
      <c r="H161" t="s">
        <v>838</v>
      </c>
      <c r="I161">
        <v>46512</v>
      </c>
      <c r="J161" s="3"/>
      <c r="K161" s="3" t="str">
        <f>H238</f>
        <v>P2.63.DMR.isbigger0.8.pos.VC.snp.impact.MODERATE</v>
      </c>
      <c r="L161" s="3">
        <f>I238</f>
        <v>135</v>
      </c>
      <c r="M161" s="3"/>
      <c r="N161" s="3"/>
      <c r="O161" t="s">
        <v>2035</v>
      </c>
      <c r="P161">
        <v>57562</v>
      </c>
      <c r="Q161" s="3"/>
      <c r="R161" s="3" t="str">
        <f>O238</f>
        <v>P3.64.DMR.isbigger0.8.pos.VC.snp.impact.MODERATE</v>
      </c>
      <c r="S161" s="3">
        <f>P238</f>
        <v>255</v>
      </c>
      <c r="T161" s="3"/>
      <c r="U161" s="3"/>
      <c r="V161" t="s">
        <v>2603</v>
      </c>
      <c r="W161">
        <v>80611</v>
      </c>
      <c r="X161" s="3"/>
      <c r="Y161" s="3" t="str">
        <f>V238</f>
        <v>P4.65.DMR.isbigger0.8.pos.VC.snp.impact.MODERATE</v>
      </c>
      <c r="Z161" s="3">
        <f>W238</f>
        <v>181</v>
      </c>
      <c r="AA161" s="3"/>
      <c r="AB161" s="3"/>
      <c r="AC161" s="1" t="s">
        <v>1700</v>
      </c>
      <c r="AD161" s="1">
        <v>20261</v>
      </c>
      <c r="AE161" s="3"/>
      <c r="AF161" s="3" t="str">
        <f>AC238</f>
        <v>P5.66.DMR.isbigger0.8.pos.VC.snp.impact.MODERATE</v>
      </c>
      <c r="AG161" s="3">
        <f>AD238</f>
        <v>3</v>
      </c>
      <c r="AH161" s="3"/>
      <c r="AI161" s="3"/>
      <c r="AJ161" t="s">
        <v>2284</v>
      </c>
      <c r="AK161">
        <v>22207</v>
      </c>
      <c r="AL161" s="3"/>
      <c r="AM161" s="3" t="str">
        <f>AJ238</f>
        <v>P6.67.DMR.isbigger0.8.pos.VC.snp.impact.MODERATE</v>
      </c>
      <c r="AN161" s="3">
        <f>AK238</f>
        <v>9</v>
      </c>
      <c r="AO161" s="3"/>
      <c r="AP161" s="3"/>
      <c r="AX161" t="s">
        <v>1166</v>
      </c>
      <c r="AY161">
        <v>41689</v>
      </c>
      <c r="AZ161" s="3"/>
      <c r="BA161" s="3" t="str">
        <f>AX$175</f>
        <v>Tum.63.VC.snp</v>
      </c>
      <c r="BB161" s="3">
        <f>AY$175</f>
        <v>369972</v>
      </c>
      <c r="BF161" t="s">
        <v>3092</v>
      </c>
      <c r="BG161">
        <v>73173</v>
      </c>
      <c r="BH161" s="3"/>
      <c r="BI161" s="3" t="str">
        <f>BF$175</f>
        <v>Norm.34.VC.snp</v>
      </c>
      <c r="BJ161" s="3">
        <f>BG$175</f>
        <v>857841</v>
      </c>
    </row>
    <row r="162" spans="1:62">
      <c r="A162" t="s">
        <v>587</v>
      </c>
      <c r="B162">
        <v>167008</v>
      </c>
      <c r="C162" s="3"/>
      <c r="D162" s="3" t="str">
        <f>A51</f>
        <v>P1.34.DMR.isbigger0.8.neg.VC.snp.impact.LOW</v>
      </c>
      <c r="E162" s="3">
        <f>B51</f>
        <v>4</v>
      </c>
      <c r="F162" s="3"/>
      <c r="G162" s="3"/>
      <c r="H162" t="s">
        <v>832</v>
      </c>
      <c r="I162">
        <v>89417</v>
      </c>
      <c r="J162" s="3"/>
      <c r="K162" s="3" t="str">
        <f>H51</f>
        <v>P2.33.DMR.isbigger0.8.neg.VC.snp.impact.LOW</v>
      </c>
      <c r="L162" s="3">
        <f>I51</f>
        <v>2</v>
      </c>
      <c r="M162" s="3"/>
      <c r="N162" s="3"/>
      <c r="O162" t="s">
        <v>2036</v>
      </c>
      <c r="P162">
        <v>125982</v>
      </c>
      <c r="Q162" s="3"/>
      <c r="R162" s="3" t="str">
        <f>O51</f>
        <v>P3.54.DMR.isbigger0.8.neg.VC.snp.impact.LOW</v>
      </c>
      <c r="S162" s="3">
        <f>P51</f>
        <v>2</v>
      </c>
      <c r="T162" s="3"/>
      <c r="U162" s="3"/>
      <c r="V162" t="s">
        <v>2604</v>
      </c>
      <c r="W162">
        <v>150693</v>
      </c>
      <c r="X162" s="3"/>
      <c r="Y162" s="3" t="str">
        <f>V51</f>
        <v>P4.56.DMR.isbigger0.8.neg.VC.snp.impact.LOW</v>
      </c>
      <c r="Z162" s="3">
        <f>W51</f>
        <v>13</v>
      </c>
      <c r="AA162" s="3"/>
      <c r="AB162" s="3"/>
      <c r="AC162" s="1" t="s">
        <v>1701</v>
      </c>
      <c r="AD162" s="1">
        <v>48939</v>
      </c>
      <c r="AE162" s="3"/>
      <c r="AF162" s="3" t="str">
        <f>AC51</f>
        <v>P5.58.DMR.isbigger0.8.neg.VC.snp.impact.LOW</v>
      </c>
      <c r="AG162" s="3">
        <f>AD51</f>
        <v>3</v>
      </c>
      <c r="AH162" s="3"/>
      <c r="AI162" s="3"/>
      <c r="AJ162" t="s">
        <v>2285</v>
      </c>
      <c r="AK162">
        <v>41889</v>
      </c>
      <c r="AL162" s="3"/>
      <c r="AM162" s="3" t="str">
        <f>AJ51</f>
        <v>P6.60.DMR.isbigger0.8.neg.VC.snp.impact.LOW</v>
      </c>
      <c r="AN162" s="3">
        <f>AK51</f>
        <v>3</v>
      </c>
      <c r="AO162" s="3"/>
      <c r="AP162" s="3"/>
      <c r="AX162" t="s">
        <v>1386</v>
      </c>
      <c r="AY162">
        <v>114258</v>
      </c>
      <c r="AZ162" s="3"/>
      <c r="BA162" s="3" t="str">
        <f>AX$106</f>
        <v>Tum.63.DMR.is1.neg.VC.snp.impact.MODIFIER</v>
      </c>
      <c r="BB162" s="3">
        <f>AY$106</f>
        <v>2479</v>
      </c>
      <c r="BF162" t="s">
        <v>3093</v>
      </c>
      <c r="BG162">
        <v>196707</v>
      </c>
      <c r="BH162" s="3"/>
      <c r="BI162" s="3" t="str">
        <f>BF$106</f>
        <v>Norm.34.DMR.is1.neg.VC.snp.snp</v>
      </c>
      <c r="BJ162" s="3">
        <f>BG$106</f>
        <v>30807</v>
      </c>
    </row>
    <row r="163" spans="1:62">
      <c r="A163" t="s">
        <v>543</v>
      </c>
      <c r="B163">
        <v>26710</v>
      </c>
      <c r="C163" s="3"/>
      <c r="D163" s="3" t="str">
        <f>A67</f>
        <v>P1.34.DMR.isbigger0.8.pos.VC.snp.impact.LOW</v>
      </c>
      <c r="E163" s="3">
        <f>B67</f>
        <v>2</v>
      </c>
      <c r="F163" s="3"/>
      <c r="G163" s="3"/>
      <c r="H163" t="s">
        <v>800</v>
      </c>
      <c r="I163">
        <v>16265</v>
      </c>
      <c r="J163" s="3"/>
      <c r="K163" s="3" t="str">
        <f>H67</f>
        <v>P2.33.DMR.isbigger0.8.pos.VC.snp.impact.LOW</v>
      </c>
      <c r="L163" s="3">
        <f>I67</f>
        <v>2</v>
      </c>
      <c r="M163" s="3"/>
      <c r="N163" s="3"/>
      <c r="O163" t="s">
        <v>2037</v>
      </c>
      <c r="P163">
        <v>32319</v>
      </c>
      <c r="Q163" s="3"/>
      <c r="R163" s="3" t="str">
        <f>O67</f>
        <v>P3.54.DMR.isbigger0.8.pos.VC.snp.impact.LOW</v>
      </c>
      <c r="S163" s="3">
        <f>P67</f>
        <v>2</v>
      </c>
      <c r="T163" s="3"/>
      <c r="U163" s="3"/>
      <c r="V163" t="s">
        <v>2605</v>
      </c>
      <c r="W163">
        <v>30715</v>
      </c>
      <c r="X163" s="3"/>
      <c r="Y163" s="3" t="str">
        <f>V67</f>
        <v>P4.56.DMR.isbigger0.8.pos.VC.snp.impact.LOW</v>
      </c>
      <c r="Z163" s="3">
        <f>W67</f>
        <v>3</v>
      </c>
      <c r="AA163" s="3"/>
      <c r="AB163" s="3"/>
      <c r="AC163" s="1" t="s">
        <v>1702</v>
      </c>
      <c r="AD163" s="1">
        <v>8518</v>
      </c>
      <c r="AE163" s="3"/>
      <c r="AF163" s="3" t="str">
        <f>AC67</f>
        <v>P5.58.DMR.isbigger0.8.pos.VC.snp.impact.LOW</v>
      </c>
      <c r="AG163" s="3">
        <f>AD67</f>
        <v>2</v>
      </c>
      <c r="AH163" s="3"/>
      <c r="AI163" s="3"/>
      <c r="AJ163" t="s">
        <v>2286</v>
      </c>
      <c r="AK163">
        <v>8178</v>
      </c>
      <c r="AL163" s="3"/>
      <c r="AM163" s="3" t="str">
        <f>AJ67</f>
        <v>P6.60.DMR.isbigger0.8.pos.VC.snp.impact.LOW</v>
      </c>
      <c r="AN163" s="3">
        <f>AK67</f>
        <v>1</v>
      </c>
      <c r="AO163" s="3"/>
      <c r="AP163" s="3"/>
      <c r="AX163" t="s">
        <v>1084</v>
      </c>
      <c r="AY163">
        <v>461427</v>
      </c>
      <c r="AZ163" s="3"/>
      <c r="BA163" s="3" t="str">
        <f>AX$121</f>
        <v>Tum.63.DMR.is1.pos.VC.snp.impact.MODIFIER</v>
      </c>
      <c r="BB163" s="3">
        <f>AY$121</f>
        <v>60670</v>
      </c>
      <c r="BF163" t="s">
        <v>3094</v>
      </c>
      <c r="BG163">
        <v>962347</v>
      </c>
      <c r="BH163" s="3"/>
      <c r="BI163" s="3" t="str">
        <f>BF$121</f>
        <v>Norm.34.DMR.is1.pos.VC.snp.impact.MODIFIER</v>
      </c>
      <c r="BJ163" s="3">
        <f>BG$121</f>
        <v>76726</v>
      </c>
    </row>
    <row r="164" spans="1:62">
      <c r="A164" t="s">
        <v>514</v>
      </c>
      <c r="B164">
        <v>112763</v>
      </c>
      <c r="C164" s="3"/>
      <c r="D164" s="3" t="str">
        <f>A136</f>
        <v>P1.52.DMR.isbigger0.8.neg.VC.snp.impact.LOW</v>
      </c>
      <c r="E164" s="3">
        <f>B136</f>
        <v>1</v>
      </c>
      <c r="H164" t="s">
        <v>771</v>
      </c>
      <c r="I164">
        <v>116818</v>
      </c>
      <c r="J164" s="3"/>
      <c r="K164" s="3" t="str">
        <f>H136</f>
        <v>P2.53.DMR.isbigger0.8.neg.VC.snp.impact.LOW</v>
      </c>
      <c r="L164" s="3">
        <f>I136</f>
        <v>1</v>
      </c>
      <c r="O164" t="s">
        <v>1814</v>
      </c>
      <c r="P164">
        <v>118869</v>
      </c>
      <c r="Q164" s="3"/>
      <c r="R164" s="3" t="str">
        <f>O136</f>
        <v>P3.55.DMR.isbigger0.8.neg.VC.snp.impact.LOW</v>
      </c>
      <c r="S164" s="3">
        <f>P136</f>
        <v>8</v>
      </c>
      <c r="V164" t="s">
        <v>1820</v>
      </c>
      <c r="W164">
        <v>119151</v>
      </c>
      <c r="X164" s="3"/>
      <c r="Y164" s="3" t="str">
        <f>V136</f>
        <v>P4.57.DMR.isbigger0.8.neg.VC.snp.impact.LOW</v>
      </c>
      <c r="Z164" s="3">
        <f>W136</f>
        <v>3</v>
      </c>
      <c r="AC164" s="1" t="s">
        <v>1703</v>
      </c>
      <c r="AD164" s="1">
        <v>105863</v>
      </c>
      <c r="AE164" s="3"/>
      <c r="AF164" s="3" t="str">
        <f>AC136</f>
        <v>P5.59.DMR.isbigger0.8.neg.VC.snp.impact.LOW</v>
      </c>
      <c r="AG164" s="3">
        <f>AD136</f>
        <v>2</v>
      </c>
      <c r="AJ164" t="s">
        <v>1826</v>
      </c>
      <c r="AK164">
        <v>103078</v>
      </c>
      <c r="AL164" s="3"/>
      <c r="AM164" s="3" t="str">
        <f>AJ136</f>
        <v>P6.61.DMR.isbigger0.8.neg.VC.snp.impact.LOW</v>
      </c>
      <c r="AN164" s="3">
        <f>AK136</f>
        <v>0</v>
      </c>
      <c r="AX164" t="s">
        <v>1028</v>
      </c>
      <c r="AY164">
        <v>4282244</v>
      </c>
      <c r="AZ164" s="3"/>
      <c r="BA164" s="3" t="str">
        <f>AX$260</f>
        <v>Tum.64.VC.snp</v>
      </c>
      <c r="BB164" s="3">
        <f>AY$260</f>
        <v>360377</v>
      </c>
      <c r="BF164" t="s">
        <v>3095</v>
      </c>
      <c r="BG164">
        <v>4282244</v>
      </c>
      <c r="BH164" s="3"/>
      <c r="BI164" s="3" t="str">
        <f>BF$260</f>
        <v>Norm.54.VC.snp</v>
      </c>
      <c r="BJ164" s="3">
        <f>BG$260</f>
        <v>856576</v>
      </c>
    </row>
    <row r="165" spans="1:62">
      <c r="A165" t="s">
        <v>573</v>
      </c>
      <c r="B165">
        <v>9700</v>
      </c>
      <c r="C165" s="3"/>
      <c r="D165" s="3" t="str">
        <f>A152</f>
        <v>P1.52.DMR.isbigger0.8.pos.VC.snp.impact.LOW</v>
      </c>
      <c r="E165" s="3">
        <f>B152</f>
        <v>6</v>
      </c>
      <c r="H165" t="s">
        <v>818</v>
      </c>
      <c r="I165">
        <v>6056</v>
      </c>
      <c r="J165" s="3"/>
      <c r="K165" s="3" t="str">
        <f>H152</f>
        <v>P2.53.DMR.isbigger0.8.pos.VC.snp.impact.LOW</v>
      </c>
      <c r="L165" s="3">
        <f>I152</f>
        <v>1</v>
      </c>
      <c r="O165" t="s">
        <v>2038</v>
      </c>
      <c r="P165">
        <v>13370</v>
      </c>
      <c r="Q165" s="3"/>
      <c r="R165" s="3" t="str">
        <f>O152</f>
        <v>P3.55.DMR.isbigger0.8.pos.VC.snp.impact.LOW</v>
      </c>
      <c r="S165" s="3">
        <f>P152</f>
        <v>3</v>
      </c>
      <c r="V165" t="s">
        <v>2606</v>
      </c>
      <c r="W165">
        <v>12113</v>
      </c>
      <c r="X165" s="3"/>
      <c r="Y165" s="3" t="str">
        <f>V152</f>
        <v>P4.57.DMR.isbigger0.8.pos.VC.snp.impact.LOW</v>
      </c>
      <c r="Z165" s="3">
        <f>W152</f>
        <v>1</v>
      </c>
      <c r="AC165" s="1" t="s">
        <v>1704</v>
      </c>
      <c r="AD165" s="1">
        <v>3226</v>
      </c>
      <c r="AE165" s="3"/>
      <c r="AF165" s="3" t="str">
        <f>AC152</f>
        <v>P5.59.DMR.isbigger0.8.pos.VC.snp.impact.LOW</v>
      </c>
      <c r="AG165" s="3">
        <f>AD152</f>
        <v>2</v>
      </c>
      <c r="AJ165" t="s">
        <v>2287</v>
      </c>
      <c r="AK165">
        <v>2635</v>
      </c>
      <c r="AL165" s="3"/>
      <c r="AM165" s="3" t="str">
        <f>AJ152</f>
        <v>P6.61.DMR.isbigger0.8.pos.VC.snp.impact.LOW</v>
      </c>
      <c r="AN165" s="3">
        <f>AK152</f>
        <v>0</v>
      </c>
      <c r="AX165" t="s">
        <v>1144</v>
      </c>
      <c r="AY165">
        <v>206909</v>
      </c>
      <c r="AZ165" s="3"/>
      <c r="BA165" s="3" t="str">
        <f>AX$191</f>
        <v>Tum.64.DMR.is1.neg.VC.snp.impact.MODIFIER</v>
      </c>
      <c r="BB165" s="3">
        <f>AY$191</f>
        <v>11666</v>
      </c>
      <c r="BF165" t="s">
        <v>3096</v>
      </c>
      <c r="BG165">
        <v>432563</v>
      </c>
      <c r="BH165" s="3"/>
      <c r="BI165" s="3" t="str">
        <f>BF$191</f>
        <v>Norm.54.DMR.is1.neg.VC.snp.impact.MODIFIER</v>
      </c>
      <c r="BJ165" s="3">
        <f>BG$191</f>
        <v>73859</v>
      </c>
    </row>
    <row r="166" spans="1:62">
      <c r="A166" t="s">
        <v>546</v>
      </c>
      <c r="B166">
        <v>30466</v>
      </c>
      <c r="C166" s="3"/>
      <c r="D166" s="3" t="str">
        <f>A221</f>
        <v>P1.62.DMR.isbigger0.8.neg.VC.snp.impact.LOW</v>
      </c>
      <c r="E166" s="3">
        <f>B221</f>
        <v>20</v>
      </c>
      <c r="H166" t="s">
        <v>803</v>
      </c>
      <c r="I166">
        <v>18194</v>
      </c>
      <c r="J166" s="3"/>
      <c r="K166" s="3" t="str">
        <f>H221</f>
        <v>P2.63.DMR.isbigger0.8.neg.VC.snp.impact.LOW</v>
      </c>
      <c r="L166" s="3">
        <f>I221</f>
        <v>39</v>
      </c>
      <c r="O166" t="s">
        <v>1815</v>
      </c>
      <c r="P166">
        <v>36112</v>
      </c>
      <c r="Q166" s="3"/>
      <c r="R166" s="3" t="str">
        <f>O221</f>
        <v>P3.64.DMR.isbigger0.8.neg.VC.snp.impact.LOW</v>
      </c>
      <c r="S166" s="3">
        <f>P221</f>
        <v>100</v>
      </c>
      <c r="V166" t="s">
        <v>1821</v>
      </c>
      <c r="W166">
        <v>34549</v>
      </c>
      <c r="X166" s="3"/>
      <c r="Y166" s="3" t="str">
        <f>V221</f>
        <v>P4.65.DMR.isbigger0.8.neg.VC.snp.impact.LOW</v>
      </c>
      <c r="Z166" s="3">
        <f>W221</f>
        <v>81</v>
      </c>
      <c r="AC166" s="1" t="s">
        <v>1705</v>
      </c>
      <c r="AD166" s="1">
        <v>9695</v>
      </c>
      <c r="AE166" s="3"/>
      <c r="AF166" s="3" t="str">
        <f>AC221</f>
        <v>P5.66.DMR.isbigger0.8.neg.VC.snp.impact.LOW</v>
      </c>
      <c r="AG166" s="3">
        <f>AD221</f>
        <v>7</v>
      </c>
      <c r="AJ166" t="s">
        <v>1827</v>
      </c>
      <c r="AK166">
        <v>9364</v>
      </c>
      <c r="AL166" s="3"/>
      <c r="AM166" s="3" t="str">
        <f>AJ221</f>
        <v>P6.67.DMR.isbigger0.8.neg.VC.snp.impact.LOW</v>
      </c>
      <c r="AN166" s="3">
        <f>AK221</f>
        <v>1</v>
      </c>
      <c r="AX166" t="s">
        <v>1090</v>
      </c>
      <c r="AY166">
        <v>766594</v>
      </c>
      <c r="AZ166" s="3"/>
      <c r="BA166" s="3" t="str">
        <f>AX$206</f>
        <v>Tum.64.DMR.is1.pos.VC.snp.impact.MODIFIER</v>
      </c>
      <c r="BB166" s="3">
        <f>AY$206</f>
        <v>32470</v>
      </c>
      <c r="BF166" t="s">
        <v>3097</v>
      </c>
      <c r="BG166">
        <v>1619803</v>
      </c>
      <c r="BH166" s="3"/>
      <c r="BI166" s="3" t="str">
        <f>BF$206</f>
        <v>Norm.54.DMR.is1.pos.VC.snp.impact.MODIFIER</v>
      </c>
      <c r="BJ166" s="3">
        <f>BG$206</f>
        <v>159086</v>
      </c>
    </row>
    <row r="167" spans="1:62">
      <c r="A167" t="s">
        <v>570</v>
      </c>
      <c r="B167">
        <v>16302</v>
      </c>
      <c r="C167" s="3"/>
      <c r="D167" s="3" t="str">
        <f>A237</f>
        <v>P1.62.DMR.isbigger0.8.pos.VC.snp.impact.LOW</v>
      </c>
      <c r="E167" s="3">
        <f>B237</f>
        <v>44</v>
      </c>
      <c r="H167" t="s">
        <v>815</v>
      </c>
      <c r="I167">
        <v>9355</v>
      </c>
      <c r="J167" s="3"/>
      <c r="K167" s="3" t="str">
        <f>H237</f>
        <v>P2.63.DMR.isbigger0.8.pos.VC.snp.impact.LOW</v>
      </c>
      <c r="L167" s="3">
        <f>I237</f>
        <v>94</v>
      </c>
      <c r="O167" t="s">
        <v>2039</v>
      </c>
      <c r="P167">
        <v>18926</v>
      </c>
      <c r="Q167" s="3"/>
      <c r="R167" s="3" t="str">
        <f>O237</f>
        <v>P3.64.DMR.isbigger0.8.pos.VC.snp.impact.LOW</v>
      </c>
      <c r="S167" s="3">
        <f>P237</f>
        <v>171</v>
      </c>
      <c r="V167" t="s">
        <v>2607</v>
      </c>
      <c r="W167">
        <v>18317</v>
      </c>
      <c r="X167" s="3"/>
      <c r="Y167" s="3" t="str">
        <f>V237</f>
        <v>P4.65.DMR.isbigger0.8.pos.VC.snp.impact.LOW</v>
      </c>
      <c r="Z167" s="3">
        <f>W237</f>
        <v>126</v>
      </c>
      <c r="AC167" s="1" t="s">
        <v>1706</v>
      </c>
      <c r="AD167" s="1">
        <v>5250</v>
      </c>
      <c r="AE167" s="3"/>
      <c r="AF167" s="3" t="str">
        <f>AC237</f>
        <v>P5.66.DMR.isbigger0.8.pos.VC.snp.impact.LOW</v>
      </c>
      <c r="AG167" s="3">
        <f>AD237</f>
        <v>5</v>
      </c>
      <c r="AJ167" t="s">
        <v>2288</v>
      </c>
      <c r="AK167">
        <v>5160</v>
      </c>
      <c r="AL167" s="3"/>
      <c r="AM167" s="3" t="str">
        <f>AJ237</f>
        <v>P6.67.DMR.isbigger0.8.pos.VC.snp.impact.LOW</v>
      </c>
      <c r="AN167" s="3">
        <f>AK237</f>
        <v>4</v>
      </c>
      <c r="AX167" t="s">
        <v>1138</v>
      </c>
      <c r="AY167">
        <v>321696</v>
      </c>
      <c r="AZ167" s="3"/>
      <c r="BA167" s="3" t="str">
        <f>AX$345</f>
        <v>Tum.65.VC.snp</v>
      </c>
      <c r="BB167" s="3">
        <f>AY$345</f>
        <v>369730</v>
      </c>
      <c r="BF167" t="s">
        <v>3098</v>
      </c>
      <c r="BG167">
        <v>633681</v>
      </c>
      <c r="BH167" s="3"/>
      <c r="BI167" s="3" t="str">
        <f>BF$345</f>
        <v>Norm.56.VC.snp</v>
      </c>
      <c r="BJ167" s="3">
        <f>BG$345</f>
        <v>860744</v>
      </c>
    </row>
    <row r="168" spans="1:62">
      <c r="A168" t="s">
        <v>567</v>
      </c>
      <c r="B168">
        <v>10981</v>
      </c>
      <c r="C168" s="3"/>
      <c r="D168" s="3" t="str">
        <f>A53</f>
        <v>P1.34.DMR.isbigger0.8.neg.VC.snp.impact.MODIFIER</v>
      </c>
      <c r="E168" s="3">
        <f>B53</f>
        <v>1189</v>
      </c>
      <c r="H168" t="s">
        <v>812</v>
      </c>
      <c r="I168">
        <v>7262</v>
      </c>
      <c r="J168" s="3"/>
      <c r="K168" s="3" t="str">
        <f>H53</f>
        <v>P2.33.DMR.isbigger0.8.neg.VC.snp.impact.MODIFIER</v>
      </c>
      <c r="L168" s="3">
        <f>I53</f>
        <v>1042</v>
      </c>
      <c r="O168" t="s">
        <v>2040</v>
      </c>
      <c r="P168">
        <v>14082</v>
      </c>
      <c r="Q168" s="3"/>
      <c r="R168" s="3" t="str">
        <f>O53</f>
        <v>P3.54.DMR.isbigger0.8.neg.VC.snp.impact.MODIFIER</v>
      </c>
      <c r="S168" s="3">
        <f>P53</f>
        <v>1491</v>
      </c>
      <c r="V168" t="s">
        <v>2608</v>
      </c>
      <c r="W168">
        <v>13079</v>
      </c>
      <c r="X168" s="3"/>
      <c r="Y168" s="3" t="str">
        <f>V53</f>
        <v>P4.56.DMR.isbigger0.8.neg.VC.snp.impact.MODIFIER</v>
      </c>
      <c r="Z168" s="3">
        <f>W53</f>
        <v>2450</v>
      </c>
      <c r="AC168" s="1" t="s">
        <v>1707</v>
      </c>
      <c r="AD168" s="1">
        <v>3470</v>
      </c>
      <c r="AE168" s="3"/>
      <c r="AF168" s="3" t="str">
        <f>AC53</f>
        <v>P5.58.DMR.isbigger0.8.neg.VC.snp.impact.MODIFIER</v>
      </c>
      <c r="AG168" s="3">
        <f>AD53</f>
        <v>530</v>
      </c>
      <c r="AJ168" t="s">
        <v>2289</v>
      </c>
      <c r="AK168">
        <v>3190</v>
      </c>
      <c r="AL168" s="3"/>
      <c r="AM168" s="3" t="str">
        <f>AJ53</f>
        <v>P6.60.DMR.isbigger0.8.neg.VC.snp.impact.MODIFIER</v>
      </c>
      <c r="AN168" s="3">
        <f>AK53</f>
        <v>650</v>
      </c>
      <c r="AX168" t="s">
        <v>1132</v>
      </c>
      <c r="AY168">
        <v>192128</v>
      </c>
      <c r="AZ168" s="3"/>
      <c r="BA168" s="3" t="str">
        <f>AX$276</f>
        <v>Tum.65.DMR.is1.neg.VC.snp.impact.MODIFIER</v>
      </c>
      <c r="BB168" s="3">
        <f>AY$276</f>
        <v>10494</v>
      </c>
      <c r="BF168" t="s">
        <v>3099</v>
      </c>
      <c r="BG168">
        <v>426816</v>
      </c>
      <c r="BH168" s="3"/>
      <c r="BI168" s="3" t="str">
        <f>BF$276</f>
        <v>Norm.56.DMR.is1.neg.VC.snp.impact.MODIFIER</v>
      </c>
      <c r="BJ168" s="3">
        <f>BG$276</f>
        <v>23838</v>
      </c>
    </row>
    <row r="169" spans="1:62">
      <c r="A169" t="s">
        <v>552</v>
      </c>
      <c r="B169">
        <v>4</v>
      </c>
      <c r="C169" s="3"/>
      <c r="D169" s="3" t="str">
        <f>A69</f>
        <v>P1.34.DMR.isbigger0.8.pos.VC.snp.impact.MODIFIER</v>
      </c>
      <c r="E169" s="3">
        <f>B69</f>
        <v>422</v>
      </c>
      <c r="H169" t="s">
        <v>1019</v>
      </c>
      <c r="I169">
        <v>5</v>
      </c>
      <c r="J169" s="3"/>
      <c r="K169" s="3" t="str">
        <f>H69</f>
        <v>P2.33.DMR.isbigger0.8.pos.VC.snp.impact.MODIFIER</v>
      </c>
      <c r="L169" s="3">
        <f>I69</f>
        <v>270</v>
      </c>
      <c r="O169" t="s">
        <v>2041</v>
      </c>
      <c r="P169">
        <v>4</v>
      </c>
      <c r="Q169" s="3"/>
      <c r="R169" s="3" t="str">
        <f>O69</f>
        <v>P3.54.DMR.isbigger0.8.pos.VC.snp.impact.MODIFIER</v>
      </c>
      <c r="S169" s="3">
        <f>P69</f>
        <v>879</v>
      </c>
      <c r="V169" t="s">
        <v>2609</v>
      </c>
      <c r="W169">
        <v>7</v>
      </c>
      <c r="X169" s="3"/>
      <c r="Y169" s="3" t="str">
        <f>V69</f>
        <v>P4.56.DMR.isbigger0.8.pos.VC.snp.impact.MODIFIER</v>
      </c>
      <c r="Z169" s="3">
        <f>W69</f>
        <v>814</v>
      </c>
      <c r="AC169" s="1" t="s">
        <v>1708</v>
      </c>
      <c r="AD169" s="1">
        <v>3</v>
      </c>
      <c r="AE169" s="3"/>
      <c r="AF169" s="3" t="str">
        <f>AC69</f>
        <v>P5.58.DMR.isbigger0.8.pos.VC.snp.impact.MODIFIER</v>
      </c>
      <c r="AG169" s="3">
        <f>AD69</f>
        <v>1077</v>
      </c>
      <c r="AJ169" t="s">
        <v>2290</v>
      </c>
      <c r="AK169">
        <v>1</v>
      </c>
      <c r="AL169" s="3"/>
      <c r="AM169" s="3" t="str">
        <f>AJ69</f>
        <v>P6.60.DMR.isbigger0.8.pos.VC.snp.impact.MODIFIER</v>
      </c>
      <c r="AN169" s="3">
        <f>AK69</f>
        <v>176</v>
      </c>
      <c r="AX169" t="s">
        <v>1099</v>
      </c>
      <c r="AY169">
        <v>198</v>
      </c>
      <c r="AZ169" s="3"/>
      <c r="BA169" s="3" t="str">
        <f>AX$291</f>
        <v>Tum.65.DMR.is1.pos.VC.snp.impact.MODIFIER</v>
      </c>
      <c r="BB169" s="3">
        <f>AY$291</f>
        <v>40278</v>
      </c>
      <c r="BF169" t="s">
        <v>3100</v>
      </c>
      <c r="BG169">
        <v>315</v>
      </c>
      <c r="BH169" s="3"/>
      <c r="BI169" s="3" t="str">
        <f>BF$291</f>
        <v>Norm.56.DMR.is1.pos.VC.snp.impact.MODIFIER</v>
      </c>
      <c r="BJ169" s="3">
        <f>BG$291</f>
        <v>140840</v>
      </c>
    </row>
    <row r="170" spans="1:62">
      <c r="A170" t="s">
        <v>554</v>
      </c>
      <c r="B170">
        <v>44</v>
      </c>
      <c r="C170" s="3"/>
      <c r="D170" s="3" t="str">
        <f>A138</f>
        <v>P1.52.DMR.isbigger0.8.neg.VC.snp.impact.MODIFIER</v>
      </c>
      <c r="E170" s="3">
        <f>B138</f>
        <v>1241</v>
      </c>
      <c r="F170" s="3"/>
      <c r="G170" s="3"/>
      <c r="H170" t="s">
        <v>1021</v>
      </c>
      <c r="I170">
        <v>32</v>
      </c>
      <c r="J170" s="3"/>
      <c r="K170" s="3" t="str">
        <f>H138</f>
        <v>P2.53.DMR.isbigger0.8.neg.VC.snp.impact.MODIFIER</v>
      </c>
      <c r="L170" s="3">
        <f>I138</f>
        <v>969</v>
      </c>
      <c r="M170" s="3"/>
      <c r="N170" s="3"/>
      <c r="O170" t="s">
        <v>2042</v>
      </c>
      <c r="P170">
        <v>71</v>
      </c>
      <c r="Q170" s="3"/>
      <c r="R170" s="3" t="str">
        <f>O138</f>
        <v>P3.55.DMR.isbigger0.8.neg.VC.snp.impact.MODIFIER</v>
      </c>
      <c r="S170" s="3">
        <f>P138</f>
        <v>2213</v>
      </c>
      <c r="T170" s="3"/>
      <c r="U170" s="3"/>
      <c r="V170" t="s">
        <v>2610</v>
      </c>
      <c r="W170">
        <v>66</v>
      </c>
      <c r="X170" s="3"/>
      <c r="Y170" s="3" t="str">
        <f>V138</f>
        <v>P4.57.DMR.isbigger0.8.neg.VC.snp.impact.MODIFIER</v>
      </c>
      <c r="Z170" s="3">
        <f>W138</f>
        <v>875</v>
      </c>
      <c r="AA170" s="3"/>
      <c r="AB170" s="3"/>
      <c r="AC170" s="1" t="s">
        <v>1709</v>
      </c>
      <c r="AD170" s="1">
        <v>21</v>
      </c>
      <c r="AE170" s="3"/>
      <c r="AF170" s="3" t="str">
        <f>AC138</f>
        <v>P5.59.DMR.isbigger0.8.neg.VC.snp.impact.MODIFIER</v>
      </c>
      <c r="AG170" s="3">
        <f>AD138</f>
        <v>817</v>
      </c>
      <c r="AH170" s="3"/>
      <c r="AI170" s="3"/>
      <c r="AJ170" t="s">
        <v>2291</v>
      </c>
      <c r="AK170">
        <v>9</v>
      </c>
      <c r="AL170" s="3"/>
      <c r="AM170" s="3" t="str">
        <f>AJ138</f>
        <v>P6.61.DMR.isbigger0.8.neg.VC.snp.impact.MODIFIER</v>
      </c>
      <c r="AN170" s="3">
        <f>AK138</f>
        <v>629</v>
      </c>
      <c r="AO170" s="3"/>
      <c r="AP170" s="3"/>
      <c r="AX170" t="s">
        <v>1101</v>
      </c>
      <c r="AY170">
        <v>2676</v>
      </c>
      <c r="AZ170" s="3"/>
      <c r="BA170" s="3" t="str">
        <f>AX$430</f>
        <v>Tum.66.VC.snp</v>
      </c>
      <c r="BB170" s="3">
        <f>AY$430</f>
        <v>372521</v>
      </c>
      <c r="BC170" s="3"/>
      <c r="BD170" s="3"/>
      <c r="BF170" t="s">
        <v>3101</v>
      </c>
      <c r="BG170">
        <v>6066</v>
      </c>
      <c r="BH170" s="3"/>
      <c r="BI170" s="3" t="str">
        <f>BF$430</f>
        <v>Norm.58.VC.snp</v>
      </c>
      <c r="BJ170" s="3">
        <f>BG$430</f>
        <v>859667</v>
      </c>
    </row>
    <row r="171" spans="1:62">
      <c r="A171" t="s">
        <v>553</v>
      </c>
      <c r="B171">
        <v>30</v>
      </c>
      <c r="C171" s="3"/>
      <c r="D171" s="3" t="str">
        <f>A154</f>
        <v>P1.52.DMR.isbigger0.8.pos.VC.snp.impact.MODIFIER</v>
      </c>
      <c r="E171" s="3">
        <f>B154</f>
        <v>725</v>
      </c>
      <c r="F171" s="3"/>
      <c r="G171" s="3"/>
      <c r="H171" t="s">
        <v>1020</v>
      </c>
      <c r="I171">
        <v>16</v>
      </c>
      <c r="J171" s="3"/>
      <c r="K171" s="3" t="str">
        <f>H154</f>
        <v>P2.53.DMR.isbigger0.8.pos.VC.snp.impact.MODIFIER</v>
      </c>
      <c r="L171" s="3">
        <f>I154</f>
        <v>188</v>
      </c>
      <c r="M171" s="3"/>
      <c r="N171" s="3"/>
      <c r="O171" t="s">
        <v>2043</v>
      </c>
      <c r="P171">
        <v>30</v>
      </c>
      <c r="Q171" s="3"/>
      <c r="R171" s="3" t="str">
        <f>O154</f>
        <v>P3.55.DMR.isbigger0.8.pos.VC.snp.impact.MODIFIER</v>
      </c>
      <c r="S171" s="3">
        <f>P154</f>
        <v>683</v>
      </c>
      <c r="T171" s="3"/>
      <c r="U171" s="3"/>
      <c r="V171" t="s">
        <v>2611</v>
      </c>
      <c r="W171">
        <v>32</v>
      </c>
      <c r="X171" s="3"/>
      <c r="Y171" s="3" t="str">
        <f>V154</f>
        <v>P4.57.DMR.isbigger0.8.pos.VC.snp.impact.MODIFIER</v>
      </c>
      <c r="Z171" s="3">
        <f>W154</f>
        <v>677</v>
      </c>
      <c r="AA171" s="3"/>
      <c r="AB171" s="3"/>
      <c r="AC171" s="1" t="s">
        <v>1710</v>
      </c>
      <c r="AD171" s="1">
        <v>13</v>
      </c>
      <c r="AE171" s="3"/>
      <c r="AF171" s="3" t="str">
        <f>AC154</f>
        <v>P5.59.DMR.isbigger0.8.pos.VC.snp.impact.MODIFIER</v>
      </c>
      <c r="AG171" s="3">
        <f>AD154</f>
        <v>574</v>
      </c>
      <c r="AH171" s="3"/>
      <c r="AI171" s="3"/>
      <c r="AJ171" t="s">
        <v>2292</v>
      </c>
      <c r="AK171">
        <v>7</v>
      </c>
      <c r="AL171" s="3"/>
      <c r="AM171" s="3" t="str">
        <f>AJ154</f>
        <v>P6.61.DMR.isbigger0.8.pos.VC.snp.impact.MODIFIER</v>
      </c>
      <c r="AN171" s="3">
        <f>AK154</f>
        <v>164</v>
      </c>
      <c r="AO171" s="3"/>
      <c r="AP171" s="3"/>
      <c r="AX171" t="s">
        <v>1100</v>
      </c>
      <c r="AY171">
        <v>1572</v>
      </c>
      <c r="AZ171" s="3"/>
      <c r="BA171" s="3" t="str">
        <f>AX$361</f>
        <v>Tum.66.DMR.is1.neg.VC.snp.impact.MODIFIER</v>
      </c>
      <c r="BB171" s="3">
        <f>AY$361</f>
        <v>81109</v>
      </c>
      <c r="BC171" s="3"/>
      <c r="BD171" s="3"/>
      <c r="BF171" t="s">
        <v>3102</v>
      </c>
      <c r="BG171">
        <v>3729</v>
      </c>
      <c r="BH171" s="3"/>
      <c r="BI171" s="3" t="str">
        <f>BF$361</f>
        <v>Norm.58.DMR.is1.neg.VC.snp.impact.MODIFIER</v>
      </c>
      <c r="BJ171" s="3">
        <f>BG$361</f>
        <v>43373</v>
      </c>
    </row>
    <row r="172" spans="1:62">
      <c r="A172" t="s">
        <v>555</v>
      </c>
      <c r="B172">
        <v>26694</v>
      </c>
      <c r="C172" s="3"/>
      <c r="D172" s="3" t="str">
        <f>A223</f>
        <v>P1.62.DMR.isbigger0.8.neg.VC.snp.impact.MODIFIER</v>
      </c>
      <c r="E172" s="3">
        <f>B223</f>
        <v>2063</v>
      </c>
      <c r="F172" s="3"/>
      <c r="G172" s="3"/>
      <c r="H172" t="s">
        <v>1022</v>
      </c>
      <c r="I172">
        <v>16259</v>
      </c>
      <c r="J172" s="3"/>
      <c r="K172" s="3" t="str">
        <f>H223</f>
        <v>P2.63.DMR.isbigger0.8.neg.VC.snp.impact.MODIFIER</v>
      </c>
      <c r="L172" s="3">
        <f>I223</f>
        <v>1388</v>
      </c>
      <c r="M172" s="3"/>
      <c r="N172" s="3"/>
      <c r="O172" t="s">
        <v>2044</v>
      </c>
      <c r="P172">
        <v>32298</v>
      </c>
      <c r="Q172" s="3"/>
      <c r="R172" s="3" t="str">
        <f>O223</f>
        <v>P3.64.DMR.isbigger0.8.neg.VC.snp.impact.MODIFIER</v>
      </c>
      <c r="S172" s="3">
        <f>P223</f>
        <v>3118</v>
      </c>
      <c r="T172" s="3"/>
      <c r="U172" s="3"/>
      <c r="V172" t="s">
        <v>2612</v>
      </c>
      <c r="W172">
        <v>30691</v>
      </c>
      <c r="X172" s="3"/>
      <c r="Y172" s="3" t="str">
        <f>V223</f>
        <v>P4.65.DMR.isbigger0.8.neg.VC.snp.impact.MODIFIER</v>
      </c>
      <c r="Z172" s="3">
        <f>W223</f>
        <v>4625</v>
      </c>
      <c r="AA172" s="3"/>
      <c r="AB172" s="3"/>
      <c r="AC172" s="1" t="s">
        <v>1711</v>
      </c>
      <c r="AD172" s="1">
        <v>8513</v>
      </c>
      <c r="AE172" s="3"/>
      <c r="AF172" s="3" t="str">
        <f>AC223</f>
        <v>P5.66.DMR.isbigger0.8.neg.VC.snp.impact.MODIFIER</v>
      </c>
      <c r="AG172" s="3">
        <f>AD223</f>
        <v>646</v>
      </c>
      <c r="AH172" s="3"/>
      <c r="AI172" s="3"/>
      <c r="AJ172" t="s">
        <v>2293</v>
      </c>
      <c r="AK172">
        <v>8176</v>
      </c>
      <c r="AL172" s="3"/>
      <c r="AM172" s="3" t="str">
        <f>AJ223</f>
        <v>P6.67.DMR.isbigger0.8.neg.VC.snp.impact.MODIFIER</v>
      </c>
      <c r="AN172" s="3">
        <f>AK223</f>
        <v>156</v>
      </c>
      <c r="AO172" s="3"/>
      <c r="AP172" s="3"/>
      <c r="AX172" t="s">
        <v>1102</v>
      </c>
      <c r="AY172">
        <v>460866</v>
      </c>
      <c r="AZ172" s="3"/>
      <c r="BA172" s="3" t="str">
        <f>AX$376</f>
        <v>Tum.66.DMR.is1.pos.VC.snp.impact.MODIFIER</v>
      </c>
      <c r="BB172" s="3">
        <f>AY$376</f>
        <v>8043</v>
      </c>
      <c r="BC172" s="3"/>
      <c r="BD172" s="3"/>
      <c r="BF172" t="s">
        <v>3103</v>
      </c>
      <c r="BG172">
        <v>961139</v>
      </c>
      <c r="BH172" s="3"/>
      <c r="BI172" s="3" t="str">
        <f>BF$376</f>
        <v>Norm.58.DMR.is1.pos.VC.snp.impact.MODIFIER</v>
      </c>
      <c r="BJ172" s="3">
        <f>BG$376</f>
        <v>104815</v>
      </c>
    </row>
    <row r="173" spans="1:62">
      <c r="A173" t="s">
        <v>561</v>
      </c>
      <c r="B173">
        <v>16013</v>
      </c>
      <c r="C173" s="3"/>
      <c r="D173" s="3" t="str">
        <f>A239</f>
        <v>P1.62.DMR.isbigger0.8.pos.VC.snp.impact.MODIFIER</v>
      </c>
      <c r="E173" s="3">
        <f>B239</f>
        <v>14515</v>
      </c>
      <c r="F173" s="3"/>
      <c r="G173" s="3"/>
      <c r="H173" t="s">
        <v>806</v>
      </c>
      <c r="I173">
        <v>10461</v>
      </c>
      <c r="J173" s="3"/>
      <c r="K173" s="3" t="str">
        <f>H239</f>
        <v>P2.63.DMR.isbigger0.8.pos.VC.snp.impact.MODIFIER</v>
      </c>
      <c r="L173" s="3">
        <f>I239</f>
        <v>23640</v>
      </c>
      <c r="M173" s="3"/>
      <c r="N173" s="3"/>
      <c r="O173" t="s">
        <v>2045</v>
      </c>
      <c r="P173">
        <v>21557</v>
      </c>
      <c r="Q173" s="3"/>
      <c r="R173" s="3" t="str">
        <f>O239</f>
        <v>P3.64.DMR.isbigger0.8.pos.VC.snp.impact.MODIFIER</v>
      </c>
      <c r="S173" s="3">
        <f>P239</f>
        <v>31943</v>
      </c>
      <c r="T173" s="3"/>
      <c r="U173" s="3"/>
      <c r="V173" t="s">
        <v>2613</v>
      </c>
      <c r="W173">
        <v>20439</v>
      </c>
      <c r="X173" s="3"/>
      <c r="Y173" s="3" t="str">
        <f>V239</f>
        <v>P4.65.DMR.isbigger0.8.pos.VC.snp.impact.MODIFIER</v>
      </c>
      <c r="Z173" s="3">
        <f>W239</f>
        <v>35228</v>
      </c>
      <c r="AA173" s="3"/>
      <c r="AB173" s="3"/>
      <c r="AC173" s="1" t="s">
        <v>1712</v>
      </c>
      <c r="AD173" s="1">
        <v>5186</v>
      </c>
      <c r="AE173" s="3"/>
      <c r="AF173" s="3" t="str">
        <f>AC239</f>
        <v>P5.66.DMR.isbigger0.8.pos.VC.snp.impact.MODIFIER</v>
      </c>
      <c r="AG173" s="3">
        <f>AD239</f>
        <v>798</v>
      </c>
      <c r="AH173" s="3"/>
      <c r="AI173" s="3"/>
      <c r="AJ173" t="s">
        <v>2294</v>
      </c>
      <c r="AK173">
        <v>4707</v>
      </c>
      <c r="AL173" s="3"/>
      <c r="AM173" s="3" t="str">
        <f>AJ239</f>
        <v>P6.67.DMR.isbigger0.8.pos.VC.snp.impact.MODIFIER</v>
      </c>
      <c r="AN173" s="3">
        <f>AK239</f>
        <v>3090</v>
      </c>
      <c r="AO173" s="3"/>
      <c r="AP173" s="3"/>
      <c r="AX173" t="s">
        <v>1120</v>
      </c>
      <c r="AY173">
        <v>91455</v>
      </c>
      <c r="AZ173" s="3"/>
      <c r="BA173" s="3" t="str">
        <f>AX$515</f>
        <v>Tum.67.VC.snp</v>
      </c>
      <c r="BB173" s="3">
        <f>AY$515</f>
        <v>373547</v>
      </c>
      <c r="BC173" s="5"/>
      <c r="BD173" s="3"/>
      <c r="BF173" t="s">
        <v>3104</v>
      </c>
      <c r="BG173">
        <v>104506</v>
      </c>
      <c r="BH173" s="3"/>
      <c r="BI173" s="3" t="str">
        <f>BF$515</f>
        <v>Norm.60.VC.snp</v>
      </c>
      <c r="BJ173" s="3">
        <f>BG$515</f>
        <v>861892</v>
      </c>
    </row>
    <row r="174" spans="1:62">
      <c r="A174" t="s">
        <v>576</v>
      </c>
      <c r="B174">
        <v>6178</v>
      </c>
      <c r="C174" s="3"/>
      <c r="D174" s="3"/>
      <c r="E174" s="3"/>
      <c r="F174" s="3"/>
      <c r="G174" s="3"/>
      <c r="H174" t="s">
        <v>821</v>
      </c>
      <c r="I174">
        <v>3805</v>
      </c>
      <c r="J174" s="3"/>
      <c r="K174" s="3"/>
      <c r="L174" s="3"/>
      <c r="M174" s="3"/>
      <c r="N174" s="3"/>
      <c r="O174" t="s">
        <v>2046</v>
      </c>
      <c r="P174">
        <v>8316</v>
      </c>
      <c r="Q174" s="3"/>
      <c r="R174" s="3"/>
      <c r="S174" s="3"/>
      <c r="T174" s="3"/>
      <c r="U174" s="3"/>
      <c r="V174" t="s">
        <v>2614</v>
      </c>
      <c r="W174">
        <v>7801</v>
      </c>
      <c r="X174" s="3"/>
      <c r="Y174" s="3"/>
      <c r="Z174" s="3"/>
      <c r="AA174" s="3"/>
      <c r="AB174" s="3"/>
      <c r="AC174" s="1" t="s">
        <v>1713</v>
      </c>
      <c r="AD174" s="1">
        <v>1847</v>
      </c>
      <c r="AE174" s="3"/>
      <c r="AF174" s="3"/>
      <c r="AG174" s="3"/>
      <c r="AH174" s="3"/>
      <c r="AI174" s="3"/>
      <c r="AJ174" t="s">
        <v>2295</v>
      </c>
      <c r="AK174">
        <v>1726</v>
      </c>
      <c r="AL174" s="3"/>
      <c r="AM174" s="3"/>
      <c r="AN174" s="3"/>
      <c r="AO174" s="3"/>
      <c r="AP174" s="3"/>
      <c r="AX174" t="s">
        <v>1150</v>
      </c>
      <c r="AY174">
        <v>107180</v>
      </c>
      <c r="AZ174" s="3"/>
      <c r="BA174" s="3" t="str">
        <f>AX$446</f>
        <v>Tum.67.DMR.is1.neg.VC.snp.impact.MODIFIER</v>
      </c>
      <c r="BB174" s="3">
        <f>AY$446</f>
        <v>10434</v>
      </c>
      <c r="BC174" s="5"/>
      <c r="BD174" s="3"/>
      <c r="BF174" t="s">
        <v>3105</v>
      </c>
      <c r="BG174">
        <v>225739</v>
      </c>
      <c r="BH174" s="3"/>
      <c r="BI174" s="3" t="str">
        <f>BF$446</f>
        <v>Norm.60.DMR.is1.neg.VC.snp.impact.MODIFIER</v>
      </c>
      <c r="BJ174" s="3">
        <f>BG$446</f>
        <v>65827</v>
      </c>
    </row>
    <row r="175" spans="1:62">
      <c r="A175" t="s">
        <v>564</v>
      </c>
      <c r="B175">
        <v>10697</v>
      </c>
      <c r="C175" s="3"/>
      <c r="D175" s="3"/>
      <c r="E175" s="3"/>
      <c r="H175" t="s">
        <v>809</v>
      </c>
      <c r="I175">
        <v>5804</v>
      </c>
      <c r="J175" s="3"/>
      <c r="K175" s="3"/>
      <c r="L175" s="3"/>
      <c r="O175" t="s">
        <v>2047</v>
      </c>
      <c r="P175">
        <v>10762</v>
      </c>
      <c r="Q175" s="3"/>
      <c r="R175" s="3"/>
      <c r="S175" s="3"/>
      <c r="V175" t="s">
        <v>2615</v>
      </c>
      <c r="W175">
        <v>10276</v>
      </c>
      <c r="X175" s="3"/>
      <c r="Y175" s="3"/>
      <c r="Z175" s="3"/>
      <c r="AC175" s="1" t="s">
        <v>1714</v>
      </c>
      <c r="AD175" s="1">
        <v>3332</v>
      </c>
      <c r="AE175" s="3"/>
      <c r="AF175" s="3"/>
      <c r="AG175" s="3"/>
      <c r="AJ175" t="s">
        <v>2296</v>
      </c>
      <c r="AK175">
        <v>3471</v>
      </c>
      <c r="AL175" s="3"/>
      <c r="AM175" s="3"/>
      <c r="AN175" s="3"/>
      <c r="AX175" t="s">
        <v>1126</v>
      </c>
      <c r="AY175">
        <v>369972</v>
      </c>
      <c r="AZ175" s="4"/>
      <c r="BA175" s="4" t="str">
        <f>AX$461</f>
        <v>Tum.67.DMR.is1.pos.VC.snp.impact.MODIFIER</v>
      </c>
      <c r="BB175" s="4">
        <f>AY$461</f>
        <v>15867</v>
      </c>
      <c r="BC175" s="4"/>
      <c r="BD175" s="4"/>
      <c r="BF175" t="s">
        <v>3106</v>
      </c>
      <c r="BG175">
        <v>857841</v>
      </c>
      <c r="BH175" s="4"/>
      <c r="BI175" s="4" t="str">
        <f>BF$461</f>
        <v>Norm.60.DMR.is1.pos.VC.snp.impact.MODIFIER</v>
      </c>
      <c r="BJ175" s="4">
        <f>BG$461</f>
        <v>95083</v>
      </c>
    </row>
    <row r="176" spans="1:62">
      <c r="A176" t="s">
        <v>523</v>
      </c>
      <c r="B176">
        <v>303123</v>
      </c>
      <c r="C176" s="4"/>
      <c r="D176" s="4"/>
      <c r="E176" s="4"/>
      <c r="H176" t="s">
        <v>780</v>
      </c>
      <c r="I176">
        <v>40976</v>
      </c>
      <c r="J176" s="4"/>
      <c r="K176" s="4"/>
      <c r="L176" s="4"/>
      <c r="O176" t="s">
        <v>2048</v>
      </c>
      <c r="P176">
        <v>158461</v>
      </c>
      <c r="Q176" s="4"/>
      <c r="R176" s="4"/>
      <c r="S176" s="4"/>
      <c r="V176" t="s">
        <v>2616</v>
      </c>
      <c r="W176">
        <v>210596</v>
      </c>
      <c r="X176" s="4"/>
      <c r="Y176" s="4"/>
      <c r="Z176" s="4"/>
      <c r="AC176" s="1" t="s">
        <v>1715</v>
      </c>
      <c r="AD176" s="1">
        <v>115970</v>
      </c>
      <c r="AE176" s="4"/>
      <c r="AF176" s="4"/>
      <c r="AG176" s="4"/>
      <c r="AJ176" t="s">
        <v>2297</v>
      </c>
      <c r="AK176">
        <v>27286</v>
      </c>
      <c r="AL176" s="4"/>
      <c r="AM176" s="4"/>
      <c r="AN176" s="4"/>
      <c r="AX176" t="s">
        <v>1043</v>
      </c>
      <c r="AY176">
        <v>33938</v>
      </c>
      <c r="BA176" s="3"/>
      <c r="BC176" s="3"/>
      <c r="BD176" s="3"/>
      <c r="BF176" t="s">
        <v>3107</v>
      </c>
      <c r="BG176">
        <v>226468</v>
      </c>
      <c r="BI176" s="3"/>
    </row>
    <row r="177" spans="1:62">
      <c r="A177" t="s">
        <v>535</v>
      </c>
      <c r="B177">
        <v>13087</v>
      </c>
      <c r="C177" t="s">
        <v>2699</v>
      </c>
      <c r="D177" t="str">
        <f>A8</f>
        <v>P1.34.DMR.is1.neg.HM.active</v>
      </c>
      <c r="E177">
        <f>B8</f>
        <v>7208</v>
      </c>
      <c r="F177" s="5" t="s">
        <v>2701</v>
      </c>
      <c r="G177">
        <f>E$185</f>
        <v>216066</v>
      </c>
      <c r="H177" t="s">
        <v>792</v>
      </c>
      <c r="I177">
        <v>4599</v>
      </c>
      <c r="J177" t="s">
        <v>2699</v>
      </c>
      <c r="K177" t="str">
        <f>H8</f>
        <v>P2.33.DMR.is1.neg.HM.active</v>
      </c>
      <c r="L177">
        <f>I8</f>
        <v>7671</v>
      </c>
      <c r="M177" s="5" t="s">
        <v>2701</v>
      </c>
      <c r="N177">
        <f>L$185</f>
        <v>87801</v>
      </c>
      <c r="O177" t="s">
        <v>2049</v>
      </c>
      <c r="P177">
        <v>11070</v>
      </c>
      <c r="Q177" t="s">
        <v>2699</v>
      </c>
      <c r="R177" t="str">
        <f>O8</f>
        <v>P3.54.DMR.is1.neg.HM.active</v>
      </c>
      <c r="S177">
        <f>P8</f>
        <v>14534</v>
      </c>
      <c r="T177" s="5" t="s">
        <v>2701</v>
      </c>
      <c r="U177">
        <f>S$185</f>
        <v>218596</v>
      </c>
      <c r="V177" t="s">
        <v>2617</v>
      </c>
      <c r="W177">
        <v>9381</v>
      </c>
      <c r="X177" t="s">
        <v>2699</v>
      </c>
      <c r="Y177" t="str">
        <f>V8</f>
        <v>P4.56.DMR.is1.neg.HM.active</v>
      </c>
      <c r="Z177">
        <f>W8</f>
        <v>22571</v>
      </c>
      <c r="AA177" s="5" t="s">
        <v>2701</v>
      </c>
      <c r="AB177">
        <f>Z$185</f>
        <v>230629</v>
      </c>
      <c r="AC177" s="1" t="s">
        <v>1716</v>
      </c>
      <c r="AD177" s="1">
        <v>1397</v>
      </c>
      <c r="AE177" t="s">
        <v>2699</v>
      </c>
      <c r="AF177" t="str">
        <f>AC8</f>
        <v>P5.58.DMR.is1.neg.HM.active</v>
      </c>
      <c r="AG177">
        <f>AD8</f>
        <v>12361</v>
      </c>
      <c r="AH177" s="5" t="s">
        <v>2701</v>
      </c>
      <c r="AI177">
        <f>AG$185</f>
        <v>96537</v>
      </c>
      <c r="AJ177" t="s">
        <v>2298</v>
      </c>
      <c r="AK177">
        <v>1732</v>
      </c>
      <c r="AL177" t="s">
        <v>2699</v>
      </c>
      <c r="AM177" t="str">
        <f>AJ8</f>
        <v>P6.60.DMR.is1.neg.HM.active</v>
      </c>
      <c r="AN177">
        <f>AK8</f>
        <v>6162</v>
      </c>
      <c r="AO177" s="5" t="s">
        <v>2701</v>
      </c>
      <c r="AP177">
        <f>AN$185</f>
        <v>55785</v>
      </c>
      <c r="AX177" t="s">
        <v>1067</v>
      </c>
      <c r="AY177">
        <v>362</v>
      </c>
      <c r="BC177" s="3"/>
      <c r="BD177" s="3"/>
      <c r="BF177" t="s">
        <v>3108</v>
      </c>
      <c r="BG177">
        <v>3394</v>
      </c>
    </row>
    <row r="178" spans="1:62">
      <c r="A178" t="s">
        <v>756</v>
      </c>
      <c r="B178">
        <v>96037</v>
      </c>
      <c r="D178" t="str">
        <f>A9</f>
        <v>P1.34.DMR.is1.neg.HM.repressive</v>
      </c>
      <c r="E178">
        <f>B9</f>
        <v>9192</v>
      </c>
      <c r="F178" s="5" t="s">
        <v>2700</v>
      </c>
      <c r="G178">
        <f>E$186</f>
        <v>213408</v>
      </c>
      <c r="H178" t="s">
        <v>953</v>
      </c>
      <c r="I178">
        <v>18006</v>
      </c>
      <c r="K178" t="str">
        <f>H9</f>
        <v>P2.33.DMR.is1.neg.HM.repressive</v>
      </c>
      <c r="L178">
        <f>I9</f>
        <v>5397</v>
      </c>
      <c r="M178" s="5" t="s">
        <v>2700</v>
      </c>
      <c r="N178">
        <f>L$186</f>
        <v>76991</v>
      </c>
      <c r="O178" t="s">
        <v>2050</v>
      </c>
      <c r="P178">
        <v>49887</v>
      </c>
      <c r="R178" t="str">
        <f>O9</f>
        <v>P3.54.DMR.is1.neg.HM.repressive</v>
      </c>
      <c r="S178">
        <f>P9</f>
        <v>7907</v>
      </c>
      <c r="T178" s="5" t="s">
        <v>2700</v>
      </c>
      <c r="U178">
        <f>S$186</f>
        <v>123386</v>
      </c>
      <c r="V178" t="s">
        <v>2618</v>
      </c>
      <c r="W178">
        <v>57206</v>
      </c>
      <c r="Y178" t="str">
        <f>V9</f>
        <v>P4.56.DMR.is1.neg.HM.repressive</v>
      </c>
      <c r="Z178">
        <f>W9</f>
        <v>20264</v>
      </c>
      <c r="AA178" s="5" t="s">
        <v>2700</v>
      </c>
      <c r="AB178">
        <f>Z$186</f>
        <v>170459</v>
      </c>
      <c r="AC178" s="1" t="s">
        <v>1717</v>
      </c>
      <c r="AD178" s="1">
        <v>18913</v>
      </c>
      <c r="AF178" t="str">
        <f>AC9</f>
        <v>P5.58.DMR.is1.neg.HM.repressive</v>
      </c>
      <c r="AG178">
        <f>AD9</f>
        <v>5307</v>
      </c>
      <c r="AH178" s="5" t="s">
        <v>2700</v>
      </c>
      <c r="AI178">
        <f>AG$186</f>
        <v>53576</v>
      </c>
      <c r="AJ178" t="s">
        <v>2299</v>
      </c>
      <c r="AK178">
        <v>12079</v>
      </c>
      <c r="AM178" t="str">
        <f>AJ9</f>
        <v>P6.60.DMR.is1.neg.HM.repressive</v>
      </c>
      <c r="AN178">
        <f>AK9</f>
        <v>5110</v>
      </c>
      <c r="AO178" s="5" t="s">
        <v>2700</v>
      </c>
      <c r="AP178">
        <f>AN$186</f>
        <v>45264</v>
      </c>
      <c r="AX178" t="s">
        <v>1507</v>
      </c>
      <c r="AY178">
        <v>3775</v>
      </c>
      <c r="AZ178" s="2" t="s">
        <v>2934</v>
      </c>
      <c r="BA178" s="2" t="str">
        <f>AX$38</f>
        <v>Tum.62.DMR.isbigger0.8.neg</v>
      </c>
      <c r="BB178" s="2">
        <f>AY$38</f>
        <v>137530</v>
      </c>
      <c r="BC178" s="3"/>
      <c r="BD178" s="3"/>
      <c r="BF178" t="s">
        <v>3109</v>
      </c>
      <c r="BG178">
        <v>27812</v>
      </c>
      <c r="BH178" s="2" t="s">
        <v>2934</v>
      </c>
      <c r="BI178" s="2" t="str">
        <f>BF$38</f>
        <v>Norm.33.DMR.isbigger0.8.neg</v>
      </c>
      <c r="BJ178" s="2">
        <f>BG$38</f>
        <v>163540</v>
      </c>
    </row>
    <row r="179" spans="1:62">
      <c r="A179" t="s">
        <v>757</v>
      </c>
      <c r="B179">
        <v>18180</v>
      </c>
      <c r="D179" t="str">
        <f>A24</f>
        <v>P1.34.DMR.is1.pos.HM.active</v>
      </c>
      <c r="E179">
        <f>B24</f>
        <v>16560</v>
      </c>
      <c r="F179" s="5" t="s">
        <v>2702</v>
      </c>
      <c r="G179">
        <f>E$195</f>
        <v>220501</v>
      </c>
      <c r="H179" t="s">
        <v>954</v>
      </c>
      <c r="I179">
        <v>8591</v>
      </c>
      <c r="K179" t="str">
        <f>H24</f>
        <v>P2.33.DMR.is1.pos.HM.active</v>
      </c>
      <c r="L179">
        <f>I24</f>
        <v>12669</v>
      </c>
      <c r="M179" s="5" t="s">
        <v>2702</v>
      </c>
      <c r="N179">
        <f>L$195</f>
        <v>91430</v>
      </c>
      <c r="O179" t="s">
        <v>2051</v>
      </c>
      <c r="P179">
        <v>15957</v>
      </c>
      <c r="R179" t="str">
        <f>O24</f>
        <v>P3.54.DMR.is1.pos.HM.active</v>
      </c>
      <c r="S179">
        <f>P24</f>
        <v>28112</v>
      </c>
      <c r="T179" s="5" t="s">
        <v>2702</v>
      </c>
      <c r="U179">
        <f>S$195</f>
        <v>212916</v>
      </c>
      <c r="V179" t="s">
        <v>2619</v>
      </c>
      <c r="W179">
        <v>12621</v>
      </c>
      <c r="Y179" t="str">
        <f>V24</f>
        <v>P4.56.DMR.is1.pos.HM.active</v>
      </c>
      <c r="Z179">
        <f>W24</f>
        <v>40277</v>
      </c>
      <c r="AA179" s="5" t="s">
        <v>2702</v>
      </c>
      <c r="AB179">
        <f>Z$195</f>
        <v>211159</v>
      </c>
      <c r="AC179" s="1" t="s">
        <v>1718</v>
      </c>
      <c r="AD179" s="1">
        <v>13132</v>
      </c>
      <c r="AF179" t="str">
        <f>AC24</f>
        <v>P5.58.DMR.is1.pos.HM.active</v>
      </c>
      <c r="AG179">
        <f>AD24</f>
        <v>24094</v>
      </c>
      <c r="AH179" s="5" t="s">
        <v>2702</v>
      </c>
      <c r="AI179">
        <f>AG$195</f>
        <v>88601</v>
      </c>
      <c r="AJ179" t="s">
        <v>2300</v>
      </c>
      <c r="AK179">
        <v>2839</v>
      </c>
      <c r="AM179" t="str">
        <f>AJ24</f>
        <v>P6.60.DMR.is1.pos.HM.active</v>
      </c>
      <c r="AN179">
        <f>AK24</f>
        <v>6633</v>
      </c>
      <c r="AO179" s="5" t="s">
        <v>2702</v>
      </c>
      <c r="AP179">
        <f>AN$195</f>
        <v>52082</v>
      </c>
      <c r="AX179" t="s">
        <v>1508</v>
      </c>
      <c r="AY179">
        <v>4522</v>
      </c>
      <c r="AZ179" s="3"/>
      <c r="BA179" s="3" t="str">
        <f>AX$54</f>
        <v>Tum.62.DMR.isbigger0.8.pos</v>
      </c>
      <c r="BB179" s="3">
        <f>AY$54</f>
        <v>268638</v>
      </c>
      <c r="BC179" s="3"/>
      <c r="BD179" s="3"/>
      <c r="BF179" t="s">
        <v>3110</v>
      </c>
      <c r="BG179">
        <v>12324</v>
      </c>
      <c r="BH179" s="3"/>
      <c r="BI179" s="3" t="str">
        <f>BF$54</f>
        <v>Norm.33.DMR.isbigger0.8.pos</v>
      </c>
      <c r="BJ179" s="3">
        <f>BG$54</f>
        <v>262129</v>
      </c>
    </row>
    <row r="180" spans="1:62">
      <c r="A180" t="s">
        <v>607</v>
      </c>
      <c r="B180">
        <v>4282</v>
      </c>
      <c r="D180" t="str">
        <f>A25</f>
        <v>P1.34.DMR.is1.pos.HM.repressive</v>
      </c>
      <c r="E180">
        <f>B25</f>
        <v>4629</v>
      </c>
      <c r="F180" s="5" t="s">
        <v>2703</v>
      </c>
      <c r="G180">
        <f>E$196</f>
        <v>167008</v>
      </c>
      <c r="H180" t="s">
        <v>852</v>
      </c>
      <c r="I180">
        <v>4394</v>
      </c>
      <c r="K180" t="str">
        <f>H25</f>
        <v>P2.33.DMR.is1.pos.HM.repressive</v>
      </c>
      <c r="L180">
        <f>I25</f>
        <v>2646</v>
      </c>
      <c r="M180" s="5" t="s">
        <v>2703</v>
      </c>
      <c r="N180">
        <f>L$196</f>
        <v>89417</v>
      </c>
      <c r="O180" t="s">
        <v>2052</v>
      </c>
      <c r="P180">
        <v>13374</v>
      </c>
      <c r="R180" t="str">
        <f>O25</f>
        <v>P3.54.DMR.is1.pos.HM.repressive</v>
      </c>
      <c r="S180">
        <f>P25</f>
        <v>6088</v>
      </c>
      <c r="T180" s="5" t="s">
        <v>2703</v>
      </c>
      <c r="U180">
        <f>S$196</f>
        <v>125982</v>
      </c>
      <c r="V180" t="s">
        <v>2620</v>
      </c>
      <c r="W180">
        <v>16015</v>
      </c>
      <c r="Y180" t="str">
        <f>V25</f>
        <v>P4.56.DMR.is1.pos.HM.repressive</v>
      </c>
      <c r="Z180">
        <f>W25</f>
        <v>8223</v>
      </c>
      <c r="AA180" s="5" t="s">
        <v>2703</v>
      </c>
      <c r="AB180">
        <f>Z$196</f>
        <v>150693</v>
      </c>
      <c r="AC180" s="1" t="s">
        <v>1719</v>
      </c>
      <c r="AD180" s="1">
        <v>1315</v>
      </c>
      <c r="AF180" t="str">
        <f>AC25</f>
        <v>P5.58.DMR.is1.pos.HM.repressive</v>
      </c>
      <c r="AG180">
        <f>AD25</f>
        <v>15272</v>
      </c>
      <c r="AH180" s="5" t="s">
        <v>2703</v>
      </c>
      <c r="AI180">
        <f>AG$196</f>
        <v>48939</v>
      </c>
      <c r="AJ180" t="s">
        <v>2301</v>
      </c>
      <c r="AK180">
        <v>339</v>
      </c>
      <c r="AM180" t="str">
        <f>AJ25</f>
        <v>P6.60.DMR.is1.pos.HM.repressive</v>
      </c>
      <c r="AN180">
        <f>AK25</f>
        <v>1466</v>
      </c>
      <c r="AO180" s="5" t="s">
        <v>2703</v>
      </c>
      <c r="AP180">
        <f>AN$196</f>
        <v>41889</v>
      </c>
      <c r="AX180" t="s">
        <v>1199</v>
      </c>
      <c r="AY180">
        <v>14528</v>
      </c>
      <c r="AZ180" s="3"/>
      <c r="BA180" s="3" t="str">
        <f>AX$123</f>
        <v>Tum.63.DMR.isbigger0.8.neg</v>
      </c>
      <c r="BB180" s="3">
        <f>AY$123</f>
        <v>14072</v>
      </c>
      <c r="BC180" s="3"/>
      <c r="BD180" s="3"/>
      <c r="BF180" t="s">
        <v>3111</v>
      </c>
      <c r="BG180">
        <v>84654</v>
      </c>
      <c r="BH180" s="3"/>
      <c r="BI180" s="3" t="str">
        <f>BF$123</f>
        <v>Norm.34.DMR.isbigger0.8.neg</v>
      </c>
      <c r="BJ180" s="3">
        <f>BG$123</f>
        <v>166731</v>
      </c>
    </row>
    <row r="181" spans="1:62">
      <c r="A181" t="s">
        <v>619</v>
      </c>
      <c r="B181">
        <v>288</v>
      </c>
      <c r="D181" t="str">
        <f>A40</f>
        <v>P1.34.DMR.isbigger0.8.neg.HM.active</v>
      </c>
      <c r="E181">
        <f>B40</f>
        <v>14408</v>
      </c>
      <c r="F181" s="5" t="s">
        <v>2704</v>
      </c>
      <c r="G181">
        <f>E$205</f>
        <v>220557</v>
      </c>
      <c r="H181" t="s">
        <v>864</v>
      </c>
      <c r="I181">
        <v>407</v>
      </c>
      <c r="K181" t="str">
        <f>H40</f>
        <v>P2.33.DMR.isbigger0.8.neg.HM.active</v>
      </c>
      <c r="L181">
        <f>I40</f>
        <v>13050</v>
      </c>
      <c r="M181" s="5" t="s">
        <v>2704</v>
      </c>
      <c r="N181">
        <f>L$205</f>
        <v>114627</v>
      </c>
      <c r="O181" t="s">
        <v>2053</v>
      </c>
      <c r="P181">
        <v>853</v>
      </c>
      <c r="R181" t="str">
        <f>O40</f>
        <v>P3.54.DMR.isbigger0.8.neg.HM.active</v>
      </c>
      <c r="S181">
        <f>P40</f>
        <v>24427</v>
      </c>
      <c r="T181" s="5" t="s">
        <v>2704</v>
      </c>
      <c r="U181">
        <f>S$205</f>
        <v>275423</v>
      </c>
      <c r="V181" t="s">
        <v>2621</v>
      </c>
      <c r="W181">
        <v>586</v>
      </c>
      <c r="Y181" t="str">
        <f>V40</f>
        <v>P4.56.DMR.isbigger0.8.neg.HM.active</v>
      </c>
      <c r="Z181">
        <f>W40</f>
        <v>36046</v>
      </c>
      <c r="AA181" s="5" t="s">
        <v>2704</v>
      </c>
      <c r="AB181">
        <f>Z$205</f>
        <v>193085</v>
      </c>
      <c r="AC181" s="1" t="s">
        <v>1720</v>
      </c>
      <c r="AD181" s="1">
        <v>28</v>
      </c>
      <c r="AF181" t="str">
        <f>AC40</f>
        <v>P5.58.DMR.isbigger0.8.neg.HM.active</v>
      </c>
      <c r="AG181">
        <f>AD40</f>
        <v>17643</v>
      </c>
      <c r="AH181" s="5" t="s">
        <v>2704</v>
      </c>
      <c r="AI181">
        <f>AG$205</f>
        <v>107981</v>
      </c>
      <c r="AJ181" t="s">
        <v>2302</v>
      </c>
      <c r="AK181">
        <v>20</v>
      </c>
      <c r="AM181" t="str">
        <f>AJ40</f>
        <v>P6.60.DMR.isbigger0.8.neg.HM.active</v>
      </c>
      <c r="AN181">
        <f>AK40</f>
        <v>9617</v>
      </c>
      <c r="AO181" s="5" t="s">
        <v>2704</v>
      </c>
      <c r="AP181">
        <f>AN$205</f>
        <v>62065</v>
      </c>
      <c r="AX181" t="s">
        <v>1223</v>
      </c>
      <c r="AY181">
        <v>171</v>
      </c>
      <c r="AZ181" s="3"/>
      <c r="BA181" s="3" t="str">
        <f>AX$139</f>
        <v>Tum.63.DMR.isbigger0.8.pos</v>
      </c>
      <c r="BB181" s="3">
        <f>AY$139</f>
        <v>234179</v>
      </c>
      <c r="BC181" s="3"/>
      <c r="BD181" s="3"/>
      <c r="BF181" t="s">
        <v>3112</v>
      </c>
      <c r="BG181">
        <v>1264</v>
      </c>
      <c r="BH181" s="3"/>
      <c r="BI181" s="3" t="str">
        <f>BF$139</f>
        <v>Norm.34.DMR.isbigger0.8.pos</v>
      </c>
      <c r="BJ181" s="3">
        <f>BG$139</f>
        <v>208768</v>
      </c>
    </row>
    <row r="182" spans="1:62">
      <c r="A182" t="s">
        <v>646</v>
      </c>
      <c r="B182">
        <v>3</v>
      </c>
      <c r="D182" t="str">
        <f>A41</f>
        <v>P1.34.DMR.isbigger0.8.neg.HM.repressive</v>
      </c>
      <c r="E182">
        <f>B41</f>
        <v>25519</v>
      </c>
      <c r="F182" s="7" t="s">
        <v>2705</v>
      </c>
      <c r="G182" s="4">
        <f>E$206</f>
        <v>231295</v>
      </c>
      <c r="H182" t="s">
        <v>987</v>
      </c>
      <c r="I182">
        <v>11</v>
      </c>
      <c r="K182" t="str">
        <f>H41</f>
        <v>P2.33.DMR.isbigger0.8.neg.HM.repressive</v>
      </c>
      <c r="L182">
        <f>I41</f>
        <v>11904</v>
      </c>
      <c r="M182" s="7" t="s">
        <v>2705</v>
      </c>
      <c r="N182" s="4">
        <f>L$206</f>
        <v>137278</v>
      </c>
      <c r="O182" t="s">
        <v>2054</v>
      </c>
      <c r="P182">
        <v>20</v>
      </c>
      <c r="R182" t="str">
        <f>O41</f>
        <v>P3.54.DMR.isbigger0.8.neg.HM.repressive</v>
      </c>
      <c r="S182">
        <f>P41</f>
        <v>15299</v>
      </c>
      <c r="T182" s="7" t="s">
        <v>2705</v>
      </c>
      <c r="U182" s="4">
        <f>S$206</f>
        <v>215590</v>
      </c>
      <c r="V182" t="s">
        <v>2622</v>
      </c>
      <c r="W182">
        <v>17</v>
      </c>
      <c r="Y182" t="str">
        <f>V41</f>
        <v>P4.56.DMR.isbigger0.8.neg.HM.repressive</v>
      </c>
      <c r="Z182">
        <f>W41</f>
        <v>39649</v>
      </c>
      <c r="AA182" s="7" t="s">
        <v>2705</v>
      </c>
      <c r="AB182" s="4">
        <f>Z$206</f>
        <v>165522</v>
      </c>
      <c r="AC182" s="1" t="s">
        <v>1721</v>
      </c>
      <c r="AD182" s="1">
        <v>0</v>
      </c>
      <c r="AF182" t="str">
        <f>AC41</f>
        <v>P5.58.DMR.isbigger0.8.neg.HM.repressive</v>
      </c>
      <c r="AG182">
        <f>AD41</f>
        <v>7643</v>
      </c>
      <c r="AH182" s="7" t="s">
        <v>2705</v>
      </c>
      <c r="AI182" s="4">
        <f>AG$206</f>
        <v>77516</v>
      </c>
      <c r="AJ182" t="s">
        <v>2303</v>
      </c>
      <c r="AK182">
        <v>0</v>
      </c>
      <c r="AM182" t="str">
        <f>AJ41</f>
        <v>P6.60.DMR.isbigger0.8.neg.HM.repressive</v>
      </c>
      <c r="AN182">
        <f>AK41</f>
        <v>8866</v>
      </c>
      <c r="AO182" s="7" t="s">
        <v>2705</v>
      </c>
      <c r="AP182" s="4">
        <f>AN$206</f>
        <v>66221</v>
      </c>
      <c r="AX182" t="s">
        <v>1271</v>
      </c>
      <c r="AY182">
        <v>7</v>
      </c>
      <c r="AZ182" s="3"/>
      <c r="BA182" s="3" t="str">
        <f>AX$208</f>
        <v>Tum.64.DMR.isbigger0.8.neg</v>
      </c>
      <c r="BB182" s="3">
        <f>AY$208</f>
        <v>68981</v>
      </c>
      <c r="BC182" s="3"/>
      <c r="BD182" s="3"/>
      <c r="BF182" t="s">
        <v>3113</v>
      </c>
      <c r="BG182">
        <v>30</v>
      </c>
      <c r="BH182" s="3"/>
      <c r="BI182" s="3" t="str">
        <f>BF$208</f>
        <v>Norm.54.DMR.isbigger0.8.neg</v>
      </c>
      <c r="BJ182" s="3">
        <f>BG$208</f>
        <v>335059</v>
      </c>
    </row>
    <row r="183" spans="1:62">
      <c r="A183" t="s">
        <v>648</v>
      </c>
      <c r="B183">
        <v>25</v>
      </c>
      <c r="D183" t="str">
        <f>A56</f>
        <v>P1.34.DMR.isbigger0.8.pos.HM.active</v>
      </c>
      <c r="E183">
        <f>B56</f>
        <v>31943</v>
      </c>
      <c r="F183" s="5" t="s">
        <v>2706</v>
      </c>
      <c r="G183">
        <f>E$177</f>
        <v>7208</v>
      </c>
      <c r="H183" t="s">
        <v>989</v>
      </c>
      <c r="I183">
        <v>54</v>
      </c>
      <c r="K183" t="str">
        <f>H56</f>
        <v>P2.33.DMR.isbigger0.8.pos.HM.active</v>
      </c>
      <c r="L183">
        <f>I56</f>
        <v>18422</v>
      </c>
      <c r="M183" s="5" t="s">
        <v>2706</v>
      </c>
      <c r="N183">
        <f>L$177</f>
        <v>7671</v>
      </c>
      <c r="O183" t="s">
        <v>2055</v>
      </c>
      <c r="P183">
        <v>125</v>
      </c>
      <c r="R183" t="str">
        <f>O56</f>
        <v>P3.54.DMR.isbigger0.8.pos.HM.active</v>
      </c>
      <c r="S183">
        <f>P56</f>
        <v>39077</v>
      </c>
      <c r="T183" s="5" t="s">
        <v>2706</v>
      </c>
      <c r="U183">
        <f>S$177</f>
        <v>14534</v>
      </c>
      <c r="V183" t="s">
        <v>2623</v>
      </c>
      <c r="W183">
        <v>147</v>
      </c>
      <c r="Y183" t="str">
        <f>V56</f>
        <v>P4.56.DMR.isbigger0.8.pos.HM.active</v>
      </c>
      <c r="Z183">
        <f>W56</f>
        <v>66536</v>
      </c>
      <c r="AA183" s="5" t="s">
        <v>2706</v>
      </c>
      <c r="AB183">
        <f>Z$177</f>
        <v>22571</v>
      </c>
      <c r="AC183" s="1" t="s">
        <v>1722</v>
      </c>
      <c r="AD183" s="1">
        <v>7</v>
      </c>
      <c r="AF183" t="str">
        <f>AC56</f>
        <v>P5.58.DMR.isbigger0.8.pos.HM.active</v>
      </c>
      <c r="AG183">
        <f>AD56</f>
        <v>30974</v>
      </c>
      <c r="AH183" s="5" t="s">
        <v>2706</v>
      </c>
      <c r="AI183">
        <f>AG$177</f>
        <v>12361</v>
      </c>
      <c r="AJ183" t="s">
        <v>2304</v>
      </c>
      <c r="AK183">
        <v>1</v>
      </c>
      <c r="AM183" t="str">
        <f>AJ56</f>
        <v>P6.60.DMR.isbigger0.8.pos.HM.active</v>
      </c>
      <c r="AN183">
        <f>AK56</f>
        <v>9220</v>
      </c>
      <c r="AO183" s="5" t="s">
        <v>2706</v>
      </c>
      <c r="AP183">
        <f>AN$177</f>
        <v>6162</v>
      </c>
      <c r="AX183" t="s">
        <v>1273</v>
      </c>
      <c r="AY183">
        <v>73</v>
      </c>
      <c r="AZ183" s="3"/>
      <c r="BA183" s="3" t="str">
        <f>AX$224</f>
        <v>Tum.64.DMR.isbigger0.8.pos</v>
      </c>
      <c r="BB183" s="3">
        <f>AY$224</f>
        <v>129863</v>
      </c>
      <c r="BC183" s="3"/>
      <c r="BD183" s="3"/>
      <c r="BF183" t="s">
        <v>3114</v>
      </c>
      <c r="BG183">
        <v>529</v>
      </c>
      <c r="BH183" s="3"/>
      <c r="BI183" s="3" t="str">
        <f>BF$224</f>
        <v>Norm.54.DMR.isbigger0.8.pos</v>
      </c>
      <c r="BJ183" s="3">
        <f>BG$224</f>
        <v>485891</v>
      </c>
    </row>
    <row r="184" spans="1:62">
      <c r="A184" t="s">
        <v>647</v>
      </c>
      <c r="B184">
        <v>22</v>
      </c>
      <c r="D184" t="str">
        <f>A57</f>
        <v>P1.34.DMR.isbigger0.8.pos.HM.repressive</v>
      </c>
      <c r="E184">
        <f>B57</f>
        <v>8993</v>
      </c>
      <c r="F184" t="s">
        <v>2708</v>
      </c>
      <c r="G184">
        <f>E$178</f>
        <v>9192</v>
      </c>
      <c r="H184" t="s">
        <v>988</v>
      </c>
      <c r="I184">
        <v>45</v>
      </c>
      <c r="K184" t="str">
        <f>H57</f>
        <v>P2.33.DMR.isbigger0.8.pos.HM.repressive</v>
      </c>
      <c r="L184">
        <f>I57</f>
        <v>4217</v>
      </c>
      <c r="M184" t="s">
        <v>2708</v>
      </c>
      <c r="N184">
        <f>L$178</f>
        <v>5397</v>
      </c>
      <c r="O184" t="s">
        <v>2056</v>
      </c>
      <c r="P184">
        <v>94</v>
      </c>
      <c r="R184" t="str">
        <f>O57</f>
        <v>P3.54.DMR.isbigger0.8.pos.HM.repressive</v>
      </c>
      <c r="S184">
        <f>P57</f>
        <v>9012</v>
      </c>
      <c r="T184" t="s">
        <v>2708</v>
      </c>
      <c r="U184">
        <f>S$178</f>
        <v>7907</v>
      </c>
      <c r="V184" t="s">
        <v>2624</v>
      </c>
      <c r="W184">
        <v>85</v>
      </c>
      <c r="Y184" t="str">
        <f>V57</f>
        <v>P4.56.DMR.isbigger0.8.pos.HM.repressive</v>
      </c>
      <c r="Z184">
        <f>W57</f>
        <v>13176</v>
      </c>
      <c r="AA184" t="s">
        <v>2708</v>
      </c>
      <c r="AB184">
        <f>Z$178</f>
        <v>20264</v>
      </c>
      <c r="AC184" s="1" t="s">
        <v>1723</v>
      </c>
      <c r="AD184" s="1">
        <v>3</v>
      </c>
      <c r="AF184" t="str">
        <f>AC57</f>
        <v>P5.58.DMR.isbigger0.8.pos.HM.repressive</v>
      </c>
      <c r="AG184">
        <f>AD57</f>
        <v>19346</v>
      </c>
      <c r="AH184" t="s">
        <v>2708</v>
      </c>
      <c r="AI184">
        <f>AG$178</f>
        <v>5307</v>
      </c>
      <c r="AJ184" t="s">
        <v>2305</v>
      </c>
      <c r="AK184">
        <v>3</v>
      </c>
      <c r="AM184" t="str">
        <f>AJ57</f>
        <v>P6.60.DMR.isbigger0.8.pos.HM.repressive</v>
      </c>
      <c r="AN184">
        <f>AK57</f>
        <v>2159</v>
      </c>
      <c r="AO184" t="s">
        <v>2708</v>
      </c>
      <c r="AP184">
        <f>AN$178</f>
        <v>5110</v>
      </c>
      <c r="AX184" t="s">
        <v>1272</v>
      </c>
      <c r="AY184">
        <v>37</v>
      </c>
      <c r="AZ184" s="3"/>
      <c r="BA184" s="3" t="str">
        <f>AX$293</f>
        <v>Tum.65.DMR.isbigger0.8.neg</v>
      </c>
      <c r="BB184" s="3">
        <f>AY$293</f>
        <v>54848</v>
      </c>
      <c r="BC184" s="3"/>
      <c r="BD184" s="3"/>
      <c r="BF184" t="s">
        <v>3115</v>
      </c>
      <c r="BG184">
        <v>305</v>
      </c>
      <c r="BH184" s="3"/>
      <c r="BI184" s="3" t="str">
        <f>BF$293</f>
        <v>Norm.56.DMR.isbigger0.8.neg</v>
      </c>
      <c r="BJ184" s="3">
        <f>BG$293</f>
        <v>125522</v>
      </c>
    </row>
    <row r="185" spans="1:62">
      <c r="A185" t="s">
        <v>649</v>
      </c>
      <c r="B185">
        <v>4279</v>
      </c>
      <c r="D185" t="str">
        <f>A70</f>
        <v>P1.34.HM.active</v>
      </c>
      <c r="E185">
        <f>B70</f>
        <v>216066</v>
      </c>
      <c r="F185" t="s">
        <v>2707</v>
      </c>
      <c r="G185">
        <f>E$179</f>
        <v>16560</v>
      </c>
      <c r="H185" t="s">
        <v>990</v>
      </c>
      <c r="I185">
        <v>4382</v>
      </c>
      <c r="K185" t="str">
        <f>H70</f>
        <v>P2.33.HM.active</v>
      </c>
      <c r="L185">
        <f>I70</f>
        <v>87801</v>
      </c>
      <c r="M185" t="s">
        <v>2707</v>
      </c>
      <c r="N185">
        <f>L$179</f>
        <v>12669</v>
      </c>
      <c r="O185" t="s">
        <v>2057</v>
      </c>
      <c r="P185">
        <v>13334</v>
      </c>
      <c r="R185" t="str">
        <f>O70</f>
        <v>P3.54.HM.active</v>
      </c>
      <c r="S185">
        <f>P70</f>
        <v>218596</v>
      </c>
      <c r="T185" t="s">
        <v>2707</v>
      </c>
      <c r="U185">
        <f>S$179</f>
        <v>28112</v>
      </c>
      <c r="V185" t="s">
        <v>2625</v>
      </c>
      <c r="W185">
        <v>15986</v>
      </c>
      <c r="Y185" t="str">
        <f>V70</f>
        <v>P4.56.HM.active</v>
      </c>
      <c r="Z185">
        <f>W70</f>
        <v>230629</v>
      </c>
      <c r="AA185" t="s">
        <v>2707</v>
      </c>
      <c r="AB185">
        <f>Z$179</f>
        <v>40277</v>
      </c>
      <c r="AC185" s="1" t="s">
        <v>1724</v>
      </c>
      <c r="AD185" s="1">
        <v>1312</v>
      </c>
      <c r="AF185" t="str">
        <f>AC70</f>
        <v>P5.58.HM.active</v>
      </c>
      <c r="AG185">
        <f>AD70</f>
        <v>96537</v>
      </c>
      <c r="AH185" t="s">
        <v>2707</v>
      </c>
      <c r="AI185">
        <f>AG$179</f>
        <v>24094</v>
      </c>
      <c r="AJ185" t="s">
        <v>2306</v>
      </c>
      <c r="AK185">
        <v>338</v>
      </c>
      <c r="AM185" t="str">
        <f>AJ70</f>
        <v>P6.60.HM.active</v>
      </c>
      <c r="AN185">
        <f>AK70</f>
        <v>55785</v>
      </c>
      <c r="AO185" t="s">
        <v>2707</v>
      </c>
      <c r="AP185">
        <f>AN$179</f>
        <v>6633</v>
      </c>
      <c r="AX185" t="s">
        <v>1274</v>
      </c>
      <c r="AY185">
        <v>14510</v>
      </c>
      <c r="AZ185" s="3"/>
      <c r="BA185" s="3" t="str">
        <f>AX$309</f>
        <v>Tum.65.DMR.isbigger0.8.pos</v>
      </c>
      <c r="BB185" s="3">
        <f>AY$309</f>
        <v>156750</v>
      </c>
      <c r="BC185" s="3"/>
      <c r="BD185" s="3"/>
      <c r="BF185" t="s">
        <v>3116</v>
      </c>
      <c r="BG185">
        <v>84533</v>
      </c>
      <c r="BH185" s="3"/>
      <c r="BI185" s="3" t="str">
        <f>BF$309</f>
        <v>Norm.56.DMR.isbigger0.8.pos</v>
      </c>
      <c r="BJ185" s="3">
        <f>BG$309</f>
        <v>443081</v>
      </c>
    </row>
    <row r="186" spans="1:62">
      <c r="A186" t="s">
        <v>679</v>
      </c>
      <c r="B186">
        <v>1715</v>
      </c>
      <c r="D186" t="str">
        <f>A77</f>
        <v>P1.34.HM.repressive</v>
      </c>
      <c r="E186">
        <f>B77</f>
        <v>213408</v>
      </c>
      <c r="F186" t="s">
        <v>2709</v>
      </c>
      <c r="G186">
        <f>E$180</f>
        <v>4629</v>
      </c>
      <c r="H186" t="s">
        <v>876</v>
      </c>
      <c r="I186">
        <v>1121</v>
      </c>
      <c r="K186" t="str">
        <f>H77</f>
        <v>P2.33.HM.repressive</v>
      </c>
      <c r="L186">
        <f>I77</f>
        <v>76991</v>
      </c>
      <c r="M186" t="s">
        <v>2709</v>
      </c>
      <c r="N186">
        <f>L$180</f>
        <v>2646</v>
      </c>
      <c r="O186" t="s">
        <v>2058</v>
      </c>
      <c r="P186">
        <v>2529</v>
      </c>
      <c r="R186" t="str">
        <f>O77</f>
        <v>P3.54.HM.repressive</v>
      </c>
      <c r="S186">
        <f>P77</f>
        <v>123386</v>
      </c>
      <c r="T186" t="s">
        <v>2709</v>
      </c>
      <c r="U186">
        <f>S$180</f>
        <v>6088</v>
      </c>
      <c r="V186" t="s">
        <v>2626</v>
      </c>
      <c r="W186">
        <v>3720</v>
      </c>
      <c r="Y186" t="str">
        <f>V77</f>
        <v>P4.56.HM.repressive</v>
      </c>
      <c r="Z186">
        <f>W77</f>
        <v>170459</v>
      </c>
      <c r="AA186" t="s">
        <v>2709</v>
      </c>
      <c r="AB186">
        <f>Z$180</f>
        <v>8223</v>
      </c>
      <c r="AC186" s="1" t="s">
        <v>1725</v>
      </c>
      <c r="AD186" s="1">
        <v>458</v>
      </c>
      <c r="AF186" t="str">
        <f>AC77</f>
        <v>P5.58.HM.repressive</v>
      </c>
      <c r="AG186">
        <f>AD77</f>
        <v>53576</v>
      </c>
      <c r="AH186" t="s">
        <v>2709</v>
      </c>
      <c r="AI186">
        <f>AG$180</f>
        <v>15272</v>
      </c>
      <c r="AJ186" t="s">
        <v>2307</v>
      </c>
      <c r="AK186">
        <v>130</v>
      </c>
      <c r="AM186" t="str">
        <f>AJ77</f>
        <v>P6.60.HM.repressive</v>
      </c>
      <c r="AN186">
        <f>AK77</f>
        <v>45264</v>
      </c>
      <c r="AO186" t="s">
        <v>2709</v>
      </c>
      <c r="AP186">
        <f>AN$180</f>
        <v>1466</v>
      </c>
      <c r="AX186" t="s">
        <v>1343</v>
      </c>
      <c r="AY186">
        <v>11682</v>
      </c>
      <c r="AZ186" s="3"/>
      <c r="BA186" s="3" t="str">
        <f>AX$378</f>
        <v>Tum.66.DMR.isbigger0.8.neg</v>
      </c>
      <c r="BB186" s="3">
        <f>AY$378</f>
        <v>358883</v>
      </c>
      <c r="BC186" s="2"/>
      <c r="BD186" s="2"/>
      <c r="BF186" t="s">
        <v>3117</v>
      </c>
      <c r="BG186">
        <v>73972</v>
      </c>
      <c r="BH186" s="3"/>
      <c r="BI186" s="3" t="str">
        <f>BF$378</f>
        <v>Norm.58.DMR.isbigger0.8.neg</v>
      </c>
      <c r="BJ186" s="3">
        <f>BG$378</f>
        <v>231588</v>
      </c>
    </row>
    <row r="187" spans="1:62">
      <c r="A187" t="s">
        <v>691</v>
      </c>
      <c r="B187">
        <v>198</v>
      </c>
      <c r="D187" t="str">
        <f>A93</f>
        <v>P1.52.DMR.is1.neg.HM.active</v>
      </c>
      <c r="E187">
        <f>B93</f>
        <v>8028</v>
      </c>
      <c r="F187" t="s">
        <v>2710</v>
      </c>
      <c r="G187">
        <f>E$187</f>
        <v>8028</v>
      </c>
      <c r="H187" t="s">
        <v>888</v>
      </c>
      <c r="I187">
        <v>282</v>
      </c>
      <c r="K187" t="str">
        <f>H93</f>
        <v>P2.53.DMR.is1.neg.HM.active</v>
      </c>
      <c r="L187">
        <f>I93</f>
        <v>10039</v>
      </c>
      <c r="M187" t="s">
        <v>2710</v>
      </c>
      <c r="N187">
        <f>L$187</f>
        <v>10039</v>
      </c>
      <c r="O187" t="s">
        <v>2059</v>
      </c>
      <c r="P187">
        <v>563</v>
      </c>
      <c r="R187" t="str">
        <f>O93</f>
        <v>P3.55.DMR.is1.neg.HM.active</v>
      </c>
      <c r="S187">
        <f>P93</f>
        <v>22366</v>
      </c>
      <c r="T187" t="s">
        <v>2710</v>
      </c>
      <c r="U187">
        <f>S$187</f>
        <v>22366</v>
      </c>
      <c r="V187" t="s">
        <v>2627</v>
      </c>
      <c r="W187">
        <v>415</v>
      </c>
      <c r="Y187" t="str">
        <f>V93</f>
        <v>P4.57.DMR.is1.neg.HM.active</v>
      </c>
      <c r="Z187">
        <f>W93</f>
        <v>8903</v>
      </c>
      <c r="AA187" t="s">
        <v>2710</v>
      </c>
      <c r="AB187">
        <f>Z$187</f>
        <v>8903</v>
      </c>
      <c r="AC187" s="1" t="s">
        <v>1726</v>
      </c>
      <c r="AD187" s="1">
        <v>26</v>
      </c>
      <c r="AF187" t="str">
        <f>AC93</f>
        <v>P5.59.DMR.is1.neg.HM.active</v>
      </c>
      <c r="AG187">
        <f>AD93</f>
        <v>11182</v>
      </c>
      <c r="AH187" t="s">
        <v>2710</v>
      </c>
      <c r="AI187">
        <f>AG$187</f>
        <v>11182</v>
      </c>
      <c r="AJ187" t="s">
        <v>2308</v>
      </c>
      <c r="AK187">
        <v>14</v>
      </c>
      <c r="AM187" t="str">
        <f>AJ93</f>
        <v>P6.61.DMR.is1.neg.HM.active</v>
      </c>
      <c r="AN187">
        <f>AK93</f>
        <v>5274</v>
      </c>
      <c r="AO187" t="s">
        <v>2710</v>
      </c>
      <c r="AP187">
        <f>AN$187</f>
        <v>5274</v>
      </c>
      <c r="AX187" t="s">
        <v>1367</v>
      </c>
      <c r="AY187">
        <v>139</v>
      </c>
      <c r="AZ187" s="3"/>
      <c r="BA187" s="3" t="str">
        <f>AX$394</f>
        <v>Tum.66.DMR.isbigger0.8.pos</v>
      </c>
      <c r="BB187" s="3">
        <f>AY$394</f>
        <v>29158</v>
      </c>
      <c r="BC187" s="3"/>
      <c r="BD187" s="3"/>
      <c r="BF187" t="s">
        <v>3118</v>
      </c>
      <c r="BG187">
        <v>1116</v>
      </c>
      <c r="BH187" s="3"/>
      <c r="BI187" s="3" t="str">
        <f>BF$394</f>
        <v>Norm.58.DMR.isbigger0.8.pos</v>
      </c>
      <c r="BJ187" s="3">
        <f>BG$394</f>
        <v>296061</v>
      </c>
    </row>
    <row r="188" spans="1:62">
      <c r="A188" t="s">
        <v>718</v>
      </c>
      <c r="B188">
        <v>1</v>
      </c>
      <c r="D188" t="str">
        <f>A94</f>
        <v>P1.52.DMR.is1.neg.HM.repressive</v>
      </c>
      <c r="E188">
        <f>B94</f>
        <v>5136</v>
      </c>
      <c r="F188" t="s">
        <v>2712</v>
      </c>
      <c r="G188">
        <f>E$188</f>
        <v>5136</v>
      </c>
      <c r="H188" t="s">
        <v>915</v>
      </c>
      <c r="I188">
        <v>2</v>
      </c>
      <c r="K188" t="str">
        <f>H94</f>
        <v>P2.53.DMR.is1.neg.HM.repressive</v>
      </c>
      <c r="L188">
        <f>I94</f>
        <v>4566</v>
      </c>
      <c r="M188" t="s">
        <v>2712</v>
      </c>
      <c r="N188">
        <f>L$188</f>
        <v>4566</v>
      </c>
      <c r="O188" t="s">
        <v>2060</v>
      </c>
      <c r="P188">
        <v>2</v>
      </c>
      <c r="R188" t="str">
        <f>O94</f>
        <v>P3.55.DMR.is1.neg.HM.repressive</v>
      </c>
      <c r="S188">
        <f>P94</f>
        <v>13869</v>
      </c>
      <c r="T188" t="s">
        <v>2712</v>
      </c>
      <c r="U188">
        <f>S$188</f>
        <v>13869</v>
      </c>
      <c r="V188" t="s">
        <v>2628</v>
      </c>
      <c r="W188">
        <v>4</v>
      </c>
      <c r="Y188" t="str">
        <f>V94</f>
        <v>P4.57.DMR.is1.neg.HM.repressive</v>
      </c>
      <c r="Z188">
        <f>W94</f>
        <v>6402</v>
      </c>
      <c r="AA188" t="s">
        <v>2712</v>
      </c>
      <c r="AB188">
        <f>Z$188</f>
        <v>6402</v>
      </c>
      <c r="AC188" s="1" t="s">
        <v>1727</v>
      </c>
      <c r="AD188" s="1">
        <v>0</v>
      </c>
      <c r="AF188" t="str">
        <f>AC94</f>
        <v>P5.59.DMR.is1.neg.HM.repressive</v>
      </c>
      <c r="AG188">
        <f>AD94</f>
        <v>8070</v>
      </c>
      <c r="AH188" t="s">
        <v>2712</v>
      </c>
      <c r="AI188">
        <f>AG$188</f>
        <v>8070</v>
      </c>
      <c r="AJ188" t="s">
        <v>2309</v>
      </c>
      <c r="AK188">
        <v>0</v>
      </c>
      <c r="AM188" t="str">
        <f>AJ94</f>
        <v>P6.61.DMR.is1.neg.HM.repressive</v>
      </c>
      <c r="AN188">
        <f>AK94</f>
        <v>4018</v>
      </c>
      <c r="AO188" t="s">
        <v>2712</v>
      </c>
      <c r="AP188">
        <f>AN$188</f>
        <v>4018</v>
      </c>
      <c r="AX188" t="s">
        <v>1427</v>
      </c>
      <c r="AY188">
        <v>4</v>
      </c>
      <c r="AZ188" s="3"/>
      <c r="BA188" s="3" t="str">
        <f>AX$463</f>
        <v>Tum.67.DMR.isbigger0.8.neg</v>
      </c>
      <c r="BB188" s="3">
        <f>AY$463</f>
        <v>68861</v>
      </c>
      <c r="BC188" s="3"/>
      <c r="BD188" s="3"/>
      <c r="BF188" t="s">
        <v>3119</v>
      </c>
      <c r="BG188">
        <v>26</v>
      </c>
      <c r="BH188" s="3"/>
      <c r="BI188" s="3" t="str">
        <f>BF$463</f>
        <v>Norm.60.DMR.isbigger0.8.neg</v>
      </c>
      <c r="BJ188" s="3">
        <f>BG$463</f>
        <v>326806</v>
      </c>
    </row>
    <row r="189" spans="1:62">
      <c r="A189" t="s">
        <v>720</v>
      </c>
      <c r="B189">
        <v>17</v>
      </c>
      <c r="D189" t="str">
        <f>A109</f>
        <v>P1.52.DMR.is1.pos.HM.active</v>
      </c>
      <c r="E189">
        <f>B109</f>
        <v>28515</v>
      </c>
      <c r="F189" t="s">
        <v>2711</v>
      </c>
      <c r="G189">
        <f>E$189</f>
        <v>28515</v>
      </c>
      <c r="H189" t="s">
        <v>917</v>
      </c>
      <c r="I189">
        <v>36</v>
      </c>
      <c r="K189" t="str">
        <f>H109</f>
        <v>P2.53.DMR.is1.pos.HM.active</v>
      </c>
      <c r="L189">
        <f>I109</f>
        <v>8614</v>
      </c>
      <c r="M189" t="s">
        <v>2711</v>
      </c>
      <c r="N189">
        <f>L$189</f>
        <v>8614</v>
      </c>
      <c r="O189" t="s">
        <v>2061</v>
      </c>
      <c r="P189">
        <v>89</v>
      </c>
      <c r="R189" t="str">
        <f>O109</f>
        <v>P3.55.DMR.is1.pos.HM.active</v>
      </c>
      <c r="S189">
        <f>P109</f>
        <v>23698</v>
      </c>
      <c r="T189" t="s">
        <v>2711</v>
      </c>
      <c r="U189">
        <f>S$189</f>
        <v>23698</v>
      </c>
      <c r="V189" t="s">
        <v>2629</v>
      </c>
      <c r="W189">
        <v>70</v>
      </c>
      <c r="Y189" t="str">
        <f>V109</f>
        <v>P4.57.DMR.is1.pos.HM.active</v>
      </c>
      <c r="Z189">
        <f>W109</f>
        <v>19970</v>
      </c>
      <c r="AA189" t="s">
        <v>2711</v>
      </c>
      <c r="AB189">
        <f>Z$189</f>
        <v>19970</v>
      </c>
      <c r="AC189" s="1" t="s">
        <v>1728</v>
      </c>
      <c r="AD189" s="1">
        <v>5</v>
      </c>
      <c r="AF189" t="str">
        <f>AC109</f>
        <v>P5.59.DMR.is1.pos.HM.active</v>
      </c>
      <c r="AG189">
        <f>AD109</f>
        <v>14841</v>
      </c>
      <c r="AH189" t="s">
        <v>2711</v>
      </c>
      <c r="AI189">
        <f>AG$189</f>
        <v>14841</v>
      </c>
      <c r="AJ189" t="s">
        <v>2310</v>
      </c>
      <c r="AK189">
        <v>1</v>
      </c>
      <c r="AM189" t="str">
        <f>AJ109</f>
        <v>P6.61.DMR.is1.pos.HM.active</v>
      </c>
      <c r="AN189">
        <f>AK109</f>
        <v>6233</v>
      </c>
      <c r="AO189" t="s">
        <v>2711</v>
      </c>
      <c r="AP189">
        <f>AN$189</f>
        <v>6233</v>
      </c>
      <c r="AX189" t="s">
        <v>1429</v>
      </c>
      <c r="AY189">
        <v>65</v>
      </c>
      <c r="AZ189" s="4"/>
      <c r="BA189" s="4" t="str">
        <f>AX$479</f>
        <v>Tum.67.DMR.isbigger0.8.pos</v>
      </c>
      <c r="BB189" s="4">
        <f>AY$479</f>
        <v>56865</v>
      </c>
      <c r="BC189" s="3"/>
      <c r="BD189" s="3"/>
      <c r="BF189" t="s">
        <v>3120</v>
      </c>
      <c r="BG189">
        <v>504</v>
      </c>
      <c r="BH189" s="4"/>
      <c r="BI189" s="4" t="str">
        <f>BF$479</f>
        <v>Norm.60.DMR.isbigger0.8.pos</v>
      </c>
      <c r="BJ189" s="4">
        <f>BG$479</f>
        <v>237185</v>
      </c>
    </row>
    <row r="190" spans="1:62">
      <c r="A190" t="s">
        <v>719</v>
      </c>
      <c r="B190">
        <v>16</v>
      </c>
      <c r="D190" t="str">
        <f>A110</f>
        <v>P1.52.DMR.is1.pos.HM.repressive</v>
      </c>
      <c r="E190">
        <f>B110</f>
        <v>4405</v>
      </c>
      <c r="F190" t="s">
        <v>2713</v>
      </c>
      <c r="G190">
        <f>E$190</f>
        <v>4405</v>
      </c>
      <c r="H190" t="s">
        <v>916</v>
      </c>
      <c r="I190">
        <v>40</v>
      </c>
      <c r="K190" t="str">
        <f>H110</f>
        <v>P2.53.DMR.is1.pos.HM.repressive</v>
      </c>
      <c r="L190">
        <f>I110</f>
        <v>1523</v>
      </c>
      <c r="M190" t="s">
        <v>2713</v>
      </c>
      <c r="N190">
        <f>L$190</f>
        <v>1523</v>
      </c>
      <c r="O190" t="s">
        <v>2062</v>
      </c>
      <c r="P190">
        <v>77</v>
      </c>
      <c r="R190" t="str">
        <f>O110</f>
        <v>P3.55.DMR.is1.pos.HM.repressive</v>
      </c>
      <c r="S190">
        <f>P110</f>
        <v>4994</v>
      </c>
      <c r="T190" t="s">
        <v>2713</v>
      </c>
      <c r="U190">
        <f>S$190</f>
        <v>4994</v>
      </c>
      <c r="V190" t="s">
        <v>2630</v>
      </c>
      <c r="W190">
        <v>73</v>
      </c>
      <c r="Y190" t="str">
        <f>V110</f>
        <v>P4.57.DMR.is1.pos.HM.repressive</v>
      </c>
      <c r="Z190">
        <f>W110</f>
        <v>4495</v>
      </c>
      <c r="AA190" t="s">
        <v>2713</v>
      </c>
      <c r="AB190">
        <f>Z$190</f>
        <v>4495</v>
      </c>
      <c r="AC190" s="1" t="s">
        <v>1729</v>
      </c>
      <c r="AD190" s="1">
        <v>3</v>
      </c>
      <c r="AF190" t="str">
        <f>AC110</f>
        <v>P5.59.DMR.is1.pos.HM.repressive</v>
      </c>
      <c r="AG190">
        <f>AD110</f>
        <v>6238</v>
      </c>
      <c r="AH190" t="s">
        <v>2713</v>
      </c>
      <c r="AI190">
        <f>AG$190</f>
        <v>6238</v>
      </c>
      <c r="AJ190" t="s">
        <v>2311</v>
      </c>
      <c r="AK190">
        <v>3</v>
      </c>
      <c r="AM190" t="str">
        <f>AJ110</f>
        <v>P6.61.DMR.is1.pos.HM.repressive</v>
      </c>
      <c r="AN190">
        <f>AK110</f>
        <v>1644</v>
      </c>
      <c r="AO190" t="s">
        <v>2713</v>
      </c>
      <c r="AP190">
        <f>AN$190</f>
        <v>1644</v>
      </c>
      <c r="AX190" t="s">
        <v>1428</v>
      </c>
      <c r="AY190">
        <v>34</v>
      </c>
      <c r="AZ190" s="2"/>
      <c r="BA190" s="2" t="str">
        <f>AX$39</f>
        <v>Tum.62.DMR.isbigger0.8.neg.CGI</v>
      </c>
      <c r="BB190" s="2">
        <f>AY$39</f>
        <v>3189</v>
      </c>
      <c r="BC190" s="3"/>
      <c r="BD190" s="3"/>
      <c r="BF190" t="s">
        <v>3121</v>
      </c>
      <c r="BG190">
        <v>287</v>
      </c>
      <c r="BH190" s="2"/>
      <c r="BI190" s="2" t="str">
        <f>BF$39</f>
        <v>Norm.33.DMR.isbigger0.8.neg.CGI</v>
      </c>
      <c r="BJ190" s="2">
        <f>BG$39</f>
        <v>2183</v>
      </c>
    </row>
    <row r="191" spans="1:62">
      <c r="A191" t="s">
        <v>721</v>
      </c>
      <c r="B191">
        <v>1713</v>
      </c>
      <c r="D191" t="str">
        <f>A125</f>
        <v>P1.52.DMR.isbigger0.8.neg.HM.active</v>
      </c>
      <c r="E191">
        <f>B125</f>
        <v>14530</v>
      </c>
      <c r="F191" t="s">
        <v>2714</v>
      </c>
      <c r="G191">
        <f>E$197</f>
        <v>96037</v>
      </c>
      <c r="H191" t="s">
        <v>918</v>
      </c>
      <c r="I191">
        <v>1110</v>
      </c>
      <c r="K191" t="str">
        <f>H125</f>
        <v>P2.53.DMR.isbigger0.8.neg.HM.active</v>
      </c>
      <c r="L191">
        <f>I125</f>
        <v>15538</v>
      </c>
      <c r="M191" t="s">
        <v>2714</v>
      </c>
      <c r="N191">
        <f>L$197</f>
        <v>18006</v>
      </c>
      <c r="O191" t="s">
        <v>2063</v>
      </c>
      <c r="P191">
        <v>2501</v>
      </c>
      <c r="R191" t="str">
        <f>O125</f>
        <v>P3.55.DMR.isbigger0.8.neg.HM.active</v>
      </c>
      <c r="S191">
        <f>P125</f>
        <v>35345</v>
      </c>
      <c r="T191" t="s">
        <v>2714</v>
      </c>
      <c r="U191">
        <f>S$197</f>
        <v>49887</v>
      </c>
      <c r="V191" t="s">
        <v>2631</v>
      </c>
      <c r="W191">
        <v>3703</v>
      </c>
      <c r="Y191" t="str">
        <f>V125</f>
        <v>P4.57.DMR.isbigger0.8.neg.HM.active</v>
      </c>
      <c r="Z191">
        <f>W125</f>
        <v>14682</v>
      </c>
      <c r="AA191" t="s">
        <v>2714</v>
      </c>
      <c r="AB191">
        <f>Z$197</f>
        <v>57206</v>
      </c>
      <c r="AC191" s="1" t="s">
        <v>1730</v>
      </c>
      <c r="AD191" s="1">
        <v>456</v>
      </c>
      <c r="AF191" t="str">
        <f>AC125</f>
        <v>P5.59.DMR.isbigger0.8.neg.HM.active</v>
      </c>
      <c r="AG191">
        <f>AD125</f>
        <v>16396</v>
      </c>
      <c r="AH191" t="s">
        <v>2714</v>
      </c>
      <c r="AI191">
        <f>AG$197</f>
        <v>18913</v>
      </c>
      <c r="AJ191" t="s">
        <v>2312</v>
      </c>
      <c r="AK191">
        <v>129</v>
      </c>
      <c r="AM191" t="str">
        <f>AJ125</f>
        <v>P6.61.DMR.isbigger0.8.neg.HM.active</v>
      </c>
      <c r="AN191">
        <f>AK125</f>
        <v>8283</v>
      </c>
      <c r="AO191" t="s">
        <v>2714</v>
      </c>
      <c r="AP191">
        <f>AN$197</f>
        <v>12079</v>
      </c>
      <c r="AX191" t="s">
        <v>1430</v>
      </c>
      <c r="AY191">
        <v>11666</v>
      </c>
      <c r="AZ191" s="3"/>
      <c r="BA191" s="3" t="str">
        <f>AX$55</f>
        <v>Tum.62.DMR.isbigger0.8.pos.CGI</v>
      </c>
      <c r="BB191" s="3">
        <f>AY$55</f>
        <v>269</v>
      </c>
      <c r="BC191" s="3"/>
      <c r="BD191" s="3"/>
      <c r="BF191" t="s">
        <v>3122</v>
      </c>
      <c r="BG191">
        <v>73859</v>
      </c>
      <c r="BH191" s="3"/>
      <c r="BI191" s="3" t="str">
        <f>BF$55</f>
        <v>Norm.33.DMR.isbigger0.8.pos.CGI</v>
      </c>
      <c r="BJ191" s="3">
        <f>BG$55</f>
        <v>1609</v>
      </c>
    </row>
    <row r="192" spans="1:62">
      <c r="A192" t="s">
        <v>520</v>
      </c>
      <c r="B192">
        <v>1465573</v>
      </c>
      <c r="D192" t="str">
        <f>A126</f>
        <v>P1.52.DMR.isbigger0.8.neg.HM.repressive</v>
      </c>
      <c r="E192">
        <f>B126</f>
        <v>14698</v>
      </c>
      <c r="F192" t="s">
        <v>2716</v>
      </c>
      <c r="G192">
        <f>E$198</f>
        <v>18180</v>
      </c>
      <c r="H192" t="s">
        <v>777</v>
      </c>
      <c r="I192">
        <v>830605</v>
      </c>
      <c r="K192" t="str">
        <f>H126</f>
        <v>P2.53.DMR.isbigger0.8.neg.HM.repressive</v>
      </c>
      <c r="L192">
        <f>I126</f>
        <v>10611</v>
      </c>
      <c r="M192" t="s">
        <v>2716</v>
      </c>
      <c r="N192">
        <f>L$198</f>
        <v>8591</v>
      </c>
      <c r="O192" t="s">
        <v>2064</v>
      </c>
      <c r="P192">
        <v>1486675</v>
      </c>
      <c r="R192" t="str">
        <f>O126</f>
        <v>P3.55.DMR.isbigger0.8.neg.HM.repressive</v>
      </c>
      <c r="S192">
        <f>P126</f>
        <v>24333</v>
      </c>
      <c r="T192" t="s">
        <v>2716</v>
      </c>
      <c r="U192">
        <f>S$198</f>
        <v>15957</v>
      </c>
      <c r="V192" t="s">
        <v>2632</v>
      </c>
      <c r="W192">
        <v>1490215</v>
      </c>
      <c r="Y192" t="str">
        <f>V126</f>
        <v>P4.57.DMR.isbigger0.8.neg.HM.repressive</v>
      </c>
      <c r="Z192">
        <f>W126</f>
        <v>12347</v>
      </c>
      <c r="AA192" t="s">
        <v>2716</v>
      </c>
      <c r="AB192">
        <f>Z$198</f>
        <v>12621</v>
      </c>
      <c r="AC192" s="1" t="s">
        <v>1731</v>
      </c>
      <c r="AD192" s="1">
        <v>97578</v>
      </c>
      <c r="AF192" t="str">
        <f>AC126</f>
        <v>P5.59.DMR.isbigger0.8.neg.HM.repressive</v>
      </c>
      <c r="AG192">
        <f>AD126</f>
        <v>11865</v>
      </c>
      <c r="AH192" t="s">
        <v>2716</v>
      </c>
      <c r="AI192">
        <f>AG$198</f>
        <v>13132</v>
      </c>
      <c r="AJ192" t="s">
        <v>2313</v>
      </c>
      <c r="AK192">
        <v>473772</v>
      </c>
      <c r="AM192" t="str">
        <f>AJ126</f>
        <v>P6.61.DMR.isbigger0.8.neg.HM.repressive</v>
      </c>
      <c r="AN192">
        <f>AK126</f>
        <v>7228</v>
      </c>
      <c r="AO192" t="s">
        <v>2716</v>
      </c>
      <c r="AP192">
        <f>AN$198</f>
        <v>2839</v>
      </c>
      <c r="AX192" t="s">
        <v>1037</v>
      </c>
      <c r="AY192">
        <v>88986</v>
      </c>
      <c r="AZ192" s="3"/>
      <c r="BA192" s="3" t="str">
        <f>AX$124</f>
        <v>Tum.63.DMR.isbigger0.8.neg.CGI</v>
      </c>
      <c r="BB192" s="3">
        <f>AY$124</f>
        <v>169</v>
      </c>
      <c r="BC192" s="3"/>
      <c r="BD192" s="3"/>
      <c r="BF192" t="s">
        <v>3123</v>
      </c>
      <c r="BG192">
        <v>386454</v>
      </c>
      <c r="BH192" s="3"/>
      <c r="BI192" s="3" t="str">
        <f>BF$124</f>
        <v>Norm.34.DMR.isbigger0.8.neg.CGI</v>
      </c>
      <c r="BJ192" s="3">
        <f>BG$124</f>
        <v>1118</v>
      </c>
    </row>
    <row r="193" spans="1:62">
      <c r="A193" t="s">
        <v>532</v>
      </c>
      <c r="B193">
        <v>1101</v>
      </c>
      <c r="D193" t="str">
        <f>A141</f>
        <v>P1.52.DMR.isbigger0.8.pos.HM.active</v>
      </c>
      <c r="E193">
        <f>B141</f>
        <v>43836</v>
      </c>
      <c r="F193" t="s">
        <v>2715</v>
      </c>
      <c r="G193">
        <f>E$199</f>
        <v>56162</v>
      </c>
      <c r="H193" t="s">
        <v>789</v>
      </c>
      <c r="I193">
        <v>1005</v>
      </c>
      <c r="K193" t="str">
        <f>H141</f>
        <v>P2.53.DMR.isbigger0.8.pos.HM.active</v>
      </c>
      <c r="L193">
        <f>I141</f>
        <v>11346</v>
      </c>
      <c r="M193" t="s">
        <v>2715</v>
      </c>
      <c r="N193">
        <f>L$199</f>
        <v>51247</v>
      </c>
      <c r="O193" t="s">
        <v>2065</v>
      </c>
      <c r="P193">
        <v>2894</v>
      </c>
      <c r="R193" t="str">
        <f>O141</f>
        <v>P3.55.DMR.isbigger0.8.pos.HM.active</v>
      </c>
      <c r="S193">
        <f>P141</f>
        <v>33033</v>
      </c>
      <c r="T193" t="s">
        <v>2715</v>
      </c>
      <c r="U193">
        <f>S$199</f>
        <v>108442</v>
      </c>
      <c r="V193" t="s">
        <v>2633</v>
      </c>
      <c r="W193">
        <v>2002</v>
      </c>
      <c r="Y193" t="str">
        <f>V141</f>
        <v>P4.57.DMR.isbigger0.8.pos.HM.active</v>
      </c>
      <c r="Z193">
        <f>W141</f>
        <v>27662</v>
      </c>
      <c r="AA193" t="s">
        <v>2715</v>
      </c>
      <c r="AB193">
        <f>Z$199</f>
        <v>51518</v>
      </c>
      <c r="AC193" s="1" t="s">
        <v>1732</v>
      </c>
      <c r="AD193" s="1">
        <v>1062</v>
      </c>
      <c r="AF193" t="str">
        <f>AC141</f>
        <v>P5.59.DMR.isbigger0.8.pos.HM.active</v>
      </c>
      <c r="AG193">
        <f>AD141</f>
        <v>19430</v>
      </c>
      <c r="AH193" t="s">
        <v>2715</v>
      </c>
      <c r="AI193">
        <f>AG$199</f>
        <v>16993</v>
      </c>
      <c r="AJ193" t="s">
        <v>2314</v>
      </c>
      <c r="AK193">
        <v>876</v>
      </c>
      <c r="AM193" t="str">
        <f>AJ141</f>
        <v>P6.61.DMR.isbigger0.8.pos.HM.active</v>
      </c>
      <c r="AN193">
        <f>AK141</f>
        <v>8871</v>
      </c>
      <c r="AO193" t="s">
        <v>2715</v>
      </c>
      <c r="AP193">
        <f>AN$199</f>
        <v>21327</v>
      </c>
      <c r="AX193" t="s">
        <v>1061</v>
      </c>
      <c r="AY193">
        <v>359</v>
      </c>
      <c r="AZ193" s="3"/>
      <c r="BA193" s="3" t="str">
        <f>AX$140</f>
        <v>Tum.63.DMR.isbigger0.8.pos.CGI</v>
      </c>
      <c r="BB193" s="3">
        <f>AY$140</f>
        <v>489</v>
      </c>
      <c r="BC193" s="3"/>
      <c r="BD193" s="3"/>
      <c r="BF193" t="s">
        <v>3124</v>
      </c>
      <c r="BG193">
        <v>986</v>
      </c>
      <c r="BH193" s="3"/>
      <c r="BI193" s="3" t="str">
        <f>BF$140</f>
        <v>Norm.34.DMR.isbigger0.8.pos.CGI</v>
      </c>
      <c r="BJ193" s="3">
        <f>BG$140</f>
        <v>2009</v>
      </c>
    </row>
    <row r="194" spans="1:62">
      <c r="A194" t="s">
        <v>750</v>
      </c>
      <c r="B194">
        <v>56162</v>
      </c>
      <c r="D194" t="str">
        <f>A142</f>
        <v>P1.52.DMR.isbigger0.8.pos.HM.repressive</v>
      </c>
      <c r="E194">
        <f>B142</f>
        <v>6798</v>
      </c>
      <c r="F194" t="s">
        <v>2717</v>
      </c>
      <c r="G194">
        <f>E$200</f>
        <v>190483</v>
      </c>
      <c r="H194" t="s">
        <v>947</v>
      </c>
      <c r="I194">
        <v>51247</v>
      </c>
      <c r="K194" t="str">
        <f>H142</f>
        <v>P2.53.DMR.isbigger0.8.pos.HM.repressive</v>
      </c>
      <c r="L194">
        <f>I142</f>
        <v>2230</v>
      </c>
      <c r="M194" t="s">
        <v>2717</v>
      </c>
      <c r="N194">
        <f>L$200</f>
        <v>108650</v>
      </c>
      <c r="O194" t="s">
        <v>2066</v>
      </c>
      <c r="P194">
        <v>108442</v>
      </c>
      <c r="R194" t="str">
        <f>O142</f>
        <v>P3.55.DMR.isbigger0.8.pos.HM.repressive</v>
      </c>
      <c r="S194">
        <f>P142</f>
        <v>7321</v>
      </c>
      <c r="T194" t="s">
        <v>2717</v>
      </c>
      <c r="U194">
        <f>S$200</f>
        <v>145944</v>
      </c>
      <c r="V194" t="s">
        <v>2634</v>
      </c>
      <c r="W194">
        <v>51518</v>
      </c>
      <c r="Y194" t="str">
        <f>V142</f>
        <v>P4.57.DMR.isbigger0.8.pos.HM.repressive</v>
      </c>
      <c r="Z194">
        <f>W142</f>
        <v>6530</v>
      </c>
      <c r="AA194" t="s">
        <v>2717</v>
      </c>
      <c r="AB194">
        <f>Z$200</f>
        <v>116924</v>
      </c>
      <c r="AC194" s="1" t="s">
        <v>1733</v>
      </c>
      <c r="AD194" s="1">
        <v>16993</v>
      </c>
      <c r="AF194" t="str">
        <f>AC142</f>
        <v>P5.59.DMR.isbigger0.8.pos.HM.repressive</v>
      </c>
      <c r="AG194">
        <f>AD142</f>
        <v>8385</v>
      </c>
      <c r="AH194" t="s">
        <v>2717</v>
      </c>
      <c r="AI194">
        <f>AG$200</f>
        <v>11630</v>
      </c>
      <c r="AJ194" t="s">
        <v>2315</v>
      </c>
      <c r="AK194">
        <v>21327</v>
      </c>
      <c r="AM194" t="str">
        <f>AJ142</f>
        <v>P6.61.DMR.isbigger0.8.pos.HM.repressive</v>
      </c>
      <c r="AN194">
        <f>AK142</f>
        <v>2392</v>
      </c>
      <c r="AO194" t="s">
        <v>2717</v>
      </c>
      <c r="AP194">
        <f>AN$200</f>
        <v>46662</v>
      </c>
      <c r="AX194" t="s">
        <v>1495</v>
      </c>
      <c r="AY194">
        <v>20088</v>
      </c>
      <c r="AZ194" s="3"/>
      <c r="BA194" s="3" t="str">
        <f>AX$209</f>
        <v>Tum.64.DMR.isbigger0.8.neg.CGI</v>
      </c>
      <c r="BB194" s="3">
        <f>AY$209</f>
        <v>599</v>
      </c>
      <c r="BC194" s="3"/>
      <c r="BD194" s="3"/>
      <c r="BF194" t="s">
        <v>3125</v>
      </c>
      <c r="BG194">
        <v>49098</v>
      </c>
      <c r="BH194" s="3"/>
      <c r="BI194" s="3" t="str">
        <f>BF$209</f>
        <v>Norm.54.DMR.isbigger0.8.neg.CGI</v>
      </c>
      <c r="BJ194" s="3">
        <f>BG$209</f>
        <v>4247</v>
      </c>
    </row>
    <row r="195" spans="1:62">
      <c r="A195" t="s">
        <v>751</v>
      </c>
      <c r="B195">
        <v>190483</v>
      </c>
      <c r="D195" t="str">
        <f>A155</f>
        <v>P1.52.HM.active</v>
      </c>
      <c r="E195">
        <f>B155</f>
        <v>220501</v>
      </c>
      <c r="F195" t="s">
        <v>2718</v>
      </c>
      <c r="G195">
        <f>E$181</f>
        <v>14408</v>
      </c>
      <c r="H195" t="s">
        <v>948</v>
      </c>
      <c r="I195">
        <v>108650</v>
      </c>
      <c r="K195" t="str">
        <f>H155</f>
        <v>P2.53.HM.active</v>
      </c>
      <c r="L195">
        <f>I155</f>
        <v>91430</v>
      </c>
      <c r="M195" t="s">
        <v>2718</v>
      </c>
      <c r="N195">
        <f>L$181</f>
        <v>13050</v>
      </c>
      <c r="O195" t="s">
        <v>2067</v>
      </c>
      <c r="P195">
        <v>145944</v>
      </c>
      <c r="R195" t="str">
        <f>O155</f>
        <v>P3.55.HM.active</v>
      </c>
      <c r="S195">
        <f>P155</f>
        <v>212916</v>
      </c>
      <c r="T195" t="s">
        <v>2718</v>
      </c>
      <c r="U195">
        <f>S$181</f>
        <v>24427</v>
      </c>
      <c r="V195" t="s">
        <v>2635</v>
      </c>
      <c r="W195">
        <v>116924</v>
      </c>
      <c r="Y195" t="str">
        <f>V155</f>
        <v>P4.57.HM.active</v>
      </c>
      <c r="Z195">
        <f>W155</f>
        <v>211159</v>
      </c>
      <c r="AA195" t="s">
        <v>2718</v>
      </c>
      <c r="AB195">
        <f>Z$181</f>
        <v>36046</v>
      </c>
      <c r="AC195" s="1" t="s">
        <v>1734</v>
      </c>
      <c r="AD195" s="1">
        <v>11630</v>
      </c>
      <c r="AF195" t="str">
        <f>AC155</f>
        <v>P5.59.HM.active</v>
      </c>
      <c r="AG195">
        <f>AD155</f>
        <v>88601</v>
      </c>
      <c r="AH195" t="s">
        <v>2718</v>
      </c>
      <c r="AI195">
        <f>AG$181</f>
        <v>17643</v>
      </c>
      <c r="AJ195" t="s">
        <v>2316</v>
      </c>
      <c r="AK195">
        <v>46662</v>
      </c>
      <c r="AM195" t="str">
        <f>AJ155</f>
        <v>P6.61.HM.active</v>
      </c>
      <c r="AN195">
        <f>AK155</f>
        <v>52082</v>
      </c>
      <c r="AO195" t="s">
        <v>2718</v>
      </c>
      <c r="AP195">
        <f>AN$181</f>
        <v>9617</v>
      </c>
      <c r="AX195" t="s">
        <v>1496</v>
      </c>
      <c r="AY195">
        <v>6525</v>
      </c>
      <c r="AZ195" s="3"/>
      <c r="BA195" s="3" t="str">
        <f>AX$225</f>
        <v>Tum.64.DMR.isbigger0.8.pos.CGI</v>
      </c>
      <c r="BB195" s="3">
        <f>AY$225</f>
        <v>473</v>
      </c>
      <c r="BC195" s="3"/>
      <c r="BD195" s="3"/>
      <c r="BF195" t="s">
        <v>3126</v>
      </c>
      <c r="BG195">
        <v>16759</v>
      </c>
      <c r="BH195" s="3"/>
      <c r="BI195" s="3" t="str">
        <f>BF$225</f>
        <v>Norm.54.DMR.isbigger0.8.pos.CGI</v>
      </c>
      <c r="BJ195" s="3">
        <f>BG$225</f>
        <v>1417</v>
      </c>
    </row>
    <row r="196" spans="1:62">
      <c r="A196" t="s">
        <v>604</v>
      </c>
      <c r="B196">
        <v>27342</v>
      </c>
      <c r="D196" t="str">
        <f>A162</f>
        <v>P1.52.HM.repressive</v>
      </c>
      <c r="E196">
        <f>B162</f>
        <v>167008</v>
      </c>
      <c r="F196" t="s">
        <v>2720</v>
      </c>
      <c r="G196">
        <f>E$182</f>
        <v>25519</v>
      </c>
      <c r="H196" t="s">
        <v>849</v>
      </c>
      <c r="I196">
        <v>82735</v>
      </c>
      <c r="K196" t="str">
        <f>H162</f>
        <v>P2.53.HM.repressive</v>
      </c>
      <c r="L196">
        <f>I162</f>
        <v>89417</v>
      </c>
      <c r="M196" t="s">
        <v>2720</v>
      </c>
      <c r="N196">
        <f>L$182</f>
        <v>11904</v>
      </c>
      <c r="O196" t="s">
        <v>2068</v>
      </c>
      <c r="P196">
        <v>134775</v>
      </c>
      <c r="R196" t="str">
        <f>O162</f>
        <v>P3.55.HM.repressive</v>
      </c>
      <c r="S196">
        <f>P162</f>
        <v>125982</v>
      </c>
      <c r="T196" t="s">
        <v>2720</v>
      </c>
      <c r="U196">
        <f>S$182</f>
        <v>15299</v>
      </c>
      <c r="V196" t="s">
        <v>2636</v>
      </c>
      <c r="W196">
        <v>103122</v>
      </c>
      <c r="Y196" t="str">
        <f>V162</f>
        <v>P4.57.HM.repressive</v>
      </c>
      <c r="Z196">
        <f>W162</f>
        <v>150693</v>
      </c>
      <c r="AA196" t="s">
        <v>2720</v>
      </c>
      <c r="AB196">
        <f>Z$182</f>
        <v>39649</v>
      </c>
      <c r="AC196" s="1" t="s">
        <v>1735</v>
      </c>
      <c r="AD196" s="1">
        <v>1403</v>
      </c>
      <c r="AF196" t="str">
        <f>AC162</f>
        <v>P5.59.HM.repressive</v>
      </c>
      <c r="AG196">
        <f>AD162</f>
        <v>48939</v>
      </c>
      <c r="AH196" t="s">
        <v>2720</v>
      </c>
      <c r="AI196">
        <f>AG$182</f>
        <v>7643</v>
      </c>
      <c r="AJ196" t="s">
        <v>2317</v>
      </c>
      <c r="AK196">
        <v>6417</v>
      </c>
      <c r="AM196" t="str">
        <f>AJ162</f>
        <v>P6.61.HM.repressive</v>
      </c>
      <c r="AN196">
        <f>AK162</f>
        <v>41889</v>
      </c>
      <c r="AO196" t="s">
        <v>2720</v>
      </c>
      <c r="AP196">
        <f>AN$182</f>
        <v>8866</v>
      </c>
      <c r="AX196" t="s">
        <v>1193</v>
      </c>
      <c r="AY196">
        <v>41046</v>
      </c>
      <c r="AZ196" s="3"/>
      <c r="BA196" s="3" t="str">
        <f>AX$294</f>
        <v>Tum.65.DMR.isbigger0.8.neg.CGI</v>
      </c>
      <c r="BB196" s="3">
        <f>AY$294</f>
        <v>306</v>
      </c>
      <c r="BC196" s="3"/>
      <c r="BD196" s="3"/>
      <c r="BF196" t="s">
        <v>3127</v>
      </c>
      <c r="BG196">
        <v>176157</v>
      </c>
      <c r="BH196" s="3"/>
      <c r="BI196" s="3" t="str">
        <f>BF$294</f>
        <v>Norm.56.DMR.isbigger0.8.neg.CGI</v>
      </c>
      <c r="BJ196" s="3">
        <f>BG$294</f>
        <v>1698</v>
      </c>
    </row>
    <row r="197" spans="1:62">
      <c r="A197" t="s">
        <v>616</v>
      </c>
      <c r="B197">
        <v>72</v>
      </c>
      <c r="D197" t="str">
        <f>A178</f>
        <v>P1.62.DMR.is1.neg.HM.active</v>
      </c>
      <c r="E197">
        <f>B178</f>
        <v>96037</v>
      </c>
      <c r="F197" t="s">
        <v>2719</v>
      </c>
      <c r="G197">
        <f>E$183</f>
        <v>31943</v>
      </c>
      <c r="H197" t="s">
        <v>861</v>
      </c>
      <c r="I197">
        <v>96</v>
      </c>
      <c r="K197" t="str">
        <f>H178</f>
        <v>P2.63.DMR.is1.neg.HM.active</v>
      </c>
      <c r="L197">
        <f>I178</f>
        <v>18006</v>
      </c>
      <c r="M197" t="s">
        <v>2719</v>
      </c>
      <c r="N197">
        <f>L$183</f>
        <v>18422</v>
      </c>
      <c r="O197" t="s">
        <v>2069</v>
      </c>
      <c r="P197">
        <v>255</v>
      </c>
      <c r="R197" t="str">
        <f>O178</f>
        <v>P3.64.DMR.is1.neg.HM.active</v>
      </c>
      <c r="S197">
        <f>P178</f>
        <v>49887</v>
      </c>
      <c r="T197" t="s">
        <v>2719</v>
      </c>
      <c r="U197">
        <f>S$183</f>
        <v>39077</v>
      </c>
      <c r="V197" t="s">
        <v>2637</v>
      </c>
      <c r="W197">
        <v>168</v>
      </c>
      <c r="Y197" t="str">
        <f>V178</f>
        <v>P4.65.DMR.is1.neg.HM.active</v>
      </c>
      <c r="Z197">
        <f>W178</f>
        <v>57206</v>
      </c>
      <c r="AA197" t="s">
        <v>2719</v>
      </c>
      <c r="AB197">
        <f>Z$183</f>
        <v>66536</v>
      </c>
      <c r="AC197" s="1" t="s">
        <v>1736</v>
      </c>
      <c r="AD197" s="1">
        <v>32</v>
      </c>
      <c r="AF197" t="str">
        <f>AC178</f>
        <v>P5.66.DMR.is1.neg.HM.active</v>
      </c>
      <c r="AG197">
        <f>AD178</f>
        <v>18913</v>
      </c>
      <c r="AH197" t="s">
        <v>2719</v>
      </c>
      <c r="AI197">
        <f>AG$183</f>
        <v>30974</v>
      </c>
      <c r="AJ197" t="s">
        <v>2318</v>
      </c>
      <c r="AK197">
        <v>53</v>
      </c>
      <c r="AM197" t="str">
        <f>AJ178</f>
        <v>P6.67.DMR.is1.neg.HM.active</v>
      </c>
      <c r="AN197">
        <f>AK178</f>
        <v>12079</v>
      </c>
      <c r="AO197" t="s">
        <v>2719</v>
      </c>
      <c r="AP197">
        <f>AN$183</f>
        <v>9220</v>
      </c>
      <c r="AX197" t="s">
        <v>1217</v>
      </c>
      <c r="AY197">
        <v>192</v>
      </c>
      <c r="AZ197" s="3"/>
      <c r="BA197" s="3" t="str">
        <f>AX$310</f>
        <v>Tum.65.DMR.isbigger0.8.pos.CGI</v>
      </c>
      <c r="BB197" s="3">
        <f>AY$310</f>
        <v>454</v>
      </c>
      <c r="BC197" s="4"/>
      <c r="BD197" s="4"/>
      <c r="BF197" t="s">
        <v>3128</v>
      </c>
      <c r="BG197">
        <v>435</v>
      </c>
      <c r="BH197" s="3"/>
      <c r="BI197" s="3" t="str">
        <f>BF$310</f>
        <v>Norm.56.DMR.isbigger0.8.pos.CGI</v>
      </c>
      <c r="BJ197" s="3">
        <f>BG$310</f>
        <v>1571</v>
      </c>
    </row>
    <row r="198" spans="1:62">
      <c r="A198" t="s">
        <v>634</v>
      </c>
      <c r="B198">
        <v>10</v>
      </c>
      <c r="D198" t="str">
        <f>A179</f>
        <v>P1.62.DMR.is1.neg.HM.repressive</v>
      </c>
      <c r="E198">
        <f>B179</f>
        <v>18180</v>
      </c>
      <c r="F198" t="s">
        <v>2721</v>
      </c>
      <c r="G198">
        <f>E$184</f>
        <v>8993</v>
      </c>
      <c r="H198" t="s">
        <v>975</v>
      </c>
      <c r="I198">
        <v>45</v>
      </c>
      <c r="K198" t="str">
        <f>H179</f>
        <v>P2.63.DMR.is1.neg.HM.repressive</v>
      </c>
      <c r="L198">
        <f>I179</f>
        <v>8591</v>
      </c>
      <c r="M198" t="s">
        <v>2721</v>
      </c>
      <c r="N198">
        <f>L$184</f>
        <v>4217</v>
      </c>
      <c r="O198" t="s">
        <v>2070</v>
      </c>
      <c r="P198">
        <v>66</v>
      </c>
      <c r="R198" t="str">
        <f>O179</f>
        <v>P3.64.DMR.is1.neg.HM.repressive</v>
      </c>
      <c r="S198">
        <f>P179</f>
        <v>15957</v>
      </c>
      <c r="T198" t="s">
        <v>2721</v>
      </c>
      <c r="U198">
        <f>S$184</f>
        <v>9012</v>
      </c>
      <c r="V198" t="s">
        <v>2638</v>
      </c>
      <c r="W198">
        <v>26</v>
      </c>
      <c r="Y198" t="str">
        <f>V179</f>
        <v>P4.65.DMR.is1.neg.HM.repressive</v>
      </c>
      <c r="Z198">
        <f>W179</f>
        <v>12621</v>
      </c>
      <c r="AA198" t="s">
        <v>2721</v>
      </c>
      <c r="AB198">
        <f>Z$184</f>
        <v>13176</v>
      </c>
      <c r="AC198" s="1" t="s">
        <v>1737</v>
      </c>
      <c r="AD198" s="1">
        <v>1</v>
      </c>
      <c r="AF198" t="str">
        <f>AC179</f>
        <v>P5.66.DMR.is1.neg.HM.repressive</v>
      </c>
      <c r="AG198">
        <f>AD179</f>
        <v>13132</v>
      </c>
      <c r="AH198" t="s">
        <v>2721</v>
      </c>
      <c r="AI198">
        <f>AG$184</f>
        <v>19346</v>
      </c>
      <c r="AJ198" t="s">
        <v>2319</v>
      </c>
      <c r="AK198">
        <v>2</v>
      </c>
      <c r="AM198" t="str">
        <f>AJ179</f>
        <v>P6.67.DMR.is1.neg.HM.repressive</v>
      </c>
      <c r="AN198">
        <f>AK179</f>
        <v>2839</v>
      </c>
      <c r="AO198" t="s">
        <v>2721</v>
      </c>
      <c r="AP198">
        <f>AN$184</f>
        <v>2159</v>
      </c>
      <c r="AX198" t="s">
        <v>1247</v>
      </c>
      <c r="AY198">
        <v>27</v>
      </c>
      <c r="AZ198" s="3"/>
      <c r="BA198" s="3" t="str">
        <f>AX$379</f>
        <v>Tum.66.DMR.isbigger0.8.neg.CGI</v>
      </c>
      <c r="BB198" s="3">
        <f>AY$379</f>
        <v>349</v>
      </c>
      <c r="BC198" s="2"/>
      <c r="BD198" s="2"/>
      <c r="BF198" t="s">
        <v>3129</v>
      </c>
      <c r="BG198">
        <v>53</v>
      </c>
      <c r="BH198" s="3"/>
      <c r="BI198" s="3" t="str">
        <f>BF$379</f>
        <v>Norm.58.DMR.isbigger0.8.neg.CGI</v>
      </c>
      <c r="BJ198" s="3">
        <f>BG$379</f>
        <v>1695</v>
      </c>
    </row>
    <row r="199" spans="1:62">
      <c r="A199" t="s">
        <v>636</v>
      </c>
      <c r="B199">
        <v>48</v>
      </c>
      <c r="D199" t="str">
        <f>A194</f>
        <v>P1.62.DMR.is1.pos.HM.active</v>
      </c>
      <c r="E199">
        <f>B194</f>
        <v>56162</v>
      </c>
      <c r="F199" t="s">
        <v>2722</v>
      </c>
      <c r="G199">
        <f>E$191</f>
        <v>14530</v>
      </c>
      <c r="H199" t="s">
        <v>977</v>
      </c>
      <c r="I199">
        <v>257</v>
      </c>
      <c r="K199" t="str">
        <f>H194</f>
        <v>P2.63.DMR.is1.pos.HM.active</v>
      </c>
      <c r="L199">
        <f>I194</f>
        <v>51247</v>
      </c>
      <c r="M199" t="s">
        <v>2722</v>
      </c>
      <c r="N199">
        <f>L$191</f>
        <v>15538</v>
      </c>
      <c r="O199" t="s">
        <v>2071</v>
      </c>
      <c r="P199">
        <v>407</v>
      </c>
      <c r="R199" t="str">
        <f>O194</f>
        <v>P3.64.DMR.is1.pos.HM.active</v>
      </c>
      <c r="S199">
        <f>P194</f>
        <v>108442</v>
      </c>
      <c r="T199" t="s">
        <v>2722</v>
      </c>
      <c r="U199">
        <f>S$191</f>
        <v>35345</v>
      </c>
      <c r="V199" t="s">
        <v>2639</v>
      </c>
      <c r="W199">
        <v>260</v>
      </c>
      <c r="Y199" t="str">
        <f>V194</f>
        <v>P4.65.DMR.is1.pos.HM.active</v>
      </c>
      <c r="Z199">
        <f>W194</f>
        <v>51518</v>
      </c>
      <c r="AA199" t="s">
        <v>2722</v>
      </c>
      <c r="AB199">
        <f>Z$191</f>
        <v>14682</v>
      </c>
      <c r="AC199" s="1" t="s">
        <v>1738</v>
      </c>
      <c r="AD199" s="1">
        <v>6</v>
      </c>
      <c r="AF199" t="str">
        <f>AC194</f>
        <v>P5.66.DMR.is1.pos.HM.active</v>
      </c>
      <c r="AG199">
        <f>AD194</f>
        <v>16993</v>
      </c>
      <c r="AH199" t="s">
        <v>2722</v>
      </c>
      <c r="AI199">
        <f>AG$191</f>
        <v>16396</v>
      </c>
      <c r="AJ199" t="s">
        <v>2320</v>
      </c>
      <c r="AK199">
        <v>6</v>
      </c>
      <c r="AM199" t="str">
        <f>AJ194</f>
        <v>P6.67.DMR.is1.pos.HM.active</v>
      </c>
      <c r="AN199">
        <f>AK194</f>
        <v>21327</v>
      </c>
      <c r="AO199" t="s">
        <v>2722</v>
      </c>
      <c r="AP199">
        <f>AN$191</f>
        <v>8283</v>
      </c>
      <c r="AX199" t="s">
        <v>1249</v>
      </c>
      <c r="AY199">
        <v>345</v>
      </c>
      <c r="AZ199" s="3"/>
      <c r="BA199" s="3" t="str">
        <f>AX$395</f>
        <v>Tum.66.DMR.isbigger0.8.pos.CGI</v>
      </c>
      <c r="BB199" s="3">
        <f>AY$395</f>
        <v>1974</v>
      </c>
      <c r="BC199" s="3"/>
      <c r="BD199" s="3"/>
      <c r="BF199" t="s">
        <v>3130</v>
      </c>
      <c r="BG199">
        <v>1000</v>
      </c>
      <c r="BH199" s="3"/>
      <c r="BI199" s="3" t="str">
        <f>BF$395</f>
        <v>Norm.58.DMR.isbigger0.8.pos.CGI</v>
      </c>
      <c r="BJ199" s="3">
        <f>BG$395</f>
        <v>1524</v>
      </c>
    </row>
    <row r="200" spans="1:62">
      <c r="A200" t="s">
        <v>635</v>
      </c>
      <c r="B200">
        <v>49</v>
      </c>
      <c r="D200" t="str">
        <f>A195</f>
        <v>P1.62.DMR.is1.pos.HM.repressive</v>
      </c>
      <c r="E200">
        <f>B195</f>
        <v>190483</v>
      </c>
      <c r="F200" t="s">
        <v>2724</v>
      </c>
      <c r="G200">
        <f>E$192</f>
        <v>14698</v>
      </c>
      <c r="H200" t="s">
        <v>976</v>
      </c>
      <c r="I200">
        <v>129</v>
      </c>
      <c r="K200" t="str">
        <f>H195</f>
        <v>P2.63.DMR.is1.pos.HM.repressive</v>
      </c>
      <c r="L200">
        <f>I195</f>
        <v>108650</v>
      </c>
      <c r="M200" t="s">
        <v>2724</v>
      </c>
      <c r="N200">
        <f>L$192</f>
        <v>10611</v>
      </c>
      <c r="O200" t="s">
        <v>2072</v>
      </c>
      <c r="P200">
        <v>235</v>
      </c>
      <c r="R200" t="str">
        <f>O195</f>
        <v>P3.64.DMR.is1.pos.HM.repressive</v>
      </c>
      <c r="S200">
        <f>P195</f>
        <v>145944</v>
      </c>
      <c r="T200" t="s">
        <v>2724</v>
      </c>
      <c r="U200">
        <f>S$192</f>
        <v>24333</v>
      </c>
      <c r="V200" t="s">
        <v>2640</v>
      </c>
      <c r="W200">
        <v>156</v>
      </c>
      <c r="Y200" t="str">
        <f>V195</f>
        <v>P4.65.DMR.is1.pos.HM.repressive</v>
      </c>
      <c r="Z200">
        <f>W195</f>
        <v>116924</v>
      </c>
      <c r="AA200" t="s">
        <v>2724</v>
      </c>
      <c r="AB200">
        <f>Z$192</f>
        <v>12347</v>
      </c>
      <c r="AC200" s="1" t="s">
        <v>1739</v>
      </c>
      <c r="AD200" s="1">
        <v>3</v>
      </c>
      <c r="AF200" t="str">
        <f>AC195</f>
        <v>P5.66.DMR.is1.pos.HM.repressive</v>
      </c>
      <c r="AG200">
        <f>AD195</f>
        <v>11630</v>
      </c>
      <c r="AH200" t="s">
        <v>2724</v>
      </c>
      <c r="AI200">
        <f>AG$192</f>
        <v>11865</v>
      </c>
      <c r="AJ200" t="s">
        <v>2321</v>
      </c>
      <c r="AK200">
        <v>9</v>
      </c>
      <c r="AM200" t="str">
        <f>AJ195</f>
        <v>P6.67.DMR.is1.pos.HM.repressive</v>
      </c>
      <c r="AN200">
        <f>AK195</f>
        <v>46662</v>
      </c>
      <c r="AO200" t="s">
        <v>2724</v>
      </c>
      <c r="AP200">
        <f>AN$192</f>
        <v>7228</v>
      </c>
      <c r="AX200" t="s">
        <v>1248</v>
      </c>
      <c r="AY200">
        <v>218</v>
      </c>
      <c r="AZ200" s="3"/>
      <c r="BA200" s="3" t="str">
        <f>AX$464</f>
        <v>Tum.67.DMR.isbigger0.8.neg.CGI</v>
      </c>
      <c r="BB200" s="3">
        <f>AY$464</f>
        <v>128</v>
      </c>
      <c r="BC200" s="3"/>
      <c r="BD200" s="3"/>
      <c r="BF200" t="s">
        <v>3131</v>
      </c>
      <c r="BG200">
        <v>706</v>
      </c>
      <c r="BH200" s="3"/>
      <c r="BI200" s="3" t="str">
        <f>BF$464</f>
        <v>Norm.60.DMR.isbigger0.8.neg.CGI</v>
      </c>
      <c r="BJ200" s="3">
        <f>BG$464</f>
        <v>1807</v>
      </c>
    </row>
    <row r="201" spans="1:62">
      <c r="A201" t="s">
        <v>637</v>
      </c>
      <c r="B201">
        <v>27314</v>
      </c>
      <c r="C201" s="3"/>
      <c r="D201" s="3" t="str">
        <f>A210</f>
        <v>P1.62.DMR.isbigger0.8.neg.HM.active</v>
      </c>
      <c r="E201" s="3">
        <f>B210</f>
        <v>115966</v>
      </c>
      <c r="F201" s="3" t="s">
        <v>2723</v>
      </c>
      <c r="G201" s="3">
        <f>E$193</f>
        <v>43836</v>
      </c>
      <c r="H201" t="s">
        <v>978</v>
      </c>
      <c r="I201">
        <v>82646</v>
      </c>
      <c r="J201" s="3"/>
      <c r="K201" s="3" t="str">
        <f>H210</f>
        <v>P2.63.DMR.isbigger0.8.neg.HM.active</v>
      </c>
      <c r="L201" s="3">
        <f>I210</f>
        <v>23102</v>
      </c>
      <c r="M201" s="3" t="s">
        <v>2723</v>
      </c>
      <c r="N201" s="3">
        <f>L$193</f>
        <v>11346</v>
      </c>
      <c r="O201" t="s">
        <v>2073</v>
      </c>
      <c r="P201">
        <v>134641</v>
      </c>
      <c r="Q201" s="3"/>
      <c r="R201" s="3" t="str">
        <f>O210</f>
        <v>P3.64.DMR.isbigger0.8.neg.HM.active</v>
      </c>
      <c r="S201" s="3">
        <f>P210</f>
        <v>62769</v>
      </c>
      <c r="T201" s="3" t="s">
        <v>2723</v>
      </c>
      <c r="U201" s="3">
        <f>S$193</f>
        <v>33033</v>
      </c>
      <c r="V201" t="s">
        <v>2641</v>
      </c>
      <c r="W201">
        <v>103005</v>
      </c>
      <c r="X201" s="3"/>
      <c r="Y201" s="3" t="str">
        <f>V210</f>
        <v>P4.65.DMR.isbigger0.8.neg.HM.active</v>
      </c>
      <c r="Z201" s="3">
        <f>W210</f>
        <v>71787</v>
      </c>
      <c r="AA201" s="3" t="s">
        <v>2723</v>
      </c>
      <c r="AB201" s="3">
        <f>Z$193</f>
        <v>27662</v>
      </c>
      <c r="AC201" s="1" t="s">
        <v>1740</v>
      </c>
      <c r="AD201" s="1">
        <v>1403</v>
      </c>
      <c r="AE201" s="3"/>
      <c r="AF201" s="3" t="str">
        <f>AC210</f>
        <v>P5.66.DMR.isbigger0.8.neg.HM.active</v>
      </c>
      <c r="AG201" s="3">
        <f>AD210</f>
        <v>26407</v>
      </c>
      <c r="AH201" s="3" t="s">
        <v>2723</v>
      </c>
      <c r="AI201" s="3">
        <f>AG$193</f>
        <v>19430</v>
      </c>
      <c r="AJ201" t="s">
        <v>2322</v>
      </c>
      <c r="AK201">
        <v>6413</v>
      </c>
      <c r="AL201" s="3"/>
      <c r="AM201" s="3" t="str">
        <f>AJ210</f>
        <v>P6.67.DMR.isbigger0.8.neg.HM.active</v>
      </c>
      <c r="AN201" s="3">
        <f>AK210</f>
        <v>15013</v>
      </c>
      <c r="AO201" s="3" t="s">
        <v>2723</v>
      </c>
      <c r="AP201" s="3">
        <f>AN$193</f>
        <v>8871</v>
      </c>
      <c r="AX201" t="s">
        <v>1250</v>
      </c>
      <c r="AY201">
        <v>40993</v>
      </c>
      <c r="AZ201" s="4"/>
      <c r="BA201" s="4" t="str">
        <f>AX$480</f>
        <v>Tum.67.DMR.isbigger0.8.pos.CGI</v>
      </c>
      <c r="BB201" s="4">
        <f>AY$480</f>
        <v>1679</v>
      </c>
      <c r="BC201" s="3"/>
      <c r="BD201" s="3"/>
      <c r="BF201" t="s">
        <v>3132</v>
      </c>
      <c r="BG201">
        <v>175954</v>
      </c>
      <c r="BH201" s="4"/>
      <c r="BI201" s="4" t="str">
        <f>BF$480</f>
        <v>Norm.60.DMR.isbigger0.8.pos.CGI</v>
      </c>
      <c r="BJ201" s="4">
        <f>BG$480</f>
        <v>1867</v>
      </c>
    </row>
    <row r="202" spans="1:62">
      <c r="A202" t="s">
        <v>676</v>
      </c>
      <c r="B202">
        <v>13723</v>
      </c>
      <c r="C202" s="3"/>
      <c r="D202" s="3" t="str">
        <f>A211</f>
        <v>P1.62.DMR.isbigger0.8.neg.HM.repressive</v>
      </c>
      <c r="E202" s="3">
        <f>B211</f>
        <v>20687</v>
      </c>
      <c r="F202" s="3" t="s">
        <v>2725</v>
      </c>
      <c r="G202" s="3">
        <f>E$194</f>
        <v>6798</v>
      </c>
      <c r="H202" t="s">
        <v>873</v>
      </c>
      <c r="I202">
        <v>22104</v>
      </c>
      <c r="J202" s="3"/>
      <c r="K202" s="3" t="str">
        <f>H211</f>
        <v>P2.63.DMR.isbigger0.8.neg.HM.repressive</v>
      </c>
      <c r="L202" s="3">
        <f>I211</f>
        <v>9813</v>
      </c>
      <c r="M202" s="3" t="s">
        <v>2725</v>
      </c>
      <c r="N202" s="3">
        <f>L$194</f>
        <v>2230</v>
      </c>
      <c r="O202" t="s">
        <v>2074</v>
      </c>
      <c r="P202">
        <v>29213</v>
      </c>
      <c r="Q202" s="3"/>
      <c r="R202" s="3" t="str">
        <f>O211</f>
        <v>P3.64.DMR.isbigger0.8.neg.HM.repressive</v>
      </c>
      <c r="S202" s="3">
        <f>P211</f>
        <v>18998</v>
      </c>
      <c r="T202" s="3" t="s">
        <v>2725</v>
      </c>
      <c r="U202" s="3">
        <f>S$194</f>
        <v>7321</v>
      </c>
      <c r="V202" t="s">
        <v>2642</v>
      </c>
      <c r="W202">
        <v>32285</v>
      </c>
      <c r="X202" s="3"/>
      <c r="Y202" s="3" t="str">
        <f>V211</f>
        <v>P4.65.DMR.isbigger0.8.neg.HM.repressive</v>
      </c>
      <c r="Z202" s="3">
        <f>W211</f>
        <v>15183</v>
      </c>
      <c r="AA202" s="3" t="s">
        <v>2725</v>
      </c>
      <c r="AB202" s="3">
        <f>Z$194</f>
        <v>6530</v>
      </c>
      <c r="AC202" s="1" t="s">
        <v>1741</v>
      </c>
      <c r="AD202" s="1">
        <v>627</v>
      </c>
      <c r="AE202" s="3"/>
      <c r="AF202" s="3" t="str">
        <f>AC211</f>
        <v>P5.66.DMR.isbigger0.8.neg.HM.repressive</v>
      </c>
      <c r="AG202" s="3">
        <f>AD211</f>
        <v>18760</v>
      </c>
      <c r="AH202" s="3" t="s">
        <v>2725</v>
      </c>
      <c r="AI202" s="3">
        <f>AG$194</f>
        <v>8385</v>
      </c>
      <c r="AJ202" t="s">
        <v>2323</v>
      </c>
      <c r="AK202">
        <v>2766</v>
      </c>
      <c r="AL202" s="3"/>
      <c r="AM202" s="3" t="str">
        <f>AJ211</f>
        <v>P6.67.DMR.isbigger0.8.neg.HM.repressive</v>
      </c>
      <c r="AN202" s="3">
        <f>AK211</f>
        <v>3426</v>
      </c>
      <c r="AO202" s="3" t="s">
        <v>2725</v>
      </c>
      <c r="AP202" s="3">
        <f>AN$194</f>
        <v>2392</v>
      </c>
      <c r="AX202" t="s">
        <v>1361</v>
      </c>
      <c r="AY202">
        <v>178</v>
      </c>
      <c r="AZ202" s="3"/>
      <c r="BA202" s="5"/>
      <c r="BB202" s="3"/>
      <c r="BC202" s="3"/>
      <c r="BD202" s="3"/>
      <c r="BF202" t="s">
        <v>3133</v>
      </c>
      <c r="BG202">
        <v>402</v>
      </c>
      <c r="BH202" s="3"/>
      <c r="BI202" s="5"/>
      <c r="BJ202" s="3"/>
    </row>
    <row r="203" spans="1:62">
      <c r="A203" t="s">
        <v>688</v>
      </c>
      <c r="B203">
        <v>65</v>
      </c>
      <c r="C203" s="3"/>
      <c r="D203" s="3" t="str">
        <f>A226</f>
        <v>P1.62.DMR.isbigger0.8.pos.HM.active</v>
      </c>
      <c r="E203" s="3">
        <f>B226</f>
        <v>62777</v>
      </c>
      <c r="F203" s="3" t="s">
        <v>2726</v>
      </c>
      <c r="G203" s="3">
        <f>E$201</f>
        <v>115966</v>
      </c>
      <c r="H203" t="s">
        <v>885</v>
      </c>
      <c r="I203">
        <v>74</v>
      </c>
      <c r="J203" s="3"/>
      <c r="K203" s="3" t="str">
        <f>H226</f>
        <v>P2.63.DMR.isbigger0.8.pos.HM.active</v>
      </c>
      <c r="L203" s="3">
        <f>I226</f>
        <v>58261</v>
      </c>
      <c r="M203" s="3" t="s">
        <v>2726</v>
      </c>
      <c r="N203" s="3">
        <f>L$201</f>
        <v>23102</v>
      </c>
      <c r="O203" t="s">
        <v>2075</v>
      </c>
      <c r="P203">
        <v>194</v>
      </c>
      <c r="Q203" s="3"/>
      <c r="R203" s="3" t="str">
        <f>O226</f>
        <v>P3.64.DMR.isbigger0.8.pos.HM.active</v>
      </c>
      <c r="S203" s="3">
        <f>P226</f>
        <v>125160</v>
      </c>
      <c r="T203" s="3" t="s">
        <v>2726</v>
      </c>
      <c r="U203" s="3">
        <f>S$201</f>
        <v>62769</v>
      </c>
      <c r="V203" t="s">
        <v>2643</v>
      </c>
      <c r="W203">
        <v>142</v>
      </c>
      <c r="X203" s="3"/>
      <c r="Y203" s="3" t="str">
        <f>V226</f>
        <v>P4.65.DMR.isbigger0.8.pos.HM.active</v>
      </c>
      <c r="Z203" s="3">
        <f>W226</f>
        <v>61076</v>
      </c>
      <c r="AA203" s="3" t="s">
        <v>2726</v>
      </c>
      <c r="AB203" s="3">
        <f>Z$201</f>
        <v>71787</v>
      </c>
      <c r="AC203" s="1" t="s">
        <v>1742</v>
      </c>
      <c r="AD203" s="1">
        <v>28</v>
      </c>
      <c r="AE203" s="3"/>
      <c r="AF203" s="3" t="str">
        <f>AC226</f>
        <v>P5.66.DMR.isbigger0.8.pos.HM.active</v>
      </c>
      <c r="AG203" s="3">
        <f>AD226</f>
        <v>21723</v>
      </c>
      <c r="AH203" s="3" t="s">
        <v>2726</v>
      </c>
      <c r="AI203" s="3">
        <f>AG$201</f>
        <v>26407</v>
      </c>
      <c r="AJ203" t="s">
        <v>2324</v>
      </c>
      <c r="AK203">
        <v>47</v>
      </c>
      <c r="AL203" s="3"/>
      <c r="AM203" s="3" t="str">
        <f>AJ226</f>
        <v>P6.67.DMR.isbigger0.8.pos.HM.active</v>
      </c>
      <c r="AN203" s="3">
        <f>AK226</f>
        <v>25198</v>
      </c>
      <c r="AO203" s="3" t="s">
        <v>2726</v>
      </c>
      <c r="AP203" s="3">
        <f>AN$201</f>
        <v>15013</v>
      </c>
      <c r="AX203" t="s">
        <v>1403</v>
      </c>
      <c r="AY203">
        <v>21</v>
      </c>
      <c r="AZ203" s="3"/>
      <c r="BA203" s="5"/>
      <c r="BB203" s="3"/>
      <c r="BC203" s="3"/>
      <c r="BD203" s="3"/>
      <c r="BF203" t="s">
        <v>3134</v>
      </c>
      <c r="BG203">
        <v>48</v>
      </c>
      <c r="BH203" s="3"/>
      <c r="BI203" s="5"/>
      <c r="BJ203" s="3"/>
    </row>
    <row r="204" spans="1:62">
      <c r="A204" t="s">
        <v>706</v>
      </c>
      <c r="B204">
        <v>5</v>
      </c>
      <c r="C204" s="3"/>
      <c r="D204" s="3" t="str">
        <f>A227</f>
        <v>P1.62.DMR.isbigger0.8.pos.HM.repressive</v>
      </c>
      <c r="E204" s="3">
        <f>B227</f>
        <v>199177</v>
      </c>
      <c r="F204" s="3" t="s">
        <v>2728</v>
      </c>
      <c r="G204" s="3">
        <f>E$202</f>
        <v>20687</v>
      </c>
      <c r="H204" t="s">
        <v>903</v>
      </c>
      <c r="I204">
        <v>17</v>
      </c>
      <c r="J204" s="3"/>
      <c r="K204" s="3" t="str">
        <f>H227</f>
        <v>P2.63.DMR.isbigger0.8.pos.HM.repressive</v>
      </c>
      <c r="L204" s="3">
        <f>I227</f>
        <v>116209</v>
      </c>
      <c r="M204" s="3" t="s">
        <v>2728</v>
      </c>
      <c r="N204" s="3">
        <f>L$202</f>
        <v>9813</v>
      </c>
      <c r="O204" t="s">
        <v>2076</v>
      </c>
      <c r="P204">
        <v>15</v>
      </c>
      <c r="Q204" s="3"/>
      <c r="R204" s="3" t="str">
        <f>O227</f>
        <v>P3.64.DMR.isbigger0.8.pos.HM.repressive</v>
      </c>
      <c r="S204" s="3">
        <f>P227</f>
        <v>161740</v>
      </c>
      <c r="T204" s="3" t="s">
        <v>2728</v>
      </c>
      <c r="U204" s="3">
        <f>S$202</f>
        <v>18998</v>
      </c>
      <c r="V204" t="s">
        <v>2644</v>
      </c>
      <c r="W204">
        <v>15</v>
      </c>
      <c r="X204" s="3"/>
      <c r="Y204" s="3" t="str">
        <f>V227</f>
        <v>P4.65.DMR.isbigger0.8.pos.HM.repressive</v>
      </c>
      <c r="Z204" s="3">
        <f>W227</f>
        <v>129117</v>
      </c>
      <c r="AA204" s="3" t="s">
        <v>2728</v>
      </c>
      <c r="AB204" s="3">
        <f>Z$202</f>
        <v>15183</v>
      </c>
      <c r="AC204" s="1" t="s">
        <v>1743</v>
      </c>
      <c r="AD204" s="1">
        <v>0</v>
      </c>
      <c r="AE204" s="3"/>
      <c r="AF204" s="3" t="str">
        <f>AC227</f>
        <v>P5.66.DMR.isbigger0.8.pos.HM.repressive</v>
      </c>
      <c r="AG204" s="3">
        <f>AD227</f>
        <v>15051</v>
      </c>
      <c r="AH204" s="3" t="s">
        <v>2728</v>
      </c>
      <c r="AI204" s="3">
        <f>AG$202</f>
        <v>18760</v>
      </c>
      <c r="AJ204" t="s">
        <v>2325</v>
      </c>
      <c r="AK204">
        <v>1</v>
      </c>
      <c r="AL204" s="3"/>
      <c r="AM204" s="3" t="str">
        <f>AJ227</f>
        <v>P6.67.DMR.isbigger0.8.pos.HM.repressive</v>
      </c>
      <c r="AN204" s="3">
        <f>AK227</f>
        <v>52234</v>
      </c>
      <c r="AO204" s="3" t="s">
        <v>2728</v>
      </c>
      <c r="AP204" s="3">
        <f>AN$202</f>
        <v>3426</v>
      </c>
      <c r="AX204" t="s">
        <v>1405</v>
      </c>
      <c r="AY204">
        <v>319</v>
      </c>
      <c r="AZ204" s="3"/>
      <c r="BA204" s="3"/>
      <c r="BB204" s="3"/>
      <c r="BC204" s="3"/>
      <c r="BD204" s="3"/>
      <c r="BF204" t="s">
        <v>3135</v>
      </c>
      <c r="BG204">
        <v>960</v>
      </c>
      <c r="BH204" s="3"/>
      <c r="BI204" s="3"/>
      <c r="BJ204" s="3"/>
    </row>
    <row r="205" spans="1:62">
      <c r="A205" t="s">
        <v>708</v>
      </c>
      <c r="B205">
        <v>39</v>
      </c>
      <c r="C205" s="3"/>
      <c r="D205" s="3" t="str">
        <f>A240</f>
        <v>P1.62.HM.active</v>
      </c>
      <c r="E205" s="3">
        <f>B240</f>
        <v>220557</v>
      </c>
      <c r="F205" s="3" t="s">
        <v>2727</v>
      </c>
      <c r="G205" s="3">
        <f>E$203</f>
        <v>62777</v>
      </c>
      <c r="H205" t="s">
        <v>905</v>
      </c>
      <c r="I205">
        <v>82</v>
      </c>
      <c r="J205" s="3"/>
      <c r="K205" s="3" t="str">
        <f>H240</f>
        <v>P2.63.HM.active</v>
      </c>
      <c r="L205" s="3">
        <f>I240</f>
        <v>114627</v>
      </c>
      <c r="M205" s="3" t="s">
        <v>2727</v>
      </c>
      <c r="N205" s="3">
        <f>L$203</f>
        <v>58261</v>
      </c>
      <c r="O205" t="s">
        <v>2077</v>
      </c>
      <c r="P205">
        <v>148</v>
      </c>
      <c r="Q205" s="3"/>
      <c r="R205" s="3" t="str">
        <f>O240</f>
        <v>P3.64.HM.active</v>
      </c>
      <c r="S205" s="3">
        <f>P240</f>
        <v>275423</v>
      </c>
      <c r="T205" s="3" t="s">
        <v>2727</v>
      </c>
      <c r="U205" s="3">
        <f>S$203</f>
        <v>125160</v>
      </c>
      <c r="V205" t="s">
        <v>2645</v>
      </c>
      <c r="W205">
        <v>114</v>
      </c>
      <c r="X205" s="3"/>
      <c r="Y205" s="3" t="str">
        <f>V240</f>
        <v>P4.65.HM.active</v>
      </c>
      <c r="Z205" s="3">
        <f>W240</f>
        <v>193085</v>
      </c>
      <c r="AA205" s="3" t="s">
        <v>2727</v>
      </c>
      <c r="AB205" s="3">
        <f>Z$203</f>
        <v>61076</v>
      </c>
      <c r="AC205" s="1" t="s">
        <v>1744</v>
      </c>
      <c r="AD205" s="1">
        <v>5</v>
      </c>
      <c r="AE205" s="3"/>
      <c r="AF205" s="3" t="str">
        <f>AC240</f>
        <v>P5.66.HM.active</v>
      </c>
      <c r="AG205" s="3">
        <f>AD240</f>
        <v>107981</v>
      </c>
      <c r="AH205" s="3" t="s">
        <v>2727</v>
      </c>
      <c r="AI205" s="3">
        <f>AG$203</f>
        <v>21723</v>
      </c>
      <c r="AJ205" t="s">
        <v>2326</v>
      </c>
      <c r="AK205">
        <v>4</v>
      </c>
      <c r="AL205" s="3"/>
      <c r="AM205" s="3" t="str">
        <f>AJ240</f>
        <v>P6.67.HM.active</v>
      </c>
      <c r="AN205" s="3">
        <f>AK240</f>
        <v>62065</v>
      </c>
      <c r="AO205" s="3" t="s">
        <v>2727</v>
      </c>
      <c r="AP205" s="3">
        <f>AN$203</f>
        <v>25198</v>
      </c>
      <c r="AX205" t="s">
        <v>1404</v>
      </c>
      <c r="AY205">
        <v>207</v>
      </c>
      <c r="AZ205" s="2" t="s">
        <v>2935</v>
      </c>
      <c r="BA205" s="2" t="str">
        <f>AX$78</f>
        <v>Tum.62.VC</v>
      </c>
      <c r="BB205" s="2">
        <f>AY$78</f>
        <v>413904</v>
      </c>
      <c r="BC205" s="3"/>
      <c r="BD205" s="3"/>
      <c r="BF205" t="s">
        <v>3136</v>
      </c>
      <c r="BG205">
        <v>682</v>
      </c>
      <c r="BH205" s="2" t="s">
        <v>2935</v>
      </c>
      <c r="BI205" s="2" t="str">
        <f>BF$78</f>
        <v>Norm.33.VC</v>
      </c>
      <c r="BJ205" s="2">
        <f>BG$78</f>
        <v>966203</v>
      </c>
    </row>
    <row r="206" spans="1:62">
      <c r="A206" t="s">
        <v>707</v>
      </c>
      <c r="B206">
        <v>48</v>
      </c>
      <c r="C206" s="4"/>
      <c r="D206" s="4" t="str">
        <f>A247</f>
        <v>P1.62.HM.repressive</v>
      </c>
      <c r="E206" s="4">
        <f>B247</f>
        <v>231295</v>
      </c>
      <c r="F206" s="4" t="s">
        <v>2729</v>
      </c>
      <c r="G206" s="4">
        <f>E$204</f>
        <v>199177</v>
      </c>
      <c r="H206" t="s">
        <v>904</v>
      </c>
      <c r="I206">
        <v>120</v>
      </c>
      <c r="J206" s="4"/>
      <c r="K206" s="4" t="str">
        <f>H247</f>
        <v>P2.63.HM.repressive</v>
      </c>
      <c r="L206" s="4">
        <f>I247</f>
        <v>137278</v>
      </c>
      <c r="M206" s="4" t="s">
        <v>2729</v>
      </c>
      <c r="N206" s="4">
        <f>L$204</f>
        <v>116209</v>
      </c>
      <c r="O206" t="s">
        <v>2078</v>
      </c>
      <c r="P206">
        <v>223</v>
      </c>
      <c r="Q206" s="4"/>
      <c r="R206" s="4" t="str">
        <f>O247</f>
        <v>P3.64.HM.repressive</v>
      </c>
      <c r="S206" s="4">
        <f>P247</f>
        <v>215590</v>
      </c>
      <c r="T206" s="4" t="s">
        <v>2729</v>
      </c>
      <c r="U206" s="4">
        <f>S$204</f>
        <v>161740</v>
      </c>
      <c r="V206" t="s">
        <v>2646</v>
      </c>
      <c r="W206">
        <v>150</v>
      </c>
      <c r="X206" s="4"/>
      <c r="Y206" s="4" t="str">
        <f>V247</f>
        <v>P4.65.HM.repressive</v>
      </c>
      <c r="Z206" s="4">
        <f>W247</f>
        <v>165522</v>
      </c>
      <c r="AA206" s="4" t="s">
        <v>2729</v>
      </c>
      <c r="AB206" s="4">
        <f>Z$204</f>
        <v>129117</v>
      </c>
      <c r="AC206" s="1" t="s">
        <v>1745</v>
      </c>
      <c r="AD206" s="1">
        <v>3</v>
      </c>
      <c r="AE206" s="4"/>
      <c r="AF206" s="4" t="str">
        <f>AC247</f>
        <v>P5.66.HM.repressive</v>
      </c>
      <c r="AG206" s="4">
        <f>AD247</f>
        <v>77516</v>
      </c>
      <c r="AH206" s="4" t="s">
        <v>2729</v>
      </c>
      <c r="AI206" s="4">
        <f>AG$204</f>
        <v>15051</v>
      </c>
      <c r="AJ206" t="s">
        <v>2327</v>
      </c>
      <c r="AK206">
        <v>8</v>
      </c>
      <c r="AL206" s="4"/>
      <c r="AM206" s="4" t="str">
        <f>AJ247</f>
        <v>P6.67.HM.repressive</v>
      </c>
      <c r="AN206" s="4">
        <f>AK247</f>
        <v>66221</v>
      </c>
      <c r="AO206" s="4" t="s">
        <v>2729</v>
      </c>
      <c r="AP206" s="4">
        <f>AN$204</f>
        <v>52234</v>
      </c>
      <c r="AX206" t="s">
        <v>1406</v>
      </c>
      <c r="AY206">
        <v>32470</v>
      </c>
      <c r="AZ206" s="3"/>
      <c r="BA206" s="3" t="str">
        <f>AX$47</f>
        <v>Tum.62.DMR.isbigger0.8.neg.VC.impact.MODIFIER</v>
      </c>
      <c r="BB206" s="3">
        <f>AY$47</f>
        <v>49570</v>
      </c>
      <c r="BC206" s="3"/>
      <c r="BD206" s="3"/>
      <c r="BF206" t="s">
        <v>3137</v>
      </c>
      <c r="BG206">
        <v>159086</v>
      </c>
      <c r="BH206" s="3"/>
      <c r="BI206" s="3" t="str">
        <f>BF$47</f>
        <v>Norm.33.DMR.isbigger0.8.neg.VC.impact.MODIFIER</v>
      </c>
      <c r="BJ206" s="3">
        <f>BG$47</f>
        <v>63820</v>
      </c>
    </row>
    <row r="207" spans="1:62">
      <c r="A207" t="s">
        <v>709</v>
      </c>
      <c r="B207">
        <v>13699</v>
      </c>
      <c r="H207" t="s">
        <v>906</v>
      </c>
      <c r="I207">
        <v>22054</v>
      </c>
      <c r="O207" t="s">
        <v>2079</v>
      </c>
      <c r="P207">
        <v>29135</v>
      </c>
      <c r="V207" t="s">
        <v>2647</v>
      </c>
      <c r="W207">
        <v>32203</v>
      </c>
      <c r="AC207" s="1" t="s">
        <v>1746</v>
      </c>
      <c r="AD207" s="1">
        <v>627</v>
      </c>
      <c r="AJ207" t="s">
        <v>2328</v>
      </c>
      <c r="AK207">
        <v>2763</v>
      </c>
      <c r="AX207" t="s">
        <v>1337</v>
      </c>
      <c r="AY207">
        <v>32520</v>
      </c>
      <c r="AZ207" s="3"/>
      <c r="BA207" s="3" t="str">
        <f>AX$63</f>
        <v>Tum.62.DMR.isbigger0.8.pos.VC.impact.MODIFIER</v>
      </c>
      <c r="BB207" s="3">
        <f>AY$63</f>
        <v>111407</v>
      </c>
      <c r="BC207" s="3"/>
      <c r="BD207" s="3"/>
      <c r="BF207" t="s">
        <v>3138</v>
      </c>
      <c r="BG207">
        <v>159285</v>
      </c>
      <c r="BH207" s="3"/>
      <c r="BI207" s="3" t="str">
        <f>BF$63</f>
        <v>Norm.33.DMR.isbigger0.8.pos.VC.impact.MODIFIER</v>
      </c>
      <c r="BJ207" s="3">
        <f>BG$63</f>
        <v>137249</v>
      </c>
    </row>
    <row r="208" spans="1:62">
      <c r="A208" t="s">
        <v>529</v>
      </c>
      <c r="B208">
        <v>370344</v>
      </c>
      <c r="C208" t="s">
        <v>2736</v>
      </c>
      <c r="H208" t="s">
        <v>786</v>
      </c>
      <c r="I208">
        <v>53504</v>
      </c>
      <c r="J208" t="s">
        <v>2736</v>
      </c>
      <c r="O208" t="s">
        <v>2080</v>
      </c>
      <c r="P208">
        <v>203190</v>
      </c>
      <c r="Q208" t="s">
        <v>2736</v>
      </c>
      <c r="V208" t="s">
        <v>2648</v>
      </c>
      <c r="W208">
        <v>265837</v>
      </c>
      <c r="X208" t="s">
        <v>2736</v>
      </c>
      <c r="AC208" s="1" t="s">
        <v>1747</v>
      </c>
      <c r="AD208" s="1">
        <v>167882</v>
      </c>
      <c r="AE208" t="s">
        <v>2736</v>
      </c>
      <c r="AJ208" t="s">
        <v>2329</v>
      </c>
      <c r="AK208">
        <v>34741</v>
      </c>
      <c r="AL208" t="s">
        <v>2736</v>
      </c>
      <c r="AX208" t="s">
        <v>1055</v>
      </c>
      <c r="AY208">
        <v>68981</v>
      </c>
      <c r="AZ208" s="3"/>
      <c r="BA208" s="3" t="str">
        <f>AX$163</f>
        <v>Tum.63.VC</v>
      </c>
      <c r="BB208" s="3">
        <f>AY$163</f>
        <v>461427</v>
      </c>
      <c r="BC208" s="3"/>
      <c r="BD208" s="3"/>
      <c r="BF208" t="s">
        <v>3139</v>
      </c>
      <c r="BG208">
        <v>335059</v>
      </c>
      <c r="BH208" s="3"/>
      <c r="BI208" s="3" t="str">
        <f>BF$163</f>
        <v>Norm.34.VC</v>
      </c>
      <c r="BJ208" s="3">
        <f>BG$163</f>
        <v>962347</v>
      </c>
    </row>
    <row r="209" spans="1:62">
      <c r="A209" t="s">
        <v>541</v>
      </c>
      <c r="B209">
        <v>13645</v>
      </c>
      <c r="C209" s="11" t="s">
        <v>2740</v>
      </c>
      <c r="D209" s="2" t="s">
        <v>1880</v>
      </c>
      <c r="E209" s="2" t="s">
        <v>2737</v>
      </c>
      <c r="F209" s="12" t="s">
        <v>1879</v>
      </c>
      <c r="H209" t="s">
        <v>798</v>
      </c>
      <c r="I209">
        <v>4949</v>
      </c>
      <c r="J209" s="11" t="s">
        <v>2740</v>
      </c>
      <c r="K209" s="2" t="s">
        <v>1880</v>
      </c>
      <c r="L209" s="2" t="s">
        <v>2737</v>
      </c>
      <c r="M209" s="12" t="s">
        <v>1879</v>
      </c>
      <c r="O209" t="s">
        <v>2081</v>
      </c>
      <c r="P209">
        <v>11861</v>
      </c>
      <c r="Q209" s="11" t="s">
        <v>2740</v>
      </c>
      <c r="R209" s="2" t="s">
        <v>1880</v>
      </c>
      <c r="S209" s="2" t="s">
        <v>2737</v>
      </c>
      <c r="T209" s="12" t="s">
        <v>1879</v>
      </c>
      <c r="V209" t="s">
        <v>2649</v>
      </c>
      <c r="W209">
        <v>10313</v>
      </c>
      <c r="X209" s="11" t="s">
        <v>2740</v>
      </c>
      <c r="Y209" s="2" t="s">
        <v>1880</v>
      </c>
      <c r="Z209" s="2" t="s">
        <v>2737</v>
      </c>
      <c r="AA209" s="12" t="s">
        <v>1879</v>
      </c>
      <c r="AC209" s="1" t="s">
        <v>1748</v>
      </c>
      <c r="AD209" s="1">
        <v>1753</v>
      </c>
      <c r="AE209" s="11" t="s">
        <v>2740</v>
      </c>
      <c r="AF209" s="2" t="s">
        <v>1880</v>
      </c>
      <c r="AG209" s="2" t="s">
        <v>2737</v>
      </c>
      <c r="AH209" s="12" t="s">
        <v>1879</v>
      </c>
      <c r="AJ209" t="s">
        <v>2330</v>
      </c>
      <c r="AK209">
        <v>1970</v>
      </c>
      <c r="AL209" s="11" t="s">
        <v>2740</v>
      </c>
      <c r="AM209" s="2" t="s">
        <v>1880</v>
      </c>
      <c r="AN209" s="2" t="s">
        <v>2737</v>
      </c>
      <c r="AO209" s="12" t="s">
        <v>1879</v>
      </c>
      <c r="AX209" t="s">
        <v>1079</v>
      </c>
      <c r="AY209">
        <v>599</v>
      </c>
      <c r="AZ209" s="3"/>
      <c r="BA209" s="3" t="str">
        <f>AX$132</f>
        <v>Tum.63.DMR.isbigger0.8.neg.VC.impact.MODIFIER</v>
      </c>
      <c r="BB209" s="3">
        <f>AY$132</f>
        <v>6068</v>
      </c>
      <c r="BC209" s="4"/>
      <c r="BD209" s="4"/>
      <c r="BF209" t="s">
        <v>3140</v>
      </c>
      <c r="BG209">
        <v>4247</v>
      </c>
      <c r="BH209" s="3"/>
      <c r="BI209" s="3" t="str">
        <f>BF$132</f>
        <v>Norm.34.DMR.isbigger0.8.neg.VC.impact.MODIFIER</v>
      </c>
      <c r="BJ209" s="3">
        <f>BG$132</f>
        <v>64118</v>
      </c>
    </row>
    <row r="210" spans="1:62">
      <c r="A210" t="s">
        <v>768</v>
      </c>
      <c r="B210">
        <v>115966</v>
      </c>
      <c r="C210" s="13" t="s">
        <v>2765</v>
      </c>
      <c r="D210" s="9">
        <f>E$6</f>
        <v>71338</v>
      </c>
      <c r="E210" s="9">
        <f>E$8</f>
        <v>67125</v>
      </c>
      <c r="F210" s="14">
        <f>E$10</f>
        <v>303123</v>
      </c>
      <c r="H210" t="s">
        <v>965</v>
      </c>
      <c r="I210">
        <v>23102</v>
      </c>
      <c r="J210" s="13" t="s">
        <v>2784</v>
      </c>
      <c r="K210" s="9">
        <f>L$6</f>
        <v>61245</v>
      </c>
      <c r="L210" s="9">
        <f>L$8</f>
        <v>59217</v>
      </c>
      <c r="M210" s="14">
        <f>L$10</f>
        <v>40976</v>
      </c>
      <c r="O210" t="s">
        <v>2082</v>
      </c>
      <c r="P210">
        <v>62769</v>
      </c>
      <c r="Q210" s="13" t="s">
        <v>2814</v>
      </c>
      <c r="R210" s="9">
        <f>S$6</f>
        <v>137544</v>
      </c>
      <c r="S210" s="9">
        <f>S$8</f>
        <v>291404</v>
      </c>
      <c r="T210" s="14">
        <f>S$10</f>
        <v>158461</v>
      </c>
      <c r="V210" t="s">
        <v>2650</v>
      </c>
      <c r="W210">
        <v>71787</v>
      </c>
      <c r="X210" s="13" t="s">
        <v>2844</v>
      </c>
      <c r="Y210" s="9">
        <f>Z$6</f>
        <v>256347</v>
      </c>
      <c r="Z210" s="9">
        <f>Z$8</f>
        <v>80705</v>
      </c>
      <c r="AA210" s="14">
        <f>Z$10</f>
        <v>210596</v>
      </c>
      <c r="AC210" s="1" t="s">
        <v>1749</v>
      </c>
      <c r="AD210" s="1">
        <v>26407</v>
      </c>
      <c r="AE210" s="13" t="s">
        <v>2874</v>
      </c>
      <c r="AF210" s="9">
        <f>AG$6</f>
        <v>67245</v>
      </c>
      <c r="AG210" s="9">
        <f>AG$8</f>
        <v>94010</v>
      </c>
      <c r="AH210" s="14">
        <f>AG$10</f>
        <v>115970</v>
      </c>
      <c r="AJ210" t="s">
        <v>2331</v>
      </c>
      <c r="AK210">
        <v>15013</v>
      </c>
      <c r="AL210" s="13" t="s">
        <v>2904</v>
      </c>
      <c r="AM210" s="9">
        <f>AN$6</f>
        <v>65283</v>
      </c>
      <c r="AN210" s="9">
        <f>AN$8</f>
        <v>62249</v>
      </c>
      <c r="AO210" s="14">
        <f>AN$10</f>
        <v>27286</v>
      </c>
      <c r="AX210" t="s">
        <v>1531</v>
      </c>
      <c r="AY210">
        <v>6982</v>
      </c>
      <c r="AZ210" s="3"/>
      <c r="BA210" s="3" t="str">
        <f>AX$148</f>
        <v>Tum.63.DMR.isbigger0.8.pos.VC.impact.MODIFIER</v>
      </c>
      <c r="BB210" s="3">
        <f>AY$148</f>
        <v>110342</v>
      </c>
      <c r="BF210" t="s">
        <v>3141</v>
      </c>
      <c r="BG210">
        <v>39852</v>
      </c>
      <c r="BH210" s="3"/>
      <c r="BI210" s="3" t="str">
        <f>BF$148</f>
        <v>Norm.34.DMR.isbigger0.8.pos.VC.impact.MODIFIER</v>
      </c>
      <c r="BJ210" s="3">
        <f>BG$148</f>
        <v>118377</v>
      </c>
    </row>
    <row r="211" spans="1:62">
      <c r="A211" t="s">
        <v>769</v>
      </c>
      <c r="B211">
        <v>20687</v>
      </c>
      <c r="C211" s="15" t="s">
        <v>2766</v>
      </c>
      <c r="D211" s="10">
        <f>E$7</f>
        <v>60860</v>
      </c>
      <c r="E211" s="10">
        <f>E$9</f>
        <v>116916</v>
      </c>
      <c r="F211" s="16">
        <f>E$11</f>
        <v>1465573</v>
      </c>
      <c r="H211" t="s">
        <v>966</v>
      </c>
      <c r="I211">
        <v>9813</v>
      </c>
      <c r="J211" s="15" t="s">
        <v>2785</v>
      </c>
      <c r="K211" s="10">
        <f>L$7</f>
        <v>31084</v>
      </c>
      <c r="L211" s="10">
        <f>L$9</f>
        <v>25624</v>
      </c>
      <c r="M211" s="16">
        <f>L$11</f>
        <v>830605</v>
      </c>
      <c r="O211" t="s">
        <v>2083</v>
      </c>
      <c r="P211">
        <v>18998</v>
      </c>
      <c r="Q211" s="15" t="s">
        <v>2815</v>
      </c>
      <c r="R211" s="10">
        <f>S$7</f>
        <v>137547</v>
      </c>
      <c r="S211" s="10">
        <f>S$9</f>
        <v>96214</v>
      </c>
      <c r="T211" s="16">
        <f>S$11</f>
        <v>1486675</v>
      </c>
      <c r="V211" t="s">
        <v>2651</v>
      </c>
      <c r="W211">
        <v>15183</v>
      </c>
      <c r="X211" s="15" t="s">
        <v>2845</v>
      </c>
      <c r="Y211" s="10">
        <f>Z$7</f>
        <v>112986</v>
      </c>
      <c r="Z211" s="10">
        <f>Z$9</f>
        <v>93703</v>
      </c>
      <c r="AA211" s="16">
        <f>Z$11</f>
        <v>1490215</v>
      </c>
      <c r="AC211" s="1" t="s">
        <v>1750</v>
      </c>
      <c r="AD211" s="1">
        <v>18760</v>
      </c>
      <c r="AE211" s="15" t="s">
        <v>2875</v>
      </c>
      <c r="AF211" s="10">
        <f>AG$7</f>
        <v>210350</v>
      </c>
      <c r="AG211" s="10">
        <f>AG$9</f>
        <v>95949</v>
      </c>
      <c r="AH211" s="16">
        <f>AG$11</f>
        <v>97578</v>
      </c>
      <c r="AJ211" t="s">
        <v>2332</v>
      </c>
      <c r="AK211">
        <v>3426</v>
      </c>
      <c r="AL211" s="15" t="s">
        <v>2905</v>
      </c>
      <c r="AM211" s="10">
        <f>AN$7</f>
        <v>22435</v>
      </c>
      <c r="AN211" s="10">
        <f>AN$9</f>
        <v>20855</v>
      </c>
      <c r="AO211" s="16">
        <f>AN$11</f>
        <v>473772</v>
      </c>
      <c r="AX211" t="s">
        <v>1532</v>
      </c>
      <c r="AY211">
        <v>9048</v>
      </c>
      <c r="AZ211" s="3"/>
      <c r="BA211" s="3" t="str">
        <f>AX$248</f>
        <v>Tum.64.VC</v>
      </c>
      <c r="BB211" s="3">
        <f>AY$248</f>
        <v>449739</v>
      </c>
      <c r="BF211" t="s">
        <v>3142</v>
      </c>
      <c r="BG211">
        <v>18116</v>
      </c>
      <c r="BH211" s="3"/>
      <c r="BI211" s="3" t="str">
        <f>BF$248</f>
        <v>Norm.54.VC</v>
      </c>
      <c r="BJ211" s="3">
        <f>BG$248</f>
        <v>958830</v>
      </c>
    </row>
    <row r="212" spans="1:62">
      <c r="A212" t="s">
        <v>613</v>
      </c>
      <c r="B212">
        <v>5224</v>
      </c>
      <c r="C212" s="9"/>
      <c r="F212" s="3"/>
      <c r="G212" s="3"/>
      <c r="H212" t="s">
        <v>858</v>
      </c>
      <c r="I212">
        <v>5773</v>
      </c>
      <c r="J212" s="9"/>
      <c r="M212" s="3"/>
      <c r="N212" s="3"/>
      <c r="O212" t="s">
        <v>2084</v>
      </c>
      <c r="P212">
        <v>17259</v>
      </c>
      <c r="Q212" s="9"/>
      <c r="T212" s="3"/>
      <c r="U212" s="3"/>
      <c r="V212" t="s">
        <v>2652</v>
      </c>
      <c r="W212">
        <v>20145</v>
      </c>
      <c r="X212" s="9"/>
      <c r="AA212" s="3"/>
      <c r="AB212" s="3"/>
      <c r="AC212" s="1" t="s">
        <v>1751</v>
      </c>
      <c r="AD212" s="1">
        <v>1862</v>
      </c>
      <c r="AE212" s="9"/>
      <c r="AH212" s="3"/>
      <c r="AI212" s="3"/>
      <c r="AJ212" t="s">
        <v>2333</v>
      </c>
      <c r="AK212">
        <v>427</v>
      </c>
      <c r="AL212" s="9"/>
      <c r="AO212" s="3"/>
      <c r="AP212" s="3"/>
      <c r="AX212" t="s">
        <v>1211</v>
      </c>
      <c r="AY212">
        <v>29419</v>
      </c>
      <c r="AZ212" s="3"/>
      <c r="BA212" s="3" t="str">
        <f>AX$217</f>
        <v>Tum.64.DMR.isbigger0.8.neg.VC.impact.MODIFIER</v>
      </c>
      <c r="BB212" s="3">
        <f>AY$217</f>
        <v>29388</v>
      </c>
      <c r="BF212" t="s">
        <v>3143</v>
      </c>
      <c r="BG212">
        <v>125985</v>
      </c>
      <c r="BH212" s="3"/>
      <c r="BI212" s="3" t="str">
        <f>BF$217</f>
        <v>Norm.54.DMR.isbigger0.8.neg.VC.impact.MODIFIER</v>
      </c>
      <c r="BJ212" s="3">
        <f>BG$217</f>
        <v>125825</v>
      </c>
    </row>
    <row r="213" spans="1:62">
      <c r="A213" t="s">
        <v>625</v>
      </c>
      <c r="B213">
        <v>304</v>
      </c>
      <c r="C213" s="11" t="s">
        <v>2741</v>
      </c>
      <c r="D213" s="2" t="s">
        <v>1880</v>
      </c>
      <c r="E213" s="2" t="s">
        <v>2737</v>
      </c>
      <c r="F213" s="12" t="s">
        <v>1879</v>
      </c>
      <c r="G213" s="3"/>
      <c r="H213" t="s">
        <v>870</v>
      </c>
      <c r="I213">
        <v>437</v>
      </c>
      <c r="J213" s="11" t="s">
        <v>2741</v>
      </c>
      <c r="K213" s="2" t="s">
        <v>1880</v>
      </c>
      <c r="L213" s="2" t="s">
        <v>2737</v>
      </c>
      <c r="M213" s="12" t="s">
        <v>1879</v>
      </c>
      <c r="N213" s="3"/>
      <c r="O213" t="s">
        <v>2085</v>
      </c>
      <c r="P213">
        <v>910</v>
      </c>
      <c r="Q213" s="11" t="s">
        <v>2741</v>
      </c>
      <c r="R213" s="2" t="s">
        <v>1880</v>
      </c>
      <c r="S213" s="2" t="s">
        <v>2737</v>
      </c>
      <c r="T213" s="12" t="s">
        <v>1879</v>
      </c>
      <c r="U213" s="3"/>
      <c r="V213" t="s">
        <v>2653</v>
      </c>
      <c r="W213">
        <v>641</v>
      </c>
      <c r="X213" s="11" t="s">
        <v>2741</v>
      </c>
      <c r="Y213" s="2" t="s">
        <v>1880</v>
      </c>
      <c r="Z213" s="2" t="s">
        <v>2737</v>
      </c>
      <c r="AA213" s="12" t="s">
        <v>1879</v>
      </c>
      <c r="AB213" s="3"/>
      <c r="AC213" s="1" t="s">
        <v>1752</v>
      </c>
      <c r="AD213" s="1">
        <v>33</v>
      </c>
      <c r="AE213" s="11" t="s">
        <v>2741</v>
      </c>
      <c r="AF213" s="2" t="s">
        <v>1880</v>
      </c>
      <c r="AG213" s="2" t="s">
        <v>2737</v>
      </c>
      <c r="AH213" s="12" t="s">
        <v>1879</v>
      </c>
      <c r="AI213" s="3"/>
      <c r="AJ213" t="s">
        <v>2334</v>
      </c>
      <c r="AK213">
        <v>22</v>
      </c>
      <c r="AL213" s="11" t="s">
        <v>2741</v>
      </c>
      <c r="AM213" s="2" t="s">
        <v>1880</v>
      </c>
      <c r="AN213" s="2" t="s">
        <v>2737</v>
      </c>
      <c r="AO213" s="12" t="s">
        <v>1879</v>
      </c>
      <c r="AP213" s="3"/>
      <c r="AX213" t="s">
        <v>1235</v>
      </c>
      <c r="AY213">
        <v>277</v>
      </c>
      <c r="AZ213" s="3"/>
      <c r="BA213" s="3" t="str">
        <f>AX$233</f>
        <v>Tum.64.DMR.isbigger0.8.pos.VC.impact.MODIFIER</v>
      </c>
      <c r="BB213" s="3">
        <f>AY$233</f>
        <v>59649</v>
      </c>
      <c r="BC213" s="25"/>
      <c r="BF213" t="s">
        <v>3144</v>
      </c>
      <c r="BG213">
        <v>1571</v>
      </c>
      <c r="BH213" s="3"/>
      <c r="BI213" s="3" t="str">
        <f>BF$233</f>
        <v>Norm.54.DMR.isbigger0.8.pos.VC.impact.MODIFIER</v>
      </c>
      <c r="BJ213" s="3">
        <f>BG$233</f>
        <v>224207</v>
      </c>
    </row>
    <row r="214" spans="1:62">
      <c r="A214" t="s">
        <v>670</v>
      </c>
      <c r="B214">
        <v>3</v>
      </c>
      <c r="C214" s="17" t="s">
        <v>2767</v>
      </c>
      <c r="D214" s="3">
        <f>E$12</f>
        <v>361</v>
      </c>
      <c r="E214" s="3">
        <f>E$14</f>
        <v>300</v>
      </c>
      <c r="F214" s="18">
        <f>E$16</f>
        <v>13087</v>
      </c>
      <c r="H214" t="s">
        <v>1011</v>
      </c>
      <c r="I214">
        <v>11</v>
      </c>
      <c r="J214" s="17" t="s">
        <v>2786</v>
      </c>
      <c r="K214" s="3">
        <f>L$12</f>
        <v>427</v>
      </c>
      <c r="L214" s="3">
        <f>L$14</f>
        <v>486</v>
      </c>
      <c r="M214" s="18">
        <f>L$16</f>
        <v>4599</v>
      </c>
      <c r="O214" t="s">
        <v>2086</v>
      </c>
      <c r="P214">
        <v>25</v>
      </c>
      <c r="Q214" s="17" t="s">
        <v>2816</v>
      </c>
      <c r="R214" s="3">
        <f>S$12</f>
        <v>932</v>
      </c>
      <c r="S214" s="3">
        <f>S$14</f>
        <v>1068</v>
      </c>
      <c r="T214" s="18">
        <f>S$16</f>
        <v>11070</v>
      </c>
      <c r="V214" t="s">
        <v>2654</v>
      </c>
      <c r="W214">
        <v>20</v>
      </c>
      <c r="X214" s="17" t="s">
        <v>2846</v>
      </c>
      <c r="Y214" s="3">
        <f>Z$12</f>
        <v>1074</v>
      </c>
      <c r="Z214" s="3">
        <f>Z$14</f>
        <v>865</v>
      </c>
      <c r="AA214" s="18">
        <f>Z$16</f>
        <v>9381</v>
      </c>
      <c r="AC214" s="1" t="s">
        <v>1753</v>
      </c>
      <c r="AD214" s="1">
        <v>0</v>
      </c>
      <c r="AE214" s="17" t="s">
        <v>2876</v>
      </c>
      <c r="AF214" s="3">
        <f>AG$12</f>
        <v>1272</v>
      </c>
      <c r="AG214" s="3">
        <f>AG$14</f>
        <v>1027</v>
      </c>
      <c r="AH214" s="18">
        <f>AG$16</f>
        <v>1397</v>
      </c>
      <c r="AJ214" t="s">
        <v>2335</v>
      </c>
      <c r="AK214">
        <v>0</v>
      </c>
      <c r="AL214" s="17" t="s">
        <v>2906</v>
      </c>
      <c r="AM214" s="3">
        <f>AN$12</f>
        <v>487</v>
      </c>
      <c r="AN214" s="3">
        <f>AN$14</f>
        <v>327</v>
      </c>
      <c r="AO214" s="18">
        <f>AN$16</f>
        <v>1732</v>
      </c>
      <c r="AX214" t="s">
        <v>1319</v>
      </c>
      <c r="AY214">
        <v>13</v>
      </c>
      <c r="AZ214" s="3"/>
      <c r="BA214" s="3" t="str">
        <f>AX$333</f>
        <v>Tum.65.VC</v>
      </c>
      <c r="BB214" s="3">
        <f>AY$333</f>
        <v>447738</v>
      </c>
      <c r="BC214" s="24"/>
      <c r="BF214" t="s">
        <v>3145</v>
      </c>
      <c r="BG214">
        <v>44</v>
      </c>
      <c r="BH214" s="3"/>
      <c r="BI214" s="3" t="str">
        <f>BF$333</f>
        <v>Norm.56.VC</v>
      </c>
      <c r="BJ214" s="3">
        <f>BG$333</f>
        <v>963452</v>
      </c>
    </row>
    <row r="215" spans="1:62">
      <c r="A215" t="s">
        <v>672</v>
      </c>
      <c r="B215">
        <v>29</v>
      </c>
      <c r="C215" s="19" t="s">
        <v>2768</v>
      </c>
      <c r="D215" s="4">
        <f>E$13</f>
        <v>653</v>
      </c>
      <c r="E215" s="4">
        <f>E$15</f>
        <v>853</v>
      </c>
      <c r="F215" s="20">
        <f>E$17</f>
        <v>1101</v>
      </c>
      <c r="G215" s="3"/>
      <c r="H215" t="s">
        <v>1013</v>
      </c>
      <c r="I215">
        <v>67</v>
      </c>
      <c r="J215" s="19" t="s">
        <v>2787</v>
      </c>
      <c r="K215" s="4">
        <f>L$13</f>
        <v>634</v>
      </c>
      <c r="L215" s="4">
        <f>L$15</f>
        <v>463</v>
      </c>
      <c r="M215" s="20">
        <f>L$17</f>
        <v>1005</v>
      </c>
      <c r="N215" s="3"/>
      <c r="O215" t="s">
        <v>2087</v>
      </c>
      <c r="P215">
        <v>148</v>
      </c>
      <c r="Q215" s="19" t="s">
        <v>2817</v>
      </c>
      <c r="R215" s="4">
        <f>S$13</f>
        <v>1394</v>
      </c>
      <c r="S215" s="4">
        <f>S$15</f>
        <v>1153</v>
      </c>
      <c r="T215" s="20">
        <f>S$17</f>
        <v>2894</v>
      </c>
      <c r="U215" s="3"/>
      <c r="V215" t="s">
        <v>2655</v>
      </c>
      <c r="W215">
        <v>176</v>
      </c>
      <c r="X215" s="19" t="s">
        <v>2847</v>
      </c>
      <c r="Y215" s="4">
        <f>Z$13</f>
        <v>1882</v>
      </c>
      <c r="Z215" s="4">
        <f>Z$15</f>
        <v>1056</v>
      </c>
      <c r="AA215" s="20">
        <f>Z$17</f>
        <v>2002</v>
      </c>
      <c r="AB215" s="3"/>
      <c r="AC215" s="1" t="s">
        <v>1754</v>
      </c>
      <c r="AD215" s="1">
        <v>10</v>
      </c>
      <c r="AE215" s="19" t="s">
        <v>2877</v>
      </c>
      <c r="AF215" s="4">
        <f>AG$13</f>
        <v>1059</v>
      </c>
      <c r="AG215" s="4">
        <f>AG$15</f>
        <v>1028</v>
      </c>
      <c r="AH215" s="20">
        <f>AG$17</f>
        <v>1062</v>
      </c>
      <c r="AI215" s="3"/>
      <c r="AJ215" t="s">
        <v>2336</v>
      </c>
      <c r="AK215">
        <v>1</v>
      </c>
      <c r="AL215" s="19" t="s">
        <v>2907</v>
      </c>
      <c r="AM215" s="4">
        <f>AN$13</f>
        <v>369</v>
      </c>
      <c r="AN215" s="4">
        <f>AN$15</f>
        <v>538</v>
      </c>
      <c r="AO215" s="20">
        <f>AN$17</f>
        <v>876</v>
      </c>
      <c r="AP215" s="3"/>
      <c r="AX215" t="s">
        <v>1321</v>
      </c>
      <c r="AY215">
        <v>135</v>
      </c>
      <c r="AZ215" s="3"/>
      <c r="BA215" s="3" t="str">
        <f>AX$302</f>
        <v>Tum.65.DMR.isbigger0.8.neg.VC.impact.MODIFIER</v>
      </c>
      <c r="BB215" s="3">
        <f>AY$302</f>
        <v>21917</v>
      </c>
      <c r="BC215" s="24"/>
      <c r="BF215" t="s">
        <v>3146</v>
      </c>
      <c r="BG215">
        <v>726</v>
      </c>
      <c r="BH215" s="3"/>
      <c r="BI215" s="3" t="str">
        <f>BF$302</f>
        <v>Norm.56.DMR.isbigger0.8.neg.VC.impact.MODIFIER</v>
      </c>
      <c r="BJ215" s="3">
        <f>BG$302</f>
        <v>49661</v>
      </c>
    </row>
    <row r="216" spans="1:62">
      <c r="A216" t="s">
        <v>671</v>
      </c>
      <c r="B216">
        <v>25</v>
      </c>
      <c r="F216" s="3"/>
      <c r="G216" s="3"/>
      <c r="H216" t="s">
        <v>1012</v>
      </c>
      <c r="I216">
        <v>53</v>
      </c>
      <c r="M216" s="3"/>
      <c r="N216" s="3"/>
      <c r="O216" t="s">
        <v>2088</v>
      </c>
      <c r="P216">
        <v>109</v>
      </c>
      <c r="T216" s="3"/>
      <c r="U216" s="3"/>
      <c r="V216" t="s">
        <v>2656</v>
      </c>
      <c r="W216">
        <v>104</v>
      </c>
      <c r="AA216" s="3"/>
      <c r="AB216" s="3"/>
      <c r="AC216" s="1" t="s">
        <v>1755</v>
      </c>
      <c r="AD216" s="1">
        <v>5</v>
      </c>
      <c r="AH216" s="3"/>
      <c r="AI216" s="3"/>
      <c r="AJ216" t="s">
        <v>2337</v>
      </c>
      <c r="AK216">
        <v>3</v>
      </c>
      <c r="AO216" s="3"/>
      <c r="AP216" s="3"/>
      <c r="AX216" t="s">
        <v>1320</v>
      </c>
      <c r="AY216">
        <v>73</v>
      </c>
      <c r="AZ216" s="3"/>
      <c r="BA216" s="3" t="str">
        <f>AX$318</f>
        <v>Tum.65.DMR.isbigger0.8.pos.VC.impact.MODIFIER</v>
      </c>
      <c r="BB216" s="3">
        <f>AY$318</f>
        <v>71693</v>
      </c>
      <c r="BC216" s="24"/>
      <c r="BF216" t="s">
        <v>3147</v>
      </c>
      <c r="BG216">
        <v>428</v>
      </c>
      <c r="BH216" s="3"/>
      <c r="BI216" s="3" t="str">
        <f>BF$318</f>
        <v>Norm.56.DMR.isbigger0.8.pos.VC.impact.MODIFIER</v>
      </c>
      <c r="BJ216" s="3">
        <f>BG$318</f>
        <v>215549</v>
      </c>
    </row>
    <row r="217" spans="1:62">
      <c r="A217" t="s">
        <v>673</v>
      </c>
      <c r="B217">
        <v>5221</v>
      </c>
      <c r="C217" s="23" t="s">
        <v>2742</v>
      </c>
      <c r="D217" s="2" t="s">
        <v>1880</v>
      </c>
      <c r="E217" s="2" t="s">
        <v>2737</v>
      </c>
      <c r="F217" s="12" t="s">
        <v>1879</v>
      </c>
      <c r="G217" s="3"/>
      <c r="H217" t="s">
        <v>1014</v>
      </c>
      <c r="I217">
        <v>5758</v>
      </c>
      <c r="J217" s="23" t="s">
        <v>2742</v>
      </c>
      <c r="K217" s="2" t="s">
        <v>1880</v>
      </c>
      <c r="L217" s="2" t="s">
        <v>2737</v>
      </c>
      <c r="M217" s="12" t="s">
        <v>1879</v>
      </c>
      <c r="N217" s="3"/>
      <c r="O217" t="s">
        <v>2089</v>
      </c>
      <c r="P217">
        <v>17214</v>
      </c>
      <c r="Q217" s="23" t="s">
        <v>2742</v>
      </c>
      <c r="R217" s="2" t="s">
        <v>1880</v>
      </c>
      <c r="S217" s="2" t="s">
        <v>2737</v>
      </c>
      <c r="T217" s="12" t="s">
        <v>1879</v>
      </c>
      <c r="U217" s="3"/>
      <c r="V217" t="s">
        <v>2657</v>
      </c>
      <c r="W217">
        <v>20112</v>
      </c>
      <c r="X217" s="23" t="s">
        <v>2742</v>
      </c>
      <c r="Y217" s="2" t="s">
        <v>1880</v>
      </c>
      <c r="Z217" s="2" t="s">
        <v>2737</v>
      </c>
      <c r="AA217" s="12" t="s">
        <v>1879</v>
      </c>
      <c r="AB217" s="3"/>
      <c r="AC217" s="1" t="s">
        <v>1756</v>
      </c>
      <c r="AD217" s="1">
        <v>1858</v>
      </c>
      <c r="AE217" s="23" t="s">
        <v>2742</v>
      </c>
      <c r="AF217" s="2" t="s">
        <v>1880</v>
      </c>
      <c r="AG217" s="2" t="s">
        <v>2737</v>
      </c>
      <c r="AH217" s="12" t="s">
        <v>1879</v>
      </c>
      <c r="AI217" s="3"/>
      <c r="AJ217" t="s">
        <v>2338</v>
      </c>
      <c r="AK217">
        <v>426</v>
      </c>
      <c r="AL217" s="23" t="s">
        <v>2742</v>
      </c>
      <c r="AM217" s="2" t="s">
        <v>1880</v>
      </c>
      <c r="AN217" s="2" t="s">
        <v>2737</v>
      </c>
      <c r="AO217" s="12" t="s">
        <v>1879</v>
      </c>
      <c r="AP217" s="3"/>
      <c r="AX217" t="s">
        <v>1322</v>
      </c>
      <c r="AY217">
        <v>29388</v>
      </c>
      <c r="AZ217" s="3"/>
      <c r="BA217" s="3" t="str">
        <f>AX$418</f>
        <v>Tum.66.VC</v>
      </c>
      <c r="BB217" s="3">
        <f>AY$418</f>
        <v>419841</v>
      </c>
      <c r="BC217" s="24"/>
      <c r="BF217" t="s">
        <v>3148</v>
      </c>
      <c r="BG217">
        <v>125825</v>
      </c>
      <c r="BH217" s="3"/>
      <c r="BI217" s="3" t="str">
        <f>BF$418</f>
        <v>Norm.58.VC</v>
      </c>
      <c r="BJ217" s="3">
        <f>BG$418</f>
        <v>964137</v>
      </c>
    </row>
    <row r="218" spans="1:62">
      <c r="A218" t="s">
        <v>685</v>
      </c>
      <c r="B218">
        <v>2065</v>
      </c>
      <c r="C218" s="17" t="s">
        <v>2769</v>
      </c>
      <c r="D218" s="3">
        <f>E$42</f>
        <v>1110</v>
      </c>
      <c r="E218" s="3">
        <f>E$44</f>
        <v>1146</v>
      </c>
      <c r="F218" s="18">
        <f>E$46</f>
        <v>4279</v>
      </c>
      <c r="G218" s="3"/>
      <c r="H218" t="s">
        <v>882</v>
      </c>
      <c r="I218">
        <v>1401</v>
      </c>
      <c r="J218" s="17" t="s">
        <v>2788</v>
      </c>
      <c r="K218" s="3">
        <f>L$42</f>
        <v>1137</v>
      </c>
      <c r="L218" s="3">
        <f>L$44</f>
        <v>1053</v>
      </c>
      <c r="M218" s="18">
        <f>L$46</f>
        <v>4382</v>
      </c>
      <c r="N218" s="3"/>
      <c r="O218" t="s">
        <v>2090</v>
      </c>
      <c r="P218">
        <v>3150</v>
      </c>
      <c r="Q218" s="17" t="s">
        <v>2818</v>
      </c>
      <c r="R218" s="3">
        <f>S$42</f>
        <v>2153</v>
      </c>
      <c r="S218" s="3">
        <f>S$44</f>
        <v>3791</v>
      </c>
      <c r="T218" s="18">
        <f>S$46</f>
        <v>13334</v>
      </c>
      <c r="U218" s="3"/>
      <c r="V218" t="s">
        <v>2658</v>
      </c>
      <c r="W218">
        <v>4643</v>
      </c>
      <c r="X218" s="17" t="s">
        <v>2848</v>
      </c>
      <c r="Y218" s="3">
        <f>Z$42</f>
        <v>3639</v>
      </c>
      <c r="Z218" s="3">
        <f>Z$44</f>
        <v>1194</v>
      </c>
      <c r="AA218" s="18">
        <f>Z$46</f>
        <v>15986</v>
      </c>
      <c r="AB218" s="3"/>
      <c r="AC218" s="1" t="s">
        <v>1757</v>
      </c>
      <c r="AD218" s="1">
        <v>648</v>
      </c>
      <c r="AE218" s="17" t="s">
        <v>2878</v>
      </c>
      <c r="AF218" s="3">
        <f>AG$42</f>
        <v>888</v>
      </c>
      <c r="AG218" s="3">
        <f>AG$44</f>
        <v>1288</v>
      </c>
      <c r="AH218" s="18">
        <f>AG$46</f>
        <v>1312</v>
      </c>
      <c r="AI218" s="3"/>
      <c r="AJ218" t="s">
        <v>2339</v>
      </c>
      <c r="AK218">
        <v>157</v>
      </c>
      <c r="AL218" s="17" t="s">
        <v>2908</v>
      </c>
      <c r="AM218" s="3">
        <f>AN$42</f>
        <v>859</v>
      </c>
      <c r="AN218" s="3">
        <f>AN$44</f>
        <v>812</v>
      </c>
      <c r="AO218" s="18">
        <f>AN$46</f>
        <v>338</v>
      </c>
      <c r="AP218" s="3"/>
      <c r="AX218" t="s">
        <v>1355</v>
      </c>
      <c r="AY218">
        <v>23581</v>
      </c>
      <c r="AZ218" s="3"/>
      <c r="BA218" s="3" t="str">
        <f>AX$387</f>
        <v>Tum.66.DMR.isbigger0.8.neg.VC.impact.MODIFIER</v>
      </c>
      <c r="BB218" s="3">
        <f>AY$387</f>
        <v>142195</v>
      </c>
      <c r="BC218" s="24"/>
      <c r="BF218" t="s">
        <v>3149</v>
      </c>
      <c r="BG218">
        <v>110117</v>
      </c>
      <c r="BH218" s="3"/>
      <c r="BI218" s="3" t="str">
        <f>BF387</f>
        <v>Norm.58.DMR.isbigger0.8.neg.VC.impact.MODIFIER</v>
      </c>
      <c r="BJ218" s="3">
        <f>BG387</f>
        <v>86974</v>
      </c>
    </row>
    <row r="219" spans="1:62">
      <c r="A219" t="s">
        <v>697</v>
      </c>
      <c r="B219">
        <v>214</v>
      </c>
      <c r="C219" s="17" t="s">
        <v>2770</v>
      </c>
      <c r="D219" s="3">
        <f>E$43</f>
        <v>758</v>
      </c>
      <c r="E219" s="3">
        <f>E$45</f>
        <v>1431</v>
      </c>
      <c r="F219" s="18">
        <f>E$47</f>
        <v>27314</v>
      </c>
      <c r="H219" t="s">
        <v>894</v>
      </c>
      <c r="I219">
        <v>304</v>
      </c>
      <c r="J219" s="17" t="s">
        <v>2789</v>
      </c>
      <c r="K219" s="3">
        <f>L$43</f>
        <v>528</v>
      </c>
      <c r="L219" s="3">
        <f>L$45</f>
        <v>367</v>
      </c>
      <c r="M219" s="18">
        <f>L$47</f>
        <v>82646</v>
      </c>
      <c r="O219" t="s">
        <v>2091</v>
      </c>
      <c r="P219">
        <v>607</v>
      </c>
      <c r="Q219" s="17" t="s">
        <v>2819</v>
      </c>
      <c r="R219" s="3">
        <f>S$43</f>
        <v>1847</v>
      </c>
      <c r="S219" s="3">
        <f>S$45</f>
        <v>1345</v>
      </c>
      <c r="T219" s="18">
        <f>S$47</f>
        <v>134641</v>
      </c>
      <c r="V219" t="s">
        <v>2659</v>
      </c>
      <c r="W219">
        <v>456</v>
      </c>
      <c r="X219" s="17" t="s">
        <v>2849</v>
      </c>
      <c r="Y219" s="3">
        <f>Z$43</f>
        <v>1445</v>
      </c>
      <c r="Z219" s="3">
        <f>Z$45</f>
        <v>1352</v>
      </c>
      <c r="AA219" s="18">
        <f>Z$47</f>
        <v>103005</v>
      </c>
      <c r="AC219" s="1" t="s">
        <v>1758</v>
      </c>
      <c r="AD219" s="1">
        <v>31</v>
      </c>
      <c r="AE219" s="17" t="s">
        <v>2879</v>
      </c>
      <c r="AF219" s="3">
        <f>AG$43</f>
        <v>2444</v>
      </c>
      <c r="AG219" s="3">
        <f>AG$45</f>
        <v>1169</v>
      </c>
      <c r="AH219" s="18">
        <f>AG$47</f>
        <v>1403</v>
      </c>
      <c r="AJ219" t="s">
        <v>2340</v>
      </c>
      <c r="AK219">
        <v>16</v>
      </c>
      <c r="AL219" s="17" t="s">
        <v>2909</v>
      </c>
      <c r="AM219" s="3">
        <f>AN$43</f>
        <v>277</v>
      </c>
      <c r="AN219" s="3">
        <f>AN$45</f>
        <v>258</v>
      </c>
      <c r="AO219" s="18">
        <f>AN$47</f>
        <v>6413</v>
      </c>
      <c r="AX219" t="s">
        <v>1379</v>
      </c>
      <c r="AY219">
        <v>235</v>
      </c>
      <c r="AZ219" s="3"/>
      <c r="BA219" s="3" t="str">
        <f>AX$403</f>
        <v>Tum.66.DMR.isbigger0.8.pos.VC.impact.MODIFIER</v>
      </c>
      <c r="BB219" s="3">
        <f>AY$403</f>
        <v>13825</v>
      </c>
      <c r="BC219" s="24"/>
      <c r="BF219" t="s">
        <v>3150</v>
      </c>
      <c r="BG219">
        <v>1391</v>
      </c>
      <c r="BH219" s="3"/>
      <c r="BI219" s="3" t="str">
        <f>BF$403</f>
        <v>Norm.58.DMR.isbigger0.8.pos.VC.impact.MODIFIER</v>
      </c>
      <c r="BJ219" s="3">
        <f>BG$403</f>
        <v>159883</v>
      </c>
    </row>
    <row r="220" spans="1:62">
      <c r="A220" t="s">
        <v>742</v>
      </c>
      <c r="B220">
        <v>1</v>
      </c>
      <c r="C220" s="17" t="s">
        <v>2744</v>
      </c>
      <c r="D220" s="3">
        <f>E$42+E$43</f>
        <v>1868</v>
      </c>
      <c r="E220" s="3">
        <f>E$44+E$45</f>
        <v>2577</v>
      </c>
      <c r="F220" s="18">
        <f>E$46+E$47</f>
        <v>31593</v>
      </c>
      <c r="G220" s="3"/>
      <c r="H220" t="s">
        <v>939</v>
      </c>
      <c r="I220">
        <v>2</v>
      </c>
      <c r="J220" s="17" t="s">
        <v>2790</v>
      </c>
      <c r="K220" s="3">
        <f>L$42+L$43</f>
        <v>1665</v>
      </c>
      <c r="L220" s="3">
        <f>L$44+L$45</f>
        <v>1420</v>
      </c>
      <c r="M220" s="18">
        <f>L$46+L$47</f>
        <v>87028</v>
      </c>
      <c r="N220" s="3"/>
      <c r="O220" t="s">
        <v>2092</v>
      </c>
      <c r="P220">
        <v>3</v>
      </c>
      <c r="Q220" s="17" t="s">
        <v>2820</v>
      </c>
      <c r="R220" s="3">
        <f>S$42+S$43</f>
        <v>4000</v>
      </c>
      <c r="S220" s="3">
        <f>S$44+S$45</f>
        <v>5136</v>
      </c>
      <c r="T220" s="18">
        <f>S$46+S$47</f>
        <v>147975</v>
      </c>
      <c r="U220" s="3"/>
      <c r="V220" t="s">
        <v>2660</v>
      </c>
      <c r="W220">
        <v>5</v>
      </c>
      <c r="X220" s="17" t="s">
        <v>2850</v>
      </c>
      <c r="Y220" s="3">
        <f>Z$42+Z$43</f>
        <v>5084</v>
      </c>
      <c r="Z220" s="3">
        <f>Z$44+Z$45</f>
        <v>2546</v>
      </c>
      <c r="AA220" s="18">
        <f>Z$46+Z$47</f>
        <v>118991</v>
      </c>
      <c r="AB220" s="3"/>
      <c r="AC220" s="1" t="s">
        <v>1759</v>
      </c>
      <c r="AD220" s="1">
        <v>0</v>
      </c>
      <c r="AE220" s="17" t="s">
        <v>2880</v>
      </c>
      <c r="AF220" s="3">
        <f>AG$42+AG$43</f>
        <v>3332</v>
      </c>
      <c r="AG220" s="3">
        <f>AG$44+AG$45</f>
        <v>2457</v>
      </c>
      <c r="AH220" s="18">
        <f>AG$46+AG$47</f>
        <v>2715</v>
      </c>
      <c r="AI220" s="3"/>
      <c r="AJ220" t="s">
        <v>2341</v>
      </c>
      <c r="AK220">
        <v>0</v>
      </c>
      <c r="AL220" s="17" t="s">
        <v>2910</v>
      </c>
      <c r="AM220" s="3">
        <f>AN$42+AN$43</f>
        <v>1136</v>
      </c>
      <c r="AN220" s="3">
        <f>AN$44+AN$45</f>
        <v>1070</v>
      </c>
      <c r="AO220" s="18">
        <f>AN$46+AN$47</f>
        <v>6751</v>
      </c>
      <c r="AP220" s="3"/>
      <c r="AX220" t="s">
        <v>1475</v>
      </c>
      <c r="AY220">
        <v>9</v>
      </c>
      <c r="AZ220" s="3"/>
      <c r="BA220" s="3" t="str">
        <f>AX$503</f>
        <v>Tum.67.VC</v>
      </c>
      <c r="BB220" s="3">
        <f>AY$503</f>
        <v>421280</v>
      </c>
      <c r="BC220" s="24"/>
      <c r="BF220" t="s">
        <v>3151</v>
      </c>
      <c r="BG220">
        <v>36</v>
      </c>
      <c r="BH220" s="3"/>
      <c r="BI220" s="3" t="str">
        <f>BF$503</f>
        <v>Norm.60.VC</v>
      </c>
      <c r="BJ220" s="3">
        <f>BG$503</f>
        <v>967526</v>
      </c>
    </row>
    <row r="221" spans="1:62">
      <c r="A221" t="s">
        <v>744</v>
      </c>
      <c r="B221">
        <v>20</v>
      </c>
      <c r="C221" s="17" t="s">
        <v>2735</v>
      </c>
      <c r="D221" s="3">
        <f>E$52</f>
        <v>27146</v>
      </c>
      <c r="E221" s="3">
        <f>E$57</f>
        <v>26694</v>
      </c>
      <c r="F221" s="18">
        <f>E$62</f>
        <v>37110</v>
      </c>
      <c r="G221" s="3"/>
      <c r="H221" t="s">
        <v>941</v>
      </c>
      <c r="I221">
        <v>39</v>
      </c>
      <c r="J221" s="17" t="s">
        <v>2791</v>
      </c>
      <c r="K221" s="3">
        <f>L$52</f>
        <v>18506</v>
      </c>
      <c r="L221" s="3">
        <f>L$57</f>
        <v>16259</v>
      </c>
      <c r="M221" s="18">
        <f>L$62</f>
        <v>105490</v>
      </c>
      <c r="N221" s="3"/>
      <c r="O221" t="s">
        <v>2093</v>
      </c>
      <c r="P221">
        <v>100</v>
      </c>
      <c r="Q221" s="17" t="s">
        <v>2821</v>
      </c>
      <c r="R221" s="3">
        <f>S$52</f>
        <v>32615</v>
      </c>
      <c r="S221" s="3">
        <f>S$57</f>
        <v>32298</v>
      </c>
      <c r="T221" s="18">
        <f>S$62</f>
        <v>205244</v>
      </c>
      <c r="U221" s="3"/>
      <c r="V221" t="s">
        <v>2661</v>
      </c>
      <c r="W221">
        <v>81</v>
      </c>
      <c r="X221" s="17" t="s">
        <v>2851</v>
      </c>
      <c r="Y221" s="3">
        <f>Z$52</f>
        <v>29974</v>
      </c>
      <c r="Z221" s="3">
        <f>Z$57</f>
        <v>30691</v>
      </c>
      <c r="AA221" s="18">
        <f>Z$62</f>
        <v>158062</v>
      </c>
      <c r="AB221" s="3"/>
      <c r="AC221" s="1" t="s">
        <v>1760</v>
      </c>
      <c r="AD221" s="1">
        <v>7</v>
      </c>
      <c r="AE221" s="17" t="s">
        <v>2881</v>
      </c>
      <c r="AF221" s="3">
        <f>AG$52</f>
        <v>8432</v>
      </c>
      <c r="AG221" s="3">
        <f>AG$57</f>
        <v>8513</v>
      </c>
      <c r="AH221" s="18">
        <f>AG$62</f>
        <v>8347</v>
      </c>
      <c r="AI221" s="3"/>
      <c r="AJ221" t="s">
        <v>2342</v>
      </c>
      <c r="AK221">
        <v>1</v>
      </c>
      <c r="AL221" s="17" t="s">
        <v>2911</v>
      </c>
      <c r="AM221" s="3">
        <f>AN$52</f>
        <v>8510</v>
      </c>
      <c r="AN221" s="3">
        <f>AN$57</f>
        <v>8176</v>
      </c>
      <c r="AO221" s="18">
        <f>AN$62</f>
        <v>9173</v>
      </c>
      <c r="AP221" s="3"/>
      <c r="AX221" t="s">
        <v>1477</v>
      </c>
      <c r="AY221">
        <v>118</v>
      </c>
      <c r="AZ221" s="3"/>
      <c r="BA221" s="3" t="str">
        <f>AX$472</f>
        <v>Tum.67.DMR.isbigger0.8.neg.VC.impact.MODIFIER</v>
      </c>
      <c r="BB221" s="3">
        <f>AY$472</f>
        <v>27664</v>
      </c>
      <c r="BC221" s="24"/>
      <c r="BF221" t="s">
        <v>3152</v>
      </c>
      <c r="BG221">
        <v>693</v>
      </c>
      <c r="BH221" s="3"/>
      <c r="BI221" s="3" t="str">
        <f>BF$472</f>
        <v>Norm.60.DMR.isbigger0.8.neg.VC.impact.MODIFIER</v>
      </c>
      <c r="BJ221" s="3">
        <f>BG$472</f>
        <v>123993</v>
      </c>
    </row>
    <row r="222" spans="1:62">
      <c r="A222" t="s">
        <v>743</v>
      </c>
      <c r="B222">
        <v>19</v>
      </c>
      <c r="C222" s="19" t="s">
        <v>2745</v>
      </c>
      <c r="D222" s="4">
        <f>E$48</f>
        <v>27162</v>
      </c>
      <c r="E222" s="4">
        <f>E$53</f>
        <v>26710</v>
      </c>
      <c r="F222" s="20">
        <f>E$58</f>
        <v>37145</v>
      </c>
      <c r="G222" s="3"/>
      <c r="H222" t="s">
        <v>940</v>
      </c>
      <c r="I222">
        <v>47</v>
      </c>
      <c r="J222" s="19" t="s">
        <v>2792</v>
      </c>
      <c r="K222" s="4">
        <f>L$48</f>
        <v>18512</v>
      </c>
      <c r="L222" s="4">
        <f>L$53</f>
        <v>16265</v>
      </c>
      <c r="M222" s="20">
        <f>L$58</f>
        <v>105626</v>
      </c>
      <c r="N222" s="3"/>
      <c r="O222" t="s">
        <v>2094</v>
      </c>
      <c r="P222">
        <v>90</v>
      </c>
      <c r="Q222" s="19" t="s">
        <v>2822</v>
      </c>
      <c r="R222" s="4">
        <f>S$48</f>
        <v>32634</v>
      </c>
      <c r="S222" s="4">
        <f>S$53</f>
        <v>32319</v>
      </c>
      <c r="T222" s="20">
        <f>S$58</f>
        <v>205493</v>
      </c>
      <c r="U222" s="3"/>
      <c r="V222" t="s">
        <v>2662</v>
      </c>
      <c r="W222">
        <v>90</v>
      </c>
      <c r="X222" s="19" t="s">
        <v>2852</v>
      </c>
      <c r="Y222" s="4">
        <f>Z$48</f>
        <v>30000</v>
      </c>
      <c r="Z222" s="4">
        <f>Z$53</f>
        <v>30715</v>
      </c>
      <c r="AA222" s="20">
        <f>Z$58</f>
        <v>158257</v>
      </c>
      <c r="AB222" s="3"/>
      <c r="AC222" s="1" t="s">
        <v>1761</v>
      </c>
      <c r="AD222" s="1">
        <v>5</v>
      </c>
      <c r="AE222" s="19" t="s">
        <v>2882</v>
      </c>
      <c r="AF222" s="4">
        <f>AG$48</f>
        <v>8439</v>
      </c>
      <c r="AG222" s="4">
        <f>AG$53</f>
        <v>8518</v>
      </c>
      <c r="AH222" s="20">
        <f>AG$58</f>
        <v>8353</v>
      </c>
      <c r="AI222" s="3"/>
      <c r="AJ222" t="s">
        <v>2343</v>
      </c>
      <c r="AK222">
        <v>3</v>
      </c>
      <c r="AL222" s="19" t="s">
        <v>2912</v>
      </c>
      <c r="AM222" s="4">
        <f>AN$48</f>
        <v>8521</v>
      </c>
      <c r="AN222" s="4">
        <f>AN$53</f>
        <v>8178</v>
      </c>
      <c r="AO222" s="20">
        <f>AN$58</f>
        <v>9179</v>
      </c>
      <c r="AP222" s="3"/>
      <c r="AX222" t="s">
        <v>1476</v>
      </c>
      <c r="AY222">
        <v>67</v>
      </c>
      <c r="AZ222" s="4"/>
      <c r="BA222" s="4" t="str">
        <f>AX$488</f>
        <v>Tum.67.DMR.isbigger0.8.pos.VC.impact.MODIFIER</v>
      </c>
      <c r="BB222" s="4">
        <f>AY$488</f>
        <v>26744</v>
      </c>
      <c r="BC222" s="24"/>
      <c r="BF222" t="s">
        <v>3153</v>
      </c>
      <c r="BG222">
        <v>406</v>
      </c>
      <c r="BH222" s="4"/>
      <c r="BI222" s="4" t="str">
        <f>BF$488</f>
        <v>Norm.60.DMR.isbigger0.8.pos.VC.impact.MODIFIER</v>
      </c>
      <c r="BJ222" s="4">
        <f>BG$488</f>
        <v>140023</v>
      </c>
    </row>
    <row r="223" spans="1:62">
      <c r="A223" t="s">
        <v>745</v>
      </c>
      <c r="B223">
        <v>2063</v>
      </c>
      <c r="C223" s="3"/>
      <c r="F223" s="3"/>
      <c r="G223" s="3"/>
      <c r="H223" t="s">
        <v>942</v>
      </c>
      <c r="I223">
        <v>1388</v>
      </c>
      <c r="J223" s="3"/>
      <c r="M223" s="3"/>
      <c r="N223" s="3"/>
      <c r="O223" t="s">
        <v>2095</v>
      </c>
      <c r="P223">
        <v>3118</v>
      </c>
      <c r="Q223" s="3"/>
      <c r="T223" s="3"/>
      <c r="U223" s="3"/>
      <c r="V223" t="s">
        <v>2663</v>
      </c>
      <c r="W223">
        <v>4625</v>
      </c>
      <c r="X223" s="3"/>
      <c r="AA223" s="3"/>
      <c r="AB223" s="3"/>
      <c r="AC223" s="1" t="s">
        <v>1762</v>
      </c>
      <c r="AD223" s="1">
        <v>646</v>
      </c>
      <c r="AE223" s="3"/>
      <c r="AH223" s="3"/>
      <c r="AI223" s="3"/>
      <c r="AJ223" t="s">
        <v>2344</v>
      </c>
      <c r="AK223">
        <v>156</v>
      </c>
      <c r="AL223" s="3"/>
      <c r="AO223" s="3"/>
      <c r="AP223" s="3"/>
      <c r="AX223" t="s">
        <v>1478</v>
      </c>
      <c r="AY223">
        <v>23553</v>
      </c>
      <c r="AZ223" s="3"/>
      <c r="BA223" s="9"/>
      <c r="BB223" s="3"/>
      <c r="BC223" s="24"/>
      <c r="BF223" t="s">
        <v>3154</v>
      </c>
      <c r="BG223">
        <v>109966</v>
      </c>
      <c r="BH223" s="3"/>
      <c r="BI223" s="9"/>
      <c r="BJ223" s="3"/>
    </row>
    <row r="224" spans="1:62">
      <c r="A224" t="s">
        <v>526</v>
      </c>
      <c r="B224">
        <v>1538777</v>
      </c>
      <c r="C224" s="23" t="s">
        <v>2743</v>
      </c>
      <c r="D224" s="2" t="s">
        <v>1880</v>
      </c>
      <c r="E224" s="2" t="s">
        <v>2737</v>
      </c>
      <c r="F224" s="12" t="s">
        <v>1879</v>
      </c>
      <c r="G224" s="3"/>
      <c r="H224" t="s">
        <v>783</v>
      </c>
      <c r="I224">
        <v>887050</v>
      </c>
      <c r="J224" s="23" t="s">
        <v>2743</v>
      </c>
      <c r="K224" s="2" t="s">
        <v>1880</v>
      </c>
      <c r="L224" s="2" t="s">
        <v>2737</v>
      </c>
      <c r="M224" s="12" t="s">
        <v>1879</v>
      </c>
      <c r="N224" s="3"/>
      <c r="O224" t="s">
        <v>2096</v>
      </c>
      <c r="P224">
        <v>1645560</v>
      </c>
      <c r="Q224" s="23" t="s">
        <v>2743</v>
      </c>
      <c r="R224" s="2" t="s">
        <v>1880</v>
      </c>
      <c r="S224" s="2" t="s">
        <v>2737</v>
      </c>
      <c r="T224" s="12" t="s">
        <v>1879</v>
      </c>
      <c r="U224" s="3"/>
      <c r="V224" t="s">
        <v>2664</v>
      </c>
      <c r="W224">
        <v>1634098</v>
      </c>
      <c r="X224" s="23" t="s">
        <v>2743</v>
      </c>
      <c r="Y224" s="2" t="s">
        <v>1880</v>
      </c>
      <c r="Z224" s="2" t="s">
        <v>2737</v>
      </c>
      <c r="AA224" s="12" t="s">
        <v>1879</v>
      </c>
      <c r="AB224" s="3"/>
      <c r="AC224" s="1" t="s">
        <v>1763</v>
      </c>
      <c r="AD224" s="1">
        <v>125260</v>
      </c>
      <c r="AE224" s="23" t="s">
        <v>2743</v>
      </c>
      <c r="AF224" s="2" t="s">
        <v>1880</v>
      </c>
      <c r="AG224" s="2" t="s">
        <v>2737</v>
      </c>
      <c r="AH224" s="12" t="s">
        <v>1879</v>
      </c>
      <c r="AI224" s="3"/>
      <c r="AJ224" t="s">
        <v>2345</v>
      </c>
      <c r="AK224">
        <v>526767</v>
      </c>
      <c r="AL224" s="23" t="s">
        <v>2743</v>
      </c>
      <c r="AM224" s="2" t="s">
        <v>1880</v>
      </c>
      <c r="AN224" s="2" t="s">
        <v>2737</v>
      </c>
      <c r="AO224" s="12" t="s">
        <v>1879</v>
      </c>
      <c r="AP224" s="3"/>
      <c r="AX224" t="s">
        <v>1049</v>
      </c>
      <c r="AY224">
        <v>129863</v>
      </c>
      <c r="AZ224" s="3"/>
      <c r="BA224" s="9"/>
      <c r="BB224" s="3"/>
      <c r="BC224" s="24"/>
      <c r="BF224" t="s">
        <v>3155</v>
      </c>
      <c r="BG224">
        <v>485891</v>
      </c>
      <c r="BH224" s="3"/>
      <c r="BI224" s="9"/>
      <c r="BJ224" s="3"/>
    </row>
    <row r="225" spans="1:62">
      <c r="A225" t="s">
        <v>538</v>
      </c>
      <c r="B225">
        <v>1277</v>
      </c>
      <c r="C225" s="21" t="s">
        <v>2771</v>
      </c>
      <c r="D225" s="3">
        <f>E$24</f>
        <v>1</v>
      </c>
      <c r="E225" s="3">
        <f>E$26</f>
        <v>0</v>
      </c>
      <c r="F225" s="18">
        <f>E$28</f>
        <v>3</v>
      </c>
      <c r="G225" s="3"/>
      <c r="H225" t="s">
        <v>795</v>
      </c>
      <c r="I225">
        <v>1190</v>
      </c>
      <c r="J225" s="21" t="s">
        <v>2793</v>
      </c>
      <c r="K225" s="3">
        <f>L$24</f>
        <v>2</v>
      </c>
      <c r="L225" s="3">
        <f>L$26</f>
        <v>0</v>
      </c>
      <c r="M225" s="18">
        <f>L$28</f>
        <v>11</v>
      </c>
      <c r="N225" s="3"/>
      <c r="O225" t="s">
        <v>2097</v>
      </c>
      <c r="P225">
        <v>3426</v>
      </c>
      <c r="Q225" s="21" t="s">
        <v>2823</v>
      </c>
      <c r="R225" s="3">
        <f>S$24</f>
        <v>0</v>
      </c>
      <c r="S225" s="3">
        <f>S$26</f>
        <v>0</v>
      </c>
      <c r="T225" s="18">
        <f>S$28</f>
        <v>20</v>
      </c>
      <c r="U225" s="3"/>
      <c r="V225" t="s">
        <v>2665</v>
      </c>
      <c r="W225">
        <v>2444</v>
      </c>
      <c r="X225" s="21" t="s">
        <v>2853</v>
      </c>
      <c r="Y225" s="3">
        <f>Z$24</f>
        <v>0</v>
      </c>
      <c r="Z225" s="3">
        <f>Z$26</f>
        <v>2</v>
      </c>
      <c r="AA225" s="18">
        <f>Z$28</f>
        <v>17</v>
      </c>
      <c r="AB225" s="3"/>
      <c r="AC225" s="1" t="s">
        <v>1764</v>
      </c>
      <c r="AD225" s="1">
        <v>1413</v>
      </c>
      <c r="AE225" s="21" t="s">
        <v>2883</v>
      </c>
      <c r="AF225" s="3">
        <f>AG$24</f>
        <v>0</v>
      </c>
      <c r="AG225" s="3">
        <f>AG$26</f>
        <v>0</v>
      </c>
      <c r="AH225" s="18">
        <f>AG$28</f>
        <v>0</v>
      </c>
      <c r="AI225" s="3"/>
      <c r="AJ225" t="s">
        <v>2346</v>
      </c>
      <c r="AK225">
        <v>1051</v>
      </c>
      <c r="AL225" s="21" t="s">
        <v>2913</v>
      </c>
      <c r="AM225" s="3">
        <f>AN$24</f>
        <v>2</v>
      </c>
      <c r="AN225" s="3">
        <f>AN$26</f>
        <v>0</v>
      </c>
      <c r="AO225" s="18">
        <f>AN$28</f>
        <v>0</v>
      </c>
      <c r="AP225" s="3"/>
      <c r="AX225" t="s">
        <v>1073</v>
      </c>
      <c r="AY225">
        <v>473</v>
      </c>
      <c r="AZ225" s="3"/>
      <c r="BA225" s="3"/>
      <c r="BB225" s="3"/>
      <c r="BC225" s="24"/>
      <c r="BF225" t="s">
        <v>3156</v>
      </c>
      <c r="BG225">
        <v>1417</v>
      </c>
      <c r="BH225" s="3"/>
      <c r="BI225" s="3"/>
      <c r="BJ225" s="3"/>
    </row>
    <row r="226" spans="1:62">
      <c r="A226" t="s">
        <v>762</v>
      </c>
      <c r="B226">
        <v>62777</v>
      </c>
      <c r="C226" s="21" t="s">
        <v>2772</v>
      </c>
      <c r="D226" s="3">
        <f>E$25</f>
        <v>0</v>
      </c>
      <c r="E226" s="3">
        <f>E$27</f>
        <v>0</v>
      </c>
      <c r="F226" s="18">
        <f>E$29</f>
        <v>10</v>
      </c>
      <c r="G226" s="3"/>
      <c r="H226" t="s">
        <v>959</v>
      </c>
      <c r="I226">
        <v>58261</v>
      </c>
      <c r="J226" s="21" t="s">
        <v>2794</v>
      </c>
      <c r="K226" s="3">
        <f>L$25</f>
        <v>1</v>
      </c>
      <c r="L226" s="3">
        <f>L$27</f>
        <v>0</v>
      </c>
      <c r="M226" s="18">
        <f>L$29</f>
        <v>45</v>
      </c>
      <c r="N226" s="3"/>
      <c r="O226" t="s">
        <v>2098</v>
      </c>
      <c r="P226">
        <v>125160</v>
      </c>
      <c r="Q226" s="21" t="s">
        <v>2824</v>
      </c>
      <c r="R226" s="3">
        <f>S$25</f>
        <v>0</v>
      </c>
      <c r="S226" s="3">
        <f>S$27</f>
        <v>0</v>
      </c>
      <c r="T226" s="18">
        <f>S$29</f>
        <v>66</v>
      </c>
      <c r="U226" s="3"/>
      <c r="V226" t="s">
        <v>2666</v>
      </c>
      <c r="W226">
        <v>61076</v>
      </c>
      <c r="X226" s="21" t="s">
        <v>2854</v>
      </c>
      <c r="Y226" s="3">
        <f>Z$25</f>
        <v>0</v>
      </c>
      <c r="Z226" s="3">
        <f>Z$27</f>
        <v>0</v>
      </c>
      <c r="AA226" s="18">
        <f>Z$29</f>
        <v>26</v>
      </c>
      <c r="AB226" s="3"/>
      <c r="AC226" s="1" t="s">
        <v>1765</v>
      </c>
      <c r="AD226" s="1">
        <v>21723</v>
      </c>
      <c r="AE226" s="21" t="s">
        <v>2884</v>
      </c>
      <c r="AF226" s="3">
        <f>AG$25</f>
        <v>1</v>
      </c>
      <c r="AG226" s="3">
        <f>AG$27</f>
        <v>0</v>
      </c>
      <c r="AH226" s="18">
        <f>AG$29</f>
        <v>1</v>
      </c>
      <c r="AI226" s="3"/>
      <c r="AJ226" t="s">
        <v>2347</v>
      </c>
      <c r="AK226">
        <v>25198</v>
      </c>
      <c r="AL226" s="21" t="s">
        <v>2914</v>
      </c>
      <c r="AM226" s="3">
        <f>AN$25</f>
        <v>0</v>
      </c>
      <c r="AN226" s="3">
        <f>AN$27</f>
        <v>1</v>
      </c>
      <c r="AO226" s="18">
        <f>AN$29</f>
        <v>2</v>
      </c>
      <c r="AP226" s="3"/>
      <c r="AX226" t="s">
        <v>1519</v>
      </c>
      <c r="AY226">
        <v>26793</v>
      </c>
      <c r="AZ226" s="3"/>
      <c r="BA226" s="3"/>
      <c r="BB226" s="3"/>
      <c r="BC226" s="24"/>
      <c r="BF226" t="s">
        <v>3157</v>
      </c>
      <c r="BG226">
        <v>61146</v>
      </c>
      <c r="BH226" s="3"/>
      <c r="BI226" s="3"/>
      <c r="BJ226" s="3"/>
    </row>
    <row r="227" spans="1:62">
      <c r="A227" t="s">
        <v>763</v>
      </c>
      <c r="B227">
        <v>199177</v>
      </c>
      <c r="C227" s="21" t="s">
        <v>2747</v>
      </c>
      <c r="D227" s="3">
        <f>E$49</f>
        <v>8</v>
      </c>
      <c r="E227" s="3">
        <f>E$54</f>
        <v>4</v>
      </c>
      <c r="F227" s="18">
        <f>E$59</f>
        <v>15</v>
      </c>
      <c r="H227" t="s">
        <v>960</v>
      </c>
      <c r="I227">
        <v>116209</v>
      </c>
      <c r="J227" s="21" t="s">
        <v>2795</v>
      </c>
      <c r="K227" s="3">
        <f>L$49</f>
        <v>6</v>
      </c>
      <c r="L227" s="3">
        <f>L$54</f>
        <v>5</v>
      </c>
      <c r="M227" s="18">
        <f>L$59</f>
        <v>76</v>
      </c>
      <c r="O227" t="s">
        <v>2099</v>
      </c>
      <c r="P227">
        <v>161740</v>
      </c>
      <c r="Q227" s="21" t="s">
        <v>2825</v>
      </c>
      <c r="R227" s="3">
        <f>S$49</f>
        <v>7</v>
      </c>
      <c r="S227" s="3">
        <f>S$54</f>
        <v>4</v>
      </c>
      <c r="T227" s="18">
        <f>S$59</f>
        <v>125</v>
      </c>
      <c r="V227" t="s">
        <v>2667</v>
      </c>
      <c r="W227">
        <v>129117</v>
      </c>
      <c r="X227" s="21" t="s">
        <v>2855</v>
      </c>
      <c r="Y227" s="3">
        <f>Z$49</f>
        <v>5</v>
      </c>
      <c r="Z227" s="3">
        <f>Z$54</f>
        <v>7</v>
      </c>
      <c r="AA227" s="18">
        <f>Z$59</f>
        <v>73</v>
      </c>
      <c r="AC227" s="1" t="s">
        <v>1766</v>
      </c>
      <c r="AD227" s="1">
        <v>15051</v>
      </c>
      <c r="AE227" s="21" t="s">
        <v>2885</v>
      </c>
      <c r="AF227" s="3">
        <f>AG$49</f>
        <v>2</v>
      </c>
      <c r="AG227" s="3">
        <f>AG$54</f>
        <v>3</v>
      </c>
      <c r="AH227" s="18">
        <f>AG$59</f>
        <v>1</v>
      </c>
      <c r="AJ227" t="s">
        <v>2348</v>
      </c>
      <c r="AK227">
        <v>52234</v>
      </c>
      <c r="AL227" s="21" t="s">
        <v>2915</v>
      </c>
      <c r="AM227" s="3">
        <f>AN$49</f>
        <v>2</v>
      </c>
      <c r="AN227" s="3">
        <f>AN$54</f>
        <v>1</v>
      </c>
      <c r="AO227" s="18">
        <f>AN$59</f>
        <v>4</v>
      </c>
      <c r="AX227" t="s">
        <v>1520</v>
      </c>
      <c r="AY227">
        <v>9839</v>
      </c>
      <c r="AZ227" s="3"/>
      <c r="BA227" s="3"/>
      <c r="BB227" s="3"/>
      <c r="BC227" s="24"/>
      <c r="BF227" t="s">
        <v>3158</v>
      </c>
      <c r="BG227">
        <v>21667</v>
      </c>
      <c r="BH227" s="3"/>
      <c r="BI227" s="3"/>
      <c r="BJ227" s="3"/>
    </row>
    <row r="228" spans="1:62">
      <c r="A228" t="s">
        <v>610</v>
      </c>
      <c r="B228">
        <v>28874</v>
      </c>
      <c r="C228" s="17" t="s">
        <v>2774</v>
      </c>
      <c r="D228" s="3">
        <f>E$30</f>
        <v>0</v>
      </c>
      <c r="E228" s="3">
        <f>E$32</f>
        <v>0</v>
      </c>
      <c r="F228" s="18">
        <f>E$34</f>
        <v>22</v>
      </c>
      <c r="H228" t="s">
        <v>855</v>
      </c>
      <c r="I228">
        <v>88606</v>
      </c>
      <c r="J228" s="17" t="s">
        <v>2796</v>
      </c>
      <c r="K228" s="3">
        <f>L$30</f>
        <v>0</v>
      </c>
      <c r="L228" s="3">
        <f>L$32</f>
        <v>0</v>
      </c>
      <c r="M228" s="18">
        <f>L$34</f>
        <v>45</v>
      </c>
      <c r="O228" t="s">
        <v>2100</v>
      </c>
      <c r="P228">
        <v>148922</v>
      </c>
      <c r="Q228" s="17" t="s">
        <v>2826</v>
      </c>
      <c r="R228" s="3">
        <f>S$30</f>
        <v>3</v>
      </c>
      <c r="S228" s="3">
        <f>S$32</f>
        <v>4</v>
      </c>
      <c r="T228" s="18">
        <f>S$34</f>
        <v>94</v>
      </c>
      <c r="V228" t="s">
        <v>2668</v>
      </c>
      <c r="W228">
        <v>113058</v>
      </c>
      <c r="X228" s="17" t="s">
        <v>2856</v>
      </c>
      <c r="Y228" s="3">
        <f>Z$30</f>
        <v>2</v>
      </c>
      <c r="Z228" s="3">
        <f>Z$32</f>
        <v>5</v>
      </c>
      <c r="AA228" s="18">
        <f>Z$34</f>
        <v>85</v>
      </c>
      <c r="AC228" s="1" t="s">
        <v>1767</v>
      </c>
      <c r="AD228" s="1">
        <v>1787</v>
      </c>
      <c r="AE228" s="17" t="s">
        <v>2886</v>
      </c>
      <c r="AF228" s="3">
        <f>AG$30</f>
        <v>2</v>
      </c>
      <c r="AG228" s="3">
        <f>AG$32</f>
        <v>1</v>
      </c>
      <c r="AH228" s="18">
        <f>AG$34</f>
        <v>3</v>
      </c>
      <c r="AJ228" t="s">
        <v>2349</v>
      </c>
      <c r="AK228">
        <v>7173</v>
      </c>
      <c r="AL228" s="17" t="s">
        <v>2916</v>
      </c>
      <c r="AM228" s="3">
        <f>AN$30</f>
        <v>1</v>
      </c>
      <c r="AN228" s="3">
        <f>AN$32</f>
        <v>1</v>
      </c>
      <c r="AO228" s="18">
        <f>AN$34</f>
        <v>3</v>
      </c>
      <c r="AX228" t="s">
        <v>1205</v>
      </c>
      <c r="AY228">
        <v>59725</v>
      </c>
      <c r="AZ228" s="2" t="s">
        <v>2936</v>
      </c>
      <c r="BA228" s="2" t="str">
        <f>AX$78</f>
        <v>Tum.62.VC</v>
      </c>
      <c r="BB228" s="2">
        <f>AY$78</f>
        <v>413904</v>
      </c>
      <c r="BC228" s="24"/>
      <c r="BF228" t="s">
        <v>3159</v>
      </c>
      <c r="BG228">
        <v>224471</v>
      </c>
      <c r="BH228" s="2" t="s">
        <v>2936</v>
      </c>
      <c r="BI228" s="2" t="str">
        <f>BF$78</f>
        <v>Norm.33.VC</v>
      </c>
      <c r="BJ228" s="2">
        <f>BG$78</f>
        <v>966203</v>
      </c>
    </row>
    <row r="229" spans="1:62">
      <c r="A229" t="s">
        <v>622</v>
      </c>
      <c r="B229">
        <v>86</v>
      </c>
      <c r="C229" s="17" t="s">
        <v>2775</v>
      </c>
      <c r="D229" s="3">
        <f>E$31</f>
        <v>1</v>
      </c>
      <c r="E229" s="3">
        <f>E$33</f>
        <v>4</v>
      </c>
      <c r="F229" s="18">
        <f>E$35</f>
        <v>49</v>
      </c>
      <c r="H229" t="s">
        <v>867</v>
      </c>
      <c r="I229">
        <v>110</v>
      </c>
      <c r="J229" s="17" t="s">
        <v>2797</v>
      </c>
      <c r="K229" s="3">
        <f>L$31</f>
        <v>0</v>
      </c>
      <c r="L229" s="3">
        <f>L$33</f>
        <v>0</v>
      </c>
      <c r="M229" s="18">
        <f>L$35</f>
        <v>129</v>
      </c>
      <c r="O229" t="s">
        <v>2101</v>
      </c>
      <c r="P229">
        <v>286</v>
      </c>
      <c r="Q229" s="17" t="s">
        <v>2827</v>
      </c>
      <c r="R229" s="3">
        <f>S$31</f>
        <v>4</v>
      </c>
      <c r="S229" s="3">
        <f>S$33</f>
        <v>2</v>
      </c>
      <c r="T229" s="18">
        <f>S$35</f>
        <v>235</v>
      </c>
      <c r="V229" t="s">
        <v>2669</v>
      </c>
      <c r="W229">
        <v>208</v>
      </c>
      <c r="X229" s="17" t="s">
        <v>2857</v>
      </c>
      <c r="Y229" s="3">
        <f>Z$31</f>
        <v>1</v>
      </c>
      <c r="Z229" s="3">
        <f>Z$33</f>
        <v>1</v>
      </c>
      <c r="AA229" s="18">
        <f>Z$35</f>
        <v>156</v>
      </c>
      <c r="AC229" s="1" t="s">
        <v>1768</v>
      </c>
      <c r="AD229" s="1">
        <v>39</v>
      </c>
      <c r="AE229" s="17" t="s">
        <v>2887</v>
      </c>
      <c r="AF229" s="3">
        <f>AG$31</f>
        <v>4</v>
      </c>
      <c r="AG229" s="3">
        <f>AG$33</f>
        <v>5</v>
      </c>
      <c r="AH229" s="18">
        <f>AG$35</f>
        <v>3</v>
      </c>
      <c r="AJ229" t="s">
        <v>2350</v>
      </c>
      <c r="AK229">
        <v>61</v>
      </c>
      <c r="AL229" s="17" t="s">
        <v>2917</v>
      </c>
      <c r="AM229" s="3">
        <f>AN$31</f>
        <v>1</v>
      </c>
      <c r="AN229" s="3">
        <f>AN$33</f>
        <v>0</v>
      </c>
      <c r="AO229" s="18">
        <f>AN$35</f>
        <v>9</v>
      </c>
      <c r="AX229" t="s">
        <v>1229</v>
      </c>
      <c r="AY229">
        <v>249</v>
      </c>
      <c r="AZ229" s="3"/>
      <c r="BA229" s="3" t="str">
        <f>AX$53</f>
        <v>Tum.62.DMR.isbigger0.8.neg.VC.snp.impact.MODIFIER</v>
      </c>
      <c r="BB229" s="3">
        <f>AY$53</f>
        <v>43499</v>
      </c>
      <c r="BC229" s="24"/>
      <c r="BF229" t="s">
        <v>3160</v>
      </c>
      <c r="BG229">
        <v>598</v>
      </c>
      <c r="BH229" s="3"/>
      <c r="BI229" s="3" t="str">
        <f>BF$53</f>
        <v>Norm.33.DMR.isbigger0.8.neg.VC.snp.impact.MODIFIER</v>
      </c>
      <c r="BJ229" s="3">
        <f>BG$53</f>
        <v>56607</v>
      </c>
    </row>
    <row r="230" spans="1:62">
      <c r="A230" t="s">
        <v>658</v>
      </c>
      <c r="B230">
        <v>10</v>
      </c>
      <c r="C230" s="17" t="s">
        <v>2748</v>
      </c>
      <c r="D230" s="3">
        <f>E$50</f>
        <v>33</v>
      </c>
      <c r="E230" s="3">
        <f>E$55</f>
        <v>30</v>
      </c>
      <c r="F230" s="18">
        <f>E$60</f>
        <v>84</v>
      </c>
      <c r="H230" t="s">
        <v>999</v>
      </c>
      <c r="I230">
        <v>52</v>
      </c>
      <c r="J230" s="17" t="s">
        <v>2798</v>
      </c>
      <c r="K230" s="3">
        <f>L$50</f>
        <v>13</v>
      </c>
      <c r="L230" s="3">
        <f>L$55</f>
        <v>16</v>
      </c>
      <c r="M230" s="18">
        <f>L$60</f>
        <v>247</v>
      </c>
      <c r="O230" t="s">
        <v>2102</v>
      </c>
      <c r="P230">
        <v>76</v>
      </c>
      <c r="Q230" s="17" t="s">
        <v>2828</v>
      </c>
      <c r="R230" s="3">
        <f>S$50</f>
        <v>29</v>
      </c>
      <c r="S230" s="3">
        <f>S$55</f>
        <v>30</v>
      </c>
      <c r="T230" s="18">
        <f>S$60</f>
        <v>468</v>
      </c>
      <c r="V230" t="s">
        <v>2670</v>
      </c>
      <c r="W230">
        <v>28</v>
      </c>
      <c r="X230" s="17" t="s">
        <v>2858</v>
      </c>
      <c r="Y230" s="3">
        <f>Z$50</f>
        <v>33</v>
      </c>
      <c r="Z230" s="3">
        <f>Z$55</f>
        <v>32</v>
      </c>
      <c r="AA230" s="18">
        <f>Z$60</f>
        <v>371</v>
      </c>
      <c r="AC230" s="1" t="s">
        <v>1769</v>
      </c>
      <c r="AD230" s="1">
        <v>1</v>
      </c>
      <c r="AE230" s="17" t="s">
        <v>2888</v>
      </c>
      <c r="AF230" s="3">
        <f>AG$50</f>
        <v>12</v>
      </c>
      <c r="AG230" s="3">
        <f>AG$55</f>
        <v>13</v>
      </c>
      <c r="AH230" s="18">
        <f>AG$60</f>
        <v>17</v>
      </c>
      <c r="AJ230" t="s">
        <v>2351</v>
      </c>
      <c r="AK230">
        <v>2</v>
      </c>
      <c r="AL230" s="17" t="s">
        <v>2918</v>
      </c>
      <c r="AM230" s="3">
        <f>AN$50</f>
        <v>10</v>
      </c>
      <c r="AN230" s="3">
        <f>AN$55</f>
        <v>7</v>
      </c>
      <c r="AO230" s="18">
        <f>AN$60</f>
        <v>17</v>
      </c>
      <c r="AX230" t="s">
        <v>1295</v>
      </c>
      <c r="AY230">
        <v>37</v>
      </c>
      <c r="AZ230" s="3"/>
      <c r="BA230" s="3" t="str">
        <f>AX$69</f>
        <v>Tum.62.DMR.isbigger0.8.pos.VC.snp.impact.MODIFIER</v>
      </c>
      <c r="BB230" s="3">
        <f>AY$69</f>
        <v>100083</v>
      </c>
      <c r="BC230" s="26"/>
      <c r="BF230" t="s">
        <v>3161</v>
      </c>
      <c r="BG230">
        <v>72</v>
      </c>
      <c r="BH230" s="3"/>
      <c r="BI230" s="3" t="str">
        <f>BF$69</f>
        <v>Norm.33.DMR.isbigger0.8.pos.VC.snp.impact.MODIFIER</v>
      </c>
      <c r="BJ230" s="3">
        <f>BG$69</f>
        <v>124885</v>
      </c>
    </row>
    <row r="231" spans="1:62">
      <c r="A231" t="s">
        <v>660</v>
      </c>
      <c r="B231">
        <v>54</v>
      </c>
      <c r="C231" s="17" t="s">
        <v>2773</v>
      </c>
      <c r="D231" s="3">
        <f>E$36</f>
        <v>4</v>
      </c>
      <c r="E231" s="3">
        <f>E$38</f>
        <v>0</v>
      </c>
      <c r="F231" s="18">
        <f>E$40</f>
        <v>25</v>
      </c>
      <c r="H231" t="s">
        <v>1001</v>
      </c>
      <c r="I231">
        <v>285</v>
      </c>
      <c r="J231" s="17" t="s">
        <v>2799</v>
      </c>
      <c r="K231" s="3">
        <f>L$36</f>
        <v>2</v>
      </c>
      <c r="L231" s="3">
        <f>L$38</f>
        <v>2</v>
      </c>
      <c r="M231" s="18">
        <f>L$40</f>
        <v>54</v>
      </c>
      <c r="O231" t="s">
        <v>2103</v>
      </c>
      <c r="P231">
        <v>460</v>
      </c>
      <c r="Q231" s="17" t="s">
        <v>2829</v>
      </c>
      <c r="R231" s="3">
        <f>S$36</f>
        <v>1</v>
      </c>
      <c r="S231" s="3">
        <f>S$38</f>
        <v>9</v>
      </c>
      <c r="T231" s="18">
        <f>S$40</f>
        <v>125</v>
      </c>
      <c r="V231" t="s">
        <v>2671</v>
      </c>
      <c r="W231">
        <v>296</v>
      </c>
      <c r="X231" s="17" t="s">
        <v>2859</v>
      </c>
      <c r="Y231" s="3">
        <f>Z$36</f>
        <v>9</v>
      </c>
      <c r="Z231" s="3">
        <f>Z$38</f>
        <v>4</v>
      </c>
      <c r="AA231" s="18">
        <f>Z$40</f>
        <v>147</v>
      </c>
      <c r="AC231" s="1" t="s">
        <v>1770</v>
      </c>
      <c r="AD231" s="1">
        <v>7</v>
      </c>
      <c r="AE231" s="17" t="s">
        <v>2889</v>
      </c>
      <c r="AF231" s="3">
        <f>AG$36</f>
        <v>3</v>
      </c>
      <c r="AG231" s="3">
        <f>AG$38</f>
        <v>3</v>
      </c>
      <c r="AH231" s="18">
        <f>AG$40</f>
        <v>7</v>
      </c>
      <c r="AJ231" t="s">
        <v>2352</v>
      </c>
      <c r="AK231">
        <v>6</v>
      </c>
      <c r="AL231" s="17" t="s">
        <v>2919</v>
      </c>
      <c r="AM231" s="3">
        <f>AN$36</f>
        <v>4</v>
      </c>
      <c r="AN231" s="3">
        <f>AN$38</f>
        <v>0</v>
      </c>
      <c r="AO231" s="18">
        <f>AN$40</f>
        <v>1</v>
      </c>
      <c r="AX231" t="s">
        <v>1297</v>
      </c>
      <c r="AY231">
        <v>468</v>
      </c>
      <c r="AZ231" s="3"/>
      <c r="BA231" s="3" t="str">
        <f>AX$163</f>
        <v>Tum.63.VC</v>
      </c>
      <c r="BB231" s="3">
        <f>AY$163</f>
        <v>461427</v>
      </c>
      <c r="BC231" s="3"/>
      <c r="BF231" t="s">
        <v>3162</v>
      </c>
      <c r="BG231">
        <v>1306</v>
      </c>
      <c r="BH231" s="3"/>
      <c r="BI231" s="3" t="str">
        <f>BF$163</f>
        <v>Norm.34.VC</v>
      </c>
      <c r="BJ231" s="3">
        <f>BG$163</f>
        <v>962347</v>
      </c>
    </row>
    <row r="232" spans="1:62">
      <c r="A232" t="s">
        <v>659</v>
      </c>
      <c r="B232">
        <v>52</v>
      </c>
      <c r="C232" s="17" t="s">
        <v>2776</v>
      </c>
      <c r="D232" s="3">
        <f>E$37</f>
        <v>3</v>
      </c>
      <c r="E232" s="3">
        <f>E$39</f>
        <v>3</v>
      </c>
      <c r="F232" s="18">
        <f>E$41</f>
        <v>48</v>
      </c>
      <c r="H232" t="s">
        <v>1000</v>
      </c>
      <c r="I232">
        <v>146</v>
      </c>
      <c r="J232" s="17" t="s">
        <v>2800</v>
      </c>
      <c r="K232" s="3">
        <f>L$37</f>
        <v>1</v>
      </c>
      <c r="L232" s="3">
        <f>L$39</f>
        <v>2</v>
      </c>
      <c r="M232" s="18">
        <f>L$41</f>
        <v>257</v>
      </c>
      <c r="O232" t="s">
        <v>2104</v>
      </c>
      <c r="P232">
        <v>272</v>
      </c>
      <c r="Q232" s="17" t="s">
        <v>2830</v>
      </c>
      <c r="R232" s="3">
        <f>S$37</f>
        <v>6</v>
      </c>
      <c r="S232" s="3">
        <f>S$39</f>
        <v>5</v>
      </c>
      <c r="T232" s="18">
        <f>S$41</f>
        <v>407</v>
      </c>
      <c r="V232" t="s">
        <v>2672</v>
      </c>
      <c r="W232">
        <v>187</v>
      </c>
      <c r="X232" s="17" t="s">
        <v>2860</v>
      </c>
      <c r="Y232" s="3">
        <f>Z$37</f>
        <v>2</v>
      </c>
      <c r="Z232" s="3">
        <f>Z$39</f>
        <v>2</v>
      </c>
      <c r="AA232" s="18">
        <f>Z$41</f>
        <v>260</v>
      </c>
      <c r="AC232" s="1" t="s">
        <v>1771</v>
      </c>
      <c r="AD232" s="1">
        <v>3</v>
      </c>
      <c r="AE232" s="17" t="s">
        <v>2890</v>
      </c>
      <c r="AF232" s="3">
        <f>AG$37</f>
        <v>2</v>
      </c>
      <c r="AG232" s="3">
        <f>AG$39</f>
        <v>4</v>
      </c>
      <c r="AH232" s="18">
        <f>AG$41</f>
        <v>6</v>
      </c>
      <c r="AJ232" t="s">
        <v>2353</v>
      </c>
      <c r="AK232">
        <v>10</v>
      </c>
      <c r="AL232" s="17" t="s">
        <v>2920</v>
      </c>
      <c r="AM232" s="3">
        <f>AN$37</f>
        <v>1</v>
      </c>
      <c r="AN232" s="3">
        <f>AN$39</f>
        <v>0</v>
      </c>
      <c r="AO232" s="18">
        <f>AN$41</f>
        <v>6</v>
      </c>
      <c r="AX232" t="s">
        <v>1296</v>
      </c>
      <c r="AY232">
        <v>297</v>
      </c>
      <c r="AZ232" s="3"/>
      <c r="BA232" s="3" t="str">
        <f>AX$138</f>
        <v>Tum.63.DMR.isbigger0.8.neg.VC.snp.impact.MODIFIER</v>
      </c>
      <c r="BB232" s="3">
        <f>AY$138</f>
        <v>4699</v>
      </c>
      <c r="BC232" s="3"/>
      <c r="BF232" t="s">
        <v>3163</v>
      </c>
      <c r="BG232">
        <v>898</v>
      </c>
      <c r="BH232" s="3"/>
      <c r="BI232" s="3" t="str">
        <f>BF$138</f>
        <v>Norm.34.DMR.isbigger0.8.neg.VC.snp.impact.MODIFIER</v>
      </c>
      <c r="BJ232" s="3">
        <f>BG$138</f>
        <v>56557</v>
      </c>
    </row>
    <row r="233" spans="1:62">
      <c r="A233" t="s">
        <v>661</v>
      </c>
      <c r="B233">
        <v>28844</v>
      </c>
      <c r="C233" s="19" t="s">
        <v>2749</v>
      </c>
      <c r="D233" s="4">
        <f>E$51</f>
        <v>53</v>
      </c>
      <c r="E233" s="4">
        <f>E$56</f>
        <v>44</v>
      </c>
      <c r="F233" s="20">
        <f>E$61</f>
        <v>91</v>
      </c>
      <c r="H233" t="s">
        <v>1002</v>
      </c>
      <c r="I233">
        <v>88506</v>
      </c>
      <c r="J233" s="19" t="s">
        <v>2801</v>
      </c>
      <c r="K233" s="4">
        <f>L$51</f>
        <v>24</v>
      </c>
      <c r="L233" s="4">
        <f>L$56</f>
        <v>32</v>
      </c>
      <c r="M233" s="20">
        <f>L$61</f>
        <v>415</v>
      </c>
      <c r="O233" t="s">
        <v>2105</v>
      </c>
      <c r="P233">
        <v>148768</v>
      </c>
      <c r="Q233" s="19" t="s">
        <v>2831</v>
      </c>
      <c r="R233" s="4">
        <f>S$51</f>
        <v>67</v>
      </c>
      <c r="S233" s="4">
        <f>S$56</f>
        <v>71</v>
      </c>
      <c r="T233" s="20">
        <f>S$61</f>
        <v>813</v>
      </c>
      <c r="V233" t="s">
        <v>2673</v>
      </c>
      <c r="W233">
        <v>112928</v>
      </c>
      <c r="X233" s="19" t="s">
        <v>2861</v>
      </c>
      <c r="Y233" s="4">
        <f>Z$51</f>
        <v>70</v>
      </c>
      <c r="Z233" s="4">
        <f>Z$56</f>
        <v>66</v>
      </c>
      <c r="AA233" s="20">
        <f>Z$61</f>
        <v>610</v>
      </c>
      <c r="AC233" s="1" t="s">
        <v>1772</v>
      </c>
      <c r="AD233" s="1">
        <v>1787</v>
      </c>
      <c r="AE233" s="19" t="s">
        <v>2891</v>
      </c>
      <c r="AF233" s="4">
        <f>AG$51</f>
        <v>20</v>
      </c>
      <c r="AG233" s="4">
        <f>AG$56</f>
        <v>21</v>
      </c>
      <c r="AH233" s="20">
        <f>AG$61</f>
        <v>28</v>
      </c>
      <c r="AJ233" t="s">
        <v>2354</v>
      </c>
      <c r="AK233">
        <v>7168</v>
      </c>
      <c r="AL233" s="19" t="s">
        <v>2921</v>
      </c>
      <c r="AM233" s="4">
        <f>AN$51</f>
        <v>13</v>
      </c>
      <c r="AN233" s="4">
        <f>AN$56</f>
        <v>9</v>
      </c>
      <c r="AO233" s="20">
        <f>AN$61</f>
        <v>10</v>
      </c>
      <c r="AX233" t="s">
        <v>1298</v>
      </c>
      <c r="AY233">
        <v>59649</v>
      </c>
      <c r="AZ233" s="3"/>
      <c r="BA233" s="3" t="str">
        <f>AX$154</f>
        <v>Tum.63.DMR.isbigger0.8.pos.VC.snp.impact.MODIFIER</v>
      </c>
      <c r="BB233" s="3">
        <f>AY$154</f>
        <v>87295</v>
      </c>
      <c r="BC233" s="3"/>
      <c r="BF233" t="s">
        <v>3164</v>
      </c>
      <c r="BG233">
        <v>224207</v>
      </c>
      <c r="BH233" s="3"/>
      <c r="BI233" s="3" t="str">
        <f>BF$154</f>
        <v>Norm.34.DMR.isbigger0.8.pos.VC.snp.impact.MODIFIER</v>
      </c>
      <c r="BJ233" s="3">
        <f>BG$154</f>
        <v>108347</v>
      </c>
    </row>
    <row r="234" spans="1:62">
      <c r="A234" t="s">
        <v>682</v>
      </c>
      <c r="B234">
        <v>14541</v>
      </c>
      <c r="H234" t="s">
        <v>879</v>
      </c>
      <c r="I234">
        <v>23696</v>
      </c>
      <c r="O234" t="s">
        <v>2106</v>
      </c>
      <c r="P234">
        <v>32032</v>
      </c>
      <c r="V234" t="s">
        <v>2674</v>
      </c>
      <c r="W234">
        <v>35319</v>
      </c>
      <c r="AC234" s="1" t="s">
        <v>1773</v>
      </c>
      <c r="AD234" s="1">
        <v>798</v>
      </c>
      <c r="AJ234" t="s">
        <v>2355</v>
      </c>
      <c r="AK234">
        <v>3094</v>
      </c>
      <c r="AX234" t="s">
        <v>1349</v>
      </c>
      <c r="AY234">
        <v>47503</v>
      </c>
      <c r="AZ234" s="3"/>
      <c r="BA234" s="3" t="str">
        <f>AX$248</f>
        <v>Tum.64.VC</v>
      </c>
      <c r="BB234" s="3">
        <f>AY$248</f>
        <v>449739</v>
      </c>
      <c r="BC234" s="3"/>
      <c r="BF234" t="s">
        <v>3165</v>
      </c>
      <c r="BG234">
        <v>202978</v>
      </c>
      <c r="BH234" s="3"/>
      <c r="BI234" s="3" t="str">
        <f>BF$248</f>
        <v>Norm.54.VC</v>
      </c>
      <c r="BJ234" s="3">
        <f>BG$248</f>
        <v>958830</v>
      </c>
    </row>
    <row r="235" spans="1:62">
      <c r="A235" t="s">
        <v>694</v>
      </c>
      <c r="B235">
        <v>79</v>
      </c>
      <c r="C235" s="11" t="s">
        <v>2746</v>
      </c>
      <c r="D235" s="2" t="s">
        <v>1880</v>
      </c>
      <c r="E235" s="2" t="s">
        <v>2737</v>
      </c>
      <c r="F235" s="12" t="s">
        <v>1879</v>
      </c>
      <c r="H235" t="s">
        <v>891</v>
      </c>
      <c r="I235">
        <v>85</v>
      </c>
      <c r="J235" s="11" t="s">
        <v>2746</v>
      </c>
      <c r="K235" s="2" t="s">
        <v>1880</v>
      </c>
      <c r="L235" s="2" t="s">
        <v>2737</v>
      </c>
      <c r="M235" s="12" t="s">
        <v>1879</v>
      </c>
      <c r="O235" t="s">
        <v>2107</v>
      </c>
      <c r="P235">
        <v>217</v>
      </c>
      <c r="Q235" s="11" t="s">
        <v>2746</v>
      </c>
      <c r="R235" s="2" t="s">
        <v>1880</v>
      </c>
      <c r="S235" s="2" t="s">
        <v>2737</v>
      </c>
      <c r="T235" s="12" t="s">
        <v>1879</v>
      </c>
      <c r="V235" t="s">
        <v>2675</v>
      </c>
      <c r="W235">
        <v>176</v>
      </c>
      <c r="X235" s="11" t="s">
        <v>2746</v>
      </c>
      <c r="Y235" s="2" t="s">
        <v>1880</v>
      </c>
      <c r="Z235" s="2" t="s">
        <v>2737</v>
      </c>
      <c r="AA235" s="12" t="s">
        <v>1879</v>
      </c>
      <c r="AC235" s="1" t="s">
        <v>1774</v>
      </c>
      <c r="AD235" s="1">
        <v>30</v>
      </c>
      <c r="AE235" s="11" t="s">
        <v>2746</v>
      </c>
      <c r="AF235" s="2" t="s">
        <v>1880</v>
      </c>
      <c r="AG235" s="2" t="s">
        <v>2737</v>
      </c>
      <c r="AH235" s="12" t="s">
        <v>1879</v>
      </c>
      <c r="AJ235" t="s">
        <v>2356</v>
      </c>
      <c r="AK235">
        <v>55</v>
      </c>
      <c r="AL235" s="11" t="s">
        <v>2746</v>
      </c>
      <c r="AM235" s="2" t="s">
        <v>1880</v>
      </c>
      <c r="AN235" s="2" t="s">
        <v>2737</v>
      </c>
      <c r="AO235" s="12" t="s">
        <v>1879</v>
      </c>
      <c r="AX235" t="s">
        <v>1373</v>
      </c>
      <c r="AY235">
        <v>228</v>
      </c>
      <c r="AZ235" s="3"/>
      <c r="BA235" s="3" t="str">
        <f>AX$223</f>
        <v>Tum.64.DMR.isbigger0.8.neg.VC.snp.impact.MODIFIER</v>
      </c>
      <c r="BB235" s="3">
        <f>AY$223</f>
        <v>23553</v>
      </c>
      <c r="BC235" s="3"/>
      <c r="BF235" t="s">
        <v>3166</v>
      </c>
      <c r="BG235">
        <v>550</v>
      </c>
      <c r="BH235" s="3"/>
      <c r="BI235" s="3" t="str">
        <f>BF$223</f>
        <v>Norm.54.DMR.isbigger0.8.neg.VC.snp.impact.MODIFIER</v>
      </c>
      <c r="BJ235" s="3">
        <f>BG$223</f>
        <v>109966</v>
      </c>
    </row>
    <row r="236" spans="1:62">
      <c r="A236" t="s">
        <v>730</v>
      </c>
      <c r="B236">
        <v>5</v>
      </c>
      <c r="C236" s="21" t="s">
        <v>2738</v>
      </c>
      <c r="D236" s="3">
        <f>E$64/(E$64+E$63)</f>
        <v>0.37099624475370002</v>
      </c>
      <c r="E236" s="3">
        <f>E$66/(E$66+E$65)</f>
        <v>0.40048670909771622</v>
      </c>
      <c r="F236" s="18">
        <f>E$68/(E$68+E$67)</f>
        <v>0.48394131107820704</v>
      </c>
      <c r="H236" t="s">
        <v>927</v>
      </c>
      <c r="I236">
        <v>20</v>
      </c>
      <c r="J236" s="21" t="s">
        <v>2802</v>
      </c>
      <c r="K236" s="3">
        <f>L$64/(L$64+L$63)</f>
        <v>0.3553370786516854</v>
      </c>
      <c r="L236" s="3">
        <f>L$66/(L$66+L$65)</f>
        <v>0.3568398401475561</v>
      </c>
      <c r="M236" s="18">
        <f>L$68/(L$68+L$67)</f>
        <v>0.26264366727888966</v>
      </c>
      <c r="O236" t="s">
        <v>2108</v>
      </c>
      <c r="P236">
        <v>17</v>
      </c>
      <c r="Q236" s="21" t="s">
        <v>2832</v>
      </c>
      <c r="R236" s="3">
        <f>S$64/(S$64+S$63)</f>
        <v>0.33645890788747934</v>
      </c>
      <c r="S236" s="3">
        <f>S$66/(S$66+S$65)</f>
        <v>0.33299297626783009</v>
      </c>
      <c r="T236" s="18">
        <f>S$68/(S$68+S$67)</f>
        <v>0.20548145192293654</v>
      </c>
      <c r="V236" t="s">
        <v>2676</v>
      </c>
      <c r="W236">
        <v>16</v>
      </c>
      <c r="X236" s="21" t="s">
        <v>2862</v>
      </c>
      <c r="Y236" s="3">
        <f>Z$64/(Z$64+Z$63)</f>
        <v>0.34260000000000002</v>
      </c>
      <c r="Z236" s="3">
        <f>Z$66/(Z$66+Z$65)</f>
        <v>0.33455966140322319</v>
      </c>
      <c r="AA236" s="18">
        <f>Z$68/(Z$68+Z$67)</f>
        <v>0.29381322785090075</v>
      </c>
      <c r="AC236" s="1" t="s">
        <v>1775</v>
      </c>
      <c r="AD236" s="1">
        <v>0</v>
      </c>
      <c r="AE236" s="21" t="s">
        <v>2892</v>
      </c>
      <c r="AF236" s="3">
        <f>AG$64/(AG$64+AG$63)</f>
        <v>0.39116009005806374</v>
      </c>
      <c r="AG236" s="3">
        <f>AG$66/(AG$66+AG$65)</f>
        <v>0.39117163653439774</v>
      </c>
      <c r="AH236" s="18">
        <f>AG$68/(AG$68+AG$67)</f>
        <v>0.38441278582545191</v>
      </c>
      <c r="AJ236" t="s">
        <v>2357</v>
      </c>
      <c r="AK236">
        <v>1</v>
      </c>
      <c r="AL236" s="21" t="s">
        <v>2922</v>
      </c>
      <c r="AM236" s="3">
        <f>AN$64/(AN$64+AN$63)</f>
        <v>0.41743926769158551</v>
      </c>
      <c r="AN236" s="3">
        <f>AN$66/(AN$66+AN$65)</f>
        <v>0.4244314013206163</v>
      </c>
      <c r="AO236" s="18">
        <f>AN$68/(AN$68+AN$67)</f>
        <v>0.43196426625994117</v>
      </c>
      <c r="AX236" t="s">
        <v>1451</v>
      </c>
      <c r="AY236">
        <v>24</v>
      </c>
      <c r="AZ236" s="3"/>
      <c r="BA236" s="3" t="str">
        <f>AX$239</f>
        <v>Tum.64.DMR.isbigger0.8.pos.VC.snp.impact.MODIFIER</v>
      </c>
      <c r="BB236" s="3">
        <f>AY$239</f>
        <v>47433</v>
      </c>
      <c r="BC236" s="2"/>
      <c r="BF236" t="s">
        <v>3167</v>
      </c>
      <c r="BG236">
        <v>61</v>
      </c>
      <c r="BH236" s="3"/>
      <c r="BI236" s="3" t="str">
        <f>BF$239</f>
        <v>Norm.54.DMR.isbigger0.8.pos.VC.snp.impact.MODIFIER</v>
      </c>
      <c r="BJ236" s="3">
        <f>BG$239</f>
        <v>202722</v>
      </c>
    </row>
    <row r="237" spans="1:62">
      <c r="A237" t="s">
        <v>732</v>
      </c>
      <c r="B237">
        <v>44</v>
      </c>
      <c r="C237" s="22" t="s">
        <v>2739</v>
      </c>
      <c r="D237" s="4">
        <f>E$63/(E$64+E$63)</f>
        <v>0.62900375524629992</v>
      </c>
      <c r="E237" s="4">
        <f>E$65/(E$66+E$65)</f>
        <v>0.59951329090228378</v>
      </c>
      <c r="F237" s="20">
        <f>E$67/(E$68+E$67)</f>
        <v>0.51605868892179296</v>
      </c>
      <c r="H237" t="s">
        <v>929</v>
      </c>
      <c r="I237">
        <v>94</v>
      </c>
      <c r="J237" s="22" t="s">
        <v>2803</v>
      </c>
      <c r="K237" s="4">
        <f>L$63/(L$64+L$63)</f>
        <v>0.6446629213483146</v>
      </c>
      <c r="L237" s="4">
        <f>L$65/(L$66+L$65)</f>
        <v>0.6431601598524439</v>
      </c>
      <c r="M237" s="20">
        <f>L$67/(L$68+L$67)</f>
        <v>0.73735633272111034</v>
      </c>
      <c r="O237" t="s">
        <v>2109</v>
      </c>
      <c r="P237">
        <v>171</v>
      </c>
      <c r="Q237" s="22" t="s">
        <v>2833</v>
      </c>
      <c r="R237" s="4">
        <f>S$63/(S$64+S$63)</f>
        <v>0.66354109211252066</v>
      </c>
      <c r="S237" s="4">
        <f>S$65/(S$66+S$65)</f>
        <v>0.66700702373216991</v>
      </c>
      <c r="T237" s="20">
        <f>S$67/(S$68+S$67)</f>
        <v>0.79451854807706346</v>
      </c>
      <c r="V237" t="s">
        <v>2677</v>
      </c>
      <c r="W237">
        <v>126</v>
      </c>
      <c r="X237" s="22" t="s">
        <v>2863</v>
      </c>
      <c r="Y237" s="4">
        <f>Z$63/(Z$64+Z$63)</f>
        <v>0.65739999999999998</v>
      </c>
      <c r="Z237" s="4">
        <f>Z$65/(Z$66+Z$65)</f>
        <v>0.66544033859677687</v>
      </c>
      <c r="AA237" s="20">
        <f>Z$67/(Z$68+Z$67)</f>
        <v>0.7061867721490992</v>
      </c>
      <c r="AC237" s="1" t="s">
        <v>1776</v>
      </c>
      <c r="AD237" s="1">
        <v>5</v>
      </c>
      <c r="AE237" s="22" t="s">
        <v>2893</v>
      </c>
      <c r="AF237" s="4">
        <f>AG$63/(AG$64+AG$63)</f>
        <v>0.60883990994193626</v>
      </c>
      <c r="AG237" s="4">
        <f>AG$65/(AG$66+AG$65)</f>
        <v>0.60882836346560221</v>
      </c>
      <c r="AH237" s="20">
        <f>AG$67/(AG$68+AG$67)</f>
        <v>0.61558721417454809</v>
      </c>
      <c r="AJ237" t="s">
        <v>2358</v>
      </c>
      <c r="AK237">
        <v>4</v>
      </c>
      <c r="AL237" s="22" t="s">
        <v>2923</v>
      </c>
      <c r="AM237" s="4">
        <f>AN$63/(AN$64+AN$63)</f>
        <v>0.58256073230841454</v>
      </c>
      <c r="AN237" s="4">
        <f>AN$65/(AN$66+AN$65)</f>
        <v>0.5755685986793837</v>
      </c>
      <c r="AO237" s="20">
        <f>AN$67/(AN$68+AN$67)</f>
        <v>0.56803573374005878</v>
      </c>
      <c r="AX237" t="s">
        <v>1453</v>
      </c>
      <c r="AY237">
        <v>429</v>
      </c>
      <c r="AZ237" s="3"/>
      <c r="BA237" s="3" t="str">
        <f>AX$333</f>
        <v>Tum.65.VC</v>
      </c>
      <c r="BB237" s="3">
        <f>AY$333</f>
        <v>447738</v>
      </c>
      <c r="BC237" s="3"/>
      <c r="BF237" t="s">
        <v>3168</v>
      </c>
      <c r="BG237">
        <v>1255</v>
      </c>
      <c r="BH237" s="3"/>
      <c r="BI237" s="3" t="str">
        <f>BF$333</f>
        <v>Norm.56.VC</v>
      </c>
      <c r="BJ237" s="3">
        <f>BG$333</f>
        <v>963452</v>
      </c>
    </row>
    <row r="238" spans="1:62">
      <c r="A238" t="s">
        <v>731</v>
      </c>
      <c r="B238">
        <v>51</v>
      </c>
      <c r="H238" t="s">
        <v>928</v>
      </c>
      <c r="I238">
        <v>135</v>
      </c>
      <c r="O238" t="s">
        <v>2110</v>
      </c>
      <c r="P238">
        <v>255</v>
      </c>
      <c r="V238" t="s">
        <v>2678</v>
      </c>
      <c r="W238">
        <v>181</v>
      </c>
      <c r="AC238" s="1" t="s">
        <v>1777</v>
      </c>
      <c r="AD238" s="1">
        <v>3</v>
      </c>
      <c r="AJ238" t="s">
        <v>2359</v>
      </c>
      <c r="AK238">
        <v>9</v>
      </c>
      <c r="AX238" t="s">
        <v>1452</v>
      </c>
      <c r="AY238">
        <v>282</v>
      </c>
      <c r="AZ238" s="3"/>
      <c r="BA238" s="3" t="str">
        <f>AX$308</f>
        <v>Tum.65.DMR.isbigger0.8.neg.VC.snp.impact.MODIFIER</v>
      </c>
      <c r="BB238" s="3">
        <f>AY$308</f>
        <v>17314</v>
      </c>
      <c r="BC238" s="3"/>
      <c r="BF238" t="s">
        <v>3169</v>
      </c>
      <c r="BG238">
        <v>865</v>
      </c>
      <c r="BH238" s="3"/>
      <c r="BI238" s="3" t="str">
        <f>BF$308</f>
        <v>Norm.56.DMR.isbigger0.8.neg.VC.snp.impact.MODIFIER</v>
      </c>
      <c r="BJ238" s="3">
        <f>BG$308</f>
        <v>43741</v>
      </c>
    </row>
    <row r="239" spans="1:62">
      <c r="A239" t="s">
        <v>733</v>
      </c>
      <c r="B239">
        <v>14515</v>
      </c>
      <c r="C239" s="23" t="s">
        <v>2755</v>
      </c>
      <c r="D239" s="2" t="s">
        <v>1880</v>
      </c>
      <c r="E239" s="2" t="s">
        <v>2737</v>
      </c>
      <c r="F239" s="12" t="s">
        <v>1879</v>
      </c>
      <c r="H239" t="s">
        <v>930</v>
      </c>
      <c r="I239">
        <v>23640</v>
      </c>
      <c r="J239" s="23" t="s">
        <v>2755</v>
      </c>
      <c r="K239" s="2" t="s">
        <v>1880</v>
      </c>
      <c r="L239" s="2" t="s">
        <v>2737</v>
      </c>
      <c r="M239" s="12" t="s">
        <v>1879</v>
      </c>
      <c r="O239" t="s">
        <v>2111</v>
      </c>
      <c r="P239">
        <v>31943</v>
      </c>
      <c r="Q239" s="23" t="s">
        <v>2755</v>
      </c>
      <c r="R239" s="2" t="s">
        <v>1880</v>
      </c>
      <c r="S239" s="2" t="s">
        <v>2737</v>
      </c>
      <c r="T239" s="12" t="s">
        <v>1879</v>
      </c>
      <c r="V239" t="s">
        <v>2679</v>
      </c>
      <c r="W239">
        <v>35228</v>
      </c>
      <c r="X239" s="23" t="s">
        <v>2755</v>
      </c>
      <c r="Y239" s="2" t="s">
        <v>1880</v>
      </c>
      <c r="Z239" s="2" t="s">
        <v>2737</v>
      </c>
      <c r="AA239" s="12" t="s">
        <v>1879</v>
      </c>
      <c r="AC239" s="1" t="s">
        <v>1778</v>
      </c>
      <c r="AD239" s="1">
        <v>798</v>
      </c>
      <c r="AE239" s="23" t="s">
        <v>2755</v>
      </c>
      <c r="AF239" s="2" t="s">
        <v>1880</v>
      </c>
      <c r="AG239" s="2" t="s">
        <v>2737</v>
      </c>
      <c r="AH239" s="12" t="s">
        <v>1879</v>
      </c>
      <c r="AJ239" t="s">
        <v>2360</v>
      </c>
      <c r="AK239">
        <v>3090</v>
      </c>
      <c r="AL239" s="23" t="s">
        <v>2755</v>
      </c>
      <c r="AM239" s="2" t="s">
        <v>1880</v>
      </c>
      <c r="AN239" s="2" t="s">
        <v>2737</v>
      </c>
      <c r="AO239" s="12" t="s">
        <v>1879</v>
      </c>
      <c r="AX239" t="s">
        <v>1454</v>
      </c>
      <c r="AY239">
        <v>47433</v>
      </c>
      <c r="AZ239" s="3"/>
      <c r="BA239" s="3" t="str">
        <f>AX$324</f>
        <v>Tum.65.DMR.isbigger0.8.pos.VC.snp.impact.MODIFIER</v>
      </c>
      <c r="BB239" s="3">
        <f>AY$324</f>
        <v>59896</v>
      </c>
      <c r="BC239" s="3"/>
      <c r="BF239" t="s">
        <v>3170</v>
      </c>
      <c r="BG239">
        <v>202722</v>
      </c>
      <c r="BH239" s="3"/>
      <c r="BI239" s="3" t="str">
        <f>BF$324</f>
        <v>Norm.56.DMR.isbigger0.8.pos.VC.snp.impact.MODIFIER</v>
      </c>
      <c r="BJ239" s="3">
        <f>BG$324</f>
        <v>194326</v>
      </c>
    </row>
    <row r="240" spans="1:62">
      <c r="A240" t="s">
        <v>594</v>
      </c>
      <c r="B240">
        <v>220557</v>
      </c>
      <c r="C240" s="17" t="s">
        <v>2777</v>
      </c>
      <c r="D240" s="3">
        <f>E$93</f>
        <v>528</v>
      </c>
      <c r="E240" s="3">
        <f>E$95</f>
        <v>480</v>
      </c>
      <c r="F240" s="18">
        <f>E$97</f>
        <v>1713</v>
      </c>
      <c r="H240" t="s">
        <v>839</v>
      </c>
      <c r="I240">
        <v>114627</v>
      </c>
      <c r="J240" s="17" t="s">
        <v>2804</v>
      </c>
      <c r="K240" s="3">
        <f>L$93</f>
        <v>481</v>
      </c>
      <c r="L240" s="3">
        <f>L$95</f>
        <v>393</v>
      </c>
      <c r="M240" s="18">
        <f>L$97</f>
        <v>1110</v>
      </c>
      <c r="O240" t="s">
        <v>2112</v>
      </c>
      <c r="P240">
        <v>275423</v>
      </c>
      <c r="Q240" s="17" t="s">
        <v>2834</v>
      </c>
      <c r="R240" s="3">
        <f>S$93</f>
        <v>796</v>
      </c>
      <c r="S240" s="3">
        <f>S$95</f>
        <v>1247</v>
      </c>
      <c r="T240" s="18">
        <f>S$97</f>
        <v>2501</v>
      </c>
      <c r="V240" t="s">
        <v>2680</v>
      </c>
      <c r="W240">
        <v>193085</v>
      </c>
      <c r="X240" s="17" t="s">
        <v>2864</v>
      </c>
      <c r="Y240" s="3">
        <f>Z$93</f>
        <v>1284</v>
      </c>
      <c r="Z240" s="3">
        <f>Z$95</f>
        <v>466</v>
      </c>
      <c r="AA240" s="18">
        <f>Z$97</f>
        <v>3703</v>
      </c>
      <c r="AC240" s="1" t="s">
        <v>1779</v>
      </c>
      <c r="AD240" s="1">
        <v>107981</v>
      </c>
      <c r="AE240" s="17" t="s">
        <v>2894</v>
      </c>
      <c r="AF240" s="3">
        <f>AG$93</f>
        <v>363</v>
      </c>
      <c r="AG240" s="3">
        <f>AG$95</f>
        <v>550</v>
      </c>
      <c r="AH240" s="18">
        <f>AG$97</f>
        <v>456</v>
      </c>
      <c r="AJ240" t="s">
        <v>2361</v>
      </c>
      <c r="AK240">
        <v>62065</v>
      </c>
      <c r="AL240" s="17" t="s">
        <v>2924</v>
      </c>
      <c r="AM240" s="3">
        <f>AN$93</f>
        <v>375</v>
      </c>
      <c r="AN240" s="3">
        <f>AN$95</f>
        <v>356</v>
      </c>
      <c r="AO240" s="18">
        <f>AN$97</f>
        <v>129</v>
      </c>
      <c r="AX240" t="s">
        <v>1387</v>
      </c>
      <c r="AY240">
        <v>133888</v>
      </c>
      <c r="AZ240" s="3"/>
      <c r="BA240" s="3" t="str">
        <f>AX$418</f>
        <v>Tum.66.VC</v>
      </c>
      <c r="BB240" s="3">
        <f>AY$418</f>
        <v>419841</v>
      </c>
      <c r="BC240" s="3"/>
      <c r="BF240" t="s">
        <v>3171</v>
      </c>
      <c r="BG240">
        <v>269637</v>
      </c>
      <c r="BH240" s="3"/>
      <c r="BI240" s="3" t="str">
        <f>BF$418</f>
        <v>Norm.58.VC</v>
      </c>
      <c r="BJ240" s="3">
        <f>BG$418</f>
        <v>964137</v>
      </c>
    </row>
    <row r="241" spans="1:62">
      <c r="A241" t="s">
        <v>596</v>
      </c>
      <c r="B241">
        <v>71651</v>
      </c>
      <c r="C241" s="17" t="s">
        <v>2778</v>
      </c>
      <c r="D241" s="3">
        <f>E$94</f>
        <v>259</v>
      </c>
      <c r="E241" s="3">
        <f>E$96</f>
        <v>477</v>
      </c>
      <c r="F241" s="18">
        <f>E$98</f>
        <v>13699</v>
      </c>
      <c r="H241" t="s">
        <v>841</v>
      </c>
      <c r="I241">
        <v>31948</v>
      </c>
      <c r="J241" s="17" t="s">
        <v>2805</v>
      </c>
      <c r="K241" s="3">
        <f>L$94</f>
        <v>192</v>
      </c>
      <c r="L241" s="3">
        <f>L$96</f>
        <v>136</v>
      </c>
      <c r="M241" s="18">
        <f>L$98</f>
        <v>22054</v>
      </c>
      <c r="O241" t="s">
        <v>2113</v>
      </c>
      <c r="P241">
        <v>67884</v>
      </c>
      <c r="Q241" s="17" t="s">
        <v>2835</v>
      </c>
      <c r="R241" s="3">
        <f>S$94</f>
        <v>639</v>
      </c>
      <c r="S241" s="3">
        <f>S$96</f>
        <v>493</v>
      </c>
      <c r="T241" s="18">
        <f>S$98</f>
        <v>29135</v>
      </c>
      <c r="V241" t="s">
        <v>2681</v>
      </c>
      <c r="W241">
        <v>61485</v>
      </c>
      <c r="X241" s="17" t="s">
        <v>2865</v>
      </c>
      <c r="Y241" s="3">
        <f>Z$94</f>
        <v>542</v>
      </c>
      <c r="Z241" s="3">
        <f>Z$96</f>
        <v>478</v>
      </c>
      <c r="AA241" s="18">
        <f>Z$98</f>
        <v>32203</v>
      </c>
      <c r="AC241" s="1" t="s">
        <v>1780</v>
      </c>
      <c r="AD241" s="1">
        <v>33833</v>
      </c>
      <c r="AE241" s="17" t="s">
        <v>2895</v>
      </c>
      <c r="AF241" s="3">
        <f>AG$94</f>
        <v>839</v>
      </c>
      <c r="AG241" s="3">
        <f>AG$96</f>
        <v>434</v>
      </c>
      <c r="AH241" s="18">
        <f>AG$98</f>
        <v>627</v>
      </c>
      <c r="AJ241" t="s">
        <v>2362</v>
      </c>
      <c r="AK241">
        <v>22959</v>
      </c>
      <c r="AL241" s="17" t="s">
        <v>2925</v>
      </c>
      <c r="AM241" s="3">
        <f>AN$94</f>
        <v>122</v>
      </c>
      <c r="AN241" s="3">
        <f>AN$96</f>
        <v>121</v>
      </c>
      <c r="AO241" s="18">
        <f>AN$98</f>
        <v>2763</v>
      </c>
      <c r="AX241" t="s">
        <v>1167</v>
      </c>
      <c r="AY241">
        <v>30227</v>
      </c>
      <c r="AZ241" s="3"/>
      <c r="BA241" s="3" t="str">
        <f>AX$393</f>
        <v>Tum.66.DMR.isbigger0.8.neg.VC.snp.impact.MODIFIER</v>
      </c>
      <c r="BB241" s="3">
        <f>AY$393</f>
        <v>125212</v>
      </c>
      <c r="BC241" s="3"/>
      <c r="BF241" t="s">
        <v>3172</v>
      </c>
      <c r="BG241">
        <v>72613</v>
      </c>
      <c r="BH241" s="3"/>
      <c r="BI241" s="3" t="str">
        <f>BF$393</f>
        <v>Norm.58.DMR.isbigger0.8.neg.VC.snp.impact.MODIFIER</v>
      </c>
      <c r="BJ241" s="3">
        <f>BG$393</f>
        <v>75965</v>
      </c>
    </row>
    <row r="242" spans="1:62">
      <c r="A242" t="s">
        <v>597</v>
      </c>
      <c r="B242">
        <v>144829</v>
      </c>
      <c r="C242" s="17" t="s">
        <v>2754</v>
      </c>
      <c r="D242" s="3">
        <f>E$94+E$93</f>
        <v>787</v>
      </c>
      <c r="E242" s="3">
        <f>E$95+E$96</f>
        <v>957</v>
      </c>
      <c r="F242" s="18">
        <f>E$97+E$98</f>
        <v>15412</v>
      </c>
      <c r="H242" t="s">
        <v>842</v>
      </c>
      <c r="I242">
        <v>101420</v>
      </c>
      <c r="J242" s="17" t="s">
        <v>2806</v>
      </c>
      <c r="K242" s="3">
        <f>L$94+L$93</f>
        <v>673</v>
      </c>
      <c r="L242" s="3">
        <f>L$95+L$96</f>
        <v>529</v>
      </c>
      <c r="M242" s="18">
        <f>L$97+L$98</f>
        <v>23164</v>
      </c>
      <c r="O242" t="s">
        <v>2114</v>
      </c>
      <c r="P242">
        <v>155208</v>
      </c>
      <c r="Q242" s="17" t="s">
        <v>2836</v>
      </c>
      <c r="R242" s="3">
        <f>S$94+S$93</f>
        <v>1435</v>
      </c>
      <c r="S242" s="3">
        <f>S$95+S$96</f>
        <v>1740</v>
      </c>
      <c r="T242" s="18">
        <f>S$97+S$98</f>
        <v>31636</v>
      </c>
      <c r="V242" t="s">
        <v>2682</v>
      </c>
      <c r="W242">
        <v>108080</v>
      </c>
      <c r="X242" s="17" t="s">
        <v>2866</v>
      </c>
      <c r="Y242" s="3">
        <f>Z$94+Z$93</f>
        <v>1826</v>
      </c>
      <c r="Z242" s="3">
        <f>Z$95+Z$96</f>
        <v>944</v>
      </c>
      <c r="AA242" s="18">
        <f>Z$97+Z$98</f>
        <v>35906</v>
      </c>
      <c r="AC242" s="1" t="s">
        <v>1781</v>
      </c>
      <c r="AD242" s="1">
        <v>66037</v>
      </c>
      <c r="AE242" s="17" t="s">
        <v>2896</v>
      </c>
      <c r="AF242" s="3">
        <f>AG$94+AG$93</f>
        <v>1202</v>
      </c>
      <c r="AG242" s="3">
        <f>AG$95+AG$96</f>
        <v>984</v>
      </c>
      <c r="AH242" s="18">
        <f>AG$97+AG$98</f>
        <v>1083</v>
      </c>
      <c r="AJ242" t="s">
        <v>2363</v>
      </c>
      <c r="AK242">
        <v>53413</v>
      </c>
      <c r="AL242" s="17" t="s">
        <v>2926</v>
      </c>
      <c r="AM242" s="3">
        <f>AN$94+AN$93</f>
        <v>497</v>
      </c>
      <c r="AN242" s="3">
        <f>AN$95+AN$96</f>
        <v>477</v>
      </c>
      <c r="AO242" s="18">
        <f>AN$97+AN$98</f>
        <v>2892</v>
      </c>
      <c r="AX242" t="s">
        <v>1168</v>
      </c>
      <c r="AY242">
        <v>61682</v>
      </c>
      <c r="AZ242" s="3"/>
      <c r="BA242" s="3" t="str">
        <f>AX$409</f>
        <v>Tum.66.DMR.isbigger0.8.pos.VC.snp.impact.MODIFIER</v>
      </c>
      <c r="BB242" s="3">
        <f>AY$409</f>
        <v>12416</v>
      </c>
      <c r="BC242" s="3"/>
      <c r="BF242" t="s">
        <v>3173</v>
      </c>
      <c r="BG242">
        <v>63330</v>
      </c>
      <c r="BH242" s="3"/>
      <c r="BI242" s="3" t="str">
        <f>BF$409</f>
        <v>Norm.58.DMR.isbigger0.8.pos.VC.snp.impact.MODIFIER</v>
      </c>
      <c r="BJ242" s="3">
        <f>BG$409</f>
        <v>146162</v>
      </c>
    </row>
    <row r="243" spans="1:62">
      <c r="A243" t="s">
        <v>598</v>
      </c>
      <c r="B243">
        <v>131063</v>
      </c>
      <c r="C243" s="19" t="s">
        <v>2753</v>
      </c>
      <c r="D243" s="4">
        <f>E$64</f>
        <v>10077</v>
      </c>
      <c r="E243" s="4">
        <f>E$66</f>
        <v>10697</v>
      </c>
      <c r="F243" s="20">
        <f>E$68</f>
        <v>17976</v>
      </c>
      <c r="H243" t="s">
        <v>843</v>
      </c>
      <c r="I243">
        <v>56867</v>
      </c>
      <c r="J243" s="19" t="s">
        <v>2807</v>
      </c>
      <c r="K243" s="4">
        <f>L$64</f>
        <v>6578</v>
      </c>
      <c r="L243" s="4">
        <f>L$66</f>
        <v>5804</v>
      </c>
      <c r="M243" s="20">
        <f>L$68</f>
        <v>27742</v>
      </c>
      <c r="O243" t="s">
        <v>2115</v>
      </c>
      <c r="P243">
        <v>116566</v>
      </c>
      <c r="Q243" s="19" t="s">
        <v>2837</v>
      </c>
      <c r="R243" s="4">
        <f>S$64</f>
        <v>10980</v>
      </c>
      <c r="S243" s="4">
        <f>S$66</f>
        <v>10762</v>
      </c>
      <c r="T243" s="20">
        <f>S$68</f>
        <v>42225</v>
      </c>
      <c r="V243" t="s">
        <v>2683</v>
      </c>
      <c r="W243">
        <v>87960</v>
      </c>
      <c r="X243" s="19" t="s">
        <v>2867</v>
      </c>
      <c r="Y243" s="4">
        <f>Z$64</f>
        <v>10278</v>
      </c>
      <c r="Z243" s="4">
        <f>Z$66</f>
        <v>10276</v>
      </c>
      <c r="AA243" s="20">
        <f>Z$68</f>
        <v>46498</v>
      </c>
      <c r="AC243" s="1" t="s">
        <v>1782</v>
      </c>
      <c r="AD243" s="1">
        <v>55422</v>
      </c>
      <c r="AE243" s="19" t="s">
        <v>2897</v>
      </c>
      <c r="AF243" s="4">
        <f>AG$64</f>
        <v>3301</v>
      </c>
      <c r="AG243" s="4">
        <f>AG$66</f>
        <v>3332</v>
      </c>
      <c r="AH243" s="20">
        <f>AG$68</f>
        <v>3211</v>
      </c>
      <c r="AJ243" t="s">
        <v>2364</v>
      </c>
      <c r="AK243">
        <v>29502</v>
      </c>
      <c r="AL243" s="19" t="s">
        <v>2927</v>
      </c>
      <c r="AM243" s="4">
        <f>AN$64</f>
        <v>3557</v>
      </c>
      <c r="AN243" s="4">
        <f>AN$66</f>
        <v>3471</v>
      </c>
      <c r="AO243" s="20">
        <f>AN$68</f>
        <v>3965</v>
      </c>
      <c r="AX243" t="s">
        <v>1169</v>
      </c>
      <c r="AY243">
        <v>68596</v>
      </c>
      <c r="AZ243" s="3"/>
      <c r="BA243" s="3" t="str">
        <f>AX$515</f>
        <v>Tum.67.VC.snp</v>
      </c>
      <c r="BB243" s="3">
        <f>AY$515</f>
        <v>373547</v>
      </c>
      <c r="BC243" s="3"/>
      <c r="BF243" t="s">
        <v>3174</v>
      </c>
      <c r="BG243">
        <v>116294</v>
      </c>
      <c r="BH243" s="3"/>
      <c r="BI243" s="3" t="str">
        <f>BF$515</f>
        <v>Norm.60.VC.snp</v>
      </c>
      <c r="BJ243" s="3">
        <f>BG$515</f>
        <v>861892</v>
      </c>
    </row>
    <row r="244" spans="1:62">
      <c r="A244" t="s">
        <v>599</v>
      </c>
      <c r="B244">
        <v>76747</v>
      </c>
      <c r="C244" s="3"/>
      <c r="D244" s="3"/>
      <c r="H244" t="s">
        <v>844</v>
      </c>
      <c r="I244">
        <v>63935</v>
      </c>
      <c r="J244" s="3"/>
      <c r="K244" s="3"/>
      <c r="O244" t="s">
        <v>2116</v>
      </c>
      <c r="P244">
        <v>159445</v>
      </c>
      <c r="Q244" s="3"/>
      <c r="R244" s="3"/>
      <c r="V244" t="s">
        <v>2684</v>
      </c>
      <c r="W244">
        <v>99731</v>
      </c>
      <c r="X244" s="3"/>
      <c r="Y244" s="3"/>
      <c r="AC244" s="1" t="s">
        <v>1783</v>
      </c>
      <c r="AD244" s="1">
        <v>52622</v>
      </c>
      <c r="AE244" s="3"/>
      <c r="AF244" s="3"/>
      <c r="AJ244" t="s">
        <v>2365</v>
      </c>
      <c r="AK244">
        <v>29555</v>
      </c>
      <c r="AL244" s="3"/>
      <c r="AM244" s="3"/>
      <c r="AX244" t="s">
        <v>1170</v>
      </c>
      <c r="AY244">
        <v>65496</v>
      </c>
      <c r="AZ244" s="3"/>
      <c r="BA244" s="3" t="str">
        <f>AX$478</f>
        <v>Tum.67.DMR.isbigger0.8.neg.VC.snp.impact.MODIFIER</v>
      </c>
      <c r="BB244" s="3">
        <f>AY$478</f>
        <v>24527</v>
      </c>
      <c r="BC244" s="3"/>
      <c r="BF244" t="s">
        <v>3175</v>
      </c>
      <c r="BG244">
        <v>147085</v>
      </c>
      <c r="BH244" s="3"/>
      <c r="BI244" s="3" t="str">
        <f>BF$478</f>
        <v>Norm.60.DMR.isbigger0.8.neg.VC.snp.impact.MODIFIER</v>
      </c>
      <c r="BJ244" s="3">
        <f>BG$478</f>
        <v>108461</v>
      </c>
    </row>
    <row r="245" spans="1:62">
      <c r="A245" t="s">
        <v>600</v>
      </c>
      <c r="B245">
        <v>20941</v>
      </c>
      <c r="C245" s="11" t="s">
        <v>2757</v>
      </c>
      <c r="D245" s="2" t="s">
        <v>1880</v>
      </c>
      <c r="E245" s="2" t="s">
        <v>2737</v>
      </c>
      <c r="F245" s="12" t="s">
        <v>1879</v>
      </c>
      <c r="H245" t="s">
        <v>845</v>
      </c>
      <c r="I245">
        <v>8234</v>
      </c>
      <c r="J245" s="11" t="s">
        <v>2757</v>
      </c>
      <c r="K245" s="2" t="s">
        <v>1880</v>
      </c>
      <c r="L245" s="2" t="s">
        <v>2737</v>
      </c>
      <c r="M245" s="12" t="s">
        <v>1879</v>
      </c>
      <c r="O245" t="s">
        <v>2117</v>
      </c>
      <c r="P245">
        <v>22553</v>
      </c>
      <c r="Q245" s="11" t="s">
        <v>2757</v>
      </c>
      <c r="R245" s="2" t="s">
        <v>1880</v>
      </c>
      <c r="S245" s="2" t="s">
        <v>2737</v>
      </c>
      <c r="T245" s="12" t="s">
        <v>1879</v>
      </c>
      <c r="V245" t="s">
        <v>2685</v>
      </c>
      <c r="W245">
        <v>25956</v>
      </c>
      <c r="X245" s="11" t="s">
        <v>2757</v>
      </c>
      <c r="Y245" s="2" t="s">
        <v>1880</v>
      </c>
      <c r="Z245" s="2" t="s">
        <v>2737</v>
      </c>
      <c r="AA245" s="12" t="s">
        <v>1879</v>
      </c>
      <c r="AC245" s="1" t="s">
        <v>1784</v>
      </c>
      <c r="AD245" s="1">
        <v>9011</v>
      </c>
      <c r="AE245" s="11" t="s">
        <v>2757</v>
      </c>
      <c r="AF245" s="2" t="s">
        <v>1880</v>
      </c>
      <c r="AG245" s="2" t="s">
        <v>2737</v>
      </c>
      <c r="AH245" s="12" t="s">
        <v>1879</v>
      </c>
      <c r="AJ245" t="s">
        <v>2366</v>
      </c>
      <c r="AK245">
        <v>6978</v>
      </c>
      <c r="AL245" s="11" t="s">
        <v>2757</v>
      </c>
      <c r="AM245" s="2" t="s">
        <v>1880</v>
      </c>
      <c r="AN245" s="2" t="s">
        <v>2737</v>
      </c>
      <c r="AO245" s="12" t="s">
        <v>1879</v>
      </c>
      <c r="AX245" t="s">
        <v>1171</v>
      </c>
      <c r="AY245">
        <v>8954</v>
      </c>
      <c r="AZ245" s="4"/>
      <c r="BA245" s="4" t="str">
        <f>AX$494</f>
        <v>Tum.67.DMR.isbigger0.8.pos.VC.snp.impact.MODIFIER</v>
      </c>
      <c r="BB245" s="4">
        <f>AY$494</f>
        <v>24011</v>
      </c>
      <c r="BC245" s="3"/>
      <c r="BF245" t="s">
        <v>3176</v>
      </c>
      <c r="BG245">
        <v>26811</v>
      </c>
      <c r="BH245" s="4"/>
      <c r="BI245" s="4" t="str">
        <f>BF$494</f>
        <v>Norm.60.DMR.isbigger0.8.pos.VC.snp.impact.MODIFIER</v>
      </c>
      <c r="BJ245" s="4">
        <f>BG$494</f>
        <v>128710</v>
      </c>
    </row>
    <row r="246" spans="1:62">
      <c r="A246" t="s">
        <v>601</v>
      </c>
      <c r="B246">
        <v>105560</v>
      </c>
      <c r="C246" s="13" t="s">
        <v>2765</v>
      </c>
      <c r="D246" s="3">
        <f>E$102</f>
        <v>185180</v>
      </c>
      <c r="E246" s="3">
        <f>E$104</f>
        <v>193255</v>
      </c>
      <c r="F246" s="18">
        <f>E$106</f>
        <v>370344</v>
      </c>
      <c r="H246" t="s">
        <v>846</v>
      </c>
      <c r="I246">
        <v>44830</v>
      </c>
      <c r="J246" s="13" t="s">
        <v>2784</v>
      </c>
      <c r="K246" s="3">
        <f>L$102</f>
        <v>137657</v>
      </c>
      <c r="L246" s="3">
        <f>L$104</f>
        <v>153668</v>
      </c>
      <c r="M246" s="18">
        <f>L$106</f>
        <v>53504</v>
      </c>
      <c r="O246" t="s">
        <v>2118</v>
      </c>
      <c r="P246">
        <v>73424</v>
      </c>
      <c r="Q246" s="13" t="s">
        <v>2814</v>
      </c>
      <c r="R246" s="3">
        <f>S$102</f>
        <v>256288</v>
      </c>
      <c r="S246" s="3">
        <f>S$104</f>
        <v>503217</v>
      </c>
      <c r="T246" s="18">
        <f>S$106</f>
        <v>203190</v>
      </c>
      <c r="V246" t="s">
        <v>2686</v>
      </c>
      <c r="W246">
        <v>71675</v>
      </c>
      <c r="X246" s="13" t="s">
        <v>2844</v>
      </c>
      <c r="Y246" s="3">
        <f>Z$102</f>
        <v>505568</v>
      </c>
      <c r="Z246" s="3">
        <f>Z$104</f>
        <v>158331</v>
      </c>
      <c r="AA246" s="18">
        <f>Z$106</f>
        <v>265837</v>
      </c>
      <c r="AC246" s="1" t="s">
        <v>1785</v>
      </c>
      <c r="AD246" s="1">
        <v>20341</v>
      </c>
      <c r="AE246" s="13" t="s">
        <v>2874</v>
      </c>
      <c r="AF246" s="3">
        <f>AG$102</f>
        <v>97768</v>
      </c>
      <c r="AG246" s="3">
        <f>AG$104</f>
        <v>140929</v>
      </c>
      <c r="AH246" s="18">
        <f>AG$106</f>
        <v>167882</v>
      </c>
      <c r="AJ246" t="s">
        <v>2367</v>
      </c>
      <c r="AK246">
        <v>21417</v>
      </c>
      <c r="AL246" s="13" t="s">
        <v>2904</v>
      </c>
      <c r="AM246" s="3">
        <f>AN$102</f>
        <v>118274</v>
      </c>
      <c r="AN246" s="3">
        <f>AN$104</f>
        <v>120771</v>
      </c>
      <c r="AO246" s="18">
        <f>AN$106</f>
        <v>34741</v>
      </c>
      <c r="AX246" t="s">
        <v>1172</v>
      </c>
      <c r="AY246">
        <v>41829</v>
      </c>
      <c r="BC246" s="3"/>
      <c r="BF246" t="s">
        <v>3177</v>
      </c>
      <c r="BG246">
        <v>63045</v>
      </c>
    </row>
    <row r="247" spans="1:62">
      <c r="A247" t="s">
        <v>595</v>
      </c>
      <c r="B247">
        <v>231295</v>
      </c>
      <c r="C247" s="15" t="s">
        <v>2766</v>
      </c>
      <c r="D247" s="4">
        <f>E$103</f>
        <v>104988</v>
      </c>
      <c r="E247" s="4">
        <f>E$105</f>
        <v>176505</v>
      </c>
      <c r="F247" s="20">
        <f>E$107</f>
        <v>1538777</v>
      </c>
      <c r="H247" t="s">
        <v>840</v>
      </c>
      <c r="I247">
        <v>137278</v>
      </c>
      <c r="J247" s="15" t="s">
        <v>2785</v>
      </c>
      <c r="K247" s="4">
        <f>L$103</f>
        <v>44415</v>
      </c>
      <c r="L247" s="4">
        <f>L$105</f>
        <v>34489</v>
      </c>
      <c r="M247" s="20">
        <f>L$107</f>
        <v>887050</v>
      </c>
      <c r="O247" t="s">
        <v>2119</v>
      </c>
      <c r="P247">
        <v>215590</v>
      </c>
      <c r="Q247" s="15" t="s">
        <v>2815</v>
      </c>
      <c r="R247" s="4">
        <f>S$103</f>
        <v>187528</v>
      </c>
      <c r="S247" s="4">
        <f>S$105</f>
        <v>132765</v>
      </c>
      <c r="T247" s="20">
        <f>S$107</f>
        <v>1645560</v>
      </c>
      <c r="V247" t="s">
        <v>2687</v>
      </c>
      <c r="W247">
        <v>165522</v>
      </c>
      <c r="X247" s="15" t="s">
        <v>2845</v>
      </c>
      <c r="Y247" s="4">
        <f>Z$103</f>
        <v>177422</v>
      </c>
      <c r="Z247" s="4">
        <f>Z$105</f>
        <v>131138</v>
      </c>
      <c r="AA247" s="20">
        <f>Z$107</f>
        <v>1634098</v>
      </c>
      <c r="AC247" s="1" t="s">
        <v>1786</v>
      </c>
      <c r="AD247" s="1">
        <v>77516</v>
      </c>
      <c r="AE247" s="15" t="s">
        <v>2875</v>
      </c>
      <c r="AF247" s="4">
        <f>AG$103</f>
        <v>263352</v>
      </c>
      <c r="AG247" s="4">
        <f>AG$105</f>
        <v>125577</v>
      </c>
      <c r="AH247" s="20">
        <f>AG$107</f>
        <v>125260</v>
      </c>
      <c r="AJ247" t="s">
        <v>2368</v>
      </c>
      <c r="AK247">
        <v>66221</v>
      </c>
      <c r="AL247" s="15" t="s">
        <v>2905</v>
      </c>
      <c r="AM247" s="4">
        <f>AN$103</f>
        <v>31141</v>
      </c>
      <c r="AN247" s="4">
        <f>AN$105</f>
        <v>29950</v>
      </c>
      <c r="AO247" s="20">
        <f>AN$107</f>
        <v>526767</v>
      </c>
      <c r="AX247" t="s">
        <v>1388</v>
      </c>
      <c r="AY247">
        <v>96206</v>
      </c>
      <c r="AZ247" t="s">
        <v>2699</v>
      </c>
      <c r="BA247" t="str">
        <f>AX$8</f>
        <v>Tum.62.DMR.is1.neg.HM.active</v>
      </c>
      <c r="BB247">
        <f>AY$8</f>
        <v>23866</v>
      </c>
      <c r="BC247" s="3"/>
      <c r="BF247" t="s">
        <v>3178</v>
      </c>
      <c r="BG247">
        <v>115678</v>
      </c>
      <c r="BH247" t="s">
        <v>2699</v>
      </c>
      <c r="BI247" t="str">
        <f>BF$8</f>
        <v>Norm.33.DMR.is1.neg.HM.active</v>
      </c>
      <c r="BJ247">
        <f>BG$8</f>
        <v>19086</v>
      </c>
    </row>
    <row r="248" spans="1:62">
      <c r="A248" t="s">
        <v>544</v>
      </c>
      <c r="B248">
        <v>37145</v>
      </c>
      <c r="C248" s="9"/>
      <c r="D248" s="3"/>
      <c r="E248" s="3"/>
      <c r="F248" s="3"/>
      <c r="H248" t="s">
        <v>801</v>
      </c>
      <c r="I248">
        <v>105626</v>
      </c>
      <c r="J248" s="9"/>
      <c r="K248" s="3"/>
      <c r="L248" s="3"/>
      <c r="M248" s="3"/>
      <c r="O248" t="s">
        <v>2120</v>
      </c>
      <c r="P248">
        <v>205493</v>
      </c>
      <c r="Q248" s="9"/>
      <c r="R248" s="3"/>
      <c r="S248" s="3"/>
      <c r="T248" s="3"/>
      <c r="V248" t="s">
        <v>2688</v>
      </c>
      <c r="W248">
        <v>158257</v>
      </c>
      <c r="X248" s="9"/>
      <c r="Y248" s="3"/>
      <c r="Z248" s="3"/>
      <c r="AA248" s="3"/>
      <c r="AC248" s="1" t="s">
        <v>1787</v>
      </c>
      <c r="AD248" s="1">
        <v>8353</v>
      </c>
      <c r="AE248" s="9"/>
      <c r="AF248" s="3"/>
      <c r="AG248" s="3"/>
      <c r="AH248" s="3"/>
      <c r="AJ248" t="s">
        <v>2369</v>
      </c>
      <c r="AK248">
        <v>9179</v>
      </c>
      <c r="AL248" s="9"/>
      <c r="AM248" s="3"/>
      <c r="AN248" s="3"/>
      <c r="AO248" s="3"/>
      <c r="AX248" t="s">
        <v>1085</v>
      </c>
      <c r="AY248">
        <v>449739</v>
      </c>
      <c r="BA248" t="str">
        <f>AX$9</f>
        <v>Tum.62.DMR.is1.neg.HM.repressive</v>
      </c>
      <c r="BB248">
        <f>AY$9</f>
        <v>5066</v>
      </c>
      <c r="BC248" s="3"/>
      <c r="BF248" t="s">
        <v>3179</v>
      </c>
      <c r="BG248">
        <v>958830</v>
      </c>
      <c r="BI248" t="str">
        <f>BF$9</f>
        <v>Norm.33.DMR.is1.neg.HM.repressive</v>
      </c>
      <c r="BJ248">
        <f>BG$9</f>
        <v>8578</v>
      </c>
    </row>
    <row r="249" spans="1:62">
      <c r="A249" t="s">
        <v>515</v>
      </c>
      <c r="B249">
        <v>153401</v>
      </c>
      <c r="C249" s="11" t="s">
        <v>2756</v>
      </c>
      <c r="D249" s="2" t="s">
        <v>1880</v>
      </c>
      <c r="E249" s="2" t="s">
        <v>2737</v>
      </c>
      <c r="F249" s="12" t="s">
        <v>1879</v>
      </c>
      <c r="H249" t="s">
        <v>772</v>
      </c>
      <c r="I249">
        <v>760989</v>
      </c>
      <c r="J249" s="11" t="s">
        <v>2756</v>
      </c>
      <c r="K249" s="2" t="s">
        <v>1880</v>
      </c>
      <c r="L249" s="2" t="s">
        <v>2737</v>
      </c>
      <c r="M249" s="12" t="s">
        <v>1879</v>
      </c>
      <c r="O249" t="s">
        <v>1816</v>
      </c>
      <c r="P249">
        <v>679483</v>
      </c>
      <c r="Q249" s="11" t="s">
        <v>2756</v>
      </c>
      <c r="R249" s="2" t="s">
        <v>1880</v>
      </c>
      <c r="S249" s="2" t="s">
        <v>2737</v>
      </c>
      <c r="T249" s="12" t="s">
        <v>1879</v>
      </c>
      <c r="V249" t="s">
        <v>1822</v>
      </c>
      <c r="W249">
        <v>534248</v>
      </c>
      <c r="X249" s="11" t="s">
        <v>2756</v>
      </c>
      <c r="Y249" s="2" t="s">
        <v>1880</v>
      </c>
      <c r="Z249" s="2" t="s">
        <v>2737</v>
      </c>
      <c r="AA249" s="12" t="s">
        <v>1879</v>
      </c>
      <c r="AC249" s="1" t="s">
        <v>1788</v>
      </c>
      <c r="AD249" s="1">
        <v>103846</v>
      </c>
      <c r="AE249" s="11" t="s">
        <v>2756</v>
      </c>
      <c r="AF249" s="2" t="s">
        <v>1880</v>
      </c>
      <c r="AG249" s="2" t="s">
        <v>2737</v>
      </c>
      <c r="AH249" s="12" t="s">
        <v>1879</v>
      </c>
      <c r="AJ249" t="s">
        <v>1828</v>
      </c>
      <c r="AK249">
        <v>109150</v>
      </c>
      <c r="AL249" s="11" t="s">
        <v>2756</v>
      </c>
      <c r="AM249" s="2" t="s">
        <v>1880</v>
      </c>
      <c r="AN249" s="2" t="s">
        <v>2737</v>
      </c>
      <c r="AO249" s="12" t="s">
        <v>1879</v>
      </c>
      <c r="AX249" t="s">
        <v>1029</v>
      </c>
      <c r="AY249">
        <v>4290315</v>
      </c>
      <c r="BA249" t="str">
        <f>AX$24</f>
        <v>Tum.62.DMR.is1.pos.HM.active</v>
      </c>
      <c r="BB249">
        <f>AY$24</f>
        <v>11232</v>
      </c>
      <c r="BC249" s="3"/>
      <c r="BF249" t="s">
        <v>3180</v>
      </c>
      <c r="BG249">
        <v>4290315</v>
      </c>
      <c r="BI249" t="str">
        <f>BF$24</f>
        <v>Norm.33.DMR.is1.pos.HM.active</v>
      </c>
      <c r="BJ249">
        <f>BG$24</f>
        <v>29499</v>
      </c>
    </row>
    <row r="250" spans="1:62">
      <c r="A250" t="s">
        <v>574</v>
      </c>
      <c r="B250">
        <v>13618</v>
      </c>
      <c r="C250" s="17" t="s">
        <v>2767</v>
      </c>
      <c r="D250" s="3">
        <f>E$108</f>
        <v>612</v>
      </c>
      <c r="E250" s="3">
        <f>E$110</f>
        <v>473</v>
      </c>
      <c r="F250" s="18">
        <f>E$112</f>
        <v>13645</v>
      </c>
      <c r="H250" t="s">
        <v>819</v>
      </c>
      <c r="I250">
        <v>46770</v>
      </c>
      <c r="J250" s="17" t="s">
        <v>2786</v>
      </c>
      <c r="K250" s="3">
        <f>L$108</f>
        <v>646</v>
      </c>
      <c r="L250" s="3">
        <f>L$110</f>
        <v>653</v>
      </c>
      <c r="M250" s="18">
        <f>L$112</f>
        <v>4949</v>
      </c>
      <c r="O250" t="s">
        <v>2121</v>
      </c>
      <c r="P250">
        <v>96789</v>
      </c>
      <c r="Q250" s="17" t="s">
        <v>2816</v>
      </c>
      <c r="R250" s="3">
        <f>S$108</f>
        <v>1461</v>
      </c>
      <c r="S250" s="3">
        <f>S$110</f>
        <v>1610</v>
      </c>
      <c r="T250" s="18">
        <f>S$112</f>
        <v>11861</v>
      </c>
      <c r="V250" t="s">
        <v>2689</v>
      </c>
      <c r="W250">
        <v>70353</v>
      </c>
      <c r="X250" s="17" t="s">
        <v>2846</v>
      </c>
      <c r="Y250" s="3">
        <f>Z$108</f>
        <v>1651</v>
      </c>
      <c r="Z250" s="3">
        <f>Z$110</f>
        <v>1228</v>
      </c>
      <c r="AA250" s="18">
        <f>Z$112</f>
        <v>10313</v>
      </c>
      <c r="AC250" s="1" t="s">
        <v>1789</v>
      </c>
      <c r="AD250" s="1">
        <v>3093</v>
      </c>
      <c r="AE250" s="17" t="s">
        <v>2876</v>
      </c>
      <c r="AF250" s="3">
        <f>AG$108</f>
        <v>1696</v>
      </c>
      <c r="AG250" s="3">
        <f>AG$110</f>
        <v>1371</v>
      </c>
      <c r="AH250" s="18">
        <f>AG$112</f>
        <v>1753</v>
      </c>
      <c r="AJ250" t="s">
        <v>2370</v>
      </c>
      <c r="AK250">
        <v>2974</v>
      </c>
      <c r="AL250" s="17" t="s">
        <v>2906</v>
      </c>
      <c r="AM250" s="3">
        <f>AN$108</f>
        <v>730</v>
      </c>
      <c r="AN250" s="3">
        <f>AN$110</f>
        <v>463</v>
      </c>
      <c r="AO250" s="18">
        <f>AN$112</f>
        <v>1970</v>
      </c>
      <c r="AX250" t="s">
        <v>1145</v>
      </c>
      <c r="AY250">
        <v>200739</v>
      </c>
      <c r="BA250" t="str">
        <f>AX$25</f>
        <v>Tum.62.DMR.is1.pos.HM.repressive</v>
      </c>
      <c r="BB250">
        <f>AY$25</f>
        <v>28918</v>
      </c>
      <c r="BC250" s="3"/>
      <c r="BF250" t="s">
        <v>3181</v>
      </c>
      <c r="BG250">
        <v>430530</v>
      </c>
      <c r="BI250" t="str">
        <f>BF$25</f>
        <v>Norm.33.DMR.is1.pos.HM.repressive</v>
      </c>
      <c r="BJ250">
        <f>BG$25</f>
        <v>10373</v>
      </c>
    </row>
    <row r="251" spans="1:62">
      <c r="A251" t="s">
        <v>547</v>
      </c>
      <c r="B251">
        <v>41572</v>
      </c>
      <c r="C251" s="19" t="s">
        <v>2768</v>
      </c>
      <c r="D251" s="4">
        <f>E$109</f>
        <v>1888</v>
      </c>
      <c r="E251" s="4">
        <f>E$111</f>
        <v>1348</v>
      </c>
      <c r="F251" s="20">
        <f>E$113</f>
        <v>1277</v>
      </c>
      <c r="H251" t="s">
        <v>804</v>
      </c>
      <c r="I251">
        <v>113953</v>
      </c>
      <c r="J251" s="19" t="s">
        <v>2787</v>
      </c>
      <c r="K251" s="4">
        <f>L$109</f>
        <v>1200</v>
      </c>
      <c r="L251" s="4">
        <f>L$111</f>
        <v>671</v>
      </c>
      <c r="M251" s="20">
        <f>L$113</f>
        <v>1190</v>
      </c>
      <c r="O251" t="s">
        <v>1817</v>
      </c>
      <c r="P251">
        <v>221515</v>
      </c>
      <c r="Q251" s="19" t="s">
        <v>2817</v>
      </c>
      <c r="R251" s="4">
        <f>S$109</f>
        <v>2743</v>
      </c>
      <c r="S251" s="4">
        <f>S$111</f>
        <v>1819</v>
      </c>
      <c r="T251" s="20">
        <f>S$113</f>
        <v>3426</v>
      </c>
      <c r="V251" t="s">
        <v>1823</v>
      </c>
      <c r="W251">
        <v>168527</v>
      </c>
      <c r="X251" s="19" t="s">
        <v>2847</v>
      </c>
      <c r="Y251" s="4">
        <f>Z$109</f>
        <v>3466</v>
      </c>
      <c r="Z251" s="4">
        <f>Z$111</f>
        <v>1628</v>
      </c>
      <c r="AA251" s="20">
        <f>Z$113</f>
        <v>2444</v>
      </c>
      <c r="AC251" s="1" t="s">
        <v>1790</v>
      </c>
      <c r="AD251" s="1">
        <v>9566</v>
      </c>
      <c r="AE251" s="19" t="s">
        <v>2877</v>
      </c>
      <c r="AF251" s="4">
        <f>AG$109</f>
        <v>1433</v>
      </c>
      <c r="AG251" s="4">
        <f>AG$111</f>
        <v>1479</v>
      </c>
      <c r="AH251" s="20">
        <f>AG$113</f>
        <v>1413</v>
      </c>
      <c r="AJ251" t="s">
        <v>1829</v>
      </c>
      <c r="AK251">
        <v>10498</v>
      </c>
      <c r="AL251" s="19" t="s">
        <v>2907</v>
      </c>
      <c r="AM251" s="4">
        <f>AN$109</f>
        <v>616</v>
      </c>
      <c r="AN251" s="4">
        <f>AN$111</f>
        <v>789</v>
      </c>
      <c r="AO251" s="20">
        <f>AN$113</f>
        <v>1051</v>
      </c>
      <c r="AX251" t="s">
        <v>1091</v>
      </c>
      <c r="AY251">
        <v>744255</v>
      </c>
      <c r="BA251" t="str">
        <f>AX$40</f>
        <v>Tum.62.DMR.isbigger0.8.neg.HM.active</v>
      </c>
      <c r="BB251">
        <f>AY$40</f>
        <v>35664</v>
      </c>
      <c r="BC251" s="3"/>
      <c r="BF251" t="s">
        <v>3182</v>
      </c>
      <c r="BG251">
        <v>1605409</v>
      </c>
      <c r="BI251" t="str">
        <f>BF$40</f>
        <v>Norm.33.DMR.isbigger0.8.neg.HM.active</v>
      </c>
      <c r="BJ251">
        <f>BG$40</f>
        <v>29570</v>
      </c>
    </row>
    <row r="252" spans="1:62">
      <c r="A252" t="s">
        <v>571</v>
      </c>
      <c r="B252">
        <v>26229</v>
      </c>
      <c r="C252" s="3"/>
      <c r="D252" s="3"/>
      <c r="E252" s="3"/>
      <c r="F252" s="2"/>
      <c r="H252" t="s">
        <v>816</v>
      </c>
      <c r="I252">
        <v>78355</v>
      </c>
      <c r="J252" s="3"/>
      <c r="K252" s="3"/>
      <c r="L252" s="3"/>
      <c r="M252" s="2"/>
      <c r="O252" t="s">
        <v>2122</v>
      </c>
      <c r="P252">
        <v>131709</v>
      </c>
      <c r="Q252" s="3"/>
      <c r="R252" s="3"/>
      <c r="S252" s="3"/>
      <c r="T252" s="2"/>
      <c r="V252" t="s">
        <v>2690</v>
      </c>
      <c r="W252">
        <v>120355</v>
      </c>
      <c r="X252" s="3"/>
      <c r="Y252" s="3"/>
      <c r="Z252" s="3"/>
      <c r="AA252" s="2"/>
      <c r="AC252" s="1" t="s">
        <v>1791</v>
      </c>
      <c r="AD252" s="1">
        <v>5184</v>
      </c>
      <c r="AE252" s="3"/>
      <c r="AF252" s="3"/>
      <c r="AG252" s="3"/>
      <c r="AH252" s="2"/>
      <c r="AJ252" t="s">
        <v>2371</v>
      </c>
      <c r="AK252">
        <v>6068</v>
      </c>
      <c r="AL252" s="3"/>
      <c r="AM252" s="3"/>
      <c r="AN252" s="3"/>
      <c r="AO252" s="2"/>
      <c r="AX252" t="s">
        <v>1139</v>
      </c>
      <c r="AY252">
        <v>302382</v>
      </c>
      <c r="BA252" t="str">
        <f>AX$41</f>
        <v>Tum.62.DMR.isbigger0.8.neg.HM.repressive</v>
      </c>
      <c r="BB252">
        <f>AY$41</f>
        <v>8022</v>
      </c>
      <c r="BC252" s="3"/>
      <c r="BF252" t="s">
        <v>3183</v>
      </c>
      <c r="BG252">
        <v>636257</v>
      </c>
      <c r="BI252" t="str">
        <f>BF$41</f>
        <v>Norm.33.DMR.isbigger0.8.neg.HM.repressive</v>
      </c>
      <c r="BJ252">
        <f>BG$41</f>
        <v>14441</v>
      </c>
    </row>
    <row r="253" spans="1:62">
      <c r="A253" t="s">
        <v>568</v>
      </c>
      <c r="B253">
        <v>11607</v>
      </c>
      <c r="C253" s="23" t="s">
        <v>2758</v>
      </c>
      <c r="D253" s="2" t="s">
        <v>1880</v>
      </c>
      <c r="E253" s="2" t="s">
        <v>2737</v>
      </c>
      <c r="F253" s="12" t="s">
        <v>1879</v>
      </c>
      <c r="H253" t="s">
        <v>813</v>
      </c>
      <c r="I253">
        <v>29775</v>
      </c>
      <c r="J253" s="23" t="s">
        <v>2758</v>
      </c>
      <c r="K253" s="2" t="s">
        <v>1880</v>
      </c>
      <c r="L253" s="2" t="s">
        <v>2737</v>
      </c>
      <c r="M253" s="12" t="s">
        <v>1879</v>
      </c>
      <c r="O253" t="s">
        <v>2123</v>
      </c>
      <c r="P253">
        <v>78945</v>
      </c>
      <c r="Q253" s="23" t="s">
        <v>2758</v>
      </c>
      <c r="R253" s="2" t="s">
        <v>1880</v>
      </c>
      <c r="S253" s="2" t="s">
        <v>2737</v>
      </c>
      <c r="T253" s="12" t="s">
        <v>1879</v>
      </c>
      <c r="V253" t="s">
        <v>2691</v>
      </c>
      <c r="W253">
        <v>40739</v>
      </c>
      <c r="X253" s="23" t="s">
        <v>2758</v>
      </c>
      <c r="Y253" s="2" t="s">
        <v>1880</v>
      </c>
      <c r="Z253" s="2" t="s">
        <v>2737</v>
      </c>
      <c r="AA253" s="12" t="s">
        <v>1879</v>
      </c>
      <c r="AC253" s="1" t="s">
        <v>1792</v>
      </c>
      <c r="AD253" s="1">
        <v>3367</v>
      </c>
      <c r="AE253" s="23" t="s">
        <v>2758</v>
      </c>
      <c r="AF253" s="2" t="s">
        <v>1880</v>
      </c>
      <c r="AG253" s="2" t="s">
        <v>2737</v>
      </c>
      <c r="AH253" s="12" t="s">
        <v>1879</v>
      </c>
      <c r="AJ253" t="s">
        <v>2372</v>
      </c>
      <c r="AK253">
        <v>3288</v>
      </c>
      <c r="AL253" s="23" t="s">
        <v>2758</v>
      </c>
      <c r="AM253" s="2" t="s">
        <v>1880</v>
      </c>
      <c r="AN253" s="2" t="s">
        <v>2737</v>
      </c>
      <c r="AO253" s="12" t="s">
        <v>1879</v>
      </c>
      <c r="AX253" t="s">
        <v>1133</v>
      </c>
      <c r="AY253">
        <v>199288</v>
      </c>
      <c r="BA253" t="str">
        <f>AX$56</f>
        <v>Tum.62.DMR.isbigger0.8.pos.HM.active</v>
      </c>
      <c r="BB253">
        <f>AY$56</f>
        <v>15112</v>
      </c>
      <c r="BC253" s="4"/>
      <c r="BF253" t="s">
        <v>3184</v>
      </c>
      <c r="BG253">
        <v>419602</v>
      </c>
      <c r="BI253" t="str">
        <f>BF$56</f>
        <v>Norm.33.DMR.isbigger0.8.pos.HM.active</v>
      </c>
      <c r="BJ253">
        <f>BG$56</f>
        <v>40716</v>
      </c>
    </row>
    <row r="254" spans="1:62">
      <c r="A254" t="s">
        <v>556</v>
      </c>
      <c r="B254">
        <v>15</v>
      </c>
      <c r="C254" s="17" t="s">
        <v>2769</v>
      </c>
      <c r="D254" s="3">
        <f>E$138</f>
        <v>2578</v>
      </c>
      <c r="E254" s="3">
        <f>E$140</f>
        <v>3095</v>
      </c>
      <c r="F254" s="18">
        <f>E$142</f>
        <v>5221</v>
      </c>
      <c r="G254" s="3"/>
      <c r="H254" t="s">
        <v>1023</v>
      </c>
      <c r="I254">
        <v>76</v>
      </c>
      <c r="J254" s="17" t="s">
        <v>2788</v>
      </c>
      <c r="K254" s="3">
        <f>L$138</f>
        <v>2443</v>
      </c>
      <c r="L254" s="3">
        <f>L$140</f>
        <v>2974</v>
      </c>
      <c r="M254" s="18">
        <f>L$142</f>
        <v>5758</v>
      </c>
      <c r="N254" s="3"/>
      <c r="O254" t="s">
        <v>2124</v>
      </c>
      <c r="P254">
        <v>125</v>
      </c>
      <c r="Q254" s="17" t="s">
        <v>2818</v>
      </c>
      <c r="R254" s="3">
        <f>S$138</f>
        <v>4025</v>
      </c>
      <c r="S254" s="3">
        <f>S$140</f>
        <v>6785</v>
      </c>
      <c r="T254" s="18">
        <f>S$142</f>
        <v>17214</v>
      </c>
      <c r="U254" s="3"/>
      <c r="V254" t="s">
        <v>2692</v>
      </c>
      <c r="W254">
        <v>73</v>
      </c>
      <c r="X254" s="17" t="s">
        <v>2848</v>
      </c>
      <c r="Y254" s="3">
        <f>Z$138</f>
        <v>7034</v>
      </c>
      <c r="Z254" s="3">
        <f>Z$140</f>
        <v>2282</v>
      </c>
      <c r="AA254" s="18">
        <f>Z$142</f>
        <v>20112</v>
      </c>
      <c r="AB254" s="3"/>
      <c r="AC254" s="1" t="s">
        <v>1793</v>
      </c>
      <c r="AD254" s="1">
        <v>1</v>
      </c>
      <c r="AE254" s="17" t="s">
        <v>2878</v>
      </c>
      <c r="AF254" s="3">
        <f>AG$138</f>
        <v>1256</v>
      </c>
      <c r="AG254" s="3">
        <f>AG$140</f>
        <v>1942</v>
      </c>
      <c r="AH254" s="18">
        <f>AG$142</f>
        <v>1858</v>
      </c>
      <c r="AI254" s="3"/>
      <c r="AJ254" t="s">
        <v>2373</v>
      </c>
      <c r="AK254">
        <v>4</v>
      </c>
      <c r="AL254" s="17" t="s">
        <v>2908</v>
      </c>
      <c r="AM254" s="3">
        <f>AN$138</f>
        <v>1478</v>
      </c>
      <c r="AN254" s="3">
        <f>AN$140</f>
        <v>1496</v>
      </c>
      <c r="AO254" s="18">
        <f>AN$142</f>
        <v>426</v>
      </c>
      <c r="AP254" s="3"/>
      <c r="AX254" t="s">
        <v>1103</v>
      </c>
      <c r="AY254">
        <v>182</v>
      </c>
      <c r="BA254" t="str">
        <f>AX$57</f>
        <v>Tum.62.DMR.isbigger0.8.pos.HM.repressive</v>
      </c>
      <c r="BB254">
        <f>AY$57</f>
        <v>39516</v>
      </c>
      <c r="BF254" t="s">
        <v>3185</v>
      </c>
      <c r="BG254">
        <v>316</v>
      </c>
      <c r="BI254" t="str">
        <f>BF$57</f>
        <v>Norm.33.DMR.isbigger0.8.pos.HM.repressive</v>
      </c>
      <c r="BJ254">
        <f>BG$57</f>
        <v>15218</v>
      </c>
    </row>
    <row r="255" spans="1:62">
      <c r="A255" t="s">
        <v>558</v>
      </c>
      <c r="B255">
        <v>91</v>
      </c>
      <c r="C255" s="17" t="s">
        <v>2770</v>
      </c>
      <c r="D255" s="3">
        <f>E$139</f>
        <v>1239</v>
      </c>
      <c r="E255" s="3">
        <f>E$141</f>
        <v>2145</v>
      </c>
      <c r="F255" s="18">
        <f>E$143</f>
        <v>28844</v>
      </c>
      <c r="H255" t="s">
        <v>1025</v>
      </c>
      <c r="I255">
        <v>415</v>
      </c>
      <c r="J255" s="17" t="s">
        <v>2789</v>
      </c>
      <c r="K255" s="3">
        <f>L$139</f>
        <v>761</v>
      </c>
      <c r="L255" s="3">
        <f>L$141</f>
        <v>513</v>
      </c>
      <c r="M255" s="18">
        <f>L$143</f>
        <v>88506</v>
      </c>
      <c r="O255" t="s">
        <v>2125</v>
      </c>
      <c r="P255">
        <v>813</v>
      </c>
      <c r="Q255" s="17" t="s">
        <v>2819</v>
      </c>
      <c r="R255" s="3">
        <f>S$139</f>
        <v>2535</v>
      </c>
      <c r="S255" s="3">
        <f>S$141</f>
        <v>1849</v>
      </c>
      <c r="T255" s="18">
        <f>S$143</f>
        <v>148768</v>
      </c>
      <c r="V255" t="s">
        <v>2693</v>
      </c>
      <c r="W255">
        <v>610</v>
      </c>
      <c r="X255" s="17" t="s">
        <v>2849</v>
      </c>
      <c r="Y255" s="3">
        <f>Z$139</f>
        <v>2272</v>
      </c>
      <c r="Z255" s="3">
        <f>Z$141</f>
        <v>1923</v>
      </c>
      <c r="AA255" s="18">
        <f>Z$143</f>
        <v>112928</v>
      </c>
      <c r="AC255" s="1" t="s">
        <v>1794</v>
      </c>
      <c r="AD255" s="1">
        <v>28</v>
      </c>
      <c r="AE255" s="17" t="s">
        <v>2879</v>
      </c>
      <c r="AF255" s="3">
        <f>AG$139</f>
        <v>3071</v>
      </c>
      <c r="AG255" s="3">
        <f>AG$141</f>
        <v>1532</v>
      </c>
      <c r="AH255" s="18">
        <f>AG$143</f>
        <v>1787</v>
      </c>
      <c r="AJ255" t="s">
        <v>2374</v>
      </c>
      <c r="AK255">
        <v>10</v>
      </c>
      <c r="AL255" s="17" t="s">
        <v>2909</v>
      </c>
      <c r="AM255" s="3">
        <f>AN$139</f>
        <v>397</v>
      </c>
      <c r="AN255" s="3">
        <f>AN$141</f>
        <v>357</v>
      </c>
      <c r="AO255" s="18">
        <f>AN$143</f>
        <v>7168</v>
      </c>
      <c r="AX255" t="s">
        <v>1105</v>
      </c>
      <c r="AY255">
        <v>2626</v>
      </c>
      <c r="BA255" t="str">
        <f>AX$70</f>
        <v>Tum.62.HM.active</v>
      </c>
      <c r="BB255">
        <f>AY$70</f>
        <v>123200</v>
      </c>
      <c r="BF255" t="s">
        <v>3186</v>
      </c>
      <c r="BG255">
        <v>6072</v>
      </c>
      <c r="BI255" t="str">
        <f>BF$70</f>
        <v>Norm.33.HM.active</v>
      </c>
      <c r="BJ255">
        <f>BG$70</f>
        <v>302183</v>
      </c>
    </row>
    <row r="256" spans="1:62">
      <c r="A256" t="s">
        <v>557</v>
      </c>
      <c r="B256">
        <v>84</v>
      </c>
      <c r="C256" s="17" t="s">
        <v>2744</v>
      </c>
      <c r="D256" s="3">
        <f>E$138+E$139</f>
        <v>3817</v>
      </c>
      <c r="E256" s="3">
        <f>E$140+E$141</f>
        <v>5240</v>
      </c>
      <c r="F256" s="18">
        <f>E$142+E$143</f>
        <v>34065</v>
      </c>
      <c r="H256" t="s">
        <v>1024</v>
      </c>
      <c r="I256">
        <v>247</v>
      </c>
      <c r="J256" s="17" t="s">
        <v>2790</v>
      </c>
      <c r="K256" s="3">
        <f>L$138+L$139</f>
        <v>3204</v>
      </c>
      <c r="L256" s="3">
        <f>L$140+L$141</f>
        <v>3487</v>
      </c>
      <c r="M256" s="18">
        <f>L$142+L$143</f>
        <v>94264</v>
      </c>
      <c r="O256" t="s">
        <v>2126</v>
      </c>
      <c r="P256">
        <v>468</v>
      </c>
      <c r="Q256" s="17" t="s">
        <v>2820</v>
      </c>
      <c r="R256" s="3">
        <f>S$138+S$139</f>
        <v>6560</v>
      </c>
      <c r="S256" s="3">
        <f>S$140+S$141</f>
        <v>8634</v>
      </c>
      <c r="T256" s="18">
        <f>S$142+S$143</f>
        <v>165982</v>
      </c>
      <c r="V256" t="s">
        <v>2694</v>
      </c>
      <c r="W256">
        <v>371</v>
      </c>
      <c r="X256" s="17" t="s">
        <v>2850</v>
      </c>
      <c r="Y256" s="3">
        <f>Z$138+Z$139</f>
        <v>9306</v>
      </c>
      <c r="Z256" s="3">
        <f>Z$140+Z$141</f>
        <v>4205</v>
      </c>
      <c r="AA256" s="18">
        <f>Z$142+Z$143</f>
        <v>133040</v>
      </c>
      <c r="AC256" s="1" t="s">
        <v>1795</v>
      </c>
      <c r="AD256" s="1">
        <v>17</v>
      </c>
      <c r="AE256" s="17" t="s">
        <v>2880</v>
      </c>
      <c r="AF256" s="3">
        <f>AG$138+AG$139</f>
        <v>4327</v>
      </c>
      <c r="AG256" s="3">
        <f>AG$140+AG$141</f>
        <v>3474</v>
      </c>
      <c r="AH256" s="18">
        <f>AG$142+AG$143</f>
        <v>3645</v>
      </c>
      <c r="AJ256" t="s">
        <v>2375</v>
      </c>
      <c r="AK256">
        <v>17</v>
      </c>
      <c r="AL256" s="17" t="s">
        <v>2910</v>
      </c>
      <c r="AM256" s="3">
        <f>AN$138+AN$139</f>
        <v>1875</v>
      </c>
      <c r="AN256" s="3">
        <f>AN$140+AN$141</f>
        <v>1853</v>
      </c>
      <c r="AO256" s="18">
        <f>AN$142+AN$143</f>
        <v>7594</v>
      </c>
      <c r="AX256" t="s">
        <v>1104</v>
      </c>
      <c r="AY256">
        <v>1547</v>
      </c>
      <c r="BA256" t="str">
        <f>AX$77</f>
        <v>Tum.62.HM.repressive</v>
      </c>
      <c r="BB256">
        <f>AY$77</f>
        <v>103700</v>
      </c>
      <c r="BF256" t="s">
        <v>3187</v>
      </c>
      <c r="BG256">
        <v>3691</v>
      </c>
      <c r="BI256" t="str">
        <f>BF$77</f>
        <v>Norm.33.HM.repressive</v>
      </c>
      <c r="BJ256">
        <f>BG$77</f>
        <v>143166</v>
      </c>
    </row>
    <row r="257" spans="1:62">
      <c r="A257" t="s">
        <v>559</v>
      </c>
      <c r="B257">
        <v>37110</v>
      </c>
      <c r="C257" s="19" t="s">
        <v>2745</v>
      </c>
      <c r="D257" s="4">
        <f>E$48</f>
        <v>27162</v>
      </c>
      <c r="E257" s="4">
        <f>E$53</f>
        <v>26710</v>
      </c>
      <c r="F257" s="20">
        <f>E$58</f>
        <v>37145</v>
      </c>
      <c r="H257" t="s">
        <v>1026</v>
      </c>
      <c r="I257">
        <v>105490</v>
      </c>
      <c r="J257" s="19" t="s">
        <v>2792</v>
      </c>
      <c r="K257" s="4">
        <f>L$48</f>
        <v>18512</v>
      </c>
      <c r="L257" s="4">
        <f>L$53</f>
        <v>16265</v>
      </c>
      <c r="M257" s="20">
        <f>L$58</f>
        <v>105626</v>
      </c>
      <c r="O257" t="s">
        <v>2127</v>
      </c>
      <c r="P257">
        <v>205244</v>
      </c>
      <c r="Q257" s="19" t="s">
        <v>2822</v>
      </c>
      <c r="R257" s="4">
        <f>S$48</f>
        <v>32634</v>
      </c>
      <c r="S257" s="4">
        <f>S$53</f>
        <v>32319</v>
      </c>
      <c r="T257" s="20">
        <f>S$58</f>
        <v>205493</v>
      </c>
      <c r="V257" t="s">
        <v>2695</v>
      </c>
      <c r="W257">
        <v>158062</v>
      </c>
      <c r="X257" s="19" t="s">
        <v>2852</v>
      </c>
      <c r="Y257" s="4">
        <f>Z$48</f>
        <v>30000</v>
      </c>
      <c r="Z257" s="4">
        <f>Z$53</f>
        <v>30715</v>
      </c>
      <c r="AA257" s="20">
        <f>Z$58</f>
        <v>158257</v>
      </c>
      <c r="AC257" s="1" t="s">
        <v>1796</v>
      </c>
      <c r="AD257" s="1">
        <v>8347</v>
      </c>
      <c r="AE257" s="19" t="s">
        <v>2882</v>
      </c>
      <c r="AF257" s="4">
        <f>AG$48</f>
        <v>8439</v>
      </c>
      <c r="AG257" s="4">
        <f>AG$53</f>
        <v>8518</v>
      </c>
      <c r="AH257" s="20">
        <f>AG$58</f>
        <v>8353</v>
      </c>
      <c r="AJ257" t="s">
        <v>2376</v>
      </c>
      <c r="AK257">
        <v>9173</v>
      </c>
      <c r="AL257" s="19" t="s">
        <v>2912</v>
      </c>
      <c r="AM257" s="4">
        <f>AN$48</f>
        <v>8521</v>
      </c>
      <c r="AN257" s="4">
        <f>AN$53</f>
        <v>8178</v>
      </c>
      <c r="AO257" s="20">
        <f>AN$58</f>
        <v>9179</v>
      </c>
      <c r="AX257" t="s">
        <v>1106</v>
      </c>
      <c r="AY257">
        <v>449181</v>
      </c>
      <c r="BA257" t="str">
        <f>AX$93</f>
        <v>Tum.63.DMR.is1.neg.HM.active</v>
      </c>
      <c r="BB257">
        <f>AY$93</f>
        <v>1861</v>
      </c>
      <c r="BF257" t="s">
        <v>3188</v>
      </c>
      <c r="BG257">
        <v>957633</v>
      </c>
      <c r="BI257" t="str">
        <f>BF$93</f>
        <v>Norm.34.DMR.is1.neg.HM.active</v>
      </c>
      <c r="BJ257">
        <f>BG$93</f>
        <v>15568</v>
      </c>
    </row>
    <row r="258" spans="1:62">
      <c r="A258" t="s">
        <v>562</v>
      </c>
      <c r="B258">
        <v>19169</v>
      </c>
      <c r="F258" s="3"/>
      <c r="H258" t="s">
        <v>807</v>
      </c>
      <c r="I258">
        <v>77884</v>
      </c>
      <c r="M258" s="3"/>
      <c r="O258" t="s">
        <v>2128</v>
      </c>
      <c r="P258">
        <v>163268</v>
      </c>
      <c r="T258" s="3"/>
      <c r="V258" t="s">
        <v>2696</v>
      </c>
      <c r="W258">
        <v>111759</v>
      </c>
      <c r="AA258" s="3"/>
      <c r="AC258" s="1" t="s">
        <v>1797</v>
      </c>
      <c r="AD258" s="1">
        <v>5142</v>
      </c>
      <c r="AH258" s="3"/>
      <c r="AJ258" t="s">
        <v>2377</v>
      </c>
      <c r="AK258">
        <v>5214</v>
      </c>
      <c r="AO258" s="3"/>
      <c r="AX258" t="s">
        <v>1121</v>
      </c>
      <c r="AY258">
        <v>89362</v>
      </c>
      <c r="BA258" t="str">
        <f>AX$94</f>
        <v>Tum.63.DMR.is1.neg.HM.repressive</v>
      </c>
      <c r="BB258">
        <f>AY$94</f>
        <v>686</v>
      </c>
      <c r="BF258" t="s">
        <v>3189</v>
      </c>
      <c r="BG258">
        <v>102254</v>
      </c>
      <c r="BI258" t="str">
        <f>BF$94</f>
        <v>Norm.34.DMR.is1.neg.HM.repressive</v>
      </c>
      <c r="BJ258">
        <f>BG$94</f>
        <v>9448</v>
      </c>
    </row>
    <row r="259" spans="1:62">
      <c r="A259" t="s">
        <v>577</v>
      </c>
      <c r="B259">
        <v>8633</v>
      </c>
      <c r="C259" s="23" t="s">
        <v>2760</v>
      </c>
      <c r="D259" s="2" t="s">
        <v>1880</v>
      </c>
      <c r="E259" s="2" t="s">
        <v>2737</v>
      </c>
      <c r="F259" s="12" t="s">
        <v>1879</v>
      </c>
      <c r="G259" s="3"/>
      <c r="H259" t="s">
        <v>822</v>
      </c>
      <c r="I259">
        <v>25970</v>
      </c>
      <c r="J259" s="23" t="s">
        <v>2760</v>
      </c>
      <c r="K259" s="2" t="s">
        <v>1880</v>
      </c>
      <c r="L259" s="2" t="s">
        <v>2737</v>
      </c>
      <c r="M259" s="12" t="s">
        <v>1879</v>
      </c>
      <c r="N259" s="3"/>
      <c r="O259" t="s">
        <v>2129</v>
      </c>
      <c r="P259">
        <v>52179</v>
      </c>
      <c r="Q259" s="23" t="s">
        <v>2760</v>
      </c>
      <c r="R259" s="2" t="s">
        <v>1880</v>
      </c>
      <c r="S259" s="2" t="s">
        <v>2737</v>
      </c>
      <c r="T259" s="12" t="s">
        <v>1879</v>
      </c>
      <c r="U259" s="3"/>
      <c r="V259" t="s">
        <v>2697</v>
      </c>
      <c r="W259">
        <v>38902</v>
      </c>
      <c r="X259" s="23" t="s">
        <v>2760</v>
      </c>
      <c r="Y259" s="2" t="s">
        <v>1880</v>
      </c>
      <c r="Z259" s="2" t="s">
        <v>2737</v>
      </c>
      <c r="AA259" s="12" t="s">
        <v>1879</v>
      </c>
      <c r="AB259" s="3"/>
      <c r="AC259" s="1" t="s">
        <v>1798</v>
      </c>
      <c r="AD259" s="1">
        <v>1843</v>
      </c>
      <c r="AE259" s="23" t="s">
        <v>2760</v>
      </c>
      <c r="AF259" s="2" t="s">
        <v>1880</v>
      </c>
      <c r="AG259" s="2" t="s">
        <v>2737</v>
      </c>
      <c r="AH259" s="12" t="s">
        <v>1879</v>
      </c>
      <c r="AI259" s="3"/>
      <c r="AJ259" t="s">
        <v>2378</v>
      </c>
      <c r="AK259">
        <v>2029</v>
      </c>
      <c r="AL259" s="23" t="s">
        <v>2760</v>
      </c>
      <c r="AM259" s="2" t="s">
        <v>1880</v>
      </c>
      <c r="AN259" s="2" t="s">
        <v>2737</v>
      </c>
      <c r="AO259" s="12" t="s">
        <v>1879</v>
      </c>
      <c r="AP259" s="3"/>
      <c r="AX259" t="s">
        <v>1151</v>
      </c>
      <c r="AY259">
        <v>105151</v>
      </c>
      <c r="BA259" t="str">
        <f>AX$109</f>
        <v>Tum.63.DMR.is1.pos.HM.active</v>
      </c>
      <c r="BB259">
        <f>AY$109</f>
        <v>19978</v>
      </c>
      <c r="BF259" t="s">
        <v>3190</v>
      </c>
      <c r="BG259">
        <v>225962</v>
      </c>
      <c r="BI259" t="str">
        <f>BF$109</f>
        <v>Norm.34.DMR.is1.pos.HM.active</v>
      </c>
      <c r="BJ259">
        <f>BG$109</f>
        <v>20770</v>
      </c>
    </row>
    <row r="260" spans="1:62">
      <c r="A260" t="s">
        <v>565</v>
      </c>
      <c r="B260">
        <v>17976</v>
      </c>
      <c r="C260" s="17" t="s">
        <v>2777</v>
      </c>
      <c r="D260" s="3">
        <f>E$168</f>
        <v>1189</v>
      </c>
      <c r="E260" s="3">
        <f>E$170</f>
        <v>1241</v>
      </c>
      <c r="F260" s="18">
        <f>E$172</f>
        <v>2063</v>
      </c>
      <c r="H260" t="s">
        <v>810</v>
      </c>
      <c r="I260">
        <v>27742</v>
      </c>
      <c r="J260" s="17" t="s">
        <v>2804</v>
      </c>
      <c r="K260" s="3">
        <f>L$168</f>
        <v>1042</v>
      </c>
      <c r="L260" s="3">
        <f>L$170</f>
        <v>969</v>
      </c>
      <c r="M260" s="18">
        <f>L$172</f>
        <v>1388</v>
      </c>
      <c r="O260" t="s">
        <v>2130</v>
      </c>
      <c r="P260">
        <v>42225</v>
      </c>
      <c r="Q260" s="17" t="s">
        <v>2834</v>
      </c>
      <c r="R260" s="3">
        <f>S$168</f>
        <v>1491</v>
      </c>
      <c r="S260" s="3">
        <f>S$170</f>
        <v>2213</v>
      </c>
      <c r="T260" s="18">
        <f>S$172</f>
        <v>3118</v>
      </c>
      <c r="V260" t="s">
        <v>2698</v>
      </c>
      <c r="W260">
        <v>46498</v>
      </c>
      <c r="X260" s="17" t="s">
        <v>2864</v>
      </c>
      <c r="Y260" s="3">
        <f>Z$168</f>
        <v>2450</v>
      </c>
      <c r="Z260" s="3">
        <f>Z$170</f>
        <v>875</v>
      </c>
      <c r="AA260" s="18">
        <f>Z$172</f>
        <v>4625</v>
      </c>
      <c r="AC260" s="1" t="s">
        <v>1799</v>
      </c>
      <c r="AD260" s="1">
        <v>3211</v>
      </c>
      <c r="AE260" s="17" t="s">
        <v>2894</v>
      </c>
      <c r="AF260" s="3">
        <f>AG$168</f>
        <v>530</v>
      </c>
      <c r="AG260" s="3">
        <f>AG$170</f>
        <v>817</v>
      </c>
      <c r="AH260" s="18">
        <f>AG$172</f>
        <v>646</v>
      </c>
      <c r="AJ260" t="s">
        <v>2379</v>
      </c>
      <c r="AK260">
        <v>3965</v>
      </c>
      <c r="AL260" s="17" t="s">
        <v>2924</v>
      </c>
      <c r="AM260" s="3">
        <f>AN$168</f>
        <v>650</v>
      </c>
      <c r="AN260" s="3">
        <f>AN$170</f>
        <v>629</v>
      </c>
      <c r="AO260" s="18">
        <f>AN$172</f>
        <v>156</v>
      </c>
      <c r="AX260" t="s">
        <v>1127</v>
      </c>
      <c r="AY260">
        <v>360377</v>
      </c>
      <c r="BA260" t="str">
        <f>AX$110</f>
        <v>Tum.63.DMR.is1.pos.HM.repressive</v>
      </c>
      <c r="BB260">
        <f>AY$110</f>
        <v>14986</v>
      </c>
      <c r="BF260" t="s">
        <v>3191</v>
      </c>
      <c r="BG260">
        <v>856576</v>
      </c>
      <c r="BI260" t="str">
        <f>BF$110</f>
        <v>Norm.34.DMR.is1.pos.HM.repressive</v>
      </c>
      <c r="BJ260">
        <f>BG$110</f>
        <v>13669</v>
      </c>
    </row>
    <row r="261" spans="1:62">
      <c r="A261" t="s">
        <v>516</v>
      </c>
      <c r="B261">
        <v>2084916</v>
      </c>
      <c r="C261" s="17" t="s">
        <v>2778</v>
      </c>
      <c r="D261" s="3">
        <f>E$169</f>
        <v>422</v>
      </c>
      <c r="E261" s="3">
        <f>E$171</f>
        <v>725</v>
      </c>
      <c r="F261" s="18">
        <f>E$173</f>
        <v>14515</v>
      </c>
      <c r="H261" t="s">
        <v>773</v>
      </c>
      <c r="I261">
        <v>1048731</v>
      </c>
      <c r="J261" s="17" t="s">
        <v>2805</v>
      </c>
      <c r="K261" s="3">
        <f>L$169</f>
        <v>270</v>
      </c>
      <c r="L261" s="3">
        <f>L$171</f>
        <v>188</v>
      </c>
      <c r="M261" s="18">
        <f>L$173</f>
        <v>23640</v>
      </c>
      <c r="O261" t="s">
        <v>1804</v>
      </c>
      <c r="P261">
        <v>2307780</v>
      </c>
      <c r="Q261" s="17" t="s">
        <v>2835</v>
      </c>
      <c r="R261" s="3">
        <f>S$169</f>
        <v>879</v>
      </c>
      <c r="S261" s="3">
        <f>S$171</f>
        <v>683</v>
      </c>
      <c r="T261" s="18">
        <f>S$173</f>
        <v>31943</v>
      </c>
      <c r="V261" t="s">
        <v>1805</v>
      </c>
      <c r="W261">
        <v>2244485</v>
      </c>
      <c r="X261" s="17" t="s">
        <v>2865</v>
      </c>
      <c r="Y261" s="3">
        <f>Z$169</f>
        <v>814</v>
      </c>
      <c r="Z261" s="3">
        <f>Z$171</f>
        <v>677</v>
      </c>
      <c r="AA261" s="18">
        <f>Z$173</f>
        <v>35228</v>
      </c>
      <c r="AC261" s="1" t="s">
        <v>1800</v>
      </c>
      <c r="AD261" s="1">
        <v>681082</v>
      </c>
      <c r="AE261" s="17" t="s">
        <v>2895</v>
      </c>
      <c r="AF261" s="3">
        <f>AG$169</f>
        <v>1077</v>
      </c>
      <c r="AG261" s="3">
        <f>AG$171</f>
        <v>574</v>
      </c>
      <c r="AH261" s="18">
        <f>AG$173</f>
        <v>798</v>
      </c>
      <c r="AJ261" t="s">
        <v>1809</v>
      </c>
      <c r="AK261">
        <v>671860</v>
      </c>
      <c r="AL261" s="17" t="s">
        <v>2925</v>
      </c>
      <c r="AM261" s="3">
        <f>AN$169</f>
        <v>176</v>
      </c>
      <c r="AN261" s="3">
        <f>AN$171</f>
        <v>164</v>
      </c>
      <c r="AO261" s="18">
        <f>AN$173</f>
        <v>3090</v>
      </c>
      <c r="AX261" t="s">
        <v>1044</v>
      </c>
      <c r="AY261">
        <v>33124</v>
      </c>
      <c r="BA261" t="str">
        <f>AX$125</f>
        <v>Tum.63.DMR.isbigger0.8.neg.HM.active</v>
      </c>
      <c r="BB261">
        <f>AY$125</f>
        <v>3652</v>
      </c>
      <c r="BF261" t="s">
        <v>3192</v>
      </c>
      <c r="BG261">
        <v>67092</v>
      </c>
      <c r="BI261" t="str">
        <f>BF$125</f>
        <v>Norm.34.DMR.isbigger0.8.neg.HM.active</v>
      </c>
      <c r="BJ261">
        <f>BG$125</f>
        <v>26566</v>
      </c>
    </row>
    <row r="262" spans="1:62">
      <c r="A262" t="s">
        <v>517</v>
      </c>
      <c r="B262">
        <v>16355</v>
      </c>
      <c r="C262" s="17" t="s">
        <v>2754</v>
      </c>
      <c r="D262" s="3">
        <f>E$168+E$169</f>
        <v>1611</v>
      </c>
      <c r="E262" s="3">
        <f>E$170+E$171</f>
        <v>1966</v>
      </c>
      <c r="F262" s="18">
        <f>E$172+E$173</f>
        <v>16578</v>
      </c>
      <c r="H262" t="s">
        <v>774</v>
      </c>
      <c r="I262">
        <v>7614</v>
      </c>
      <c r="J262" s="17" t="s">
        <v>2806</v>
      </c>
      <c r="K262" s="3">
        <f>L$168+L$169</f>
        <v>1312</v>
      </c>
      <c r="L262" s="3">
        <f>L$170+L$171</f>
        <v>1157</v>
      </c>
      <c r="M262" s="18">
        <f>L$172+L$173</f>
        <v>25028</v>
      </c>
      <c r="O262" t="s">
        <v>1806</v>
      </c>
      <c r="P262">
        <v>18511</v>
      </c>
      <c r="Q262" s="17" t="s">
        <v>2836</v>
      </c>
      <c r="R262" s="3">
        <f>S$168+S$169</f>
        <v>2370</v>
      </c>
      <c r="S262" s="3">
        <f>S$170+S$171</f>
        <v>2896</v>
      </c>
      <c r="T262" s="18">
        <f>S$172+S$173</f>
        <v>35061</v>
      </c>
      <c r="V262" t="s">
        <v>1807</v>
      </c>
      <c r="W262">
        <v>16260</v>
      </c>
      <c r="X262" s="17" t="s">
        <v>2866</v>
      </c>
      <c r="Y262" s="3">
        <f>Z$168+Z$169</f>
        <v>3264</v>
      </c>
      <c r="Z262" s="3">
        <f>Z$170+Z$171</f>
        <v>1552</v>
      </c>
      <c r="AA262" s="18">
        <f>Z$172+Z$173</f>
        <v>39853</v>
      </c>
      <c r="AC262" s="1" t="s">
        <v>1801</v>
      </c>
      <c r="AD262" s="1">
        <v>6845</v>
      </c>
      <c r="AE262" s="17" t="s">
        <v>2896</v>
      </c>
      <c r="AF262" s="3">
        <f>AG$168+AG$169</f>
        <v>1607</v>
      </c>
      <c r="AG262" s="3">
        <f>AG$170+AG$171</f>
        <v>1391</v>
      </c>
      <c r="AH262" s="18">
        <f>AG$172+AG$173</f>
        <v>1444</v>
      </c>
      <c r="AJ262" t="s">
        <v>1808</v>
      </c>
      <c r="AK262">
        <v>4329</v>
      </c>
      <c r="AL262" s="17" t="s">
        <v>2926</v>
      </c>
      <c r="AM262" s="3">
        <f>AN$168+AN$169</f>
        <v>826</v>
      </c>
      <c r="AN262" s="3">
        <f>AN$170+AN$171</f>
        <v>793</v>
      </c>
      <c r="AO262" s="18">
        <f>AN$172+AN$173</f>
        <v>3246</v>
      </c>
      <c r="AX262" t="s">
        <v>1068</v>
      </c>
      <c r="AY262">
        <v>206</v>
      </c>
      <c r="BA262" t="str">
        <f>AX$126</f>
        <v>Tum.63.DMR.isbigger0.8.neg.HM.repressive</v>
      </c>
      <c r="BB262">
        <f>AY$126</f>
        <v>1292</v>
      </c>
      <c r="BF262" t="s">
        <v>3193</v>
      </c>
      <c r="BG262">
        <v>1144</v>
      </c>
      <c r="BI262" t="str">
        <f>BF$126</f>
        <v>Norm.34.DMR.isbigger0.8.neg.HM.repressive</v>
      </c>
      <c r="BJ262">
        <f>BG$126</f>
        <v>17035</v>
      </c>
    </row>
    <row r="263" spans="1:62">
      <c r="C263" s="19" t="s">
        <v>2753</v>
      </c>
      <c r="D263" s="4">
        <f>E$64</f>
        <v>10077</v>
      </c>
      <c r="E263" s="4">
        <f>E$66</f>
        <v>10697</v>
      </c>
      <c r="F263" s="20">
        <f>E$68</f>
        <v>17976</v>
      </c>
      <c r="J263" s="19" t="s">
        <v>2807</v>
      </c>
      <c r="K263" s="4">
        <f>L$64</f>
        <v>6578</v>
      </c>
      <c r="L263" s="4">
        <f>L$66</f>
        <v>5804</v>
      </c>
      <c r="M263" s="20">
        <f>L$68</f>
        <v>27742</v>
      </c>
      <c r="Q263" s="19" t="s">
        <v>2837</v>
      </c>
      <c r="R263" s="4">
        <f>S$64</f>
        <v>10980</v>
      </c>
      <c r="S263" s="4">
        <f>S$66</f>
        <v>10762</v>
      </c>
      <c r="T263" s="20">
        <f>S$68</f>
        <v>42225</v>
      </c>
      <c r="X263" s="19" t="s">
        <v>2867</v>
      </c>
      <c r="Y263" s="4">
        <f>Z$64</f>
        <v>10278</v>
      </c>
      <c r="Z263" s="4">
        <f>Z$66</f>
        <v>10276</v>
      </c>
      <c r="AA263" s="20">
        <f>Z$68</f>
        <v>46498</v>
      </c>
      <c r="AC263" s="1"/>
      <c r="AD263" s="1"/>
      <c r="AE263" s="19" t="s">
        <v>2897</v>
      </c>
      <c r="AF263" s="4">
        <f>AG$64</f>
        <v>3301</v>
      </c>
      <c r="AG263" s="4">
        <f>AG$66</f>
        <v>3332</v>
      </c>
      <c r="AH263" s="20">
        <f>AG$68</f>
        <v>3211</v>
      </c>
      <c r="AJ263" t="s">
        <v>0</v>
      </c>
      <c r="AL263" s="19" t="s">
        <v>2927</v>
      </c>
      <c r="AM263" s="4">
        <f>AN$64</f>
        <v>3557</v>
      </c>
      <c r="AN263" s="4">
        <f>AN$66</f>
        <v>3471</v>
      </c>
      <c r="AO263" s="20">
        <f>AN$68</f>
        <v>3965</v>
      </c>
      <c r="AX263" t="s">
        <v>1509</v>
      </c>
      <c r="AY263">
        <v>7719</v>
      </c>
      <c r="BA263" t="str">
        <f>AX$141</f>
        <v>Tum.63.DMR.isbigger0.8.pos.HM.active</v>
      </c>
      <c r="BB263">
        <f>AY$141</f>
        <v>28060</v>
      </c>
      <c r="BF263" t="s">
        <v>3194</v>
      </c>
      <c r="BG263">
        <v>10381</v>
      </c>
      <c r="BI263" t="str">
        <f>BF$141</f>
        <v>Norm.34.DMR.isbigger0.8.pos.HM.active</v>
      </c>
      <c r="BJ263">
        <f>BG$141</f>
        <v>30123</v>
      </c>
    </row>
    <row r="264" spans="1:62">
      <c r="F264" s="3"/>
      <c r="M264" s="3"/>
      <c r="T264" s="3"/>
      <c r="AA264" s="3"/>
      <c r="AH264" s="3"/>
      <c r="AO264" s="3"/>
      <c r="AX264" t="s">
        <v>1510</v>
      </c>
      <c r="AY264">
        <v>1265</v>
      </c>
      <c r="BA264" t="str">
        <f>AX$142</f>
        <v>Tum.63.DMR.isbigger0.8.pos.HM.repressive</v>
      </c>
      <c r="BB264">
        <f>AY$142</f>
        <v>22892</v>
      </c>
      <c r="BF264" t="s">
        <v>3195</v>
      </c>
      <c r="BG264">
        <v>6226</v>
      </c>
      <c r="BI264" t="str">
        <f>BF$142</f>
        <v>Norm.34.DMR.isbigger0.8.pos.HM.repressive</v>
      </c>
      <c r="BJ264">
        <f>BG$142</f>
        <v>20444</v>
      </c>
    </row>
    <row r="265" spans="1:62">
      <c r="C265" s="23" t="s">
        <v>2783</v>
      </c>
      <c r="D265" s="2" t="s">
        <v>1880</v>
      </c>
      <c r="E265" s="2" t="s">
        <v>2737</v>
      </c>
      <c r="F265" s="12" t="s">
        <v>1879</v>
      </c>
      <c r="J265" s="23" t="s">
        <v>2783</v>
      </c>
      <c r="K265" s="2" t="s">
        <v>1880</v>
      </c>
      <c r="L265" s="2" t="s">
        <v>2737</v>
      </c>
      <c r="M265" s="12" t="s">
        <v>1879</v>
      </c>
      <c r="Q265" s="23" t="s">
        <v>2783</v>
      </c>
      <c r="R265" s="2" t="s">
        <v>1880</v>
      </c>
      <c r="S265" s="2" t="s">
        <v>2737</v>
      </c>
      <c r="T265" s="12" t="s">
        <v>1879</v>
      </c>
      <c r="X265" s="23" t="s">
        <v>2783</v>
      </c>
      <c r="Y265" s="2" t="s">
        <v>1880</v>
      </c>
      <c r="Z265" s="2" t="s">
        <v>2737</v>
      </c>
      <c r="AA265" s="12" t="s">
        <v>1879</v>
      </c>
      <c r="AE265" s="23" t="s">
        <v>2783</v>
      </c>
      <c r="AF265" s="2" t="s">
        <v>1880</v>
      </c>
      <c r="AG265" s="2" t="s">
        <v>2737</v>
      </c>
      <c r="AH265" s="12" t="s">
        <v>1879</v>
      </c>
      <c r="AL265" s="23" t="s">
        <v>2783</v>
      </c>
      <c r="AM265" s="2" t="s">
        <v>1880</v>
      </c>
      <c r="AN265" s="2" t="s">
        <v>2737</v>
      </c>
      <c r="AO265" s="12" t="s">
        <v>1879</v>
      </c>
      <c r="AX265" t="s">
        <v>1200</v>
      </c>
      <c r="AY265">
        <v>13234</v>
      </c>
      <c r="BA265" s="2" t="str">
        <f>AX$155</f>
        <v>Tum.63.HM.active</v>
      </c>
      <c r="BB265" s="2">
        <f>AY$155</f>
        <v>150698</v>
      </c>
      <c r="BF265" t="s">
        <v>3196</v>
      </c>
      <c r="BG265">
        <v>27056</v>
      </c>
      <c r="BI265" s="2" t="str">
        <f>BF$155</f>
        <v>Norm.34.HM.active</v>
      </c>
      <c r="BJ265" s="2">
        <f>BG$155</f>
        <v>297504</v>
      </c>
    </row>
    <row r="266" spans="1:62">
      <c r="C266" s="17" t="s">
        <v>2761</v>
      </c>
      <c r="D266" s="3">
        <f>E$185</f>
        <v>216066</v>
      </c>
      <c r="E266" s="3">
        <f>E$195</f>
        <v>220501</v>
      </c>
      <c r="F266" s="18">
        <f>E$205</f>
        <v>220557</v>
      </c>
      <c r="J266" s="17" t="s">
        <v>2808</v>
      </c>
      <c r="K266" s="3">
        <f>L$185</f>
        <v>87801</v>
      </c>
      <c r="L266" s="3">
        <f>L$195</f>
        <v>91430</v>
      </c>
      <c r="M266" s="18">
        <f>L$205</f>
        <v>114627</v>
      </c>
      <c r="Q266" s="17" t="s">
        <v>2838</v>
      </c>
      <c r="R266" s="3">
        <f>S$185</f>
        <v>218596</v>
      </c>
      <c r="S266" s="3">
        <f>S$195</f>
        <v>212916</v>
      </c>
      <c r="T266" s="18">
        <f>S$205</f>
        <v>275423</v>
      </c>
      <c r="X266" s="17" t="s">
        <v>2868</v>
      </c>
      <c r="Y266" s="3">
        <f>Z$185</f>
        <v>230629</v>
      </c>
      <c r="Z266" s="3">
        <f>Z$195</f>
        <v>211159</v>
      </c>
      <c r="AA266" s="18">
        <f>Z$205</f>
        <v>193085</v>
      </c>
      <c r="AE266" s="17" t="s">
        <v>2898</v>
      </c>
      <c r="AF266" s="3">
        <f>AG$185</f>
        <v>96537</v>
      </c>
      <c r="AG266" s="3">
        <f>AG$195</f>
        <v>88601</v>
      </c>
      <c r="AH266" s="18">
        <f>AG$205</f>
        <v>107981</v>
      </c>
      <c r="AL266" s="17" t="s">
        <v>2928</v>
      </c>
      <c r="AM266" s="3">
        <f>AN$185</f>
        <v>55785</v>
      </c>
      <c r="AN266" s="3">
        <f>AN$195</f>
        <v>52082</v>
      </c>
      <c r="AO266" s="18">
        <f>AN$205</f>
        <v>62065</v>
      </c>
      <c r="AX266" t="s">
        <v>1224</v>
      </c>
      <c r="AY266">
        <v>94</v>
      </c>
      <c r="BA266" s="3" t="str">
        <f>AX$162</f>
        <v>Tum.63.HM.repressive</v>
      </c>
      <c r="BB266" s="3">
        <f>AY$162</f>
        <v>114258</v>
      </c>
      <c r="BF266" t="s">
        <v>3197</v>
      </c>
      <c r="BG266">
        <v>449</v>
      </c>
      <c r="BI266" s="3" t="str">
        <f>BF$162</f>
        <v>Norm.34.HM.repressive</v>
      </c>
      <c r="BJ266" s="3">
        <f>BG$162</f>
        <v>196707</v>
      </c>
    </row>
    <row r="267" spans="1:62">
      <c r="C267" s="19" t="s">
        <v>2762</v>
      </c>
      <c r="D267" s="4">
        <f>E$186</f>
        <v>213408</v>
      </c>
      <c r="E267" s="4">
        <f>E$196</f>
        <v>167008</v>
      </c>
      <c r="F267" s="20">
        <f>E$206</f>
        <v>231295</v>
      </c>
      <c r="J267" s="19" t="s">
        <v>2809</v>
      </c>
      <c r="K267" s="4">
        <f>L$186</f>
        <v>76991</v>
      </c>
      <c r="L267" s="4">
        <f>L$196</f>
        <v>89417</v>
      </c>
      <c r="M267" s="20">
        <f>L$206</f>
        <v>137278</v>
      </c>
      <c r="Q267" s="19" t="s">
        <v>2839</v>
      </c>
      <c r="R267" s="4">
        <f>S$186</f>
        <v>123386</v>
      </c>
      <c r="S267" s="4">
        <f>S$196</f>
        <v>125982</v>
      </c>
      <c r="T267" s="20">
        <f>S$206</f>
        <v>215590</v>
      </c>
      <c r="X267" s="19" t="s">
        <v>2869</v>
      </c>
      <c r="Y267" s="4">
        <f>Z$186</f>
        <v>170459</v>
      </c>
      <c r="Z267" s="4">
        <f>Z$196</f>
        <v>150693</v>
      </c>
      <c r="AA267" s="20">
        <f>Z$206</f>
        <v>165522</v>
      </c>
      <c r="AE267" s="19" t="s">
        <v>2899</v>
      </c>
      <c r="AF267" s="4">
        <f>AG$186</f>
        <v>53576</v>
      </c>
      <c r="AG267" s="4">
        <f>AG$196</f>
        <v>48939</v>
      </c>
      <c r="AH267" s="20">
        <f>AG$206</f>
        <v>77516</v>
      </c>
      <c r="AL267" s="19" t="s">
        <v>2929</v>
      </c>
      <c r="AM267" s="4">
        <f>AN$186</f>
        <v>45264</v>
      </c>
      <c r="AN267" s="4">
        <f>AN$196</f>
        <v>41889</v>
      </c>
      <c r="AO267" s="20">
        <f>AN$206</f>
        <v>66221</v>
      </c>
      <c r="AX267" t="s">
        <v>1275</v>
      </c>
      <c r="AY267">
        <v>7</v>
      </c>
      <c r="BA267" s="3" t="str">
        <f>AX$178</f>
        <v>Tum.64.DMR.is1.neg.HM.active</v>
      </c>
      <c r="BB267" s="3">
        <f>AY$178</f>
        <v>3775</v>
      </c>
      <c r="BF267" t="s">
        <v>3198</v>
      </c>
      <c r="BG267">
        <v>9</v>
      </c>
      <c r="BI267" s="3" t="str">
        <f>BF$178</f>
        <v>Norm.54.DMR.is1.neg.HM.active</v>
      </c>
      <c r="BJ267" s="3">
        <f>BG$178</f>
        <v>27812</v>
      </c>
    </row>
    <row r="268" spans="1:62">
      <c r="F268" s="3"/>
      <c r="M268" s="3"/>
      <c r="T268" s="3"/>
      <c r="AA268" s="3"/>
      <c r="AH268" s="3"/>
      <c r="AO268" s="3"/>
      <c r="AX268" t="s">
        <v>1277</v>
      </c>
      <c r="AY268">
        <v>88</v>
      </c>
      <c r="BA268" s="3" t="str">
        <f>AX$179</f>
        <v>Tum.64.DMR.is1.neg.HM.repressive</v>
      </c>
      <c r="BB268" s="3">
        <f>AY$179</f>
        <v>4522</v>
      </c>
      <c r="BF268" t="s">
        <v>3199</v>
      </c>
      <c r="BG268">
        <v>175</v>
      </c>
      <c r="BI268" s="3" t="str">
        <f>BF$179</f>
        <v>Norm.54.DMR.is1.neg.HM.repressive</v>
      </c>
      <c r="BJ268" s="3">
        <f>BG$179</f>
        <v>12324</v>
      </c>
    </row>
    <row r="269" spans="1:62">
      <c r="C269" s="23" t="s">
        <v>2763</v>
      </c>
      <c r="D269" s="2" t="s">
        <v>1880</v>
      </c>
      <c r="E269" s="2" t="s">
        <v>2737</v>
      </c>
      <c r="F269" s="12" t="s">
        <v>1879</v>
      </c>
      <c r="J269" s="23" t="s">
        <v>2763</v>
      </c>
      <c r="K269" s="2" t="s">
        <v>1880</v>
      </c>
      <c r="L269" s="2" t="s">
        <v>2737</v>
      </c>
      <c r="M269" s="12" t="s">
        <v>1879</v>
      </c>
      <c r="Q269" s="23" t="s">
        <v>2763</v>
      </c>
      <c r="R269" s="2" t="s">
        <v>1880</v>
      </c>
      <c r="S269" s="2" t="s">
        <v>2737</v>
      </c>
      <c r="T269" s="12" t="s">
        <v>1879</v>
      </c>
      <c r="X269" s="23" t="s">
        <v>2763</v>
      </c>
      <c r="Y269" s="2" t="s">
        <v>1880</v>
      </c>
      <c r="Z269" s="2" t="s">
        <v>2737</v>
      </c>
      <c r="AA269" s="12" t="s">
        <v>1879</v>
      </c>
      <c r="AE269" s="23" t="s">
        <v>2763</v>
      </c>
      <c r="AF269" s="2" t="s">
        <v>1880</v>
      </c>
      <c r="AG269" s="2" t="s">
        <v>2737</v>
      </c>
      <c r="AH269" s="12" t="s">
        <v>1879</v>
      </c>
      <c r="AL269" s="23" t="s">
        <v>2763</v>
      </c>
      <c r="AM269" s="2" t="s">
        <v>1880</v>
      </c>
      <c r="AN269" s="2" t="s">
        <v>2737</v>
      </c>
      <c r="AO269" s="12" t="s">
        <v>1879</v>
      </c>
      <c r="AX269" t="s">
        <v>1276</v>
      </c>
      <c r="AY269">
        <v>55</v>
      </c>
      <c r="BA269" s="3" t="str">
        <f>AX$194</f>
        <v>Tum.64.DMR.is1.pos.HM.active</v>
      </c>
      <c r="BB269" s="3">
        <f>AY$194</f>
        <v>20088</v>
      </c>
      <c r="BF269" t="s">
        <v>3200</v>
      </c>
      <c r="BG269">
        <v>137</v>
      </c>
      <c r="BI269" s="3" t="str">
        <f>BF$194</f>
        <v>Norm.54.DMR.is1.pos.HM.active</v>
      </c>
      <c r="BJ269" s="3">
        <f>BG$194</f>
        <v>49098</v>
      </c>
    </row>
    <row r="270" spans="1:62">
      <c r="C270" s="17" t="s">
        <v>2779</v>
      </c>
      <c r="D270" s="3">
        <f>E$177</f>
        <v>7208</v>
      </c>
      <c r="E270" s="3">
        <f>E$187</f>
        <v>8028</v>
      </c>
      <c r="F270" s="18">
        <f>E$197</f>
        <v>96037</v>
      </c>
      <c r="J270" s="17" t="s">
        <v>2810</v>
      </c>
      <c r="K270" s="3">
        <f>L$177</f>
        <v>7671</v>
      </c>
      <c r="L270" s="3">
        <f>L$187</f>
        <v>10039</v>
      </c>
      <c r="M270" s="18">
        <f>L$197</f>
        <v>18006</v>
      </c>
      <c r="Q270" s="17" t="s">
        <v>2840</v>
      </c>
      <c r="R270" s="3">
        <f>S$177</f>
        <v>14534</v>
      </c>
      <c r="S270" s="3">
        <f>S$187</f>
        <v>22366</v>
      </c>
      <c r="T270" s="18">
        <f>S$197</f>
        <v>49887</v>
      </c>
      <c r="X270" s="17" t="s">
        <v>2870</v>
      </c>
      <c r="Y270" s="3">
        <f>Z$177</f>
        <v>22571</v>
      </c>
      <c r="Z270" s="3">
        <f>Z$187</f>
        <v>8903</v>
      </c>
      <c r="AA270" s="18">
        <f>Z$197</f>
        <v>57206</v>
      </c>
      <c r="AE270" s="17" t="s">
        <v>2900</v>
      </c>
      <c r="AF270" s="3">
        <f>AG$177</f>
        <v>12361</v>
      </c>
      <c r="AG270" s="3">
        <f>AG$187</f>
        <v>11182</v>
      </c>
      <c r="AH270" s="18">
        <f>AG$197</f>
        <v>18913</v>
      </c>
      <c r="AL270" s="17" t="s">
        <v>2930</v>
      </c>
      <c r="AM270" s="3">
        <f>AN$177</f>
        <v>6162</v>
      </c>
      <c r="AN270" s="3">
        <f>AN$187</f>
        <v>5274</v>
      </c>
      <c r="AO270" s="18">
        <f>AN$197</f>
        <v>12079</v>
      </c>
      <c r="AX270" t="s">
        <v>1278</v>
      </c>
      <c r="AY270">
        <v>13223</v>
      </c>
      <c r="BA270" s="3" t="str">
        <f>AX$195</f>
        <v>Tum.64.DMR.is1.pos.HM.repressive</v>
      </c>
      <c r="BB270" s="3">
        <f>AY$195</f>
        <v>6525</v>
      </c>
      <c r="BF270" t="s">
        <v>3201</v>
      </c>
      <c r="BG270">
        <v>27018</v>
      </c>
      <c r="BI270" s="3" t="str">
        <f>BF$195</f>
        <v>Norm.54.DMR.is1.pos.HM.repressive</v>
      </c>
      <c r="BJ270" s="3">
        <f>BG$195</f>
        <v>16759</v>
      </c>
    </row>
    <row r="271" spans="1:62">
      <c r="C271" s="17" t="s">
        <v>2780</v>
      </c>
      <c r="D271" s="3">
        <f>E$178</f>
        <v>9192</v>
      </c>
      <c r="E271" s="3">
        <f>E$188</f>
        <v>5136</v>
      </c>
      <c r="F271" s="18">
        <f>E$198</f>
        <v>18180</v>
      </c>
      <c r="J271" s="17" t="s">
        <v>2811</v>
      </c>
      <c r="K271" s="3">
        <f>L$178</f>
        <v>5397</v>
      </c>
      <c r="L271" s="3">
        <f>L$188</f>
        <v>4566</v>
      </c>
      <c r="M271" s="18">
        <f>L$198</f>
        <v>8591</v>
      </c>
      <c r="Q271" s="17" t="s">
        <v>2841</v>
      </c>
      <c r="R271" s="3">
        <f>S$178</f>
        <v>7907</v>
      </c>
      <c r="S271" s="3">
        <f>S$188</f>
        <v>13869</v>
      </c>
      <c r="T271" s="18">
        <f>S$198</f>
        <v>15957</v>
      </c>
      <c r="X271" s="17" t="s">
        <v>2871</v>
      </c>
      <c r="Y271" s="3">
        <f>Z$178</f>
        <v>20264</v>
      </c>
      <c r="Z271" s="3">
        <f>Z$188</f>
        <v>6402</v>
      </c>
      <c r="AA271" s="18">
        <f>Z$198</f>
        <v>12621</v>
      </c>
      <c r="AE271" s="17" t="s">
        <v>2901</v>
      </c>
      <c r="AF271" s="3">
        <f>AG$178</f>
        <v>5307</v>
      </c>
      <c r="AG271" s="3">
        <f>AG$188</f>
        <v>8070</v>
      </c>
      <c r="AH271" s="18">
        <f>AG$198</f>
        <v>13132</v>
      </c>
      <c r="AL271" s="17" t="s">
        <v>2931</v>
      </c>
      <c r="AM271" s="3">
        <f>AN$178</f>
        <v>5110</v>
      </c>
      <c r="AN271" s="3">
        <f>AN$188</f>
        <v>4018</v>
      </c>
      <c r="AO271" s="18">
        <f>AN$198</f>
        <v>2839</v>
      </c>
      <c r="AX271" t="s">
        <v>1344</v>
      </c>
      <c r="AY271">
        <v>10503</v>
      </c>
      <c r="AZ271" s="3"/>
      <c r="BA271" s="3" t="str">
        <f>AX$210</f>
        <v>Tum.64.DMR.isbigger0.8.neg.HM.active</v>
      </c>
      <c r="BB271" s="3">
        <f>AY$210</f>
        <v>6982</v>
      </c>
      <c r="BF271" t="s">
        <v>3202</v>
      </c>
      <c r="BG271">
        <v>23875</v>
      </c>
      <c r="BH271" s="3"/>
      <c r="BI271" s="3" t="str">
        <f>BF$210</f>
        <v>Norm.54.DMR.isbigger0.8.neg.HM.active</v>
      </c>
      <c r="BJ271" s="3">
        <f>BG$210</f>
        <v>39852</v>
      </c>
    </row>
    <row r="272" spans="1:62">
      <c r="C272" s="17" t="s">
        <v>2781</v>
      </c>
      <c r="D272" s="3">
        <f>E$179</f>
        <v>16560</v>
      </c>
      <c r="E272" s="3">
        <f>E$189</f>
        <v>28515</v>
      </c>
      <c r="F272" s="18">
        <f>E$199</f>
        <v>56162</v>
      </c>
      <c r="J272" s="17" t="s">
        <v>2812</v>
      </c>
      <c r="K272" s="3">
        <f>L$179</f>
        <v>12669</v>
      </c>
      <c r="L272" s="3">
        <f>L$189</f>
        <v>8614</v>
      </c>
      <c r="M272" s="18">
        <f>L$199</f>
        <v>51247</v>
      </c>
      <c r="Q272" s="17" t="s">
        <v>2842</v>
      </c>
      <c r="R272" s="3">
        <f>S$179</f>
        <v>28112</v>
      </c>
      <c r="S272" s="3">
        <f>S$189</f>
        <v>23698</v>
      </c>
      <c r="T272" s="18">
        <f>S$199</f>
        <v>108442</v>
      </c>
      <c r="X272" s="17" t="s">
        <v>2872</v>
      </c>
      <c r="Y272" s="3">
        <f>Z$179</f>
        <v>40277</v>
      </c>
      <c r="Z272" s="3">
        <f>Z$189</f>
        <v>19970</v>
      </c>
      <c r="AA272" s="18">
        <f>Z$199</f>
        <v>51518</v>
      </c>
      <c r="AE272" s="17" t="s">
        <v>2902</v>
      </c>
      <c r="AF272" s="3">
        <f>AG$179</f>
        <v>24094</v>
      </c>
      <c r="AG272" s="3">
        <f>AG$189</f>
        <v>14841</v>
      </c>
      <c r="AH272" s="18">
        <f>AG$199</f>
        <v>16993</v>
      </c>
      <c r="AL272" s="17" t="s">
        <v>2932</v>
      </c>
      <c r="AM272" s="3">
        <f>AN$179</f>
        <v>6633</v>
      </c>
      <c r="AN272" s="3">
        <f>AN$189</f>
        <v>6233</v>
      </c>
      <c r="AO272" s="18">
        <f>AN$199</f>
        <v>21327</v>
      </c>
      <c r="AX272" t="s">
        <v>1368</v>
      </c>
      <c r="AY272">
        <v>83</v>
      </c>
      <c r="AZ272" s="3"/>
      <c r="BA272" s="3" t="str">
        <f>AX$211</f>
        <v>Tum.64.DMR.isbigger0.8.neg.HM.repressive</v>
      </c>
      <c r="BB272" s="3">
        <f>AY$211</f>
        <v>9048</v>
      </c>
      <c r="BF272" t="s">
        <v>3203</v>
      </c>
      <c r="BG272">
        <v>411</v>
      </c>
      <c r="BH272" s="3"/>
      <c r="BI272" s="3" t="str">
        <f>BF$211</f>
        <v>Norm.54.DMR.isbigger0.8.neg.HM.repressive</v>
      </c>
      <c r="BJ272" s="3">
        <f>BG$211</f>
        <v>18116</v>
      </c>
    </row>
    <row r="273" spans="3:62">
      <c r="C273" s="19" t="s">
        <v>2782</v>
      </c>
      <c r="D273" s="4">
        <f>E$180</f>
        <v>4629</v>
      </c>
      <c r="E273" s="4">
        <f>E$190</f>
        <v>4405</v>
      </c>
      <c r="F273" s="20">
        <f>E$200</f>
        <v>190483</v>
      </c>
      <c r="J273" s="19" t="s">
        <v>2813</v>
      </c>
      <c r="K273" s="4">
        <f>L$180</f>
        <v>2646</v>
      </c>
      <c r="L273" s="4">
        <f>L$190</f>
        <v>1523</v>
      </c>
      <c r="M273" s="20">
        <f>L$200</f>
        <v>108650</v>
      </c>
      <c r="Q273" s="19" t="s">
        <v>2843</v>
      </c>
      <c r="R273" s="4">
        <f>S$180</f>
        <v>6088</v>
      </c>
      <c r="S273" s="4">
        <f>S$190</f>
        <v>4994</v>
      </c>
      <c r="T273" s="20">
        <f>S$200</f>
        <v>145944</v>
      </c>
      <c r="X273" s="19" t="s">
        <v>2873</v>
      </c>
      <c r="Y273" s="4">
        <f>Z$180</f>
        <v>8223</v>
      </c>
      <c r="Z273" s="4">
        <f>Z$190</f>
        <v>4495</v>
      </c>
      <c r="AA273" s="20">
        <f>Z$200</f>
        <v>116924</v>
      </c>
      <c r="AE273" s="19" t="s">
        <v>2903</v>
      </c>
      <c r="AF273" s="4">
        <f>AG$180</f>
        <v>15272</v>
      </c>
      <c r="AG273" s="4">
        <f>AG$190</f>
        <v>6238</v>
      </c>
      <c r="AH273" s="20">
        <f>AG$200</f>
        <v>11630</v>
      </c>
      <c r="AL273" s="19" t="s">
        <v>2933</v>
      </c>
      <c r="AM273" s="4">
        <f>AN$180</f>
        <v>1466</v>
      </c>
      <c r="AN273" s="4">
        <f>AN$190</f>
        <v>1644</v>
      </c>
      <c r="AO273" s="20">
        <f>AN$200</f>
        <v>46662</v>
      </c>
      <c r="AX273" t="s">
        <v>1431</v>
      </c>
      <c r="AY273">
        <v>6</v>
      </c>
      <c r="AZ273" s="3"/>
      <c r="BA273" s="3" t="str">
        <f>AX$226</f>
        <v>Tum.64.DMR.isbigger0.8.pos.HM.active</v>
      </c>
      <c r="BB273" s="3">
        <f>AY$226</f>
        <v>26793</v>
      </c>
      <c r="BF273" t="s">
        <v>3204</v>
      </c>
      <c r="BG273">
        <v>8</v>
      </c>
      <c r="BH273" s="3"/>
      <c r="BI273" s="3" t="str">
        <f>BF$226</f>
        <v>Norm.54.DMR.isbigger0.8.pos.HM.active</v>
      </c>
      <c r="BJ273" s="3">
        <f>BG$226</f>
        <v>61146</v>
      </c>
    </row>
    <row r="274" spans="3:62">
      <c r="F274" s="3"/>
      <c r="M274" s="3"/>
      <c r="T274" s="3"/>
      <c r="AA274" s="3"/>
      <c r="AH274" s="3"/>
      <c r="AO274" s="3"/>
      <c r="AX274" t="s">
        <v>1433</v>
      </c>
      <c r="AY274">
        <v>79</v>
      </c>
      <c r="AZ274" s="3"/>
      <c r="BA274" s="3" t="str">
        <f>AX$227</f>
        <v>Tum.64.DMR.isbigger0.8.pos.HM.repressive</v>
      </c>
      <c r="BB274" s="3">
        <f>AY$227</f>
        <v>9839</v>
      </c>
      <c r="BF274" t="s">
        <v>3205</v>
      </c>
      <c r="BG274">
        <v>168</v>
      </c>
      <c r="BH274" s="3"/>
      <c r="BI274" s="3" t="str">
        <f>BF$227</f>
        <v>Norm.54.DMR.isbigger0.8.pos.HM.repressive</v>
      </c>
      <c r="BJ274" s="3">
        <f>BG$227</f>
        <v>21667</v>
      </c>
    </row>
    <row r="275" spans="3:62">
      <c r="C275" s="23" t="s">
        <v>2764</v>
      </c>
      <c r="D275" s="2" t="s">
        <v>1880</v>
      </c>
      <c r="E275" s="2" t="s">
        <v>2737</v>
      </c>
      <c r="F275" s="12" t="s">
        <v>1879</v>
      </c>
      <c r="J275" s="23" t="s">
        <v>2764</v>
      </c>
      <c r="K275" s="2" t="s">
        <v>1880</v>
      </c>
      <c r="L275" s="2" t="s">
        <v>2737</v>
      </c>
      <c r="M275" s="12" t="s">
        <v>1879</v>
      </c>
      <c r="Q275" s="23" t="s">
        <v>2764</v>
      </c>
      <c r="R275" s="2" t="s">
        <v>1880</v>
      </c>
      <c r="S275" s="2" t="s">
        <v>2737</v>
      </c>
      <c r="T275" s="12" t="s">
        <v>1879</v>
      </c>
      <c r="X275" s="23" t="s">
        <v>2764</v>
      </c>
      <c r="Y275" s="2" t="s">
        <v>1880</v>
      </c>
      <c r="Z275" s="2" t="s">
        <v>2737</v>
      </c>
      <c r="AA275" s="12" t="s">
        <v>1879</v>
      </c>
      <c r="AE275" s="23" t="s">
        <v>2764</v>
      </c>
      <c r="AF275" s="2" t="s">
        <v>1880</v>
      </c>
      <c r="AG275" s="2" t="s">
        <v>2737</v>
      </c>
      <c r="AH275" s="12" t="s">
        <v>1879</v>
      </c>
      <c r="AL275" s="23" t="s">
        <v>2764</v>
      </c>
      <c r="AM275" s="2" t="s">
        <v>1880</v>
      </c>
      <c r="AN275" s="2" t="s">
        <v>2737</v>
      </c>
      <c r="AO275" s="12" t="s">
        <v>1879</v>
      </c>
      <c r="AX275" t="s">
        <v>1432</v>
      </c>
      <c r="AY275">
        <v>51</v>
      </c>
      <c r="AZ275" s="3"/>
      <c r="BA275" s="3" t="str">
        <f>AX$240</f>
        <v>Tum.64.HM.active</v>
      </c>
      <c r="BB275" s="3">
        <f>AY$240</f>
        <v>133888</v>
      </c>
      <c r="BF275" t="s">
        <v>3206</v>
      </c>
      <c r="BG275">
        <v>134</v>
      </c>
      <c r="BH275" s="3"/>
      <c r="BI275" s="3" t="str">
        <f>BF$240</f>
        <v>Norm.54.HM.active</v>
      </c>
      <c r="BJ275" s="3">
        <f>BG$240</f>
        <v>269637</v>
      </c>
    </row>
    <row r="276" spans="3:62">
      <c r="C276" s="17" t="s">
        <v>2779</v>
      </c>
      <c r="D276" s="3">
        <f>E$181</f>
        <v>14408</v>
      </c>
      <c r="E276" s="3">
        <f>E$191</f>
        <v>14530</v>
      </c>
      <c r="F276" s="18">
        <f>E$201</f>
        <v>115966</v>
      </c>
      <c r="J276" s="17" t="s">
        <v>2810</v>
      </c>
      <c r="K276" s="3">
        <f>L$181</f>
        <v>13050</v>
      </c>
      <c r="L276" s="3">
        <f>L$191</f>
        <v>15538</v>
      </c>
      <c r="M276" s="18">
        <f>L$201</f>
        <v>23102</v>
      </c>
      <c r="Q276" s="17" t="s">
        <v>2840</v>
      </c>
      <c r="R276" s="3">
        <f>S$181</f>
        <v>24427</v>
      </c>
      <c r="S276" s="3">
        <f>S$191</f>
        <v>35345</v>
      </c>
      <c r="T276" s="18">
        <f>S$201</f>
        <v>62769</v>
      </c>
      <c r="X276" s="17" t="s">
        <v>2870</v>
      </c>
      <c r="Y276" s="3">
        <f>Z$181</f>
        <v>36046</v>
      </c>
      <c r="Z276" s="3">
        <f>Z$191</f>
        <v>14682</v>
      </c>
      <c r="AA276" s="18">
        <f>Z$201</f>
        <v>71787</v>
      </c>
      <c r="AE276" s="17" t="s">
        <v>2900</v>
      </c>
      <c r="AF276" s="3">
        <f>AG$181</f>
        <v>17643</v>
      </c>
      <c r="AG276" s="3">
        <f>AG$191</f>
        <v>16396</v>
      </c>
      <c r="AH276" s="18">
        <f>AG$201</f>
        <v>26407</v>
      </c>
      <c r="AL276" s="17" t="s">
        <v>2930</v>
      </c>
      <c r="AM276" s="3">
        <f>AN$181</f>
        <v>9617</v>
      </c>
      <c r="AN276" s="3">
        <f>AN$191</f>
        <v>8283</v>
      </c>
      <c r="AO276" s="18">
        <f>AN$201</f>
        <v>15013</v>
      </c>
      <c r="AX276" t="s">
        <v>1434</v>
      </c>
      <c r="AY276">
        <v>10494</v>
      </c>
      <c r="AZ276" s="3"/>
      <c r="BA276" s="3" t="str">
        <f>AX$247</f>
        <v>Tum.64.HM.repressive</v>
      </c>
      <c r="BB276" s="3">
        <f>AY$247</f>
        <v>96206</v>
      </c>
      <c r="BF276" t="s">
        <v>3207</v>
      </c>
      <c r="BG276">
        <v>23838</v>
      </c>
      <c r="BH276" s="3"/>
      <c r="BI276" s="3" t="str">
        <f>BF$247</f>
        <v>Norm.54.HM.repressive</v>
      </c>
      <c r="BJ276" s="3">
        <f>BG$247</f>
        <v>115678</v>
      </c>
    </row>
    <row r="277" spans="3:62">
      <c r="C277" s="17" t="s">
        <v>2780</v>
      </c>
      <c r="D277" s="3">
        <f>E$182</f>
        <v>25519</v>
      </c>
      <c r="E277" s="3">
        <f>E$192</f>
        <v>14698</v>
      </c>
      <c r="F277" s="18">
        <f>E$202</f>
        <v>20687</v>
      </c>
      <c r="J277" s="17" t="s">
        <v>2811</v>
      </c>
      <c r="K277" s="3">
        <f>L$182</f>
        <v>11904</v>
      </c>
      <c r="L277" s="3">
        <f>L$192</f>
        <v>10611</v>
      </c>
      <c r="M277" s="18">
        <f>L$202</f>
        <v>9813</v>
      </c>
      <c r="Q277" s="17" t="s">
        <v>2841</v>
      </c>
      <c r="R277" s="3">
        <f>S$182</f>
        <v>15299</v>
      </c>
      <c r="S277" s="3">
        <f>S$192</f>
        <v>24333</v>
      </c>
      <c r="T277" s="18">
        <f>S$202</f>
        <v>18998</v>
      </c>
      <c r="X277" s="17" t="s">
        <v>2871</v>
      </c>
      <c r="Y277" s="3">
        <f>Z$182</f>
        <v>39649</v>
      </c>
      <c r="Z277" s="3">
        <f>Z$192</f>
        <v>12347</v>
      </c>
      <c r="AA277" s="18">
        <f>Z$202</f>
        <v>15183</v>
      </c>
      <c r="AE277" s="17" t="s">
        <v>2901</v>
      </c>
      <c r="AF277" s="3">
        <f>AG$182</f>
        <v>7643</v>
      </c>
      <c r="AG277" s="3">
        <f>AG$192</f>
        <v>11865</v>
      </c>
      <c r="AH277" s="18">
        <f>AG$202</f>
        <v>18760</v>
      </c>
      <c r="AL277" s="17" t="s">
        <v>2931</v>
      </c>
      <c r="AM277" s="3">
        <f>AN$182</f>
        <v>8866</v>
      </c>
      <c r="AN277" s="3">
        <f>AN$192</f>
        <v>7228</v>
      </c>
      <c r="AO277" s="18">
        <f>AN$202</f>
        <v>3426</v>
      </c>
      <c r="AX277" t="s">
        <v>1038</v>
      </c>
      <c r="AY277">
        <v>106063</v>
      </c>
      <c r="BA277" s="3" t="str">
        <f>AX$263</f>
        <v>Tum.65.DMR.is1.neg.HM.active</v>
      </c>
      <c r="BB277" s="3">
        <f>AY$263</f>
        <v>7719</v>
      </c>
      <c r="BF277" t="s">
        <v>3208</v>
      </c>
      <c r="BG277">
        <v>317056</v>
      </c>
      <c r="BI277" s="3" t="str">
        <f>BF$263</f>
        <v>Norm.56.DMR.is1.neg.HM.active</v>
      </c>
      <c r="BJ277" s="3">
        <f>BG$263</f>
        <v>10381</v>
      </c>
    </row>
    <row r="278" spans="3:62">
      <c r="C278" s="17" t="s">
        <v>2781</v>
      </c>
      <c r="D278" s="3">
        <f>E$183</f>
        <v>31943</v>
      </c>
      <c r="E278" s="3">
        <f>E$193</f>
        <v>43836</v>
      </c>
      <c r="F278" s="18">
        <f>E$203</f>
        <v>62777</v>
      </c>
      <c r="J278" s="17" t="s">
        <v>2812</v>
      </c>
      <c r="K278" s="3">
        <f>L$183</f>
        <v>18422</v>
      </c>
      <c r="L278" s="3">
        <f>L$193</f>
        <v>11346</v>
      </c>
      <c r="M278" s="18">
        <f>L$203</f>
        <v>58261</v>
      </c>
      <c r="Q278" s="17" t="s">
        <v>2842</v>
      </c>
      <c r="R278" s="3">
        <f>S$183</f>
        <v>39077</v>
      </c>
      <c r="S278" s="3">
        <f>S$193</f>
        <v>33033</v>
      </c>
      <c r="T278" s="18">
        <f>S$203</f>
        <v>125160</v>
      </c>
      <c r="X278" s="17" t="s">
        <v>2872</v>
      </c>
      <c r="Y278" s="3">
        <f>Z$183</f>
        <v>66536</v>
      </c>
      <c r="Z278" s="3">
        <f>Z$193</f>
        <v>27662</v>
      </c>
      <c r="AA278" s="18">
        <f>Z$203</f>
        <v>61076</v>
      </c>
      <c r="AE278" s="17" t="s">
        <v>2902</v>
      </c>
      <c r="AF278" s="3">
        <f>AG$183</f>
        <v>30974</v>
      </c>
      <c r="AG278" s="3">
        <f>AG$193</f>
        <v>19430</v>
      </c>
      <c r="AH278" s="18">
        <f>AG$203</f>
        <v>21723</v>
      </c>
      <c r="AL278" s="17" t="s">
        <v>2932</v>
      </c>
      <c r="AM278" s="3">
        <f>AN$183</f>
        <v>9220</v>
      </c>
      <c r="AN278" s="3">
        <f>AN$193</f>
        <v>8871</v>
      </c>
      <c r="AO278" s="18">
        <f>AN$203</f>
        <v>25198</v>
      </c>
      <c r="AX278" t="s">
        <v>1062</v>
      </c>
      <c r="AY278">
        <v>303</v>
      </c>
      <c r="BA278" s="3" t="str">
        <f>AX$264</f>
        <v>Tum.65.DMR.is1.neg.HM.repressive</v>
      </c>
      <c r="BB278" s="3">
        <f>AY$264</f>
        <v>1265</v>
      </c>
      <c r="BF278" t="s">
        <v>3209</v>
      </c>
      <c r="BG278">
        <v>1000</v>
      </c>
      <c r="BI278" s="3" t="str">
        <f>BF$264</f>
        <v>Norm.56.DMR.is1.neg.HM.repressive</v>
      </c>
      <c r="BJ278" s="3">
        <f>BG$264</f>
        <v>6226</v>
      </c>
    </row>
    <row r="279" spans="3:62">
      <c r="C279" s="19" t="s">
        <v>2782</v>
      </c>
      <c r="D279" s="4">
        <f>E$184</f>
        <v>8993</v>
      </c>
      <c r="E279" s="4">
        <f>E$194</f>
        <v>6798</v>
      </c>
      <c r="F279" s="20">
        <f>E$204</f>
        <v>199177</v>
      </c>
      <c r="J279" s="19" t="s">
        <v>2813</v>
      </c>
      <c r="K279" s="4">
        <f>L$184</f>
        <v>4217</v>
      </c>
      <c r="L279" s="4">
        <f>L$194</f>
        <v>2230</v>
      </c>
      <c r="M279" s="20">
        <f>L$204</f>
        <v>116209</v>
      </c>
      <c r="Q279" s="19" t="s">
        <v>2843</v>
      </c>
      <c r="R279" s="4">
        <f>S$184</f>
        <v>9012</v>
      </c>
      <c r="S279" s="4">
        <f>S$194</f>
        <v>7321</v>
      </c>
      <c r="T279" s="20">
        <f>S$204</f>
        <v>161740</v>
      </c>
      <c r="X279" s="19" t="s">
        <v>2873</v>
      </c>
      <c r="Y279" s="4">
        <f>Z$184</f>
        <v>13176</v>
      </c>
      <c r="Z279" s="4">
        <f>Z$194</f>
        <v>6530</v>
      </c>
      <c r="AA279" s="20">
        <f>Z$204</f>
        <v>129117</v>
      </c>
      <c r="AE279" s="19" t="s">
        <v>2903</v>
      </c>
      <c r="AF279" s="4">
        <f>AG$184</f>
        <v>19346</v>
      </c>
      <c r="AG279" s="4">
        <f>AG$194</f>
        <v>8385</v>
      </c>
      <c r="AH279" s="20">
        <f>AG$204</f>
        <v>15051</v>
      </c>
      <c r="AL279" s="19" t="s">
        <v>2933</v>
      </c>
      <c r="AM279" s="4">
        <f>AN$184</f>
        <v>2159</v>
      </c>
      <c r="AN279" s="4">
        <f>AN$194</f>
        <v>2392</v>
      </c>
      <c r="AO279" s="20">
        <f>AN$204</f>
        <v>52234</v>
      </c>
      <c r="AX279" t="s">
        <v>1497</v>
      </c>
      <c r="AY279">
        <v>8228</v>
      </c>
      <c r="BA279" s="3" t="str">
        <f>AX$279</f>
        <v>Tum.65.DMR.is1.pos.HM.active</v>
      </c>
      <c r="BB279" s="3">
        <f>AY$279</f>
        <v>8228</v>
      </c>
      <c r="BF279" t="s">
        <v>3210</v>
      </c>
      <c r="BG279">
        <v>33339</v>
      </c>
      <c r="BI279" s="3" t="str">
        <f>BF$279</f>
        <v>Norm.56.DMR.is1.pos.HM.active</v>
      </c>
      <c r="BJ279" s="3">
        <f>BG$279</f>
        <v>33339</v>
      </c>
    </row>
    <row r="280" spans="3:62">
      <c r="AX280" t="s">
        <v>1498</v>
      </c>
      <c r="AY280">
        <v>8825</v>
      </c>
      <c r="BA280" s="3" t="str">
        <f>AX$280</f>
        <v>Tum.65.DMR.is1.pos.HM.repressive</v>
      </c>
      <c r="BB280" s="3">
        <f>AY$280</f>
        <v>8825</v>
      </c>
      <c r="BF280" t="s">
        <v>3211</v>
      </c>
      <c r="BG280">
        <v>22798</v>
      </c>
      <c r="BI280" s="3" t="str">
        <f>BF$280</f>
        <v>Norm.56.DMR.is1.pos.HM.repressive</v>
      </c>
      <c r="BJ280" s="3">
        <f>BG$280</f>
        <v>22798</v>
      </c>
    </row>
    <row r="281" spans="3:62">
      <c r="AX281" t="s">
        <v>1194</v>
      </c>
      <c r="AY281">
        <v>48379</v>
      </c>
      <c r="BA281" s="3" t="str">
        <f>AX$295</f>
        <v>Tum.65.DMR.isbigger0.8.neg.HM.active</v>
      </c>
      <c r="BB281" s="3">
        <f>AY$295</f>
        <v>11528</v>
      </c>
      <c r="BF281" t="s">
        <v>3212</v>
      </c>
      <c r="BG281">
        <v>156233</v>
      </c>
      <c r="BI281" s="3" t="str">
        <f>BF$295</f>
        <v>Norm.56.DMR.isbigger0.8.neg.HM.active</v>
      </c>
      <c r="BJ281" s="3">
        <f>BG$295</f>
        <v>18768</v>
      </c>
    </row>
    <row r="282" spans="3:62">
      <c r="AX282" t="s">
        <v>1218</v>
      </c>
      <c r="AY282">
        <v>167</v>
      </c>
      <c r="BA282" s="3" t="str">
        <f>AX$296</f>
        <v>Tum.65.DMR.isbigger0.8.neg.HM.repressive</v>
      </c>
      <c r="BB282" s="3">
        <f>AY$296</f>
        <v>2167</v>
      </c>
      <c r="BF282" t="s">
        <v>3213</v>
      </c>
      <c r="BG282">
        <v>451</v>
      </c>
      <c r="BI282" s="3" t="str">
        <f>BF$296</f>
        <v>Norm.56.DMR.isbigger0.8.neg.HM.repressive</v>
      </c>
      <c r="BJ282" s="3">
        <f>BG$296</f>
        <v>10768</v>
      </c>
    </row>
    <row r="283" spans="3:62">
      <c r="AX283" t="s">
        <v>1251</v>
      </c>
      <c r="AY283">
        <v>7</v>
      </c>
      <c r="BA283" s="3" t="str">
        <f>AX$311</f>
        <v>Tum.65.DMR.isbigger0.8.pos.HM.active</v>
      </c>
      <c r="BB283" s="3">
        <f>AY$311</f>
        <v>11480</v>
      </c>
      <c r="BF283" t="s">
        <v>3214</v>
      </c>
      <c r="BG283">
        <v>32</v>
      </c>
      <c r="BI283" s="3" t="str">
        <f>BF$311</f>
        <v>Norm.56.DMR.isbigger0.8.pos.HM.active</v>
      </c>
      <c r="BJ283" s="3">
        <f>BG$311</f>
        <v>48509</v>
      </c>
    </row>
    <row r="284" spans="3:62">
      <c r="AX284" t="s">
        <v>1253</v>
      </c>
      <c r="AY284">
        <v>292</v>
      </c>
      <c r="BA284" s="3" t="str">
        <f>AX$312</f>
        <v>Tum.65.DMR.isbigger0.8.pos.HM.repressive</v>
      </c>
      <c r="BB284" s="3">
        <f>AY$312</f>
        <v>13301</v>
      </c>
      <c r="BF284" t="s">
        <v>3215</v>
      </c>
      <c r="BG284">
        <v>942</v>
      </c>
      <c r="BI284" s="3" t="str">
        <f>BF$312</f>
        <v>Norm.56.DMR.isbigger0.8.pos.HM.repressive</v>
      </c>
      <c r="BJ284" s="3">
        <f>BG$312</f>
        <v>32024</v>
      </c>
    </row>
    <row r="285" spans="3:62">
      <c r="AX285" t="s">
        <v>1252</v>
      </c>
      <c r="AY285">
        <v>162</v>
      </c>
      <c r="BA285" s="3" t="str">
        <f>AX$325</f>
        <v>Tum.65.HM.active</v>
      </c>
      <c r="BB285" s="3">
        <f>AY$325</f>
        <v>101881</v>
      </c>
      <c r="BF285" t="s">
        <v>3216</v>
      </c>
      <c r="BG285">
        <v>581</v>
      </c>
      <c r="BI285" s="3" t="str">
        <f>BF$325</f>
        <v>Norm.56.HM.active</v>
      </c>
      <c r="BJ285" s="3">
        <f>BG$325</f>
        <v>303699</v>
      </c>
    </row>
    <row r="286" spans="3:62">
      <c r="AX286" t="s">
        <v>1254</v>
      </c>
      <c r="AY286">
        <v>48317</v>
      </c>
      <c r="BA286" s="3" t="str">
        <f>AX$332</f>
        <v>Tum.65.HM.repressive</v>
      </c>
      <c r="BB286" s="3">
        <f>AY$332</f>
        <v>74776</v>
      </c>
      <c r="BF286" t="s">
        <v>3217</v>
      </c>
      <c r="BG286">
        <v>156046</v>
      </c>
      <c r="BI286" s="3" t="str">
        <f>BF$332</f>
        <v>Norm.56.HM.repressive</v>
      </c>
      <c r="BJ286" s="3">
        <f>BG$332</f>
        <v>161293</v>
      </c>
    </row>
    <row r="287" spans="3:62">
      <c r="AX287" t="s">
        <v>1362</v>
      </c>
      <c r="AY287">
        <v>162</v>
      </c>
      <c r="BA287" s="3" t="str">
        <f>AX$348</f>
        <v>Tum.66.DMR.is1.neg.HM.active</v>
      </c>
      <c r="BB287" s="3">
        <f>AY$348</f>
        <v>7585</v>
      </c>
      <c r="BF287" t="s">
        <v>3218</v>
      </c>
      <c r="BG287">
        <v>424</v>
      </c>
      <c r="BI287" s="3" t="str">
        <f>BF$348</f>
        <v>Norm.58.DMR.is1.neg.HM.active</v>
      </c>
      <c r="BJ287" s="3">
        <f>BG$348</f>
        <v>22235</v>
      </c>
    </row>
    <row r="288" spans="3:62">
      <c r="F288" s="5"/>
      <c r="AX288" t="s">
        <v>1407</v>
      </c>
      <c r="AY288">
        <v>5</v>
      </c>
      <c r="BA288" s="3" t="str">
        <f>AX$349</f>
        <v>Tum.66.DMR.is1.neg.HM.repressive</v>
      </c>
      <c r="BB288" s="3">
        <f>AY$349</f>
        <v>35261</v>
      </c>
      <c r="BF288" t="s">
        <v>3219</v>
      </c>
      <c r="BG288">
        <v>27</v>
      </c>
      <c r="BI288" s="3" t="str">
        <f>BF$349</f>
        <v>Norm.58.DMR.is1.neg.HM.repressive</v>
      </c>
      <c r="BJ288" s="3">
        <f>BG$349</f>
        <v>9699</v>
      </c>
    </row>
    <row r="289" spans="6:62">
      <c r="F289" s="5"/>
      <c r="AX289" t="s">
        <v>1409</v>
      </c>
      <c r="AY289">
        <v>265</v>
      </c>
      <c r="BA289" s="3" t="str">
        <f>AX$364</f>
        <v>Tum.66.DMR.is1.pos.HM.active</v>
      </c>
      <c r="BB289" s="3">
        <f>AY$364</f>
        <v>8654</v>
      </c>
      <c r="BF289" t="s">
        <v>3220</v>
      </c>
      <c r="BG289">
        <v>907</v>
      </c>
      <c r="BI289" s="3" t="str">
        <f>BF$364</f>
        <v>Norm.58.DMR.is1.pos.HM.active</v>
      </c>
      <c r="BJ289" s="3">
        <f>BG$364</f>
        <v>25662</v>
      </c>
    </row>
    <row r="290" spans="6:62">
      <c r="F290" s="5"/>
      <c r="AX290" t="s">
        <v>1408</v>
      </c>
      <c r="AY290">
        <v>160</v>
      </c>
      <c r="BA290" s="3" t="str">
        <f>AX$365</f>
        <v>Tum.66.DMR.is1.pos.HM.repressive</v>
      </c>
      <c r="BB290" s="3">
        <f>AY$365</f>
        <v>2346</v>
      </c>
      <c r="BF290" t="s">
        <v>3221</v>
      </c>
      <c r="BG290">
        <v>565</v>
      </c>
      <c r="BI290" s="3" t="str">
        <f>BF$365</f>
        <v>Norm.58.DMR.is1.pos.HM.repressive</v>
      </c>
      <c r="BJ290" s="3">
        <f>BG$365</f>
        <v>17389</v>
      </c>
    </row>
    <row r="291" spans="6:62">
      <c r="F291" s="3"/>
      <c r="AX291" t="s">
        <v>1410</v>
      </c>
      <c r="AY291">
        <v>40278</v>
      </c>
      <c r="BA291" s="3" t="str">
        <f>AX$380</f>
        <v>Tum.66.DMR.isbigger0.8.neg.HM.active</v>
      </c>
      <c r="BB291" s="3">
        <f>AY$380</f>
        <v>14043</v>
      </c>
      <c r="BF291" t="s">
        <v>3222</v>
      </c>
      <c r="BG291">
        <v>140840</v>
      </c>
      <c r="BI291" s="3" t="str">
        <f>BF$380</f>
        <v>Norm.58.DMR.isbigger0.8.neg.HM.active</v>
      </c>
      <c r="BJ291" s="3">
        <f>BG$380</f>
        <v>37940</v>
      </c>
    </row>
    <row r="292" spans="6:62">
      <c r="F292" s="5"/>
      <c r="AX292" t="s">
        <v>1338</v>
      </c>
      <c r="AY292">
        <v>40335</v>
      </c>
      <c r="BA292" s="3" t="str">
        <f>AX$381</f>
        <v>Tum.66.DMR.isbigger0.8.neg.HM.repressive</v>
      </c>
      <c r="BB292" s="3">
        <f>AY$381</f>
        <v>54178</v>
      </c>
      <c r="BF292" t="s">
        <v>3223</v>
      </c>
      <c r="BG292">
        <v>141023</v>
      </c>
      <c r="BI292" s="3" t="str">
        <f>BF$381</f>
        <v>Norm.58.DMR.isbigger0.8.neg.HM.repressive</v>
      </c>
      <c r="BJ292" s="3">
        <f>BG$381</f>
        <v>16547</v>
      </c>
    </row>
    <row r="293" spans="6:62">
      <c r="AX293" t="s">
        <v>1056</v>
      </c>
      <c r="AY293">
        <v>54848</v>
      </c>
      <c r="BA293" s="3" t="str">
        <f>AX$396</f>
        <v>Tum.66.DMR.isbigger0.8.pos.HM.active</v>
      </c>
      <c r="BB293" s="3">
        <f>AY$396</f>
        <v>13536</v>
      </c>
      <c r="BF293" t="s">
        <v>3224</v>
      </c>
      <c r="BG293">
        <v>125522</v>
      </c>
      <c r="BI293" s="3" t="str">
        <f>BF$396</f>
        <v>Norm.58.DMR.isbigger0.8.pos.HM.active</v>
      </c>
      <c r="BJ293" s="3">
        <f>BG$396</f>
        <v>38453</v>
      </c>
    </row>
    <row r="294" spans="6:62">
      <c r="AX294" t="s">
        <v>1080</v>
      </c>
      <c r="AY294">
        <v>306</v>
      </c>
      <c r="BA294" s="3" t="str">
        <f>AX$397</f>
        <v>Tum.66.DMR.isbigger0.8.pos.HM.repressive</v>
      </c>
      <c r="BB294" s="3">
        <f>AY$397</f>
        <v>3837</v>
      </c>
      <c r="BF294" t="s">
        <v>3225</v>
      </c>
      <c r="BG294">
        <v>1698</v>
      </c>
      <c r="BI294" s="3" t="str">
        <f>BF$397</f>
        <v>Norm.58.DMR.isbigger0.8.pos.HM.repressive</v>
      </c>
      <c r="BJ294" s="3">
        <f>BG$397</f>
        <v>24804</v>
      </c>
    </row>
    <row r="295" spans="6:62">
      <c r="AX295" t="s">
        <v>1533</v>
      </c>
      <c r="AY295">
        <v>11528</v>
      </c>
      <c r="BA295" s="3" t="str">
        <f>AX$410</f>
        <v>Tum.66.HM.active</v>
      </c>
      <c r="BB295" s="3">
        <f>AY$410</f>
        <v>143887</v>
      </c>
      <c r="BF295" t="s">
        <v>3226</v>
      </c>
      <c r="BG295">
        <v>18768</v>
      </c>
      <c r="BI295" s="3" t="str">
        <f>BF$410</f>
        <v>Norm.58.HM.active</v>
      </c>
      <c r="BJ295" s="3">
        <f>BG$410</f>
        <v>322364</v>
      </c>
    </row>
    <row r="296" spans="6:62">
      <c r="AX296" t="s">
        <v>1534</v>
      </c>
      <c r="AY296">
        <v>2167</v>
      </c>
      <c r="BA296" s="3" t="str">
        <f>AX$417</f>
        <v>Tum.66.HM.repressive</v>
      </c>
      <c r="BB296" s="3">
        <f>AY$417</f>
        <v>131619</v>
      </c>
      <c r="BF296" t="s">
        <v>3227</v>
      </c>
      <c r="BG296">
        <v>10768</v>
      </c>
      <c r="BI296" s="3" t="str">
        <f>BF$417</f>
        <v>Norm.58.HM.repressive</v>
      </c>
      <c r="BJ296" s="3">
        <f>BG$417</f>
        <v>168682</v>
      </c>
    </row>
    <row r="297" spans="6:62">
      <c r="AX297" t="s">
        <v>1212</v>
      </c>
      <c r="AY297">
        <v>21939</v>
      </c>
      <c r="BA297" s="3" t="str">
        <f>AX$433</f>
        <v>Tum.67.DMR.is1.neg.HM.active</v>
      </c>
      <c r="BB297" s="3">
        <f>AY$433</f>
        <v>2481</v>
      </c>
      <c r="BF297" t="s">
        <v>3228</v>
      </c>
      <c r="BG297">
        <v>49736</v>
      </c>
      <c r="BI297" s="3" t="str">
        <f>BF$433</f>
        <v>Norm.60.DMR.is1.neg.HM.active</v>
      </c>
      <c r="BJ297" s="3">
        <f>BG$433</f>
        <v>17007</v>
      </c>
    </row>
    <row r="298" spans="6:62">
      <c r="AX298" t="s">
        <v>1236</v>
      </c>
      <c r="AY298">
        <v>134</v>
      </c>
      <c r="BA298" s="3" t="str">
        <f>AX$434</f>
        <v>Tum.67.DMR.is1.neg.HM.repressive</v>
      </c>
      <c r="BB298" s="3">
        <f>AY$434</f>
        <v>2730</v>
      </c>
      <c r="BF298" t="s">
        <v>3229</v>
      </c>
      <c r="BG298">
        <v>672</v>
      </c>
      <c r="BI298" s="3" t="str">
        <f>BF$434</f>
        <v>Norm.60.DMR.is1.neg.HM.repressive</v>
      </c>
      <c r="BJ298" s="3">
        <f>BG$434</f>
        <v>11234</v>
      </c>
    </row>
    <row r="299" spans="6:62">
      <c r="AX299" t="s">
        <v>1323</v>
      </c>
      <c r="AY299">
        <v>13</v>
      </c>
      <c r="BA299" s="3" t="str">
        <f>AX$449</f>
        <v>Tum.67.DMR.is1.pos.HM.active</v>
      </c>
      <c r="BB299" s="3">
        <f>AY$449</f>
        <v>11186</v>
      </c>
      <c r="BF299" t="s">
        <v>3230</v>
      </c>
      <c r="BG299">
        <v>19</v>
      </c>
      <c r="BI299" s="3" t="str">
        <f>BF$449</f>
        <v>Norm.60.DMR.is1.pos.HM.active</v>
      </c>
      <c r="BJ299" s="3">
        <f>BG$449</f>
        <v>29450</v>
      </c>
    </row>
    <row r="300" spans="6:62">
      <c r="AX300" t="s">
        <v>1325</v>
      </c>
      <c r="AY300">
        <v>154</v>
      </c>
      <c r="BA300" s="3" t="str">
        <f>AX$450</f>
        <v>Tum.67.DMR.is1.pos.HM.repressive</v>
      </c>
      <c r="BB300" s="3">
        <f>AY$450</f>
        <v>3932</v>
      </c>
      <c r="BF300" t="s">
        <v>3231</v>
      </c>
      <c r="BG300">
        <v>324</v>
      </c>
      <c r="BI300" s="3" t="str">
        <f>BF$450</f>
        <v>Norm.60.DMR.is1.pos.HM.repressive</v>
      </c>
      <c r="BJ300" s="3">
        <f>BG$450</f>
        <v>12511</v>
      </c>
    </row>
    <row r="301" spans="6:62">
      <c r="AX301" t="s">
        <v>1324</v>
      </c>
      <c r="AY301">
        <v>90</v>
      </c>
      <c r="BA301" s="3" t="str">
        <f>AX$465</f>
        <v>Tum.67.DMR.isbigger0.8.neg.HM.active</v>
      </c>
      <c r="BB301" s="3">
        <f>AY$465</f>
        <v>5238</v>
      </c>
      <c r="BF301" t="s">
        <v>3232</v>
      </c>
      <c r="BG301">
        <v>247</v>
      </c>
      <c r="BI301" s="3" t="str">
        <f>BF$465</f>
        <v>Norm.60.DMR.isbigger0.8.neg.HM.active</v>
      </c>
      <c r="BJ301" s="3">
        <f>BG$465</f>
        <v>28979</v>
      </c>
    </row>
    <row r="302" spans="6:62">
      <c r="AX302" t="s">
        <v>1326</v>
      </c>
      <c r="AY302">
        <v>21917</v>
      </c>
      <c r="BA302" s="3" t="str">
        <f>AX$466</f>
        <v>Tum.67.DMR.isbigger0.8.neg.HM.repressive</v>
      </c>
      <c r="BB302" s="3">
        <f>AY$466</f>
        <v>6378</v>
      </c>
      <c r="BF302" t="s">
        <v>3233</v>
      </c>
      <c r="BG302">
        <v>49661</v>
      </c>
      <c r="BI302" s="3" t="str">
        <f>BF$466</f>
        <v>Norm.60.DMR.isbigger0.8.neg.HM.repressive</v>
      </c>
      <c r="BJ302" s="3">
        <f>BG$466</f>
        <v>18690</v>
      </c>
    </row>
    <row r="303" spans="6:62">
      <c r="AX303" t="s">
        <v>1356</v>
      </c>
      <c r="AY303">
        <v>17331</v>
      </c>
      <c r="BA303" s="3" t="str">
        <f>AX$481</f>
        <v>Tum.67.DMR.isbigger0.8.pos.HM.active</v>
      </c>
      <c r="BB303" s="3">
        <f>AY$481</f>
        <v>17034</v>
      </c>
      <c r="BF303" t="s">
        <v>3234</v>
      </c>
      <c r="BG303">
        <v>43813</v>
      </c>
      <c r="BI303" s="3" t="str">
        <f>BF$481</f>
        <v>Norm.60.DMR.isbigger0.8.pos.HM.active</v>
      </c>
      <c r="BJ303" s="3">
        <f>BG$481</f>
        <v>41628</v>
      </c>
    </row>
    <row r="304" spans="6:62">
      <c r="AX304" t="s">
        <v>1380</v>
      </c>
      <c r="AY304">
        <v>117</v>
      </c>
      <c r="BA304" s="3" t="str">
        <f>AX$482</f>
        <v>Tum.67.DMR.isbigger0.8.pos.HM.repressive</v>
      </c>
      <c r="BB304" s="3">
        <f>AY$482</f>
        <v>6593</v>
      </c>
      <c r="BF304" t="s">
        <v>3235</v>
      </c>
      <c r="BG304">
        <v>618</v>
      </c>
      <c r="BI304" s="3" t="str">
        <f>BF$482</f>
        <v>Norm.60.DMR.isbigger0.8.pos.HM.repressive</v>
      </c>
      <c r="BJ304" s="3">
        <f>BG$482</f>
        <v>17912</v>
      </c>
    </row>
    <row r="305" spans="6:62">
      <c r="AX305" t="s">
        <v>1479</v>
      </c>
      <c r="AY305">
        <v>10</v>
      </c>
      <c r="BA305" s="3" t="str">
        <f>AX$495</f>
        <v>Tum.67.HM.active</v>
      </c>
      <c r="BB305" s="3">
        <f>AY$495</f>
        <v>131418</v>
      </c>
      <c r="BF305" t="s">
        <v>3236</v>
      </c>
      <c r="BG305">
        <v>16</v>
      </c>
      <c r="BI305" s="3" t="str">
        <f>BF$495</f>
        <v>Norm.60.HM.active</v>
      </c>
      <c r="BJ305" s="3">
        <f>BG$495</f>
        <v>296538</v>
      </c>
    </row>
    <row r="306" spans="6:62">
      <c r="AX306" t="s">
        <v>1481</v>
      </c>
      <c r="AY306">
        <v>137</v>
      </c>
      <c r="BA306" s="3" t="str">
        <f>AX$502</f>
        <v>Tum.67.HM.repressive</v>
      </c>
      <c r="BB306" s="3">
        <f>AY$502</f>
        <v>99347</v>
      </c>
      <c r="BF306" t="s">
        <v>3237</v>
      </c>
      <c r="BG306">
        <v>305</v>
      </c>
      <c r="BI306" s="3" t="str">
        <f>BF$502</f>
        <v>Norm.60.HM.repressive</v>
      </c>
      <c r="BJ306" s="3">
        <f>BG$502</f>
        <v>142826</v>
      </c>
    </row>
    <row r="307" spans="6:62">
      <c r="AX307" t="s">
        <v>1480</v>
      </c>
      <c r="AY307">
        <v>85</v>
      </c>
      <c r="BF307" t="s">
        <v>3238</v>
      </c>
      <c r="BG307">
        <v>240</v>
      </c>
    </row>
    <row r="308" spans="6:62">
      <c r="AX308" t="s">
        <v>1482</v>
      </c>
      <c r="AY308">
        <v>17314</v>
      </c>
      <c r="BF308" t="s">
        <v>3239</v>
      </c>
      <c r="BG308">
        <v>43741</v>
      </c>
    </row>
    <row r="309" spans="6:62">
      <c r="AX309" t="s">
        <v>1050</v>
      </c>
      <c r="AY309">
        <v>156750</v>
      </c>
      <c r="BF309" t="s">
        <v>3240</v>
      </c>
      <c r="BG309">
        <v>443081</v>
      </c>
    </row>
    <row r="310" spans="6:62">
      <c r="F310" s="3"/>
      <c r="AX310" t="s">
        <v>1074</v>
      </c>
      <c r="AY310">
        <v>454</v>
      </c>
      <c r="BF310" t="s">
        <v>3241</v>
      </c>
      <c r="BG310">
        <v>1571</v>
      </c>
    </row>
    <row r="311" spans="6:62">
      <c r="F311" s="3"/>
      <c r="AX311" t="s">
        <v>1521</v>
      </c>
      <c r="AY311">
        <v>11480</v>
      </c>
      <c r="BF311" t="s">
        <v>3242</v>
      </c>
      <c r="BG311">
        <v>48509</v>
      </c>
    </row>
    <row r="312" spans="6:62">
      <c r="F312" s="3"/>
      <c r="AX312" t="s">
        <v>1522</v>
      </c>
      <c r="AY312">
        <v>13301</v>
      </c>
      <c r="BF312" t="s">
        <v>3243</v>
      </c>
      <c r="BG312">
        <v>32024</v>
      </c>
    </row>
    <row r="313" spans="6:62">
      <c r="F313" s="3"/>
      <c r="AX313" t="s">
        <v>1206</v>
      </c>
      <c r="AY313">
        <v>71784</v>
      </c>
      <c r="BF313" t="s">
        <v>3244</v>
      </c>
      <c r="BG313">
        <v>215801</v>
      </c>
    </row>
    <row r="314" spans="6:62">
      <c r="F314" s="3"/>
      <c r="AX314" t="s">
        <v>1230</v>
      </c>
      <c r="AY314">
        <v>255</v>
      </c>
      <c r="BF314" t="s">
        <v>3245</v>
      </c>
      <c r="BG314">
        <v>687</v>
      </c>
    </row>
    <row r="315" spans="6:62">
      <c r="F315" s="4"/>
      <c r="AX315" t="s">
        <v>1299</v>
      </c>
      <c r="AY315">
        <v>10</v>
      </c>
      <c r="BF315" t="s">
        <v>3246</v>
      </c>
      <c r="BG315">
        <v>47</v>
      </c>
    </row>
    <row r="316" spans="6:62">
      <c r="AX316" t="s">
        <v>1301</v>
      </c>
      <c r="AY316">
        <v>404</v>
      </c>
      <c r="BF316" t="s">
        <v>3247</v>
      </c>
      <c r="BG316">
        <v>1270</v>
      </c>
    </row>
    <row r="317" spans="6:62">
      <c r="AX317" t="s">
        <v>1300</v>
      </c>
      <c r="AY317">
        <v>223</v>
      </c>
      <c r="BF317" t="s">
        <v>3248</v>
      </c>
      <c r="BG317">
        <v>776</v>
      </c>
    </row>
    <row r="318" spans="6:62">
      <c r="AX318" t="s">
        <v>1302</v>
      </c>
      <c r="AY318">
        <v>71693</v>
      </c>
      <c r="BF318" t="s">
        <v>3249</v>
      </c>
      <c r="BG318">
        <v>215549</v>
      </c>
    </row>
    <row r="319" spans="6:62">
      <c r="AX319" t="s">
        <v>1350</v>
      </c>
      <c r="AY319">
        <v>59979</v>
      </c>
      <c r="BF319" t="s">
        <v>3250</v>
      </c>
      <c r="BG319">
        <v>194573</v>
      </c>
    </row>
    <row r="320" spans="6:62">
      <c r="AX320" t="s">
        <v>1374</v>
      </c>
      <c r="AY320">
        <v>245</v>
      </c>
      <c r="BF320" t="s">
        <v>3251</v>
      </c>
      <c r="BG320">
        <v>630</v>
      </c>
    </row>
    <row r="321" spans="50:59">
      <c r="AX321" t="s">
        <v>1455</v>
      </c>
      <c r="AY321">
        <v>8</v>
      </c>
      <c r="BF321" t="s">
        <v>3252</v>
      </c>
      <c r="BG321">
        <v>40</v>
      </c>
    </row>
    <row r="322" spans="50:59">
      <c r="AX322" t="s">
        <v>1457</v>
      </c>
      <c r="AY322">
        <v>367</v>
      </c>
      <c r="BF322" t="s">
        <v>3253</v>
      </c>
      <c r="BG322">
        <v>1217</v>
      </c>
    </row>
    <row r="323" spans="50:59">
      <c r="AX323" t="s">
        <v>1456</v>
      </c>
      <c r="AY323">
        <v>216</v>
      </c>
      <c r="BF323" t="s">
        <v>3254</v>
      </c>
      <c r="BG323">
        <v>756</v>
      </c>
    </row>
    <row r="324" spans="50:59">
      <c r="AX324" t="s">
        <v>1458</v>
      </c>
      <c r="AY324">
        <v>59896</v>
      </c>
      <c r="BF324" t="s">
        <v>3255</v>
      </c>
      <c r="BG324">
        <v>194326</v>
      </c>
    </row>
    <row r="325" spans="50:59">
      <c r="AX325" t="s">
        <v>1389</v>
      </c>
      <c r="AY325">
        <v>101881</v>
      </c>
      <c r="BF325" t="s">
        <v>3256</v>
      </c>
      <c r="BG325">
        <v>303699</v>
      </c>
    </row>
    <row r="326" spans="50:59">
      <c r="AX326" t="s">
        <v>1173</v>
      </c>
      <c r="AY326">
        <v>28612</v>
      </c>
      <c r="BF326" t="s">
        <v>3257</v>
      </c>
      <c r="BG326">
        <v>89538</v>
      </c>
    </row>
    <row r="327" spans="50:59">
      <c r="AX327" t="s">
        <v>1174</v>
      </c>
      <c r="AY327">
        <v>49000</v>
      </c>
      <c r="BF327" t="s">
        <v>3258</v>
      </c>
      <c r="BG327">
        <v>115260</v>
      </c>
    </row>
    <row r="328" spans="50:59">
      <c r="AX328" t="s">
        <v>1175</v>
      </c>
      <c r="AY328">
        <v>54858</v>
      </c>
      <c r="BF328" t="s">
        <v>3259</v>
      </c>
      <c r="BG328">
        <v>147851</v>
      </c>
    </row>
    <row r="329" spans="50:59">
      <c r="AX329" t="s">
        <v>1176</v>
      </c>
      <c r="AY329">
        <v>47079</v>
      </c>
      <c r="BF329" t="s">
        <v>3260</v>
      </c>
      <c r="BG329">
        <v>151820</v>
      </c>
    </row>
    <row r="330" spans="50:59">
      <c r="AX330" t="s">
        <v>1177</v>
      </c>
      <c r="AY330">
        <v>11455</v>
      </c>
      <c r="BF330" t="s">
        <v>3261</v>
      </c>
      <c r="BG330">
        <v>23772</v>
      </c>
    </row>
    <row r="331" spans="50:59">
      <c r="AX331" t="s">
        <v>1178</v>
      </c>
      <c r="AY331">
        <v>33320</v>
      </c>
      <c r="BF331" t="s">
        <v>3262</v>
      </c>
      <c r="BG331">
        <v>59848</v>
      </c>
    </row>
    <row r="332" spans="50:59">
      <c r="AX332" t="s">
        <v>1390</v>
      </c>
      <c r="AY332">
        <v>74776</v>
      </c>
      <c r="BF332" t="s">
        <v>3263</v>
      </c>
      <c r="BG332">
        <v>161293</v>
      </c>
    </row>
    <row r="333" spans="50:59">
      <c r="AX333" t="s">
        <v>1086</v>
      </c>
      <c r="AY333">
        <v>447738</v>
      </c>
      <c r="BF333" t="s">
        <v>3264</v>
      </c>
      <c r="BG333">
        <v>963452</v>
      </c>
    </row>
    <row r="334" spans="50:59">
      <c r="AX334" t="s">
        <v>1030</v>
      </c>
      <c r="AY334">
        <v>4300070</v>
      </c>
      <c r="BF334" t="s">
        <v>3265</v>
      </c>
      <c r="BG334">
        <v>4300070</v>
      </c>
    </row>
    <row r="335" spans="50:59">
      <c r="AX335" t="s">
        <v>1146</v>
      </c>
      <c r="AY335">
        <v>198587</v>
      </c>
      <c r="BF335" t="s">
        <v>3266</v>
      </c>
      <c r="BG335">
        <v>431055</v>
      </c>
    </row>
    <row r="336" spans="50:59">
      <c r="AX336" t="s">
        <v>1092</v>
      </c>
      <c r="AY336">
        <v>741407</v>
      </c>
      <c r="BF336" t="s">
        <v>3267</v>
      </c>
      <c r="BG336">
        <v>1616389</v>
      </c>
    </row>
    <row r="337" spans="50:59">
      <c r="AX337" t="s">
        <v>1140</v>
      </c>
      <c r="AY337">
        <v>312897</v>
      </c>
      <c r="BF337" t="s">
        <v>3268</v>
      </c>
      <c r="BG337">
        <v>638930</v>
      </c>
    </row>
    <row r="338" spans="50:59">
      <c r="AX338" t="s">
        <v>1134</v>
      </c>
      <c r="AY338">
        <v>184502</v>
      </c>
      <c r="BF338" t="s">
        <v>3269</v>
      </c>
      <c r="BG338">
        <v>423070</v>
      </c>
    </row>
    <row r="339" spans="50:59">
      <c r="AX339" t="s">
        <v>1107</v>
      </c>
      <c r="AY339">
        <v>168</v>
      </c>
      <c r="BF339" t="s">
        <v>3270</v>
      </c>
      <c r="BG339">
        <v>302</v>
      </c>
    </row>
    <row r="340" spans="50:59">
      <c r="AX340" t="s">
        <v>1109</v>
      </c>
      <c r="AY340">
        <v>2544</v>
      </c>
      <c r="BF340" t="s">
        <v>3271</v>
      </c>
      <c r="BG340">
        <v>6194</v>
      </c>
    </row>
    <row r="341" spans="50:59">
      <c r="AX341" t="s">
        <v>1108</v>
      </c>
      <c r="AY341">
        <v>1548</v>
      </c>
      <c r="BF341" t="s">
        <v>3272</v>
      </c>
      <c r="BG341">
        <v>3733</v>
      </c>
    </row>
    <row r="342" spans="50:59">
      <c r="AX342" t="s">
        <v>1110</v>
      </c>
      <c r="AY342">
        <v>447188</v>
      </c>
      <c r="BF342" t="s">
        <v>3273</v>
      </c>
      <c r="BG342">
        <v>962254</v>
      </c>
    </row>
    <row r="343" spans="50:59">
      <c r="AX343" t="s">
        <v>1122</v>
      </c>
      <c r="AY343">
        <v>78008</v>
      </c>
      <c r="BF343" t="s">
        <v>3274</v>
      </c>
      <c r="BG343">
        <v>102708</v>
      </c>
    </row>
    <row r="344" spans="50:59">
      <c r="AX344" t="s">
        <v>1152</v>
      </c>
      <c r="AY344">
        <v>104923</v>
      </c>
      <c r="BF344" t="s">
        <v>3275</v>
      </c>
      <c r="BG344">
        <v>227155</v>
      </c>
    </row>
    <row r="345" spans="50:59">
      <c r="AX345" t="s">
        <v>1128</v>
      </c>
      <c r="AY345">
        <v>369730</v>
      </c>
      <c r="BF345" t="s">
        <v>3276</v>
      </c>
      <c r="BG345">
        <v>860744</v>
      </c>
    </row>
    <row r="346" spans="50:59">
      <c r="AX346" t="s">
        <v>1045</v>
      </c>
      <c r="AY346">
        <v>233294</v>
      </c>
      <c r="BF346" t="s">
        <v>3277</v>
      </c>
      <c r="BG346">
        <v>131080</v>
      </c>
    </row>
    <row r="347" spans="50:59">
      <c r="AX347" t="s">
        <v>1069</v>
      </c>
      <c r="AY347">
        <v>191</v>
      </c>
      <c r="BF347" t="s">
        <v>3278</v>
      </c>
      <c r="BG347">
        <v>1167</v>
      </c>
    </row>
    <row r="348" spans="50:59">
      <c r="AX348" t="s">
        <v>1511</v>
      </c>
      <c r="AY348">
        <v>7585</v>
      </c>
      <c r="BF348" t="s">
        <v>3279</v>
      </c>
      <c r="BG348">
        <v>22235</v>
      </c>
    </row>
    <row r="349" spans="50:59">
      <c r="AX349" t="s">
        <v>1512</v>
      </c>
      <c r="AY349">
        <v>35261</v>
      </c>
      <c r="BF349" t="s">
        <v>3280</v>
      </c>
      <c r="BG349">
        <v>9699</v>
      </c>
    </row>
    <row r="350" spans="50:59">
      <c r="AX350" t="s">
        <v>1201</v>
      </c>
      <c r="AY350">
        <v>92293</v>
      </c>
      <c r="BF350" t="s">
        <v>3281</v>
      </c>
      <c r="BG350">
        <v>49662</v>
      </c>
    </row>
    <row r="351" spans="50:59">
      <c r="AX351" t="s">
        <v>1225</v>
      </c>
      <c r="AY351">
        <v>91</v>
      </c>
      <c r="BF351" t="s">
        <v>3282</v>
      </c>
      <c r="BG351">
        <v>424</v>
      </c>
    </row>
    <row r="352" spans="50:59">
      <c r="AX352" t="s">
        <v>1279</v>
      </c>
      <c r="AY352">
        <v>22</v>
      </c>
      <c r="BF352" t="s">
        <v>3283</v>
      </c>
      <c r="BG352">
        <v>18</v>
      </c>
    </row>
    <row r="353" spans="50:59">
      <c r="AX353" t="s">
        <v>1281</v>
      </c>
      <c r="AY353">
        <v>263</v>
      </c>
      <c r="BF353" t="s">
        <v>3284</v>
      </c>
      <c r="BG353">
        <v>328</v>
      </c>
    </row>
    <row r="354" spans="50:59">
      <c r="AX354" t="s">
        <v>1280</v>
      </c>
      <c r="AY354">
        <v>179</v>
      </c>
      <c r="BF354" t="s">
        <v>3285</v>
      </c>
      <c r="BG354">
        <v>168</v>
      </c>
    </row>
    <row r="355" spans="50:59">
      <c r="AX355" t="s">
        <v>1282</v>
      </c>
      <c r="AY355">
        <v>92201</v>
      </c>
      <c r="BF355" t="s">
        <v>3286</v>
      </c>
      <c r="BG355">
        <v>49601</v>
      </c>
    </row>
    <row r="356" spans="50:59">
      <c r="AX356" t="s">
        <v>1345</v>
      </c>
      <c r="AY356">
        <v>81195</v>
      </c>
      <c r="BF356" t="s">
        <v>3287</v>
      </c>
      <c r="BG356">
        <v>43434</v>
      </c>
    </row>
    <row r="357" spans="50:59">
      <c r="AX357" t="s">
        <v>1369</v>
      </c>
      <c r="AY357">
        <v>90</v>
      </c>
      <c r="BF357" t="s">
        <v>3288</v>
      </c>
      <c r="BG357">
        <v>375</v>
      </c>
    </row>
    <row r="358" spans="50:59">
      <c r="AX358" t="s">
        <v>1435</v>
      </c>
      <c r="AY358">
        <v>15</v>
      </c>
      <c r="BF358" t="s">
        <v>3289</v>
      </c>
      <c r="BG358">
        <v>15</v>
      </c>
    </row>
    <row r="359" spans="50:59">
      <c r="AX359" t="s">
        <v>1437</v>
      </c>
      <c r="AY359">
        <v>246</v>
      </c>
      <c r="BF359" t="s">
        <v>3290</v>
      </c>
      <c r="BG359">
        <v>305</v>
      </c>
    </row>
    <row r="360" spans="50:59">
      <c r="AX360" t="s">
        <v>1436</v>
      </c>
      <c r="AY360">
        <v>173</v>
      </c>
      <c r="BF360" t="s">
        <v>3291</v>
      </c>
      <c r="BG360">
        <v>163</v>
      </c>
    </row>
    <row r="361" spans="50:59">
      <c r="AX361" t="s">
        <v>1438</v>
      </c>
      <c r="AY361">
        <v>81109</v>
      </c>
      <c r="BF361" t="s">
        <v>3292</v>
      </c>
      <c r="BG361">
        <v>43373</v>
      </c>
    </row>
    <row r="362" spans="50:59">
      <c r="AX362" t="s">
        <v>1039</v>
      </c>
      <c r="AY362">
        <v>18696</v>
      </c>
      <c r="BF362" t="s">
        <v>3293</v>
      </c>
      <c r="BG362">
        <v>205711</v>
      </c>
    </row>
    <row r="363" spans="50:59">
      <c r="AX363" t="s">
        <v>1063</v>
      </c>
      <c r="AY363">
        <v>1287</v>
      </c>
      <c r="BF363" t="s">
        <v>3294</v>
      </c>
      <c r="BG363">
        <v>947</v>
      </c>
    </row>
    <row r="364" spans="50:59">
      <c r="AX364" t="s">
        <v>1499</v>
      </c>
      <c r="AY364">
        <v>8654</v>
      </c>
      <c r="BF364" t="s">
        <v>3295</v>
      </c>
      <c r="BG364">
        <v>25662</v>
      </c>
    </row>
    <row r="365" spans="50:59">
      <c r="AX365" t="s">
        <v>1500</v>
      </c>
      <c r="AY365">
        <v>2346</v>
      </c>
      <c r="BF365" t="s">
        <v>3296</v>
      </c>
      <c r="BG365">
        <v>17389</v>
      </c>
    </row>
    <row r="366" spans="50:59">
      <c r="AX366" t="s">
        <v>1195</v>
      </c>
      <c r="AY366">
        <v>8978</v>
      </c>
      <c r="BF366" t="s">
        <v>3297</v>
      </c>
      <c r="BG366">
        <v>114402</v>
      </c>
    </row>
    <row r="367" spans="50:59">
      <c r="AX367" t="s">
        <v>1219</v>
      </c>
      <c r="AY367">
        <v>487</v>
      </c>
      <c r="BF367" t="s">
        <v>3298</v>
      </c>
      <c r="BG367">
        <v>397</v>
      </c>
    </row>
    <row r="368" spans="50:59">
      <c r="AX368" t="s">
        <v>1255</v>
      </c>
      <c r="AY368">
        <v>8</v>
      </c>
      <c r="BF368" t="s">
        <v>3299</v>
      </c>
      <c r="BG368">
        <v>29</v>
      </c>
    </row>
    <row r="369" spans="50:59">
      <c r="AX369" t="s">
        <v>1257</v>
      </c>
      <c r="AY369">
        <v>152</v>
      </c>
      <c r="AZ369" s="2"/>
      <c r="BA369" s="2"/>
      <c r="BB369" s="2"/>
      <c r="BC369" s="3"/>
      <c r="BD369" s="2"/>
      <c r="BF369" t="s">
        <v>3300</v>
      </c>
      <c r="BG369">
        <v>750</v>
      </c>
    </row>
    <row r="370" spans="50:59">
      <c r="AX370" t="s">
        <v>1256</v>
      </c>
      <c r="AY370">
        <v>83</v>
      </c>
      <c r="AZ370" s="3"/>
      <c r="BA370" s="3"/>
      <c r="BB370" s="3"/>
      <c r="BC370" s="5"/>
      <c r="BD370" s="3"/>
      <c r="BF370" t="s">
        <v>3301</v>
      </c>
      <c r="BG370">
        <v>470</v>
      </c>
    </row>
    <row r="371" spans="50:59">
      <c r="AX371" t="s">
        <v>1258</v>
      </c>
      <c r="AY371">
        <v>8952</v>
      </c>
      <c r="AZ371" s="3"/>
      <c r="BA371" s="3"/>
      <c r="BB371" s="3"/>
      <c r="BC371" s="3"/>
      <c r="BD371" s="3"/>
      <c r="BF371" t="s">
        <v>3302</v>
      </c>
      <c r="BG371">
        <v>114247</v>
      </c>
    </row>
    <row r="372" spans="50:59">
      <c r="AX372" t="s">
        <v>1363</v>
      </c>
      <c r="AY372">
        <v>415</v>
      </c>
      <c r="AZ372" s="3"/>
      <c r="BA372" s="3"/>
      <c r="BB372" s="3"/>
      <c r="BC372" s="3"/>
      <c r="BD372" s="3"/>
      <c r="BF372" t="s">
        <v>3303</v>
      </c>
      <c r="BG372">
        <v>370</v>
      </c>
    </row>
    <row r="373" spans="50:59">
      <c r="AX373" t="s">
        <v>1411</v>
      </c>
      <c r="AY373">
        <v>6</v>
      </c>
      <c r="AZ373" s="3"/>
      <c r="BA373" s="3"/>
      <c r="BB373" s="3"/>
      <c r="BC373" s="3"/>
      <c r="BD373" s="3"/>
      <c r="BF373" t="s">
        <v>3304</v>
      </c>
      <c r="BG373">
        <v>22</v>
      </c>
    </row>
    <row r="374" spans="50:59">
      <c r="AX374" t="s">
        <v>1413</v>
      </c>
      <c r="AY374">
        <v>139</v>
      </c>
      <c r="AZ374" s="3"/>
      <c r="BA374" s="3"/>
      <c r="BB374" s="3"/>
      <c r="BC374" s="5"/>
      <c r="BD374" s="3"/>
      <c r="BF374" t="s">
        <v>3305</v>
      </c>
      <c r="BG374">
        <v>719</v>
      </c>
    </row>
    <row r="375" spans="50:59">
      <c r="AX375" t="s">
        <v>1412</v>
      </c>
      <c r="AY375">
        <v>76</v>
      </c>
      <c r="AZ375" s="3"/>
      <c r="BA375" s="3"/>
      <c r="BB375" s="3"/>
      <c r="BC375" s="3"/>
      <c r="BD375" s="3"/>
      <c r="BF375" t="s">
        <v>3306</v>
      </c>
      <c r="BG375">
        <v>460</v>
      </c>
    </row>
    <row r="376" spans="50:59">
      <c r="AX376" t="s">
        <v>1414</v>
      </c>
      <c r="AY376">
        <v>8043</v>
      </c>
      <c r="AZ376" s="3"/>
      <c r="BA376" s="3"/>
      <c r="BB376" s="3"/>
      <c r="BC376" s="3"/>
      <c r="BD376" s="3"/>
      <c r="BF376" t="s">
        <v>3307</v>
      </c>
      <c r="BG376">
        <v>104815</v>
      </c>
    </row>
    <row r="377" spans="50:59">
      <c r="AX377" t="s">
        <v>1339</v>
      </c>
      <c r="AY377">
        <v>8067</v>
      </c>
      <c r="AZ377" s="3"/>
      <c r="BA377" s="3"/>
      <c r="BB377" s="3"/>
      <c r="BC377" s="3"/>
      <c r="BD377" s="3"/>
      <c r="BF377" t="s">
        <v>3308</v>
      </c>
      <c r="BG377">
        <v>104966</v>
      </c>
    </row>
    <row r="378" spans="50:59">
      <c r="AX378" t="s">
        <v>1057</v>
      </c>
      <c r="AY378">
        <v>358883</v>
      </c>
      <c r="AZ378" s="3"/>
      <c r="BA378" s="3"/>
      <c r="BB378" s="3"/>
      <c r="BC378" s="5"/>
      <c r="BD378" s="3"/>
      <c r="BF378" t="s">
        <v>3309</v>
      </c>
      <c r="BG378">
        <v>231588</v>
      </c>
    </row>
    <row r="379" spans="50:59">
      <c r="AX379" t="s">
        <v>1081</v>
      </c>
      <c r="AY379">
        <v>349</v>
      </c>
      <c r="AZ379" s="3"/>
      <c r="BA379" s="3"/>
      <c r="BB379" s="3"/>
      <c r="BC379" s="3"/>
      <c r="BD379" s="3"/>
      <c r="BF379" t="s">
        <v>3310</v>
      </c>
      <c r="BG379">
        <v>1695</v>
      </c>
    </row>
    <row r="380" spans="50:59">
      <c r="AX380" t="s">
        <v>1535</v>
      </c>
      <c r="AY380">
        <v>14043</v>
      </c>
      <c r="AZ380" s="3"/>
      <c r="BA380" s="3"/>
      <c r="BB380" s="3"/>
      <c r="BC380" s="4"/>
      <c r="BD380" s="4"/>
      <c r="BF380" t="s">
        <v>3311</v>
      </c>
      <c r="BG380">
        <v>37940</v>
      </c>
    </row>
    <row r="381" spans="50:59">
      <c r="AX381" t="s">
        <v>1536</v>
      </c>
      <c r="AY381">
        <v>54178</v>
      </c>
      <c r="AZ381" s="3"/>
      <c r="BA381" s="3"/>
      <c r="BB381" s="3"/>
      <c r="BF381" t="s">
        <v>3312</v>
      </c>
      <c r="BG381">
        <v>16547</v>
      </c>
    </row>
    <row r="382" spans="50:59">
      <c r="AX382" t="s">
        <v>1213</v>
      </c>
      <c r="AY382">
        <v>142337</v>
      </c>
      <c r="AZ382" s="3"/>
      <c r="BA382" s="3"/>
      <c r="BB382" s="3"/>
      <c r="BC382" s="3"/>
      <c r="BD382" s="3"/>
      <c r="BF382" t="s">
        <v>3313</v>
      </c>
      <c r="BG382">
        <v>87098</v>
      </c>
    </row>
    <row r="383" spans="50:59">
      <c r="AX383" t="s">
        <v>1237</v>
      </c>
      <c r="AY383">
        <v>179</v>
      </c>
      <c r="AZ383" s="3"/>
      <c r="BA383" s="3"/>
      <c r="BB383" s="3"/>
      <c r="BC383" s="3"/>
      <c r="BD383" s="3"/>
      <c r="BF383" t="s">
        <v>3314</v>
      </c>
      <c r="BG383">
        <v>621</v>
      </c>
    </row>
    <row r="384" spans="50:59">
      <c r="AX384" t="s">
        <v>1327</v>
      </c>
      <c r="AY384">
        <v>35</v>
      </c>
      <c r="AZ384" s="3"/>
      <c r="BA384" s="3"/>
      <c r="BB384" s="3"/>
      <c r="BC384" s="3"/>
      <c r="BD384" s="3"/>
      <c r="BF384" t="s">
        <v>3315</v>
      </c>
      <c r="BG384">
        <v>31</v>
      </c>
    </row>
    <row r="385" spans="50:59">
      <c r="AX385" t="s">
        <v>1329</v>
      </c>
      <c r="AY385">
        <v>430</v>
      </c>
      <c r="AZ385" s="3"/>
      <c r="BA385" s="3"/>
      <c r="BB385" s="3"/>
      <c r="BC385" s="3"/>
      <c r="BD385" s="3"/>
      <c r="BF385" t="s">
        <v>3316</v>
      </c>
      <c r="BG385">
        <v>557</v>
      </c>
    </row>
    <row r="386" spans="50:59">
      <c r="AX386" t="s">
        <v>1328</v>
      </c>
      <c r="AY386">
        <v>303</v>
      </c>
      <c r="AZ386" s="3"/>
      <c r="BA386" s="3"/>
      <c r="BB386" s="3"/>
      <c r="BC386" s="3"/>
      <c r="BD386" s="3"/>
      <c r="BF386" t="s">
        <v>3317</v>
      </c>
      <c r="BG386">
        <v>301</v>
      </c>
    </row>
    <row r="387" spans="50:59">
      <c r="AX387" t="s">
        <v>1330</v>
      </c>
      <c r="AY387">
        <v>142195</v>
      </c>
      <c r="AZ387" s="3"/>
      <c r="BA387" s="3"/>
      <c r="BB387" s="3"/>
      <c r="BC387" s="3"/>
      <c r="BD387" s="3"/>
      <c r="BF387" t="s">
        <v>3318</v>
      </c>
      <c r="BG387">
        <v>86974</v>
      </c>
    </row>
    <row r="388" spans="50:59">
      <c r="AX388" t="s">
        <v>1357</v>
      </c>
      <c r="AY388">
        <v>125345</v>
      </c>
      <c r="AZ388" s="3"/>
      <c r="BA388" s="3"/>
      <c r="BB388" s="3"/>
      <c r="BC388" s="3"/>
      <c r="BD388" s="3"/>
      <c r="BF388" t="s">
        <v>3319</v>
      </c>
      <c r="BG388">
        <v>76087</v>
      </c>
    </row>
    <row r="389" spans="50:59">
      <c r="AX389" t="s">
        <v>1381</v>
      </c>
      <c r="AY389">
        <v>173</v>
      </c>
      <c r="AZ389" s="3"/>
      <c r="BA389" s="3"/>
      <c r="BB389" s="3"/>
      <c r="BF389" t="s">
        <v>3320</v>
      </c>
      <c r="BG389">
        <v>553</v>
      </c>
    </row>
    <row r="390" spans="50:59">
      <c r="AX390" t="s">
        <v>1483</v>
      </c>
      <c r="AY390">
        <v>26</v>
      </c>
      <c r="AZ390" s="3"/>
      <c r="BA390" s="3"/>
      <c r="BB390" s="3"/>
      <c r="BF390" t="s">
        <v>3321</v>
      </c>
      <c r="BG390">
        <v>24</v>
      </c>
    </row>
    <row r="391" spans="50:59">
      <c r="AX391" t="s">
        <v>1485</v>
      </c>
      <c r="AY391">
        <v>400</v>
      </c>
      <c r="AZ391" s="3"/>
      <c r="BA391" s="3"/>
      <c r="BB391" s="3"/>
      <c r="BF391" t="s">
        <v>3322</v>
      </c>
      <c r="BG391">
        <v>520</v>
      </c>
    </row>
    <row r="392" spans="50:59">
      <c r="AX392" t="s">
        <v>1484</v>
      </c>
      <c r="AY392">
        <v>294</v>
      </c>
      <c r="AZ392" s="3"/>
      <c r="BA392" s="3"/>
      <c r="BB392" s="3"/>
      <c r="BF392" t="s">
        <v>3323</v>
      </c>
      <c r="BG392">
        <v>294</v>
      </c>
    </row>
    <row r="393" spans="50:59">
      <c r="AX393" t="s">
        <v>1486</v>
      </c>
      <c r="AY393">
        <v>125212</v>
      </c>
      <c r="AZ393" s="3"/>
      <c r="BA393" s="3"/>
      <c r="BB393" s="3"/>
      <c r="BF393" t="s">
        <v>3324</v>
      </c>
      <c r="BG393">
        <v>75965</v>
      </c>
    </row>
    <row r="394" spans="50:59">
      <c r="AX394" t="s">
        <v>1051</v>
      </c>
      <c r="AY394">
        <v>29158</v>
      </c>
      <c r="AZ394" s="3"/>
      <c r="BA394" s="3"/>
      <c r="BB394" s="3"/>
      <c r="BF394" t="s">
        <v>3325</v>
      </c>
      <c r="BG394">
        <v>296061</v>
      </c>
    </row>
    <row r="395" spans="50:59">
      <c r="AX395" t="s">
        <v>1075</v>
      </c>
      <c r="AY395">
        <v>1974</v>
      </c>
      <c r="AZ395" s="3"/>
      <c r="BA395" s="3"/>
      <c r="BB395" s="3"/>
      <c r="BC395" s="3"/>
      <c r="BD395" s="3"/>
      <c r="BF395" t="s">
        <v>3326</v>
      </c>
      <c r="BG395">
        <v>1524</v>
      </c>
    </row>
    <row r="396" spans="50:59">
      <c r="AX396" t="s">
        <v>1523</v>
      </c>
      <c r="AY396">
        <v>13536</v>
      </c>
      <c r="AZ396" s="3"/>
      <c r="BA396" s="3"/>
      <c r="BB396" s="3"/>
      <c r="BC396" s="3"/>
      <c r="BD396" s="3"/>
      <c r="BF396" t="s">
        <v>3327</v>
      </c>
      <c r="BG396">
        <v>38453</v>
      </c>
    </row>
    <row r="397" spans="50:59">
      <c r="AX397" t="s">
        <v>1524</v>
      </c>
      <c r="AY397">
        <v>3837</v>
      </c>
      <c r="AZ397" s="3"/>
      <c r="BA397" s="3"/>
      <c r="BB397" s="3"/>
      <c r="BC397" s="3"/>
      <c r="BD397" s="3"/>
      <c r="BF397" t="s">
        <v>3328</v>
      </c>
      <c r="BG397">
        <v>24804</v>
      </c>
    </row>
    <row r="398" spans="50:59">
      <c r="AX398" t="s">
        <v>1207</v>
      </c>
      <c r="AY398">
        <v>13868</v>
      </c>
      <c r="AZ398" s="3"/>
      <c r="BA398" s="3"/>
      <c r="BB398" s="3"/>
      <c r="BC398" s="3"/>
      <c r="BD398" s="3"/>
      <c r="BF398" t="s">
        <v>3329</v>
      </c>
      <c r="BG398">
        <v>160097</v>
      </c>
    </row>
    <row r="399" spans="50:59">
      <c r="AX399" t="s">
        <v>1231</v>
      </c>
      <c r="AY399">
        <v>757</v>
      </c>
      <c r="BF399" t="s">
        <v>3330</v>
      </c>
      <c r="BG399">
        <v>662</v>
      </c>
    </row>
    <row r="400" spans="50:59">
      <c r="AX400" t="s">
        <v>1303</v>
      </c>
      <c r="AY400">
        <v>13</v>
      </c>
      <c r="BF400" t="s">
        <v>3331</v>
      </c>
      <c r="BG400">
        <v>39</v>
      </c>
    </row>
    <row r="401" spans="50:59">
      <c r="AX401" t="s">
        <v>1305</v>
      </c>
      <c r="AY401">
        <v>222</v>
      </c>
      <c r="BF401" t="s">
        <v>3332</v>
      </c>
      <c r="BG401">
        <v>1022</v>
      </c>
    </row>
    <row r="402" spans="50:59">
      <c r="AX402" t="s">
        <v>1304</v>
      </c>
      <c r="AY402">
        <v>123</v>
      </c>
      <c r="BF402" t="s">
        <v>3333</v>
      </c>
      <c r="BG402">
        <v>614</v>
      </c>
    </row>
    <row r="403" spans="50:59">
      <c r="AX403" t="s">
        <v>1306</v>
      </c>
      <c r="AY403">
        <v>13825</v>
      </c>
      <c r="BF403" t="s">
        <v>3334</v>
      </c>
      <c r="BG403">
        <v>159883</v>
      </c>
    </row>
    <row r="404" spans="50:59">
      <c r="AX404" t="s">
        <v>1351</v>
      </c>
      <c r="AY404">
        <v>12455</v>
      </c>
      <c r="BF404" t="s">
        <v>3335</v>
      </c>
      <c r="BG404">
        <v>146371</v>
      </c>
    </row>
    <row r="405" spans="50:59">
      <c r="AX405" t="s">
        <v>1375</v>
      </c>
      <c r="AY405">
        <v>648</v>
      </c>
      <c r="BF405" t="s">
        <v>3336</v>
      </c>
      <c r="BG405">
        <v>608</v>
      </c>
    </row>
    <row r="406" spans="50:59">
      <c r="AX406" t="s">
        <v>1459</v>
      </c>
      <c r="AY406">
        <v>10</v>
      </c>
      <c r="BF406" t="s">
        <v>3337</v>
      </c>
      <c r="BG406">
        <v>30</v>
      </c>
    </row>
    <row r="407" spans="50:59">
      <c r="AX407" t="s">
        <v>1461</v>
      </c>
      <c r="AY407">
        <v>203</v>
      </c>
      <c r="BF407" t="s">
        <v>3338</v>
      </c>
      <c r="BG407">
        <v>979</v>
      </c>
    </row>
    <row r="408" spans="50:59">
      <c r="AX408" t="s">
        <v>1460</v>
      </c>
      <c r="AY408">
        <v>115</v>
      </c>
      <c r="BF408" t="s">
        <v>3339</v>
      </c>
      <c r="BG408">
        <v>593</v>
      </c>
    </row>
    <row r="409" spans="50:59">
      <c r="AX409" t="s">
        <v>1462</v>
      </c>
      <c r="AY409">
        <v>12416</v>
      </c>
      <c r="BF409" t="s">
        <v>3340</v>
      </c>
      <c r="BG409">
        <v>146162</v>
      </c>
    </row>
    <row r="410" spans="50:59">
      <c r="AX410" t="s">
        <v>1391</v>
      </c>
      <c r="AY410">
        <v>143887</v>
      </c>
      <c r="BF410" t="s">
        <v>3341</v>
      </c>
      <c r="BG410">
        <v>322364</v>
      </c>
    </row>
    <row r="411" spans="50:59">
      <c r="AX411" t="s">
        <v>1179</v>
      </c>
      <c r="AY411">
        <v>41681</v>
      </c>
      <c r="BF411" t="s">
        <v>3342</v>
      </c>
      <c r="BG411">
        <v>81303</v>
      </c>
    </row>
    <row r="412" spans="50:59">
      <c r="AX412" t="s">
        <v>1180</v>
      </c>
      <c r="AY412">
        <v>113733</v>
      </c>
      <c r="BF412" t="s">
        <v>3343</v>
      </c>
      <c r="BG412">
        <v>103112</v>
      </c>
    </row>
    <row r="413" spans="50:59">
      <c r="AX413" t="s">
        <v>1181</v>
      </c>
      <c r="AY413">
        <v>82570</v>
      </c>
      <c r="BF413" t="s">
        <v>3344</v>
      </c>
      <c r="BG413">
        <v>154402</v>
      </c>
    </row>
    <row r="414" spans="50:59">
      <c r="AX414" t="s">
        <v>1182</v>
      </c>
      <c r="AY414">
        <v>60842</v>
      </c>
      <c r="BF414" t="s">
        <v>3345</v>
      </c>
      <c r="BG414">
        <v>167953</v>
      </c>
    </row>
    <row r="415" spans="50:59">
      <c r="AX415" t="s">
        <v>1183</v>
      </c>
      <c r="AY415">
        <v>8857</v>
      </c>
      <c r="BF415" t="s">
        <v>3346</v>
      </c>
      <c r="BG415">
        <v>28510</v>
      </c>
    </row>
    <row r="416" spans="50:59">
      <c r="AX416" t="s">
        <v>1184</v>
      </c>
      <c r="AY416">
        <v>32234</v>
      </c>
      <c r="BF416" t="s">
        <v>3347</v>
      </c>
      <c r="BG416">
        <v>78751</v>
      </c>
    </row>
    <row r="417" spans="50:59">
      <c r="AX417" t="s">
        <v>1392</v>
      </c>
      <c r="AY417">
        <v>131619</v>
      </c>
      <c r="BF417" t="s">
        <v>3348</v>
      </c>
      <c r="BG417">
        <v>168682</v>
      </c>
    </row>
    <row r="418" spans="50:59">
      <c r="AX418" t="s">
        <v>1087</v>
      </c>
      <c r="AY418">
        <v>419841</v>
      </c>
      <c r="BF418" t="s">
        <v>3349</v>
      </c>
      <c r="BG418">
        <v>964137</v>
      </c>
    </row>
    <row r="419" spans="50:59">
      <c r="AX419" t="s">
        <v>1031</v>
      </c>
      <c r="AY419">
        <v>4325797</v>
      </c>
      <c r="BF419" t="s">
        <v>3350</v>
      </c>
      <c r="BG419">
        <v>4325797</v>
      </c>
    </row>
    <row r="420" spans="50:59">
      <c r="AX420" t="s">
        <v>1147</v>
      </c>
      <c r="AY420">
        <v>185226</v>
      </c>
      <c r="BF420" t="s">
        <v>3351</v>
      </c>
      <c r="BG420">
        <v>432248</v>
      </c>
    </row>
    <row r="421" spans="50:59">
      <c r="AX421" t="s">
        <v>1093</v>
      </c>
      <c r="AY421">
        <v>698587</v>
      </c>
      <c r="BF421" t="s">
        <v>3352</v>
      </c>
      <c r="BG421">
        <v>1618785</v>
      </c>
    </row>
    <row r="422" spans="50:59">
      <c r="AX422" t="s">
        <v>1141</v>
      </c>
      <c r="AY422">
        <v>271279</v>
      </c>
      <c r="BF422" t="s">
        <v>3353</v>
      </c>
      <c r="BG422">
        <v>599674</v>
      </c>
    </row>
    <row r="423" spans="50:59">
      <c r="AX423" t="s">
        <v>1135</v>
      </c>
      <c r="AY423">
        <v>189392</v>
      </c>
      <c r="BF423" t="s">
        <v>3354</v>
      </c>
      <c r="BG423">
        <v>460480</v>
      </c>
    </row>
    <row r="424" spans="50:59">
      <c r="AX424" t="s">
        <v>1111</v>
      </c>
      <c r="AY424">
        <v>152</v>
      </c>
      <c r="BF424" t="s">
        <v>3355</v>
      </c>
      <c r="BG424">
        <v>315</v>
      </c>
    </row>
    <row r="425" spans="50:59">
      <c r="AX425" t="s">
        <v>1113</v>
      </c>
      <c r="AY425">
        <v>2407</v>
      </c>
      <c r="BF425" t="s">
        <v>3356</v>
      </c>
      <c r="BG425">
        <v>6146</v>
      </c>
    </row>
    <row r="426" spans="50:59">
      <c r="AX426" t="s">
        <v>1112</v>
      </c>
      <c r="AY426">
        <v>1440</v>
      </c>
      <c r="BF426" t="s">
        <v>3357</v>
      </c>
      <c r="BG426">
        <v>3748</v>
      </c>
    </row>
    <row r="427" spans="50:59">
      <c r="AX427" t="s">
        <v>1114</v>
      </c>
      <c r="AY427">
        <v>419300</v>
      </c>
      <c r="BF427" t="s">
        <v>3358</v>
      </c>
      <c r="BG427">
        <v>962895</v>
      </c>
    </row>
    <row r="428" spans="50:59">
      <c r="AX428" t="s">
        <v>1123</v>
      </c>
      <c r="AY428">
        <v>47320</v>
      </c>
      <c r="BF428" t="s">
        <v>3359</v>
      </c>
      <c r="BG428">
        <v>104470</v>
      </c>
    </row>
    <row r="429" spans="50:59">
      <c r="AX429" t="s">
        <v>1153</v>
      </c>
      <c r="AY429">
        <v>98506</v>
      </c>
      <c r="BF429" t="s">
        <v>3360</v>
      </c>
      <c r="BG429">
        <v>228066</v>
      </c>
    </row>
    <row r="430" spans="50:59">
      <c r="AX430" t="s">
        <v>1129</v>
      </c>
      <c r="AY430">
        <v>372521</v>
      </c>
      <c r="BF430" t="s">
        <v>3361</v>
      </c>
      <c r="BG430">
        <v>859667</v>
      </c>
    </row>
    <row r="431" spans="50:59">
      <c r="AX431" t="s">
        <v>1046</v>
      </c>
      <c r="AY431">
        <v>28808</v>
      </c>
      <c r="BF431" t="s">
        <v>3362</v>
      </c>
      <c r="BG431">
        <v>198299</v>
      </c>
    </row>
    <row r="432" spans="50:59">
      <c r="AX432" t="s">
        <v>1070</v>
      </c>
      <c r="AY432">
        <v>74</v>
      </c>
      <c r="BF432" t="s">
        <v>3363</v>
      </c>
      <c r="BG432">
        <v>1261</v>
      </c>
    </row>
    <row r="433" spans="50:59">
      <c r="AX433" t="s">
        <v>1513</v>
      </c>
      <c r="AY433">
        <v>2481</v>
      </c>
      <c r="BF433" t="s">
        <v>3364</v>
      </c>
      <c r="BG433">
        <v>17007</v>
      </c>
    </row>
    <row r="434" spans="50:59">
      <c r="AX434" t="s">
        <v>1514</v>
      </c>
      <c r="AY434">
        <v>2730</v>
      </c>
      <c r="BF434" t="s">
        <v>3365</v>
      </c>
      <c r="BG434">
        <v>11234</v>
      </c>
    </row>
    <row r="435" spans="50:59">
      <c r="AX435" t="s">
        <v>1202</v>
      </c>
      <c r="AY435">
        <v>11760</v>
      </c>
      <c r="BF435" t="s">
        <v>3366</v>
      </c>
      <c r="BG435">
        <v>75482</v>
      </c>
    </row>
    <row r="436" spans="50:59">
      <c r="AX436" t="s">
        <v>1226</v>
      </c>
      <c r="AY436">
        <v>26</v>
      </c>
      <c r="BF436" t="s">
        <v>3367</v>
      </c>
      <c r="BG436">
        <v>467</v>
      </c>
    </row>
    <row r="437" spans="50:59">
      <c r="AX437" t="s">
        <v>1283</v>
      </c>
      <c r="AY437">
        <v>5</v>
      </c>
      <c r="BF437" t="s">
        <v>3368</v>
      </c>
      <c r="BG437">
        <v>23</v>
      </c>
    </row>
    <row r="438" spans="50:59">
      <c r="AX438" t="s">
        <v>1285</v>
      </c>
      <c r="AY438">
        <v>49</v>
      </c>
      <c r="BF438" t="s">
        <v>3369</v>
      </c>
      <c r="BG438">
        <v>343</v>
      </c>
    </row>
    <row r="439" spans="50:59">
      <c r="AX439" t="s">
        <v>1284</v>
      </c>
      <c r="AY439">
        <v>47</v>
      </c>
      <c r="BF439" t="s">
        <v>3370</v>
      </c>
      <c r="BG439">
        <v>251</v>
      </c>
    </row>
    <row r="440" spans="50:59">
      <c r="AX440" t="s">
        <v>1286</v>
      </c>
      <c r="AY440">
        <v>11751</v>
      </c>
      <c r="BF440" t="s">
        <v>3371</v>
      </c>
      <c r="BG440">
        <v>75409</v>
      </c>
    </row>
    <row r="441" spans="50:59">
      <c r="AX441" t="s">
        <v>1346</v>
      </c>
      <c r="AY441">
        <v>10443</v>
      </c>
      <c r="BF441" t="s">
        <v>3372</v>
      </c>
      <c r="BG441">
        <v>65896</v>
      </c>
    </row>
    <row r="442" spans="50:59">
      <c r="AX442" t="s">
        <v>1370</v>
      </c>
      <c r="AY442">
        <v>25</v>
      </c>
      <c r="BF442" t="s">
        <v>3373</v>
      </c>
      <c r="BG442">
        <v>409</v>
      </c>
    </row>
    <row r="443" spans="50:59">
      <c r="AX443" t="s">
        <v>1439</v>
      </c>
      <c r="AY443">
        <v>4</v>
      </c>
      <c r="BF443" t="s">
        <v>3374</v>
      </c>
      <c r="BG443">
        <v>16</v>
      </c>
    </row>
    <row r="444" spans="50:59">
      <c r="AX444" t="s">
        <v>1441</v>
      </c>
      <c r="AY444">
        <v>46</v>
      </c>
      <c r="BF444" t="s">
        <v>3375</v>
      </c>
      <c r="BG444">
        <v>329</v>
      </c>
    </row>
    <row r="445" spans="50:59">
      <c r="AX445" t="s">
        <v>1440</v>
      </c>
      <c r="AY445">
        <v>46</v>
      </c>
      <c r="BF445" t="s">
        <v>3376</v>
      </c>
      <c r="BG445">
        <v>234</v>
      </c>
    </row>
    <row r="446" spans="50:59">
      <c r="AX446" t="s">
        <v>1442</v>
      </c>
      <c r="AY446">
        <v>10434</v>
      </c>
      <c r="BF446" t="s">
        <v>3377</v>
      </c>
      <c r="BG446">
        <v>65827</v>
      </c>
    </row>
    <row r="447" spans="50:59">
      <c r="AX447" t="s">
        <v>1040</v>
      </c>
      <c r="AY447">
        <v>37060</v>
      </c>
      <c r="BF447" t="s">
        <v>3378</v>
      </c>
      <c r="BG447">
        <v>170608</v>
      </c>
    </row>
    <row r="448" spans="50:59">
      <c r="AX448" t="s">
        <v>1064</v>
      </c>
      <c r="AY448">
        <v>953</v>
      </c>
      <c r="BF448" t="s">
        <v>3379</v>
      </c>
      <c r="BG448">
        <v>1117</v>
      </c>
    </row>
    <row r="449" spans="50:59">
      <c r="AX449" t="s">
        <v>1501</v>
      </c>
      <c r="AY449">
        <v>11186</v>
      </c>
      <c r="BF449" t="s">
        <v>3380</v>
      </c>
      <c r="BG449">
        <v>29450</v>
      </c>
    </row>
    <row r="450" spans="50:59">
      <c r="AX450" t="s">
        <v>1502</v>
      </c>
      <c r="AY450">
        <v>3932</v>
      </c>
      <c r="BF450" t="s">
        <v>3381</v>
      </c>
      <c r="BG450">
        <v>12511</v>
      </c>
    </row>
    <row r="451" spans="50:59">
      <c r="AX451" t="s">
        <v>1196</v>
      </c>
      <c r="AY451">
        <v>17662</v>
      </c>
      <c r="BF451" t="s">
        <v>3382</v>
      </c>
      <c r="BG451">
        <v>103237</v>
      </c>
    </row>
    <row r="452" spans="50:59">
      <c r="AX452" t="s">
        <v>1220</v>
      </c>
      <c r="AY452">
        <v>395</v>
      </c>
      <c r="BF452" t="s">
        <v>3383</v>
      </c>
      <c r="BG452">
        <v>463</v>
      </c>
    </row>
    <row r="453" spans="50:59">
      <c r="AX453" t="s">
        <v>1259</v>
      </c>
      <c r="AY453">
        <v>12</v>
      </c>
      <c r="BF453" t="s">
        <v>3384</v>
      </c>
      <c r="BG453">
        <v>37</v>
      </c>
    </row>
    <row r="454" spans="50:59">
      <c r="AX454" t="s">
        <v>1261</v>
      </c>
      <c r="AY454">
        <v>204</v>
      </c>
      <c r="BF454" t="s">
        <v>3385</v>
      </c>
      <c r="BG454">
        <v>766</v>
      </c>
    </row>
    <row r="455" spans="50:59">
      <c r="AX455" t="s">
        <v>1260</v>
      </c>
      <c r="AY455">
        <v>117</v>
      </c>
      <c r="BF455" t="s">
        <v>3386</v>
      </c>
      <c r="BG455">
        <v>462</v>
      </c>
    </row>
    <row r="456" spans="50:59">
      <c r="AX456" t="s">
        <v>1262</v>
      </c>
      <c r="AY456">
        <v>17627</v>
      </c>
      <c r="BF456" t="s">
        <v>3387</v>
      </c>
      <c r="BG456">
        <v>103095</v>
      </c>
    </row>
    <row r="457" spans="50:59">
      <c r="AX457" t="s">
        <v>1364</v>
      </c>
      <c r="AY457">
        <v>348</v>
      </c>
      <c r="BF457" t="s">
        <v>3388</v>
      </c>
      <c r="BG457">
        <v>423</v>
      </c>
    </row>
    <row r="458" spans="50:59">
      <c r="AX458" t="s">
        <v>1415</v>
      </c>
      <c r="AY458">
        <v>9</v>
      </c>
      <c r="BF458" t="s">
        <v>3389</v>
      </c>
      <c r="BG458">
        <v>31</v>
      </c>
    </row>
    <row r="459" spans="50:59">
      <c r="AX459" t="s">
        <v>1417</v>
      </c>
      <c r="AY459">
        <v>191</v>
      </c>
      <c r="BF459" t="s">
        <v>3390</v>
      </c>
      <c r="BG459">
        <v>747</v>
      </c>
    </row>
    <row r="460" spans="50:59">
      <c r="AX460" t="s">
        <v>1416</v>
      </c>
      <c r="AY460">
        <v>110</v>
      </c>
      <c r="BF460" t="s">
        <v>3391</v>
      </c>
      <c r="BG460">
        <v>448</v>
      </c>
    </row>
    <row r="461" spans="50:59">
      <c r="AX461" t="s">
        <v>1418</v>
      </c>
      <c r="AY461">
        <v>15867</v>
      </c>
      <c r="BF461" t="s">
        <v>3392</v>
      </c>
      <c r="BG461">
        <v>95083</v>
      </c>
    </row>
    <row r="462" spans="50:59">
      <c r="AX462" t="s">
        <v>1340</v>
      </c>
      <c r="AY462">
        <v>15901</v>
      </c>
      <c r="BF462" t="s">
        <v>3393</v>
      </c>
      <c r="BG462">
        <v>95223</v>
      </c>
    </row>
    <row r="463" spans="50:59">
      <c r="AX463" t="s">
        <v>1058</v>
      </c>
      <c r="AY463">
        <v>68861</v>
      </c>
      <c r="BF463" t="s">
        <v>3394</v>
      </c>
      <c r="BG463">
        <v>326806</v>
      </c>
    </row>
    <row r="464" spans="50:59">
      <c r="AX464" t="s">
        <v>1082</v>
      </c>
      <c r="AY464">
        <v>128</v>
      </c>
      <c r="BF464" t="s">
        <v>3395</v>
      </c>
      <c r="BG464">
        <v>1807</v>
      </c>
    </row>
    <row r="465" spans="50:59">
      <c r="AX465" t="s">
        <v>1537</v>
      </c>
      <c r="AY465">
        <v>5238</v>
      </c>
      <c r="BF465" t="s">
        <v>3396</v>
      </c>
      <c r="BG465">
        <v>28979</v>
      </c>
    </row>
    <row r="466" spans="50:59">
      <c r="AX466" t="s">
        <v>1538</v>
      </c>
      <c r="AY466">
        <v>6378</v>
      </c>
      <c r="BF466" t="s">
        <v>3397</v>
      </c>
      <c r="BG466">
        <v>18690</v>
      </c>
    </row>
    <row r="467" spans="50:59">
      <c r="AX467" t="s">
        <v>1214</v>
      </c>
      <c r="AY467">
        <v>27692</v>
      </c>
      <c r="BF467" t="s">
        <v>3398</v>
      </c>
      <c r="BG467">
        <v>124131</v>
      </c>
    </row>
    <row r="468" spans="50:59">
      <c r="AX468" t="s">
        <v>1238</v>
      </c>
      <c r="AY468">
        <v>54</v>
      </c>
      <c r="BF468" t="s">
        <v>3399</v>
      </c>
      <c r="BG468">
        <v>663</v>
      </c>
    </row>
    <row r="469" spans="50:59">
      <c r="AX469" t="s">
        <v>1331</v>
      </c>
      <c r="AY469">
        <v>10</v>
      </c>
      <c r="BF469" t="s">
        <v>3400</v>
      </c>
      <c r="BG469">
        <v>39</v>
      </c>
    </row>
    <row r="470" spans="50:59">
      <c r="AX470" t="s">
        <v>1333</v>
      </c>
      <c r="AY470">
        <v>123</v>
      </c>
      <c r="BF470" t="s">
        <v>3401</v>
      </c>
      <c r="BG470">
        <v>602</v>
      </c>
    </row>
    <row r="471" spans="50:59">
      <c r="AX471" t="s">
        <v>1332</v>
      </c>
      <c r="AY471">
        <v>95</v>
      </c>
      <c r="BF471" t="s">
        <v>3402</v>
      </c>
      <c r="BG471">
        <v>411</v>
      </c>
    </row>
    <row r="472" spans="50:59">
      <c r="AX472" t="s">
        <v>1334</v>
      </c>
      <c r="AY472">
        <v>27664</v>
      </c>
      <c r="BF472" t="s">
        <v>3403</v>
      </c>
      <c r="BG472">
        <v>123993</v>
      </c>
    </row>
    <row r="473" spans="50:59">
      <c r="AX473" t="s">
        <v>1358</v>
      </c>
      <c r="AY473">
        <v>24552</v>
      </c>
      <c r="BF473" t="s">
        <v>3404</v>
      </c>
      <c r="BG473">
        <v>108594</v>
      </c>
    </row>
    <row r="474" spans="50:59">
      <c r="AX474" t="s">
        <v>1382</v>
      </c>
      <c r="AY474">
        <v>52</v>
      </c>
      <c r="BF474" t="s">
        <v>3405</v>
      </c>
      <c r="BG474">
        <v>590</v>
      </c>
    </row>
    <row r="475" spans="50:59">
      <c r="AX475" t="s">
        <v>1487</v>
      </c>
      <c r="AY475">
        <v>6</v>
      </c>
      <c r="BF475" t="s">
        <v>3406</v>
      </c>
      <c r="BG475">
        <v>28</v>
      </c>
    </row>
    <row r="476" spans="50:59">
      <c r="AX476" t="s">
        <v>1489</v>
      </c>
      <c r="AY476">
        <v>114</v>
      </c>
      <c r="BF476" t="s">
        <v>3407</v>
      </c>
      <c r="BG476">
        <v>583</v>
      </c>
    </row>
    <row r="477" spans="50:59">
      <c r="AX477" t="s">
        <v>1488</v>
      </c>
      <c r="AY477">
        <v>91</v>
      </c>
      <c r="BF477" t="s">
        <v>3408</v>
      </c>
      <c r="BG477">
        <v>390</v>
      </c>
    </row>
    <row r="478" spans="50:59">
      <c r="AX478" t="s">
        <v>1490</v>
      </c>
      <c r="AY478">
        <v>24527</v>
      </c>
      <c r="BF478" t="s">
        <v>3409</v>
      </c>
      <c r="BG478">
        <v>108461</v>
      </c>
    </row>
    <row r="479" spans="50:59">
      <c r="AX479" t="s">
        <v>1052</v>
      </c>
      <c r="AY479">
        <v>56865</v>
      </c>
      <c r="BF479" t="s">
        <v>3410</v>
      </c>
      <c r="BG479">
        <v>237185</v>
      </c>
    </row>
    <row r="480" spans="50:59">
      <c r="AX480" t="s">
        <v>1076</v>
      </c>
      <c r="AY480">
        <v>1679</v>
      </c>
      <c r="BF480" t="s">
        <v>3411</v>
      </c>
      <c r="BG480">
        <v>1867</v>
      </c>
    </row>
    <row r="481" spans="50:59">
      <c r="AX481" t="s">
        <v>1525</v>
      </c>
      <c r="AY481">
        <v>17034</v>
      </c>
      <c r="BF481" t="s">
        <v>3412</v>
      </c>
      <c r="BG481">
        <v>41628</v>
      </c>
    </row>
    <row r="482" spans="50:59">
      <c r="AX482" t="s">
        <v>1526</v>
      </c>
      <c r="AY482">
        <v>6593</v>
      </c>
      <c r="BF482" t="s">
        <v>3413</v>
      </c>
      <c r="BG482">
        <v>17912</v>
      </c>
    </row>
    <row r="483" spans="50:59">
      <c r="AX483" t="s">
        <v>1208</v>
      </c>
      <c r="AY483">
        <v>26803</v>
      </c>
      <c r="BF483" t="s">
        <v>3414</v>
      </c>
      <c r="BG483">
        <v>140220</v>
      </c>
    </row>
    <row r="484" spans="50:59">
      <c r="AX484" t="s">
        <v>1232</v>
      </c>
      <c r="AY484">
        <v>680</v>
      </c>
      <c r="BF484" t="s">
        <v>3415</v>
      </c>
      <c r="BG484">
        <v>802</v>
      </c>
    </row>
    <row r="485" spans="50:59">
      <c r="AX485" t="s">
        <v>1307</v>
      </c>
      <c r="AY485">
        <v>16</v>
      </c>
      <c r="BF485" t="s">
        <v>3416</v>
      </c>
      <c r="BG485">
        <v>52</v>
      </c>
    </row>
    <row r="486" spans="50:59">
      <c r="AX486" t="s">
        <v>1309</v>
      </c>
      <c r="AY486">
        <v>318</v>
      </c>
      <c r="BF486" t="s">
        <v>3417</v>
      </c>
      <c r="BG486">
        <v>1069</v>
      </c>
    </row>
    <row r="487" spans="50:59">
      <c r="AX487" t="s">
        <v>1308</v>
      </c>
      <c r="AY487">
        <v>170</v>
      </c>
      <c r="BF487" t="s">
        <v>3418</v>
      </c>
      <c r="BG487">
        <v>625</v>
      </c>
    </row>
    <row r="488" spans="50:59">
      <c r="AX488" t="s">
        <v>1310</v>
      </c>
      <c r="AY488">
        <v>26744</v>
      </c>
      <c r="BF488" t="s">
        <v>3419</v>
      </c>
      <c r="BG488">
        <v>140023</v>
      </c>
    </row>
    <row r="489" spans="50:59">
      <c r="AX489" t="s">
        <v>1352</v>
      </c>
      <c r="AY489">
        <v>24068</v>
      </c>
      <c r="BF489" t="s">
        <v>3420</v>
      </c>
      <c r="BG489">
        <v>128903</v>
      </c>
    </row>
    <row r="490" spans="50:59">
      <c r="AX490" t="s">
        <v>1376</v>
      </c>
      <c r="AY490">
        <v>595</v>
      </c>
      <c r="BF490" t="s">
        <v>3421</v>
      </c>
      <c r="BG490">
        <v>741</v>
      </c>
    </row>
    <row r="491" spans="50:59">
      <c r="AX491" t="s">
        <v>1463</v>
      </c>
      <c r="AY491">
        <v>13</v>
      </c>
      <c r="BF491" t="s">
        <v>3422</v>
      </c>
      <c r="BG491">
        <v>44</v>
      </c>
    </row>
    <row r="492" spans="50:59">
      <c r="AX492" t="s">
        <v>1465</v>
      </c>
      <c r="AY492">
        <v>299</v>
      </c>
      <c r="BA492" s="2" t="str">
        <f>AX$78</f>
        <v>Tum.62.VC</v>
      </c>
      <c r="BF492" t="s">
        <v>3423</v>
      </c>
      <c r="BG492">
        <v>1036</v>
      </c>
    </row>
    <row r="493" spans="50:59">
      <c r="AX493" t="s">
        <v>1464</v>
      </c>
      <c r="AY493">
        <v>161</v>
      </c>
      <c r="BA493" s="3" t="str">
        <f>AX$47</f>
        <v>Tum.62.DMR.isbigger0.8.neg.VC.impact.MODIFIER</v>
      </c>
      <c r="BF493" t="s">
        <v>3424</v>
      </c>
      <c r="BG493">
        <v>604</v>
      </c>
    </row>
    <row r="494" spans="50:59">
      <c r="AX494" t="s">
        <v>1466</v>
      </c>
      <c r="AY494">
        <v>24011</v>
      </c>
      <c r="BA494" s="3" t="str">
        <f>AX$63</f>
        <v>Tum.62.DMR.isbigger0.8.pos.VC.impact.MODIFIER</v>
      </c>
      <c r="BF494" t="s">
        <v>3425</v>
      </c>
      <c r="BG494">
        <v>128710</v>
      </c>
    </row>
    <row r="495" spans="50:59">
      <c r="AX495" t="s">
        <v>1393</v>
      </c>
      <c r="AY495">
        <v>131418</v>
      </c>
      <c r="BA495" s="3" t="str">
        <f>AX$163</f>
        <v>Tum.63.VC</v>
      </c>
      <c r="BF495" t="s">
        <v>3426</v>
      </c>
      <c r="BG495">
        <v>296538</v>
      </c>
    </row>
    <row r="496" spans="50:59">
      <c r="AX496" t="s">
        <v>1185</v>
      </c>
      <c r="AY496">
        <v>44881</v>
      </c>
      <c r="BA496" s="3" t="str">
        <f>AX$132</f>
        <v>Tum.63.DMR.isbigger0.8.neg.VC.impact.MODIFIER</v>
      </c>
      <c r="BF496" t="s">
        <v>3427</v>
      </c>
      <c r="BG496">
        <v>80711</v>
      </c>
    </row>
    <row r="497" spans="50:59">
      <c r="AX497" t="s">
        <v>1186</v>
      </c>
      <c r="AY497">
        <v>79868</v>
      </c>
      <c r="BA497" s="3" t="str">
        <f>AX$148</f>
        <v>Tum.63.DMR.isbigger0.8.pos.VC.impact.MODIFIER</v>
      </c>
      <c r="BF497" t="s">
        <v>3428</v>
      </c>
      <c r="BG497">
        <v>96930</v>
      </c>
    </row>
    <row r="498" spans="50:59">
      <c r="AX498" t="s">
        <v>1187</v>
      </c>
      <c r="AY498">
        <v>70360</v>
      </c>
      <c r="BA498" s="3" t="str">
        <f>AX$248</f>
        <v>Tum.64.VC</v>
      </c>
      <c r="BF498" t="s">
        <v>3429</v>
      </c>
      <c r="BG498">
        <v>142339</v>
      </c>
    </row>
    <row r="499" spans="50:59">
      <c r="AX499" t="s">
        <v>1188</v>
      </c>
      <c r="AY499">
        <v>55485</v>
      </c>
      <c r="BA499" s="3" t="str">
        <f>AX$217</f>
        <v>Tum.64.DMR.isbigger0.8.neg.VC.impact.MODIFIER</v>
      </c>
      <c r="BF499" t="s">
        <v>3430</v>
      </c>
      <c r="BG499">
        <v>148905</v>
      </c>
    </row>
    <row r="500" spans="50:59">
      <c r="AX500" t="s">
        <v>1189</v>
      </c>
      <c r="AY500">
        <v>10850</v>
      </c>
      <c r="BA500" s="3" t="str">
        <f>AX$233</f>
        <v>Tum.64.DMR.isbigger0.8.pos.VC.impact.MODIFIER</v>
      </c>
      <c r="BF500" t="s">
        <v>3431</v>
      </c>
      <c r="BG500">
        <v>26566</v>
      </c>
    </row>
    <row r="501" spans="50:59">
      <c r="AX501" t="s">
        <v>1190</v>
      </c>
      <c r="AY501">
        <v>30415</v>
      </c>
      <c r="BA501" s="3" t="str">
        <f>AX$333</f>
        <v>Tum.65.VC</v>
      </c>
      <c r="BF501" t="s">
        <v>3432</v>
      </c>
      <c r="BG501">
        <v>60672</v>
      </c>
    </row>
    <row r="502" spans="50:59">
      <c r="AX502" t="s">
        <v>1394</v>
      </c>
      <c r="AY502">
        <v>99347</v>
      </c>
      <c r="BA502" s="3" t="str">
        <f>AX$302</f>
        <v>Tum.65.DMR.isbigger0.8.neg.VC.impact.MODIFIER</v>
      </c>
      <c r="BF502" t="s">
        <v>3433</v>
      </c>
      <c r="BG502">
        <v>142826</v>
      </c>
    </row>
    <row r="503" spans="50:59">
      <c r="AX503" t="s">
        <v>1088</v>
      </c>
      <c r="AY503">
        <v>421280</v>
      </c>
      <c r="BA503" s="3" t="str">
        <f>AX$318</f>
        <v>Tum.65.DMR.isbigger0.8.pos.VC.impact.MODIFIER</v>
      </c>
      <c r="BF503" t="s">
        <v>3434</v>
      </c>
      <c r="BG503">
        <v>967526</v>
      </c>
    </row>
    <row r="504" spans="50:59">
      <c r="AX504" t="s">
        <v>1032</v>
      </c>
      <c r="AY504">
        <v>4321998</v>
      </c>
      <c r="BA504" s="3" t="str">
        <f>AX$418</f>
        <v>Tum.66.VC</v>
      </c>
      <c r="BF504" t="s">
        <v>3435</v>
      </c>
      <c r="BG504">
        <v>4321998</v>
      </c>
    </row>
    <row r="505" spans="50:59">
      <c r="AX505" t="s">
        <v>1148</v>
      </c>
      <c r="AY505">
        <v>185130</v>
      </c>
      <c r="BA505" s="3" t="str">
        <f>AX$387</f>
        <v>Tum.66.DMR.isbigger0.8.neg.VC.impact.MODIFIER</v>
      </c>
      <c r="BF505" t="s">
        <v>3436</v>
      </c>
      <c r="BG505">
        <v>434325</v>
      </c>
    </row>
    <row r="506" spans="50:59">
      <c r="AX506" t="s">
        <v>1094</v>
      </c>
      <c r="AY506">
        <v>700774</v>
      </c>
      <c r="BA506" s="3" t="str">
        <f>AX$403</f>
        <v>Tum.66.DMR.isbigger0.8.pos.VC.impact.MODIFIER</v>
      </c>
      <c r="BF506" t="s">
        <v>3437</v>
      </c>
      <c r="BG506">
        <v>1624832</v>
      </c>
    </row>
    <row r="507" spans="50:59">
      <c r="AX507" t="s">
        <v>1142</v>
      </c>
      <c r="AY507">
        <v>265090</v>
      </c>
      <c r="BA507" s="3" t="str">
        <f>AX$503</f>
        <v>Tum.67.VC</v>
      </c>
      <c r="BF507" t="s">
        <v>3438</v>
      </c>
      <c r="BG507">
        <v>595330</v>
      </c>
    </row>
    <row r="508" spans="50:59">
      <c r="AX508" t="s">
        <v>1136</v>
      </c>
      <c r="AY508">
        <v>197510</v>
      </c>
      <c r="BA508" s="3" t="str">
        <f>AX$472</f>
        <v>Tum.67.DMR.isbigger0.8.neg.VC.impact.MODIFIER</v>
      </c>
      <c r="BF508" t="s">
        <v>3439</v>
      </c>
      <c r="BG508">
        <v>469752</v>
      </c>
    </row>
    <row r="509" spans="50:59">
      <c r="AX509" t="s">
        <v>1115</v>
      </c>
      <c r="AY509">
        <v>136</v>
      </c>
      <c r="BA509" s="4" t="str">
        <f>AX$488</f>
        <v>Tum.67.DMR.isbigger0.8.pos.VC.impact.MODIFIER</v>
      </c>
      <c r="BF509" t="s">
        <v>3440</v>
      </c>
      <c r="BG509">
        <v>333</v>
      </c>
    </row>
    <row r="510" spans="50:59">
      <c r="AX510" t="s">
        <v>1117</v>
      </c>
      <c r="AY510">
        <v>2377</v>
      </c>
      <c r="BA510" s="3"/>
      <c r="BF510" t="s">
        <v>3441</v>
      </c>
      <c r="BG510">
        <v>6189</v>
      </c>
    </row>
    <row r="511" spans="50:59">
      <c r="AX511" t="s">
        <v>1116</v>
      </c>
      <c r="AY511">
        <v>1420</v>
      </c>
      <c r="BA511" s="3"/>
      <c r="BB511" s="3"/>
      <c r="BF511" t="s">
        <v>3442</v>
      </c>
      <c r="BG511">
        <v>3783</v>
      </c>
    </row>
    <row r="512" spans="50:59">
      <c r="AX512" t="s">
        <v>1118</v>
      </c>
      <c r="AY512">
        <v>420791</v>
      </c>
      <c r="BA512" s="3"/>
      <c r="BB512" s="3"/>
      <c r="BF512" t="s">
        <v>3443</v>
      </c>
      <c r="BG512">
        <v>966287</v>
      </c>
    </row>
    <row r="513" spans="50:64">
      <c r="AX513" t="s">
        <v>1124</v>
      </c>
      <c r="AY513">
        <v>47733</v>
      </c>
      <c r="BA513" s="3"/>
      <c r="BB513" s="3"/>
      <c r="BF513" t="s">
        <v>3444</v>
      </c>
      <c r="BG513">
        <v>105634</v>
      </c>
    </row>
    <row r="514" spans="50:64">
      <c r="AX514" t="s">
        <v>1154</v>
      </c>
      <c r="AY514">
        <v>98304</v>
      </c>
      <c r="BA514" s="3"/>
      <c r="BB514" s="3"/>
      <c r="BC514" s="3"/>
      <c r="BD514" s="3"/>
      <c r="BE514" s="3"/>
      <c r="BF514" t="s">
        <v>3445</v>
      </c>
      <c r="BG514">
        <v>227586</v>
      </c>
    </row>
    <row r="515" spans="50:64">
      <c r="AX515" t="s">
        <v>1130</v>
      </c>
      <c r="AY515">
        <v>373547</v>
      </c>
      <c r="BA515" s="3"/>
      <c r="BB515" s="3"/>
      <c r="BC515" s="3"/>
      <c r="BD515" s="3"/>
      <c r="BE515" s="3"/>
      <c r="BF515" t="s">
        <v>3446</v>
      </c>
      <c r="BG515">
        <v>861892</v>
      </c>
    </row>
    <row r="516" spans="50:64">
      <c r="AX516" t="s">
        <v>1033</v>
      </c>
      <c r="AY516">
        <v>1026866</v>
      </c>
      <c r="BA516" s="3"/>
      <c r="BB516" s="3"/>
      <c r="BC516" s="3"/>
      <c r="BD516" s="3"/>
      <c r="BE516" s="3"/>
      <c r="BF516" t="s">
        <v>1876</v>
      </c>
      <c r="BG516">
        <v>2214672</v>
      </c>
    </row>
    <row r="517" spans="50:64">
      <c r="AX517" t="s">
        <v>1034</v>
      </c>
      <c r="AY517">
        <v>6680</v>
      </c>
      <c r="BA517" s="3"/>
      <c r="BB517" s="3"/>
      <c r="BC517" s="3"/>
      <c r="BD517" s="3"/>
      <c r="BE517" s="3"/>
      <c r="BF517" t="s">
        <v>1881</v>
      </c>
      <c r="BG517">
        <v>15680</v>
      </c>
    </row>
    <row r="518" spans="50:64">
      <c r="BA518" s="3"/>
      <c r="BB518" s="3"/>
      <c r="BC518" s="3"/>
      <c r="BD518" s="3"/>
      <c r="BE518" s="3"/>
    </row>
    <row r="519" spans="50:64" hidden="1">
      <c r="BA519" s="3"/>
      <c r="BB519" s="3"/>
      <c r="BC519" s="3"/>
      <c r="BD519" s="3"/>
      <c r="BE519" s="3"/>
    </row>
    <row r="520" spans="50:64" hidden="1">
      <c r="BA520" s="3"/>
      <c r="BB520" s="3"/>
      <c r="BC520" s="3"/>
      <c r="BD520" s="3"/>
      <c r="BE520" s="3"/>
    </row>
    <row r="521" spans="50:64" hidden="1">
      <c r="BA521" s="3"/>
      <c r="BB521" s="3"/>
      <c r="BC521" s="3"/>
      <c r="BD521" s="3"/>
      <c r="BE521" s="3"/>
    </row>
    <row r="522" spans="50:64" hidden="1">
      <c r="AX522" s="11" t="s">
        <v>2740</v>
      </c>
      <c r="AY522" s="2" t="s">
        <v>1836</v>
      </c>
      <c r="AZ522" s="2" t="s">
        <v>1838</v>
      </c>
      <c r="BA522" s="2" t="s">
        <v>1839</v>
      </c>
      <c r="BB522" s="6" t="s">
        <v>1543</v>
      </c>
      <c r="BC522" s="6" t="s">
        <v>1544</v>
      </c>
      <c r="BD522" s="27" t="s">
        <v>1802</v>
      </c>
      <c r="BF522" s="11" t="s">
        <v>2740</v>
      </c>
      <c r="BG522" s="2" t="s">
        <v>1836</v>
      </c>
      <c r="BH522" s="2" t="s">
        <v>1838</v>
      </c>
      <c r="BI522" s="2" t="s">
        <v>1839</v>
      </c>
      <c r="BJ522" s="6" t="s">
        <v>1543</v>
      </c>
      <c r="BK522" s="6" t="s">
        <v>1544</v>
      </c>
      <c r="BL522" s="27" t="s">
        <v>1802</v>
      </c>
    </row>
    <row r="523" spans="50:64" hidden="1">
      <c r="AX523" s="13" t="s">
        <v>3447</v>
      </c>
      <c r="AY523" s="3">
        <f>AY$6</f>
        <v>84513</v>
      </c>
      <c r="AZ523" s="3">
        <f>AY$91</f>
        <v>7194</v>
      </c>
      <c r="BA523" s="3">
        <f>AY$176</f>
        <v>33938</v>
      </c>
      <c r="BB523" s="3">
        <f>AY$261</f>
        <v>33124</v>
      </c>
      <c r="BC523" s="3">
        <f>AY$346</f>
        <v>233294</v>
      </c>
      <c r="BD523" s="18">
        <f>AY$431</f>
        <v>28808</v>
      </c>
      <c r="BF523" s="13" t="s">
        <v>3476</v>
      </c>
      <c r="BG523" s="3">
        <f>BG$6</f>
        <v>92119</v>
      </c>
      <c r="BH523" s="3">
        <f>BG$91</f>
        <v>89434</v>
      </c>
      <c r="BI523" s="3">
        <f>BG$176</f>
        <v>226468</v>
      </c>
      <c r="BJ523" s="3">
        <f>BG$261</f>
        <v>67092</v>
      </c>
      <c r="BK523" s="3">
        <f>BG$346</f>
        <v>131080</v>
      </c>
      <c r="BL523" s="18">
        <f>BG$431</f>
        <v>198299</v>
      </c>
    </row>
    <row r="524" spans="50:64" hidden="1">
      <c r="AX524" s="15" t="s">
        <v>3448</v>
      </c>
      <c r="AY524" s="4">
        <f>AY$22</f>
        <v>191923</v>
      </c>
      <c r="AZ524" s="4">
        <f>AY$107</f>
        <v>163476</v>
      </c>
      <c r="BA524" s="4">
        <f>AY$192</f>
        <v>88986</v>
      </c>
      <c r="BB524" s="4">
        <f>AY$277</f>
        <v>106063</v>
      </c>
      <c r="BC524" s="4">
        <f>AY$362</f>
        <v>18696</v>
      </c>
      <c r="BD524" s="20">
        <f>AY$447</f>
        <v>37060</v>
      </c>
      <c r="BF524" s="15" t="s">
        <v>3477</v>
      </c>
      <c r="BG524" s="4">
        <f>BG$22</f>
        <v>187324</v>
      </c>
      <c r="BH524" s="4">
        <f>BG$107</f>
        <v>143688</v>
      </c>
      <c r="BI524" s="4">
        <f>BG$192</f>
        <v>386454</v>
      </c>
      <c r="BJ524" s="4">
        <f>BG$277</f>
        <v>317056</v>
      </c>
      <c r="BK524" s="4">
        <f>BG$362</f>
        <v>205711</v>
      </c>
      <c r="BL524" s="20">
        <f>BG$447</f>
        <v>170608</v>
      </c>
    </row>
    <row r="525" spans="50:64" hidden="1">
      <c r="AX525" s="9"/>
      <c r="BA525" s="3"/>
      <c r="BF525" s="9"/>
      <c r="BI525" s="3"/>
    </row>
    <row r="526" spans="50:64" hidden="1">
      <c r="AX526" s="11" t="s">
        <v>2741</v>
      </c>
      <c r="AY526" s="2" t="s">
        <v>1836</v>
      </c>
      <c r="AZ526" s="2" t="s">
        <v>1838</v>
      </c>
      <c r="BA526" s="2" t="s">
        <v>1839</v>
      </c>
      <c r="BB526" s="6" t="s">
        <v>1543</v>
      </c>
      <c r="BC526" s="6" t="s">
        <v>1544</v>
      </c>
      <c r="BD526" s="27" t="s">
        <v>1802</v>
      </c>
      <c r="BF526" s="11" t="s">
        <v>2741</v>
      </c>
      <c r="BG526" s="2" t="s">
        <v>1836</v>
      </c>
      <c r="BH526" s="2" t="s">
        <v>1838</v>
      </c>
      <c r="BI526" s="2" t="s">
        <v>1839</v>
      </c>
      <c r="BJ526" s="6" t="s">
        <v>1543</v>
      </c>
      <c r="BK526" s="6" t="s">
        <v>1544</v>
      </c>
      <c r="BL526" s="27" t="s">
        <v>1802</v>
      </c>
    </row>
    <row r="527" spans="50:64" hidden="1">
      <c r="AX527" s="17" t="s">
        <v>3449</v>
      </c>
      <c r="AY527" s="3">
        <f>AY$7</f>
        <v>2320</v>
      </c>
      <c r="AZ527" s="3">
        <f>AY$92</f>
        <v>109</v>
      </c>
      <c r="BA527" s="3">
        <f>AY$177</f>
        <v>362</v>
      </c>
      <c r="BB527" s="3">
        <f>AY$262</f>
        <v>206</v>
      </c>
      <c r="BC527" s="3">
        <f>AY$347</f>
        <v>191</v>
      </c>
      <c r="BD527" s="18">
        <f>AY$432</f>
        <v>74</v>
      </c>
      <c r="BF527" s="17" t="s">
        <v>3478</v>
      </c>
      <c r="BG527" s="3">
        <f>BG$7</f>
        <v>1575</v>
      </c>
      <c r="BH527" s="3">
        <f>BG$92</f>
        <v>744</v>
      </c>
      <c r="BI527" s="3">
        <f>BG$177</f>
        <v>3394</v>
      </c>
      <c r="BJ527" s="3">
        <f>BG$262</f>
        <v>1144</v>
      </c>
      <c r="BK527" s="3">
        <f>BG$347</f>
        <v>1167</v>
      </c>
      <c r="BL527" s="18">
        <f>BG$432</f>
        <v>1261</v>
      </c>
    </row>
    <row r="528" spans="50:64" hidden="1">
      <c r="AX528" s="19" t="s">
        <v>3450</v>
      </c>
      <c r="AY528" s="4">
        <f>AY$23</f>
        <v>185</v>
      </c>
      <c r="AZ528" s="4">
        <f>AY$108</f>
        <v>331</v>
      </c>
      <c r="BA528" s="4">
        <f>AY$193</f>
        <v>359</v>
      </c>
      <c r="BB528" s="4">
        <f>AY$278</f>
        <v>303</v>
      </c>
      <c r="BC528" s="4">
        <f>AY$363</f>
        <v>1287</v>
      </c>
      <c r="BD528" s="20">
        <f>AY$448</f>
        <v>953</v>
      </c>
      <c r="BF528" s="19" t="s">
        <v>3479</v>
      </c>
      <c r="BG528" s="4">
        <f>BG$23</f>
        <v>1060</v>
      </c>
      <c r="BH528" s="4">
        <f>BG$108</f>
        <v>1285</v>
      </c>
      <c r="BI528" s="4">
        <f>BG$193</f>
        <v>986</v>
      </c>
      <c r="BJ528" s="4">
        <f>BG$278</f>
        <v>1000</v>
      </c>
      <c r="BK528" s="4">
        <f>BG$363</f>
        <v>947</v>
      </c>
      <c r="BL528" s="20">
        <f>BG$448</f>
        <v>1117</v>
      </c>
    </row>
    <row r="529" spans="50:64" hidden="1">
      <c r="BA529" s="3"/>
      <c r="BI529" s="3"/>
    </row>
    <row r="530" spans="50:64" hidden="1">
      <c r="AX530" s="23" t="s">
        <v>2742</v>
      </c>
      <c r="AY530" s="2" t="s">
        <v>1836</v>
      </c>
      <c r="AZ530" s="2" t="s">
        <v>1838</v>
      </c>
      <c r="BA530" s="2" t="s">
        <v>1839</v>
      </c>
      <c r="BB530" s="6" t="s">
        <v>1543</v>
      </c>
      <c r="BC530" s="6" t="s">
        <v>1544</v>
      </c>
      <c r="BD530" s="27" t="s">
        <v>1802</v>
      </c>
      <c r="BF530" s="23" t="s">
        <v>2742</v>
      </c>
      <c r="BG530" s="2" t="s">
        <v>1836</v>
      </c>
      <c r="BH530" s="2" t="s">
        <v>1838</v>
      </c>
      <c r="BI530" s="2" t="s">
        <v>1839</v>
      </c>
      <c r="BJ530" s="6" t="s">
        <v>1543</v>
      </c>
      <c r="BK530" s="6" t="s">
        <v>1544</v>
      </c>
      <c r="BL530" s="27" t="s">
        <v>1802</v>
      </c>
    </row>
    <row r="531" spans="50:64" hidden="1">
      <c r="AX531" s="17" t="s">
        <v>3451</v>
      </c>
      <c r="AY531" s="3">
        <f>AY$15</f>
        <v>30403</v>
      </c>
      <c r="AZ531" s="3">
        <f>AY$100</f>
        <v>3165</v>
      </c>
      <c r="BA531" s="3">
        <f>AY$185</f>
        <v>14510</v>
      </c>
      <c r="BB531" s="3">
        <f>AY$270</f>
        <v>13223</v>
      </c>
      <c r="BC531" s="3">
        <f>AY$355</f>
        <v>92201</v>
      </c>
      <c r="BD531" s="18">
        <f>AY$440</f>
        <v>11751</v>
      </c>
      <c r="BF531" s="17" t="s">
        <v>3480</v>
      </c>
      <c r="BG531" s="3">
        <f>BG$15</f>
        <v>36259</v>
      </c>
      <c r="BH531" s="3">
        <f>BG$100</f>
        <v>34851</v>
      </c>
      <c r="BI531" s="3">
        <f>BG$185</f>
        <v>84533</v>
      </c>
      <c r="BJ531" s="3">
        <f>BG$270</f>
        <v>27018</v>
      </c>
      <c r="BK531" s="3">
        <f>BG$355</f>
        <v>49601</v>
      </c>
      <c r="BL531" s="18">
        <f>BG$440</f>
        <v>75409</v>
      </c>
    </row>
    <row r="532" spans="50:64" hidden="1">
      <c r="AX532" s="17" t="s">
        <v>3452</v>
      </c>
      <c r="AY532" s="3">
        <f>AY$31</f>
        <v>79280</v>
      </c>
      <c r="AZ532" s="3">
        <f>AY$116</f>
        <v>77054</v>
      </c>
      <c r="BA532" s="3">
        <f>AY$201</f>
        <v>40993</v>
      </c>
      <c r="BB532" s="3">
        <f>AY$286</f>
        <v>48317</v>
      </c>
      <c r="BC532" s="3">
        <f>AY$371</f>
        <v>8952</v>
      </c>
      <c r="BD532" s="18">
        <f>AY$456</f>
        <v>17627</v>
      </c>
      <c r="BF532" s="17" t="s">
        <v>3481</v>
      </c>
      <c r="BG532" s="3">
        <f>BG$31</f>
        <v>99154</v>
      </c>
      <c r="BH532" s="3">
        <f>BG$116</f>
        <v>83631</v>
      </c>
      <c r="BI532" s="3">
        <f>BG$201</f>
        <v>175954</v>
      </c>
      <c r="BJ532" s="3">
        <f>BG$286</f>
        <v>156046</v>
      </c>
      <c r="BK532" s="3">
        <f>BG$371</f>
        <v>114247</v>
      </c>
      <c r="BL532" s="18">
        <f>BG$456</f>
        <v>103095</v>
      </c>
    </row>
    <row r="533" spans="50:64" hidden="1">
      <c r="AX533" s="17" t="s">
        <v>3453</v>
      </c>
      <c r="AY533" s="3">
        <f>AY$15+AY$31</f>
        <v>109683</v>
      </c>
      <c r="AZ533" s="3">
        <f>AY$100+AY$116</f>
        <v>80219</v>
      </c>
      <c r="BA533" s="3">
        <f>AY$185+AY$201</f>
        <v>55503</v>
      </c>
      <c r="BB533" s="3">
        <f>AY$270+AY$286</f>
        <v>61540</v>
      </c>
      <c r="BC533" s="3">
        <f>AY$355+AY$371</f>
        <v>101153</v>
      </c>
      <c r="BD533" s="18">
        <f>AY$440+AY$456</f>
        <v>29378</v>
      </c>
      <c r="BF533" s="17" t="s">
        <v>3482</v>
      </c>
      <c r="BG533" s="3">
        <f>BG$15+BG$31</f>
        <v>135413</v>
      </c>
      <c r="BH533" s="3">
        <f>BG$100+BG$116</f>
        <v>118482</v>
      </c>
      <c r="BI533" s="3">
        <f>BG$185+BG$201</f>
        <v>260487</v>
      </c>
      <c r="BJ533" s="3">
        <f>BG$270+BG$286</f>
        <v>183064</v>
      </c>
      <c r="BK533" s="3">
        <f>BG$355+BG$371</f>
        <v>163848</v>
      </c>
      <c r="BL533" s="18">
        <f>BG$440+BG$456</f>
        <v>178504</v>
      </c>
    </row>
    <row r="534" spans="50:64" hidden="1">
      <c r="AX534" s="19" t="s">
        <v>3454</v>
      </c>
      <c r="AY534" s="4">
        <f>AY$78</f>
        <v>413904</v>
      </c>
      <c r="AZ534" s="4">
        <f>AY$163</f>
        <v>461427</v>
      </c>
      <c r="BA534" s="4">
        <f>AY$248</f>
        <v>449739</v>
      </c>
      <c r="BB534" s="4">
        <f>AY$333</f>
        <v>447738</v>
      </c>
      <c r="BC534" s="4">
        <f>AY$418</f>
        <v>419841</v>
      </c>
      <c r="BD534" s="20">
        <f>AY$503</f>
        <v>421280</v>
      </c>
      <c r="BF534" s="19" t="s">
        <v>3483</v>
      </c>
      <c r="BG534" s="4">
        <f>BG$78</f>
        <v>966203</v>
      </c>
      <c r="BH534" s="4">
        <f>BG$163</f>
        <v>962347</v>
      </c>
      <c r="BI534" s="4">
        <f>BG$248</f>
        <v>958830</v>
      </c>
      <c r="BJ534" s="4">
        <f>BG$333</f>
        <v>963452</v>
      </c>
      <c r="BK534" s="4">
        <f>BG$418</f>
        <v>964137</v>
      </c>
      <c r="BL534" s="20">
        <f>BG$503</f>
        <v>967526</v>
      </c>
    </row>
    <row r="535" spans="50:64" hidden="1">
      <c r="AX535" s="3"/>
      <c r="BA535" s="3"/>
      <c r="BF535" s="3"/>
      <c r="BI535" s="3"/>
    </row>
    <row r="536" spans="50:64" hidden="1">
      <c r="AX536" s="23" t="s">
        <v>2743</v>
      </c>
      <c r="AY536" s="2" t="s">
        <v>1836</v>
      </c>
      <c r="AZ536" s="2" t="s">
        <v>1838</v>
      </c>
      <c r="BA536" s="2" t="s">
        <v>1839</v>
      </c>
      <c r="BB536" s="6" t="s">
        <v>1543</v>
      </c>
      <c r="BC536" s="6" t="s">
        <v>1544</v>
      </c>
      <c r="BD536" s="27" t="s">
        <v>1802</v>
      </c>
      <c r="BF536" s="23" t="s">
        <v>2743</v>
      </c>
      <c r="BG536" s="2" t="s">
        <v>1836</v>
      </c>
      <c r="BH536" s="2" t="s">
        <v>1838</v>
      </c>
      <c r="BI536" s="2" t="s">
        <v>1839</v>
      </c>
      <c r="BJ536" s="6" t="s">
        <v>1543</v>
      </c>
      <c r="BK536" s="6" t="s">
        <v>1544</v>
      </c>
      <c r="BL536" s="27" t="s">
        <v>1802</v>
      </c>
    </row>
    <row r="537" spans="50:64" hidden="1">
      <c r="AX537" s="21" t="s">
        <v>3455</v>
      </c>
      <c r="AY537" s="3">
        <f>AY$12</f>
        <v>22</v>
      </c>
      <c r="AZ537" s="3">
        <f>AY$97</f>
        <v>2</v>
      </c>
      <c r="BA537" s="3">
        <f>AY$182</f>
        <v>7</v>
      </c>
      <c r="BB537" s="3">
        <f>AY$267</f>
        <v>7</v>
      </c>
      <c r="BC537" s="3">
        <f>AY$352</f>
        <v>22</v>
      </c>
      <c r="BD537" s="18">
        <f>AY$437</f>
        <v>5</v>
      </c>
      <c r="BF537" s="21" t="s">
        <v>3484</v>
      </c>
      <c r="BG537" s="3">
        <f>BG$12</f>
        <v>21</v>
      </c>
      <c r="BH537" s="3">
        <f>BG$97</f>
        <v>13</v>
      </c>
      <c r="BI537" s="3">
        <f>BG$182</f>
        <v>30</v>
      </c>
      <c r="BJ537" s="3">
        <f>BG$267</f>
        <v>9</v>
      </c>
      <c r="BK537" s="3">
        <f>BG$352</f>
        <v>18</v>
      </c>
      <c r="BL537" s="18">
        <f>BG$437</f>
        <v>23</v>
      </c>
    </row>
    <row r="538" spans="50:64" hidden="1">
      <c r="AX538" s="21" t="s">
        <v>3456</v>
      </c>
      <c r="AY538" s="3">
        <f>AY$28</f>
        <v>34</v>
      </c>
      <c r="AZ538" s="3">
        <f>AY$113</f>
        <v>27</v>
      </c>
      <c r="BA538" s="3">
        <f>AY$198</f>
        <v>27</v>
      </c>
      <c r="BB538" s="3">
        <f>AY$283</f>
        <v>7</v>
      </c>
      <c r="BC538" s="3">
        <f>AY$368</f>
        <v>8</v>
      </c>
      <c r="BD538" s="18">
        <f>AY$453</f>
        <v>12</v>
      </c>
      <c r="BF538" s="21" t="s">
        <v>3485</v>
      </c>
      <c r="BG538" s="3">
        <f>BG$28</f>
        <v>25</v>
      </c>
      <c r="BH538" s="3">
        <f>BG$113</f>
        <v>25</v>
      </c>
      <c r="BI538" s="3">
        <f>BG$198</f>
        <v>53</v>
      </c>
      <c r="BJ538" s="3">
        <f>BG$283</f>
        <v>32</v>
      </c>
      <c r="BK538" s="3">
        <f>BG$368</f>
        <v>29</v>
      </c>
      <c r="BL538" s="18">
        <f>BG$453</f>
        <v>37</v>
      </c>
    </row>
    <row r="539" spans="50:64" hidden="1">
      <c r="AX539" s="21" t="s">
        <v>3457</v>
      </c>
      <c r="AY539" s="3">
        <f>AY$84</f>
        <v>143</v>
      </c>
      <c r="AZ539" s="3">
        <f>AY$169</f>
        <v>198</v>
      </c>
      <c r="BA539" s="3">
        <f>AY$254</f>
        <v>182</v>
      </c>
      <c r="BB539" s="3">
        <f>AY$339</f>
        <v>168</v>
      </c>
      <c r="BC539" s="3">
        <f>AY$424</f>
        <v>152</v>
      </c>
      <c r="BD539" s="18">
        <f>AY$509</f>
        <v>136</v>
      </c>
      <c r="BF539" s="21" t="s">
        <v>3486</v>
      </c>
      <c r="BG539" s="3">
        <f>BG$84</f>
        <v>323</v>
      </c>
      <c r="BH539" s="3">
        <f>BG$169</f>
        <v>315</v>
      </c>
      <c r="BI539" s="3">
        <f>BG$254</f>
        <v>316</v>
      </c>
      <c r="BJ539" s="3">
        <f>BG$339</f>
        <v>302</v>
      </c>
      <c r="BK539" s="3">
        <f>BG$424</f>
        <v>315</v>
      </c>
      <c r="BL539" s="18">
        <f>BG$509</f>
        <v>333</v>
      </c>
    </row>
    <row r="540" spans="50:64" hidden="1">
      <c r="AX540" s="17" t="s">
        <v>3458</v>
      </c>
      <c r="AY540" s="3">
        <f>AY$14</f>
        <v>175</v>
      </c>
      <c r="AZ540" s="3">
        <f>AY$99</f>
        <v>15</v>
      </c>
      <c r="BA540" s="3">
        <f>AY$184</f>
        <v>37</v>
      </c>
      <c r="BB540" s="3">
        <f>AY$269</f>
        <v>55</v>
      </c>
      <c r="BC540" s="3">
        <f>AY$354</f>
        <v>179</v>
      </c>
      <c r="BD540" s="18">
        <f>AY$439</f>
        <v>47</v>
      </c>
      <c r="BF540" s="17" t="s">
        <v>3487</v>
      </c>
      <c r="BG540" s="3">
        <f>BG$14</f>
        <v>166</v>
      </c>
      <c r="BH540" s="3">
        <f>BG$99</f>
        <v>135</v>
      </c>
      <c r="BI540" s="3">
        <f>BG$184</f>
        <v>305</v>
      </c>
      <c r="BJ540" s="3">
        <f>BG$269</f>
        <v>137</v>
      </c>
      <c r="BK540" s="3">
        <f>BG$354</f>
        <v>168</v>
      </c>
      <c r="BL540" s="18">
        <f>BG$439</f>
        <v>251</v>
      </c>
    </row>
    <row r="541" spans="50:64" hidden="1">
      <c r="AX541" s="17" t="s">
        <v>3459</v>
      </c>
      <c r="AY541" s="3">
        <f>AY$30</f>
        <v>225</v>
      </c>
      <c r="AZ541" s="3">
        <f>AY$115</f>
        <v>238</v>
      </c>
      <c r="BA541" s="3">
        <f>AY$200</f>
        <v>218</v>
      </c>
      <c r="BB541" s="3">
        <f>AY$285</f>
        <v>162</v>
      </c>
      <c r="BC541" s="3">
        <f>AY$370</f>
        <v>83</v>
      </c>
      <c r="BD541" s="18">
        <f>AY$455</f>
        <v>117</v>
      </c>
      <c r="BF541" s="17" t="s">
        <v>3488</v>
      </c>
      <c r="BG541" s="3">
        <f>BG$30</f>
        <v>498</v>
      </c>
      <c r="BH541" s="3">
        <f>BG$115</f>
        <v>382</v>
      </c>
      <c r="BI541" s="3">
        <f>BG$200</f>
        <v>706</v>
      </c>
      <c r="BJ541" s="3">
        <f>BG$285</f>
        <v>581</v>
      </c>
      <c r="BK541" s="3">
        <f>BG$370</f>
        <v>470</v>
      </c>
      <c r="BL541" s="18">
        <f>BG$455</f>
        <v>462</v>
      </c>
    </row>
    <row r="542" spans="50:64" hidden="1">
      <c r="AX542" s="17" t="s">
        <v>3460</v>
      </c>
      <c r="AY542" s="3">
        <f>AY$86</f>
        <v>1407</v>
      </c>
      <c r="AZ542" s="3">
        <f>AY$171</f>
        <v>1572</v>
      </c>
      <c r="BA542" s="3">
        <f>AY$256</f>
        <v>1547</v>
      </c>
      <c r="BB542" s="3">
        <f>AY$341</f>
        <v>1548</v>
      </c>
      <c r="BC542" s="3">
        <f>AY$426</f>
        <v>1440</v>
      </c>
      <c r="BD542" s="18">
        <f>AY$511</f>
        <v>1420</v>
      </c>
      <c r="BF542" s="17" t="s">
        <v>3489</v>
      </c>
      <c r="BG542" s="3">
        <f>BG$86</f>
        <v>3727</v>
      </c>
      <c r="BH542" s="3">
        <f>BG$171</f>
        <v>3729</v>
      </c>
      <c r="BI542" s="3">
        <f>BG$256</f>
        <v>3691</v>
      </c>
      <c r="BJ542" s="3">
        <f>BG$341</f>
        <v>3733</v>
      </c>
      <c r="BK542" s="3">
        <f>BG$426</f>
        <v>3748</v>
      </c>
      <c r="BL542" s="18">
        <f>BG$511</f>
        <v>3783</v>
      </c>
    </row>
    <row r="543" spans="50:64" hidden="1">
      <c r="AX543" s="17" t="s">
        <v>3461</v>
      </c>
      <c r="AY543" s="3">
        <f>AY$13</f>
        <v>320</v>
      </c>
      <c r="AZ543" s="3">
        <f>AY$98</f>
        <v>18</v>
      </c>
      <c r="BA543" s="3">
        <f>AY$183</f>
        <v>73</v>
      </c>
      <c r="BB543" s="3">
        <f>AY$268</f>
        <v>88</v>
      </c>
      <c r="BC543" s="3">
        <f>AY$353</f>
        <v>263</v>
      </c>
      <c r="BD543" s="18">
        <f>AY$438</f>
        <v>49</v>
      </c>
      <c r="BF543" s="17" t="s">
        <v>3490</v>
      </c>
      <c r="BG543" s="3">
        <f>BG$13</f>
        <v>288</v>
      </c>
      <c r="BH543" s="3">
        <f>BG$98</f>
        <v>232</v>
      </c>
      <c r="BI543" s="3">
        <f>BG$183</f>
        <v>529</v>
      </c>
      <c r="BJ543" s="3">
        <f>BG$268</f>
        <v>175</v>
      </c>
      <c r="BK543" s="3">
        <f>BG$353</f>
        <v>328</v>
      </c>
      <c r="BL543" s="18">
        <f>BG$438</f>
        <v>343</v>
      </c>
    </row>
    <row r="544" spans="50:64" hidden="1">
      <c r="AX544" s="17" t="s">
        <v>3462</v>
      </c>
      <c r="AY544" s="3">
        <f>AY$29</f>
        <v>344</v>
      </c>
      <c r="AZ544" s="3">
        <f>AY$114</f>
        <v>405</v>
      </c>
      <c r="BA544" s="3">
        <f>AY$199</f>
        <v>345</v>
      </c>
      <c r="BB544" s="3">
        <f>AY$284</f>
        <v>292</v>
      </c>
      <c r="BC544" s="3">
        <f>AY$369</f>
        <v>152</v>
      </c>
      <c r="BD544" s="18">
        <f>AY$454</f>
        <v>204</v>
      </c>
      <c r="BF544" s="17" t="s">
        <v>3491</v>
      </c>
      <c r="BG544" s="3">
        <f>BG$29</f>
        <v>808</v>
      </c>
      <c r="BH544" s="3">
        <f>BG$114</f>
        <v>687</v>
      </c>
      <c r="BI544" s="3">
        <f>BG$199</f>
        <v>1000</v>
      </c>
      <c r="BJ544" s="3">
        <f>BG$284</f>
        <v>942</v>
      </c>
      <c r="BK544" s="3">
        <f>BG$369</f>
        <v>750</v>
      </c>
      <c r="BL544" s="18">
        <f>BG$454</f>
        <v>766</v>
      </c>
    </row>
    <row r="545" spans="50:64" hidden="1">
      <c r="AX545" s="19" t="s">
        <v>3463</v>
      </c>
      <c r="AY545" s="4">
        <f>AY$85</f>
        <v>2369</v>
      </c>
      <c r="AZ545" s="4">
        <f>AY$170</f>
        <v>2676</v>
      </c>
      <c r="BA545" s="4">
        <f>AY$255</f>
        <v>2626</v>
      </c>
      <c r="BB545" s="4">
        <f>AY$340</f>
        <v>2544</v>
      </c>
      <c r="BC545" s="4">
        <f>AY$425</f>
        <v>2407</v>
      </c>
      <c r="BD545" s="20">
        <f>AY$510</f>
        <v>2377</v>
      </c>
      <c r="BF545" s="19" t="s">
        <v>3492</v>
      </c>
      <c r="BG545" s="4">
        <f>BG$85</f>
        <v>6166</v>
      </c>
      <c r="BH545" s="4">
        <f>BG$170</f>
        <v>6066</v>
      </c>
      <c r="BI545" s="4">
        <f>BG$255</f>
        <v>6072</v>
      </c>
      <c r="BJ545" s="4">
        <f>BG$340</f>
        <v>6194</v>
      </c>
      <c r="BK545" s="4">
        <f>BG$425</f>
        <v>6146</v>
      </c>
      <c r="BL545" s="20">
        <f>BG$510</f>
        <v>6189</v>
      </c>
    </row>
    <row r="546" spans="50:64" hidden="1">
      <c r="AY546" s="3"/>
      <c r="AZ546" s="3"/>
      <c r="BG546" s="3"/>
      <c r="BH546" s="3"/>
    </row>
    <row r="547" spans="50:64" hidden="1">
      <c r="AX547" s="11" t="s">
        <v>2746</v>
      </c>
      <c r="AY547" s="2" t="s">
        <v>1836</v>
      </c>
      <c r="AZ547" s="2" t="s">
        <v>1838</v>
      </c>
      <c r="BA547" s="2" t="s">
        <v>1839</v>
      </c>
      <c r="BB547" s="6" t="s">
        <v>1543</v>
      </c>
      <c r="BC547" s="6" t="s">
        <v>1544</v>
      </c>
      <c r="BD547" s="27" t="s">
        <v>1802</v>
      </c>
      <c r="BF547" s="11" t="s">
        <v>2746</v>
      </c>
      <c r="BG547" s="2" t="s">
        <v>1836</v>
      </c>
      <c r="BH547" s="2" t="s">
        <v>1838</v>
      </c>
      <c r="BI547" s="2" t="s">
        <v>1839</v>
      </c>
      <c r="BJ547" s="6" t="s">
        <v>1543</v>
      </c>
      <c r="BK547" s="6" t="s">
        <v>1544</v>
      </c>
      <c r="BL547" s="27" t="s">
        <v>1802</v>
      </c>
    </row>
    <row r="548" spans="50:64" hidden="1">
      <c r="AX548" s="21" t="s">
        <v>3464</v>
      </c>
      <c r="AY548" s="3">
        <f>AY$90/(AY$90+AY$88)</f>
        <v>0.88623690517607945</v>
      </c>
      <c r="AZ548" s="3">
        <f>AY$175/(AY$175+AY$173)</f>
        <v>0.80179963461175874</v>
      </c>
      <c r="BA548" s="3">
        <f>AY$260/(AY$258+AY$260)</f>
        <v>0.80130253324706102</v>
      </c>
      <c r="BB548" s="3">
        <f>AY$345/(AY$343+AY$345)</f>
        <v>0.82577310838034745</v>
      </c>
      <c r="BC548" s="3">
        <f>AY$430/(AY$430+AY$428)</f>
        <v>0.88729066479929308</v>
      </c>
      <c r="BD548" s="18">
        <f>AY$515/(AY$513+AY$515)</f>
        <v>0.88669530953285225</v>
      </c>
      <c r="BF548" s="21" t="s">
        <v>3493</v>
      </c>
      <c r="BG548" s="3">
        <f>BG$90/(BG$90+BG$88)</f>
        <v>0.89138928361845282</v>
      </c>
      <c r="BH548" s="3">
        <f>BG$175/(BG$175+BG$173)</f>
        <v>0.89140507530028146</v>
      </c>
      <c r="BI548" s="3">
        <f>BG$260/(BG$258+BG$260)</f>
        <v>0.89335544361357067</v>
      </c>
      <c r="BJ548" s="3">
        <f>BG$345/(BG$343+BG$345)</f>
        <v>0.89339583082499185</v>
      </c>
      <c r="BK548" s="3">
        <f>BG$430/(BG$430+BG$428)</f>
        <v>0.89164402984223201</v>
      </c>
      <c r="BL548" s="18">
        <f>BG$515/(BG$513+BG$515)</f>
        <v>0.89082050508203392</v>
      </c>
    </row>
    <row r="549" spans="50:64" hidden="1">
      <c r="AX549" s="22" t="s">
        <v>3465</v>
      </c>
      <c r="AY549" s="4">
        <f>AY$88/(AY$90+AY$88)</f>
        <v>0.11376309482392052</v>
      </c>
      <c r="AZ549" s="4">
        <f>AY$173/(AY$175+AY$173)</f>
        <v>0.19820036538824126</v>
      </c>
      <c r="BA549" s="4">
        <f>AY$258/(AY$258+AY$260)</f>
        <v>0.19869746675293892</v>
      </c>
      <c r="BB549" s="4">
        <f>AY$343/(AY$343+AY$345)</f>
        <v>0.17422689161965257</v>
      </c>
      <c r="BC549" s="4">
        <f>AY$428/(AY$430+AY$428)</f>
        <v>0.11270933520070693</v>
      </c>
      <c r="BD549" s="20">
        <f>AY$513/(AY$513+AY$515)</f>
        <v>0.11330469046714774</v>
      </c>
      <c r="BF549" s="22" t="s">
        <v>3494</v>
      </c>
      <c r="BG549" s="4">
        <f>BG$88/(BG$90+BG$88)</f>
        <v>0.10861071638154715</v>
      </c>
      <c r="BH549" s="4">
        <f>BG$173/(BG$175+BG$173)</f>
        <v>0.1085949246997185</v>
      </c>
      <c r="BI549" s="4">
        <f>BG$258/(BG$258+BG$260)</f>
        <v>0.10664455638642929</v>
      </c>
      <c r="BJ549" s="4">
        <f>BG$343/(BG$343+BG$345)</f>
        <v>0.1066041691750082</v>
      </c>
      <c r="BK549" s="4">
        <f>BG$428/(BG$430+BG$428)</f>
        <v>0.10835597015776803</v>
      </c>
      <c r="BL549" s="20">
        <f>BG$513/(BG$513+BG$515)</f>
        <v>0.10917949491796602</v>
      </c>
    </row>
    <row r="550" spans="50:64" hidden="1">
      <c r="AY550" s="3"/>
      <c r="AZ550" s="3"/>
      <c r="BG550" s="3"/>
      <c r="BH550" s="3"/>
    </row>
    <row r="551" spans="50:64" hidden="1">
      <c r="AX551" s="23" t="s">
        <v>2755</v>
      </c>
      <c r="AY551" s="2" t="s">
        <v>1836</v>
      </c>
      <c r="AZ551" s="2" t="s">
        <v>1838</v>
      </c>
      <c r="BA551" s="2" t="s">
        <v>1839</v>
      </c>
      <c r="BB551" s="6" t="s">
        <v>1543</v>
      </c>
      <c r="BC551" s="6" t="s">
        <v>1544</v>
      </c>
      <c r="BD551" s="27" t="s">
        <v>1802</v>
      </c>
      <c r="BF551" s="23" t="s">
        <v>2755</v>
      </c>
      <c r="BG551" s="2" t="s">
        <v>1836</v>
      </c>
      <c r="BH551" s="2" t="s">
        <v>1838</v>
      </c>
      <c r="BI551" s="2" t="s">
        <v>1839</v>
      </c>
      <c r="BJ551" s="6" t="s">
        <v>1543</v>
      </c>
      <c r="BK551" s="6" t="s">
        <v>1544</v>
      </c>
      <c r="BL551" s="27" t="s">
        <v>1802</v>
      </c>
    </row>
    <row r="552" spans="50:64" hidden="1">
      <c r="AX552" s="17" t="s">
        <v>3466</v>
      </c>
      <c r="AY552" s="3">
        <f>AY$20</f>
        <v>26662</v>
      </c>
      <c r="AZ552" s="3">
        <f>AY$106</f>
        <v>2479</v>
      </c>
      <c r="BA552" s="3">
        <f>AY$191</f>
        <v>11666</v>
      </c>
      <c r="BB552" s="3">
        <f>AY$276</f>
        <v>10494</v>
      </c>
      <c r="BC552" s="3">
        <f>AY$361</f>
        <v>81109</v>
      </c>
      <c r="BD552" s="18">
        <f>AY$446</f>
        <v>10434</v>
      </c>
      <c r="BF552" s="17" t="s">
        <v>3495</v>
      </c>
      <c r="BG552" s="3">
        <f>BG$20</f>
        <v>158</v>
      </c>
      <c r="BH552" s="3">
        <f>BG$106</f>
        <v>30807</v>
      </c>
      <c r="BI552" s="3">
        <f>BG$191</f>
        <v>73859</v>
      </c>
      <c r="BJ552" s="3">
        <f>BG$276</f>
        <v>23838</v>
      </c>
      <c r="BK552" s="3">
        <f>BG$361</f>
        <v>43373</v>
      </c>
      <c r="BL552" s="18">
        <f>BG$446</f>
        <v>65827</v>
      </c>
    </row>
    <row r="553" spans="50:64" hidden="1">
      <c r="AX553" s="17" t="s">
        <v>3467</v>
      </c>
      <c r="AY553" s="3">
        <f>AY$36</f>
        <v>71281</v>
      </c>
      <c r="AZ553" s="3">
        <f>AY$121</f>
        <v>60670</v>
      </c>
      <c r="BA553" s="3">
        <f>AY$206</f>
        <v>32470</v>
      </c>
      <c r="BB553" s="3">
        <f>AY$291</f>
        <v>40278</v>
      </c>
      <c r="BC553" s="3">
        <f>AY$376</f>
        <v>8043</v>
      </c>
      <c r="BD553" s="18">
        <f>AY$461</f>
        <v>15867</v>
      </c>
      <c r="BF553" s="17" t="s">
        <v>3496</v>
      </c>
      <c r="BG553" s="3">
        <f>BG$36</f>
        <v>90372</v>
      </c>
      <c r="BH553" s="3">
        <f>BG$121</f>
        <v>76726</v>
      </c>
      <c r="BI553" s="3">
        <f>BG$206</f>
        <v>159086</v>
      </c>
      <c r="BJ553" s="3">
        <f>BG$291</f>
        <v>140840</v>
      </c>
      <c r="BK553" s="3">
        <f>BG$376</f>
        <v>104815</v>
      </c>
      <c r="BL553" s="18">
        <f>BG$461</f>
        <v>95083</v>
      </c>
    </row>
    <row r="554" spans="50:64" hidden="1">
      <c r="AX554" s="17" t="s">
        <v>3468</v>
      </c>
      <c r="AY554" s="3">
        <f t="shared" ref="AY554:BD554" si="0">AY553+AY552</f>
        <v>97943</v>
      </c>
      <c r="AZ554" s="3">
        <f t="shared" si="0"/>
        <v>63149</v>
      </c>
      <c r="BA554" s="3">
        <f t="shared" si="0"/>
        <v>44136</v>
      </c>
      <c r="BB554" s="3">
        <f t="shared" si="0"/>
        <v>50772</v>
      </c>
      <c r="BC554" s="3">
        <f t="shared" si="0"/>
        <v>89152</v>
      </c>
      <c r="BD554" s="18">
        <f t="shared" si="0"/>
        <v>26301</v>
      </c>
      <c r="BF554" s="17" t="s">
        <v>3497</v>
      </c>
      <c r="BG554" s="3">
        <f t="shared" ref="BG554:BL554" si="1">BG553+BG552</f>
        <v>90530</v>
      </c>
      <c r="BH554" s="3">
        <f t="shared" si="1"/>
        <v>107533</v>
      </c>
      <c r="BI554" s="3">
        <f t="shared" si="1"/>
        <v>232945</v>
      </c>
      <c r="BJ554" s="3">
        <f t="shared" si="1"/>
        <v>164678</v>
      </c>
      <c r="BK554" s="3">
        <f t="shared" si="1"/>
        <v>148188</v>
      </c>
      <c r="BL554" s="18">
        <f t="shared" si="1"/>
        <v>160910</v>
      </c>
    </row>
    <row r="555" spans="50:64" hidden="1">
      <c r="AX555" s="19" t="s">
        <v>3469</v>
      </c>
      <c r="AY555" s="4">
        <f>AY$90</f>
        <v>366817</v>
      </c>
      <c r="AZ555" s="4">
        <f>AY$175</f>
        <v>369972</v>
      </c>
      <c r="BA555" s="4">
        <f>AY$260</f>
        <v>360377</v>
      </c>
      <c r="BB555" s="4">
        <f>AY$345</f>
        <v>369730</v>
      </c>
      <c r="BC555" s="4">
        <f>AY$430</f>
        <v>372521</v>
      </c>
      <c r="BD555" s="20">
        <f>AY$515</f>
        <v>373547</v>
      </c>
      <c r="BF555" s="19" t="s">
        <v>3498</v>
      </c>
      <c r="BG555" s="4">
        <f>BG$90</f>
        <v>861263</v>
      </c>
      <c r="BH555" s="4">
        <f>BG$175</f>
        <v>857841</v>
      </c>
      <c r="BI555" s="4">
        <f>BG$260</f>
        <v>856576</v>
      </c>
      <c r="BJ555" s="4">
        <f>BG$345</f>
        <v>860744</v>
      </c>
      <c r="BK555" s="4">
        <f>BG$430</f>
        <v>859667</v>
      </c>
      <c r="BL555" s="20">
        <f>BG$515</f>
        <v>861892</v>
      </c>
    </row>
    <row r="556" spans="50:64" hidden="1">
      <c r="AX556" s="3"/>
      <c r="AY556" s="3"/>
      <c r="AZ556" s="3"/>
      <c r="BA556" s="3"/>
      <c r="BB556" s="3"/>
      <c r="BC556" s="3"/>
      <c r="BD556" s="3"/>
      <c r="BF556" s="3"/>
      <c r="BG556" s="3"/>
      <c r="BH556" s="3"/>
      <c r="BI556" s="3"/>
      <c r="BJ556" s="3"/>
      <c r="BK556" s="3"/>
      <c r="BL556" s="3"/>
    </row>
    <row r="557" spans="50:64" hidden="1">
      <c r="AX557" s="11" t="s">
        <v>2757</v>
      </c>
      <c r="AY557" s="2" t="s">
        <v>1836</v>
      </c>
      <c r="AZ557" s="2" t="s">
        <v>1838</v>
      </c>
      <c r="BA557" s="2" t="s">
        <v>1839</v>
      </c>
      <c r="BB557" s="6" t="s">
        <v>1543</v>
      </c>
      <c r="BC557" s="6" t="s">
        <v>1544</v>
      </c>
      <c r="BD557" s="27" t="s">
        <v>1802</v>
      </c>
      <c r="BF557" s="11" t="s">
        <v>2757</v>
      </c>
      <c r="BG557" s="2" t="s">
        <v>1836</v>
      </c>
      <c r="BH557" s="2" t="s">
        <v>1838</v>
      </c>
      <c r="BI557" s="2" t="s">
        <v>1839</v>
      </c>
      <c r="BJ557" s="6" t="s">
        <v>1543</v>
      </c>
      <c r="BK557" s="6" t="s">
        <v>1544</v>
      </c>
      <c r="BL557" s="27" t="s">
        <v>1802</v>
      </c>
    </row>
    <row r="558" spans="50:64" hidden="1">
      <c r="AX558" s="13" t="s">
        <v>3447</v>
      </c>
      <c r="AY558" s="3">
        <f>AY$38</f>
        <v>137530</v>
      </c>
      <c r="AZ558" s="3">
        <f>AY$123</f>
        <v>14072</v>
      </c>
      <c r="BA558" s="3">
        <f>AY$208</f>
        <v>68981</v>
      </c>
      <c r="BB558" s="3">
        <f>AY$293</f>
        <v>54848</v>
      </c>
      <c r="BC558" s="3">
        <f>AY$378</f>
        <v>358883</v>
      </c>
      <c r="BD558" s="18">
        <f>AY$463</f>
        <v>68861</v>
      </c>
      <c r="BF558" s="13" t="s">
        <v>3476</v>
      </c>
      <c r="BG558" s="3">
        <f>BG$38</f>
        <v>163540</v>
      </c>
      <c r="BH558" s="3">
        <f>BG$123</f>
        <v>166731</v>
      </c>
      <c r="BI558" s="3">
        <f>BG$208</f>
        <v>335059</v>
      </c>
      <c r="BJ558" s="3">
        <f>BG$293</f>
        <v>125522</v>
      </c>
      <c r="BK558" s="3">
        <f>BG$378</f>
        <v>231588</v>
      </c>
      <c r="BL558" s="18">
        <f>BG$463</f>
        <v>326806</v>
      </c>
    </row>
    <row r="559" spans="50:64" hidden="1">
      <c r="AX559" s="15" t="s">
        <v>3448</v>
      </c>
      <c r="AY559" s="4">
        <f>AY$54</f>
        <v>268638</v>
      </c>
      <c r="AZ559" s="4">
        <f>AY$139</f>
        <v>234179</v>
      </c>
      <c r="BA559" s="4">
        <f>AY$224</f>
        <v>129863</v>
      </c>
      <c r="BB559" s="4">
        <f>AY$309</f>
        <v>156750</v>
      </c>
      <c r="BC559" s="4">
        <f>AY$394</f>
        <v>29158</v>
      </c>
      <c r="BD559" s="20">
        <f>AY$479</f>
        <v>56865</v>
      </c>
      <c r="BF559" s="15" t="s">
        <v>3477</v>
      </c>
      <c r="BG559" s="4">
        <f>BG$54</f>
        <v>262129</v>
      </c>
      <c r="BH559" s="4">
        <f>BG$139</f>
        <v>208768</v>
      </c>
      <c r="BI559" s="4">
        <f>BG$224</f>
        <v>485891</v>
      </c>
      <c r="BJ559" s="4">
        <f>BG$309</f>
        <v>443081</v>
      </c>
      <c r="BK559" s="4">
        <f>BG$394</f>
        <v>296061</v>
      </c>
      <c r="BL559" s="20">
        <f>BG$479</f>
        <v>237185</v>
      </c>
    </row>
    <row r="560" spans="50:64" hidden="1">
      <c r="AX560" s="9"/>
      <c r="AY560" s="3"/>
      <c r="AZ560" s="3"/>
      <c r="BA560" s="3"/>
      <c r="BB560" s="3"/>
      <c r="BC560" s="3"/>
      <c r="BD560" s="3"/>
      <c r="BF560" s="9"/>
      <c r="BG560" s="3"/>
      <c r="BH560" s="3"/>
      <c r="BI560" s="3"/>
      <c r="BJ560" s="3"/>
      <c r="BK560" s="3"/>
      <c r="BL560" s="3"/>
    </row>
    <row r="561" spans="50:64" hidden="1">
      <c r="AX561" s="11" t="s">
        <v>2756</v>
      </c>
      <c r="AY561" s="2" t="s">
        <v>1836</v>
      </c>
      <c r="AZ561" s="2" t="s">
        <v>1838</v>
      </c>
      <c r="BA561" s="2" t="s">
        <v>1839</v>
      </c>
      <c r="BB561" s="6" t="s">
        <v>1543</v>
      </c>
      <c r="BC561" s="6" t="s">
        <v>1544</v>
      </c>
      <c r="BD561" s="27" t="s">
        <v>1802</v>
      </c>
      <c r="BF561" s="11" t="s">
        <v>2756</v>
      </c>
      <c r="BG561" s="2" t="s">
        <v>1836</v>
      </c>
      <c r="BH561" s="2" t="s">
        <v>1838</v>
      </c>
      <c r="BI561" s="2" t="s">
        <v>1839</v>
      </c>
      <c r="BJ561" s="6" t="s">
        <v>1543</v>
      </c>
      <c r="BK561" s="6" t="s">
        <v>1544</v>
      </c>
      <c r="BL561" s="27" t="s">
        <v>1802</v>
      </c>
    </row>
    <row r="562" spans="50:64" hidden="1">
      <c r="AX562" s="17" t="s">
        <v>3449</v>
      </c>
      <c r="AY562" s="3">
        <f>AY$39</f>
        <v>3189</v>
      </c>
      <c r="AZ562" s="3">
        <f>AY$124</f>
        <v>169</v>
      </c>
      <c r="BA562" s="3">
        <f>AY$209</f>
        <v>599</v>
      </c>
      <c r="BB562" s="3">
        <f>AY$294</f>
        <v>306</v>
      </c>
      <c r="BC562" s="3">
        <f>AY$379</f>
        <v>349</v>
      </c>
      <c r="BD562" s="18">
        <f>AY$464</f>
        <v>128</v>
      </c>
      <c r="BF562" s="17" t="s">
        <v>3478</v>
      </c>
      <c r="BG562" s="3">
        <f>BG$39</f>
        <v>2183</v>
      </c>
      <c r="BH562" s="3">
        <f>BG$124</f>
        <v>1118</v>
      </c>
      <c r="BI562" s="3">
        <f>BG$209</f>
        <v>4247</v>
      </c>
      <c r="BJ562" s="3">
        <f>BG$294</f>
        <v>1698</v>
      </c>
      <c r="BK562" s="3">
        <f>BG$379</f>
        <v>1695</v>
      </c>
      <c r="BL562" s="18">
        <f>BG$464</f>
        <v>1807</v>
      </c>
    </row>
    <row r="563" spans="50:64" hidden="1">
      <c r="AX563" s="19" t="s">
        <v>3450</v>
      </c>
      <c r="AY563" s="4">
        <f>AY$55</f>
        <v>269</v>
      </c>
      <c r="AZ563" s="4">
        <f>AY$140</f>
        <v>489</v>
      </c>
      <c r="BA563" s="4">
        <f>AY$225</f>
        <v>473</v>
      </c>
      <c r="BB563" s="4">
        <f>AY$310</f>
        <v>454</v>
      </c>
      <c r="BC563" s="4">
        <f>AY$395</f>
        <v>1974</v>
      </c>
      <c r="BD563" s="20">
        <f>AY$480</f>
        <v>1679</v>
      </c>
      <c r="BF563" s="19" t="s">
        <v>3479</v>
      </c>
      <c r="BG563" s="4">
        <f>BG$55</f>
        <v>1609</v>
      </c>
      <c r="BH563" s="4">
        <f>BG$140</f>
        <v>2009</v>
      </c>
      <c r="BI563" s="4">
        <f>BG$225</f>
        <v>1417</v>
      </c>
      <c r="BJ563" s="4">
        <f>BG$310</f>
        <v>1571</v>
      </c>
      <c r="BK563" s="4">
        <f>BG$395</f>
        <v>1524</v>
      </c>
      <c r="BL563" s="20">
        <f>BG$480</f>
        <v>1867</v>
      </c>
    </row>
    <row r="564" spans="50:64">
      <c r="AX564" s="3"/>
      <c r="AY564" s="3"/>
      <c r="AZ564" s="3"/>
      <c r="BA564" s="3"/>
      <c r="BB564" s="3"/>
      <c r="BC564" s="3"/>
      <c r="BD564" s="3"/>
      <c r="BF564" s="3"/>
      <c r="BG564" s="3"/>
      <c r="BH564" s="3"/>
      <c r="BI564" s="3"/>
      <c r="BJ564" s="3"/>
      <c r="BK564" s="3"/>
      <c r="BL564" s="3"/>
    </row>
    <row r="565" spans="50:64">
      <c r="AX565" s="23" t="s">
        <v>2758</v>
      </c>
      <c r="AY565" s="2" t="s">
        <v>1836</v>
      </c>
      <c r="AZ565" s="2" t="s">
        <v>1838</v>
      </c>
      <c r="BA565" s="2" t="s">
        <v>1839</v>
      </c>
      <c r="BB565" s="6" t="s">
        <v>1543</v>
      </c>
      <c r="BC565" s="6" t="s">
        <v>1544</v>
      </c>
      <c r="BD565" s="27" t="s">
        <v>1802</v>
      </c>
      <c r="BF565" s="23" t="s">
        <v>2758</v>
      </c>
      <c r="BG565" s="2" t="s">
        <v>1836</v>
      </c>
      <c r="BH565" s="2" t="s">
        <v>1838</v>
      </c>
      <c r="BI565" s="2" t="s">
        <v>1839</v>
      </c>
      <c r="BJ565" s="6" t="s">
        <v>1543</v>
      </c>
      <c r="BK565" s="6" t="s">
        <v>1544</v>
      </c>
      <c r="BL565" s="27" t="s">
        <v>1802</v>
      </c>
    </row>
    <row r="566" spans="50:64">
      <c r="AX566" s="17" t="s">
        <v>3451</v>
      </c>
      <c r="AY566" s="3">
        <f>AY$47</f>
        <v>49570</v>
      </c>
      <c r="AZ566" s="3">
        <f>AY$132</f>
        <v>6068</v>
      </c>
      <c r="BA566" s="3">
        <f>AY$217</f>
        <v>29388</v>
      </c>
      <c r="BB566" s="3">
        <f>AY$302</f>
        <v>21917</v>
      </c>
      <c r="BC566" s="3">
        <f>AY$387</f>
        <v>142195</v>
      </c>
      <c r="BD566" s="18">
        <f>AY$472</f>
        <v>27664</v>
      </c>
      <c r="BF566" s="17" t="s">
        <v>3480</v>
      </c>
      <c r="BG566" s="3">
        <f>BG$47</f>
        <v>63820</v>
      </c>
      <c r="BH566" s="3">
        <f>BG$132</f>
        <v>64118</v>
      </c>
      <c r="BI566" s="3">
        <f>BG$217</f>
        <v>125825</v>
      </c>
      <c r="BJ566" s="3">
        <f>BG$302</f>
        <v>49661</v>
      </c>
      <c r="BK566" s="3">
        <f>BG$387</f>
        <v>86974</v>
      </c>
      <c r="BL566" s="18">
        <f>BG$472</f>
        <v>123993</v>
      </c>
    </row>
    <row r="567" spans="50:64">
      <c r="AX567" s="17" t="s">
        <v>3452</v>
      </c>
      <c r="AY567" s="3">
        <f>AY$63</f>
        <v>111407</v>
      </c>
      <c r="AZ567" s="3">
        <f>AY$148</f>
        <v>110342</v>
      </c>
      <c r="BA567" s="3">
        <f>AY$233</f>
        <v>59649</v>
      </c>
      <c r="BB567" s="3">
        <f>AY$318</f>
        <v>71693</v>
      </c>
      <c r="BC567" s="3">
        <f>AY$403</f>
        <v>13825</v>
      </c>
      <c r="BD567" s="18">
        <f>AY$488</f>
        <v>26744</v>
      </c>
      <c r="BF567" s="17" t="s">
        <v>3481</v>
      </c>
      <c r="BG567" s="3">
        <f>BG$63</f>
        <v>137249</v>
      </c>
      <c r="BH567" s="3">
        <f>BG$148</f>
        <v>118377</v>
      </c>
      <c r="BI567" s="3">
        <f>BG$233</f>
        <v>224207</v>
      </c>
      <c r="BJ567" s="3">
        <f>BG$318</f>
        <v>215549</v>
      </c>
      <c r="BK567" s="3">
        <f>BG$403</f>
        <v>159883</v>
      </c>
      <c r="BL567" s="18">
        <f>BG$488</f>
        <v>140023</v>
      </c>
    </row>
    <row r="568" spans="50:64">
      <c r="AX568" s="17" t="s">
        <v>3453</v>
      </c>
      <c r="AY568" s="3">
        <f>AY567+AY566</f>
        <v>160977</v>
      </c>
      <c r="AZ568" s="3">
        <f>AZ567+AZ566</f>
        <v>116410</v>
      </c>
      <c r="BA568" s="3">
        <f>BA567+BA566</f>
        <v>89037</v>
      </c>
      <c r="BB568" s="3">
        <f>BB567+BB566</f>
        <v>93610</v>
      </c>
      <c r="BC568" s="3">
        <f>BC567+BC566</f>
        <v>156020</v>
      </c>
      <c r="BD568" s="18">
        <f>BD567+BD566</f>
        <v>54408</v>
      </c>
      <c r="BF568" s="17" t="s">
        <v>3482</v>
      </c>
      <c r="BG568" s="3">
        <f>BG567+BG566</f>
        <v>201069</v>
      </c>
      <c r="BH568" s="3">
        <f>BH567+BH566</f>
        <v>182495</v>
      </c>
      <c r="BI568" s="3">
        <f>BI567+BI566</f>
        <v>350032</v>
      </c>
      <c r="BJ568" s="3">
        <f>BJ567+BJ566</f>
        <v>265210</v>
      </c>
      <c r="BK568" s="3">
        <f>BK567+BK566</f>
        <v>246857</v>
      </c>
      <c r="BL568" s="18">
        <f>BL567+BL566</f>
        <v>264016</v>
      </c>
    </row>
    <row r="569" spans="50:64">
      <c r="AX569" s="19" t="s">
        <v>3454</v>
      </c>
      <c r="AY569" s="4">
        <f>AY$78</f>
        <v>413904</v>
      </c>
      <c r="AZ569" s="4">
        <f>AY$163</f>
        <v>461427</v>
      </c>
      <c r="BA569" s="4">
        <f>AY$248</f>
        <v>449739</v>
      </c>
      <c r="BB569" s="4">
        <f>AY$333</f>
        <v>447738</v>
      </c>
      <c r="BC569" s="4">
        <f>AY$418</f>
        <v>419841</v>
      </c>
      <c r="BD569" s="20">
        <f>AY$503</f>
        <v>421280</v>
      </c>
      <c r="BF569" s="19" t="s">
        <v>3483</v>
      </c>
      <c r="BG569" s="4">
        <f>BG$78</f>
        <v>966203</v>
      </c>
      <c r="BH569" s="4">
        <f>BG$163</f>
        <v>962347</v>
      </c>
      <c r="BI569" s="4">
        <f>BG$248</f>
        <v>958830</v>
      </c>
      <c r="BJ569" s="4">
        <f>BG$333</f>
        <v>963452</v>
      </c>
      <c r="BK569" s="4">
        <f>BG$418</f>
        <v>964137</v>
      </c>
      <c r="BL569" s="20">
        <f>BG$503</f>
        <v>967526</v>
      </c>
    </row>
    <row r="571" spans="50:64">
      <c r="AX571" s="23" t="s">
        <v>2760</v>
      </c>
      <c r="AY571" s="2" t="s">
        <v>1836</v>
      </c>
      <c r="AZ571" s="2" t="s">
        <v>1838</v>
      </c>
      <c r="BA571" s="2" t="s">
        <v>1839</v>
      </c>
      <c r="BB571" s="6" t="s">
        <v>1543</v>
      </c>
      <c r="BC571" s="6" t="s">
        <v>1544</v>
      </c>
      <c r="BD571" s="27" t="s">
        <v>1802</v>
      </c>
      <c r="BF571" s="23" t="s">
        <v>2760</v>
      </c>
      <c r="BG571" s="2" t="s">
        <v>1836</v>
      </c>
      <c r="BH571" s="2" t="s">
        <v>1838</v>
      </c>
      <c r="BI571" s="2" t="s">
        <v>1839</v>
      </c>
      <c r="BJ571" s="6" t="s">
        <v>1543</v>
      </c>
      <c r="BK571" s="6" t="s">
        <v>1544</v>
      </c>
      <c r="BL571" s="27" t="s">
        <v>1802</v>
      </c>
    </row>
    <row r="572" spans="50:64">
      <c r="AX572" s="17" t="s">
        <v>3466</v>
      </c>
      <c r="AY572" s="3">
        <f>AY$53</f>
        <v>43499</v>
      </c>
      <c r="AZ572" s="3">
        <f>AY$138</f>
        <v>4699</v>
      </c>
      <c r="BA572" s="3">
        <f>AY$223</f>
        <v>23553</v>
      </c>
      <c r="BB572" s="3">
        <f>AY$308</f>
        <v>17314</v>
      </c>
      <c r="BC572" s="3">
        <f>AY$393</f>
        <v>125212</v>
      </c>
      <c r="BD572" s="18">
        <f>AY$478</f>
        <v>24527</v>
      </c>
      <c r="BF572" s="17" t="s">
        <v>3495</v>
      </c>
      <c r="BG572" s="3">
        <f>BG$53</f>
        <v>56607</v>
      </c>
      <c r="BH572" s="3">
        <f>BG$138</f>
        <v>56557</v>
      </c>
      <c r="BI572" s="3">
        <f>BG$223</f>
        <v>109966</v>
      </c>
      <c r="BJ572" s="3">
        <f>BG$308</f>
        <v>43741</v>
      </c>
      <c r="BK572" s="3">
        <f>BG$393</f>
        <v>75965</v>
      </c>
      <c r="BL572" s="18">
        <f>BG$478</f>
        <v>108461</v>
      </c>
    </row>
    <row r="573" spans="50:64">
      <c r="AX573" s="17" t="s">
        <v>3467</v>
      </c>
      <c r="AY573" s="3">
        <f>AY$69</f>
        <v>100083</v>
      </c>
      <c r="AZ573" s="3">
        <f>AY$154</f>
        <v>87295</v>
      </c>
      <c r="BA573" s="3">
        <f>AY$239</f>
        <v>47433</v>
      </c>
      <c r="BB573" s="3">
        <f>AY$324</f>
        <v>59896</v>
      </c>
      <c r="BC573" s="3">
        <f>AY$409</f>
        <v>12416</v>
      </c>
      <c r="BD573" s="18">
        <f>AY$494</f>
        <v>24011</v>
      </c>
      <c r="BF573" s="17" t="s">
        <v>3496</v>
      </c>
      <c r="BG573" s="3">
        <f>BG$69</f>
        <v>124885</v>
      </c>
      <c r="BH573" s="3">
        <f>BG$154</f>
        <v>108347</v>
      </c>
      <c r="BI573" s="3">
        <f>BG$239</f>
        <v>202722</v>
      </c>
      <c r="BJ573" s="3">
        <f>BG$324</f>
        <v>194326</v>
      </c>
      <c r="BK573" s="3">
        <f>BG$409</f>
        <v>146162</v>
      </c>
      <c r="BL573" s="18">
        <f>BG$494</f>
        <v>128710</v>
      </c>
    </row>
    <row r="574" spans="50:64">
      <c r="AX574" s="17" t="s">
        <v>3468</v>
      </c>
      <c r="AY574" s="3">
        <f t="shared" ref="AY574:BD574" si="2">AY573+AY572</f>
        <v>143582</v>
      </c>
      <c r="AZ574" s="3">
        <f t="shared" si="2"/>
        <v>91994</v>
      </c>
      <c r="BA574" s="3">
        <f t="shared" si="2"/>
        <v>70986</v>
      </c>
      <c r="BB574" s="3">
        <f t="shared" si="2"/>
        <v>77210</v>
      </c>
      <c r="BC574" s="3">
        <f t="shared" si="2"/>
        <v>137628</v>
      </c>
      <c r="BD574" s="18">
        <f t="shared" si="2"/>
        <v>48538</v>
      </c>
      <c r="BF574" s="17" t="s">
        <v>3497</v>
      </c>
      <c r="BG574" s="3">
        <f t="shared" ref="BG574:BL574" si="3">BG573+BG572</f>
        <v>181492</v>
      </c>
      <c r="BH574" s="3">
        <f t="shared" si="3"/>
        <v>164904</v>
      </c>
      <c r="BI574" s="3">
        <f t="shared" si="3"/>
        <v>312688</v>
      </c>
      <c r="BJ574" s="3">
        <f t="shared" si="3"/>
        <v>238067</v>
      </c>
      <c r="BK574" s="3">
        <f t="shared" si="3"/>
        <v>222127</v>
      </c>
      <c r="BL574" s="18">
        <f t="shared" si="3"/>
        <v>237171</v>
      </c>
    </row>
    <row r="575" spans="50:64">
      <c r="AX575" s="19" t="s">
        <v>3469</v>
      </c>
      <c r="AY575" s="4">
        <f>AY$78</f>
        <v>413904</v>
      </c>
      <c r="AZ575" s="4">
        <f>AY$163</f>
        <v>461427</v>
      </c>
      <c r="BA575" s="4">
        <f>AY$248</f>
        <v>449739</v>
      </c>
      <c r="BB575" s="4">
        <f>AY$333</f>
        <v>447738</v>
      </c>
      <c r="BC575" s="4">
        <f>AY$418</f>
        <v>419841</v>
      </c>
      <c r="BD575" s="20">
        <f>AY$515</f>
        <v>373547</v>
      </c>
      <c r="BF575" s="19" t="s">
        <v>3498</v>
      </c>
      <c r="BG575" s="4">
        <f>BG$78</f>
        <v>966203</v>
      </c>
      <c r="BH575" s="4">
        <f>BG$163</f>
        <v>962347</v>
      </c>
      <c r="BI575" s="4">
        <f>BG$248</f>
        <v>958830</v>
      </c>
      <c r="BJ575" s="4">
        <f>BG$333</f>
        <v>963452</v>
      </c>
      <c r="BK575" s="4">
        <f>BG$418</f>
        <v>964137</v>
      </c>
      <c r="BL575" s="20">
        <f>BG$515</f>
        <v>861892</v>
      </c>
    </row>
    <row r="577" spans="50:64">
      <c r="AX577" s="23" t="s">
        <v>2783</v>
      </c>
      <c r="AY577" s="2" t="s">
        <v>1836</v>
      </c>
      <c r="AZ577" s="2" t="s">
        <v>1838</v>
      </c>
      <c r="BA577" s="2" t="s">
        <v>1839</v>
      </c>
      <c r="BB577" s="6" t="s">
        <v>1543</v>
      </c>
      <c r="BC577" s="6" t="s">
        <v>1544</v>
      </c>
      <c r="BD577" s="27" t="s">
        <v>1802</v>
      </c>
      <c r="BF577" s="23" t="s">
        <v>2783</v>
      </c>
      <c r="BG577" s="2" t="s">
        <v>1836</v>
      </c>
      <c r="BH577" s="2" t="s">
        <v>1838</v>
      </c>
      <c r="BI577" s="2" t="s">
        <v>1839</v>
      </c>
      <c r="BJ577" s="6" t="s">
        <v>1543</v>
      </c>
      <c r="BK577" s="6" t="s">
        <v>1544</v>
      </c>
      <c r="BL577" s="27" t="s">
        <v>1802</v>
      </c>
    </row>
    <row r="578" spans="50:64">
      <c r="AX578" s="17" t="s">
        <v>3470</v>
      </c>
      <c r="AY578" s="3">
        <f>AY$70</f>
        <v>123200</v>
      </c>
      <c r="AZ578" s="3">
        <f>AY$155</f>
        <v>150698</v>
      </c>
      <c r="BA578" s="3">
        <f>AY$240</f>
        <v>133888</v>
      </c>
      <c r="BB578" s="3">
        <f>AY$325</f>
        <v>101881</v>
      </c>
      <c r="BC578" s="3">
        <f>AY$410</f>
        <v>143887</v>
      </c>
      <c r="BD578" s="18">
        <f>AY$495</f>
        <v>131418</v>
      </c>
      <c r="BF578" s="17" t="s">
        <v>3499</v>
      </c>
      <c r="BG578" s="3">
        <f>BG$70</f>
        <v>302183</v>
      </c>
      <c r="BH578" s="3">
        <f>BG$155</f>
        <v>297504</v>
      </c>
      <c r="BI578" s="3">
        <f>BG$240</f>
        <v>269637</v>
      </c>
      <c r="BJ578" s="3">
        <f>BG$325</f>
        <v>303699</v>
      </c>
      <c r="BK578" s="3">
        <f>BG$410</f>
        <v>322364</v>
      </c>
      <c r="BL578" s="18">
        <f>BG$495</f>
        <v>296538</v>
      </c>
    </row>
    <row r="579" spans="50:64">
      <c r="AX579" s="19" t="s">
        <v>3471</v>
      </c>
      <c r="AY579" s="4">
        <f>AY$77</f>
        <v>103700</v>
      </c>
      <c r="AZ579" s="4">
        <f>AY$162</f>
        <v>114258</v>
      </c>
      <c r="BA579" s="4">
        <f>AY$247</f>
        <v>96206</v>
      </c>
      <c r="BB579" s="4">
        <f>AY$332</f>
        <v>74776</v>
      </c>
      <c r="BC579" s="4">
        <f>AY$417</f>
        <v>131619</v>
      </c>
      <c r="BD579" s="20">
        <f>AY$502</f>
        <v>99347</v>
      </c>
      <c r="BF579" s="19" t="s">
        <v>3500</v>
      </c>
      <c r="BG579" s="4">
        <f>BG$77</f>
        <v>143166</v>
      </c>
      <c r="BH579" s="4">
        <f>BG$162</f>
        <v>196707</v>
      </c>
      <c r="BI579" s="4">
        <f>BG$247</f>
        <v>115678</v>
      </c>
      <c r="BJ579" s="4">
        <f>BG$332</f>
        <v>161293</v>
      </c>
      <c r="BK579" s="4">
        <f>BG$417</f>
        <v>168682</v>
      </c>
      <c r="BL579" s="20">
        <f>BG$502</f>
        <v>142826</v>
      </c>
    </row>
    <row r="581" spans="50:64">
      <c r="AX581" s="23" t="s">
        <v>2763</v>
      </c>
      <c r="AY581" s="2" t="s">
        <v>1836</v>
      </c>
      <c r="AZ581" s="2" t="s">
        <v>1838</v>
      </c>
      <c r="BA581" s="12" t="s">
        <v>1839</v>
      </c>
      <c r="BB581" s="6" t="s">
        <v>1543</v>
      </c>
      <c r="BC581" s="6" t="s">
        <v>1544</v>
      </c>
      <c r="BD581" s="27" t="s">
        <v>1802</v>
      </c>
      <c r="BF581" s="23" t="s">
        <v>2763</v>
      </c>
      <c r="BG581" s="2" t="s">
        <v>1836</v>
      </c>
      <c r="BH581" s="2" t="s">
        <v>1838</v>
      </c>
      <c r="BI581" s="12" t="s">
        <v>1839</v>
      </c>
      <c r="BJ581" s="6" t="s">
        <v>1543</v>
      </c>
      <c r="BK581" s="6" t="s">
        <v>1544</v>
      </c>
      <c r="BL581" s="27" t="s">
        <v>1802</v>
      </c>
    </row>
    <row r="582" spans="50:64">
      <c r="AX582" s="17" t="s">
        <v>3472</v>
      </c>
      <c r="AY582" s="3">
        <f>AY$8</f>
        <v>23866</v>
      </c>
      <c r="AZ582" s="3">
        <f>AY$93</f>
        <v>1861</v>
      </c>
      <c r="BA582" s="3">
        <f>AY$178</f>
        <v>3775</v>
      </c>
      <c r="BB582" s="3">
        <f>AY$263</f>
        <v>7719</v>
      </c>
      <c r="BC582" s="3">
        <f>AY$348</f>
        <v>7585</v>
      </c>
      <c r="BD582" s="18">
        <f>AY$433</f>
        <v>2481</v>
      </c>
      <c r="BF582" s="17" t="s">
        <v>3501</v>
      </c>
      <c r="BG582" s="3">
        <f>BG$8</f>
        <v>19086</v>
      </c>
      <c r="BH582" s="3">
        <f>BG$93</f>
        <v>15568</v>
      </c>
      <c r="BI582" s="3">
        <f>BG$178</f>
        <v>27812</v>
      </c>
      <c r="BJ582" s="3">
        <f>BG$263</f>
        <v>10381</v>
      </c>
      <c r="BK582" s="3">
        <f>BG$348</f>
        <v>22235</v>
      </c>
      <c r="BL582" s="18">
        <f>BG$433</f>
        <v>17007</v>
      </c>
    </row>
    <row r="583" spans="50:64">
      <c r="AX583" s="17" t="s">
        <v>3473</v>
      </c>
      <c r="AY583" s="3">
        <f>AY$9</f>
        <v>5066</v>
      </c>
      <c r="AZ583" s="3">
        <f>AY$94</f>
        <v>686</v>
      </c>
      <c r="BA583" s="3">
        <f>AY$179</f>
        <v>4522</v>
      </c>
      <c r="BB583" s="3">
        <f>AY$264</f>
        <v>1265</v>
      </c>
      <c r="BC583" s="3">
        <f>AY$349</f>
        <v>35261</v>
      </c>
      <c r="BD583" s="18">
        <f>AY$434</f>
        <v>2730</v>
      </c>
      <c r="BF583" s="17" t="s">
        <v>3502</v>
      </c>
      <c r="BG583" s="3">
        <f>BG$9</f>
        <v>8578</v>
      </c>
      <c r="BH583" s="3">
        <f>BG$94</f>
        <v>9448</v>
      </c>
      <c r="BI583" s="3">
        <f>BG$179</f>
        <v>12324</v>
      </c>
      <c r="BJ583" s="3">
        <f>BG$264</f>
        <v>6226</v>
      </c>
      <c r="BK583" s="3">
        <f>BG$349</f>
        <v>9699</v>
      </c>
      <c r="BL583" s="18">
        <f>BG$434</f>
        <v>11234</v>
      </c>
    </row>
    <row r="584" spans="50:64">
      <c r="AX584" s="17" t="s">
        <v>3474</v>
      </c>
      <c r="AY584" s="3">
        <f>AY$24</f>
        <v>11232</v>
      </c>
      <c r="AZ584" s="3">
        <f>AY$109</f>
        <v>19978</v>
      </c>
      <c r="BA584" s="3">
        <f>AY$194</f>
        <v>20088</v>
      </c>
      <c r="BB584" s="3">
        <f>AY$279</f>
        <v>8228</v>
      </c>
      <c r="BC584" s="3">
        <f>AY$364</f>
        <v>8654</v>
      </c>
      <c r="BD584" s="18">
        <f>AY$449</f>
        <v>11186</v>
      </c>
      <c r="BF584" s="17" t="s">
        <v>3503</v>
      </c>
      <c r="BG584" s="3">
        <f>BG$24</f>
        <v>29499</v>
      </c>
      <c r="BH584" s="3">
        <f>BG$109</f>
        <v>20770</v>
      </c>
      <c r="BI584" s="3">
        <f>BG$194</f>
        <v>49098</v>
      </c>
      <c r="BJ584" s="3">
        <f>BG$279</f>
        <v>33339</v>
      </c>
      <c r="BK584" s="3">
        <f>BG$364</f>
        <v>25662</v>
      </c>
      <c r="BL584" s="18">
        <f>BG$449</f>
        <v>29450</v>
      </c>
    </row>
    <row r="585" spans="50:64">
      <c r="AX585" s="19" t="s">
        <v>3475</v>
      </c>
      <c r="AY585" s="4">
        <f>AY$25</f>
        <v>28918</v>
      </c>
      <c r="AZ585" s="4">
        <f>AY$110</f>
        <v>14986</v>
      </c>
      <c r="BA585" s="4">
        <f>AY$195</f>
        <v>6525</v>
      </c>
      <c r="BB585" s="4">
        <f>AY$280</f>
        <v>8825</v>
      </c>
      <c r="BC585" s="4">
        <f>AY$365</f>
        <v>2346</v>
      </c>
      <c r="BD585" s="20">
        <f>AY$450</f>
        <v>3932</v>
      </c>
      <c r="BF585" s="19" t="s">
        <v>3504</v>
      </c>
      <c r="BG585" s="4">
        <f>BG$25</f>
        <v>10373</v>
      </c>
      <c r="BH585" s="4">
        <f>BG$110</f>
        <v>13669</v>
      </c>
      <c r="BI585" s="4">
        <f>BG$195</f>
        <v>16759</v>
      </c>
      <c r="BJ585" s="4">
        <f>BG$280</f>
        <v>22798</v>
      </c>
      <c r="BK585" s="4">
        <f>BG$365</f>
        <v>17389</v>
      </c>
      <c r="BL585" s="20">
        <f>BG$450</f>
        <v>12511</v>
      </c>
    </row>
    <row r="587" spans="50:64">
      <c r="AX587" s="23" t="s">
        <v>2764</v>
      </c>
      <c r="AY587" s="2" t="s">
        <v>1836</v>
      </c>
      <c r="AZ587" s="2" t="s">
        <v>1838</v>
      </c>
      <c r="BA587" s="12" t="s">
        <v>1839</v>
      </c>
      <c r="BB587" s="6" t="s">
        <v>1543</v>
      </c>
      <c r="BC587" s="6" t="s">
        <v>1544</v>
      </c>
      <c r="BD587" s="27" t="s">
        <v>1802</v>
      </c>
      <c r="BF587" s="23" t="s">
        <v>2764</v>
      </c>
      <c r="BG587" s="2" t="s">
        <v>1836</v>
      </c>
      <c r="BH587" s="2" t="s">
        <v>1838</v>
      </c>
      <c r="BI587" s="12" t="s">
        <v>1839</v>
      </c>
      <c r="BJ587" s="6" t="s">
        <v>1543</v>
      </c>
      <c r="BK587" s="6" t="s">
        <v>1544</v>
      </c>
      <c r="BL587" s="27" t="s">
        <v>1802</v>
      </c>
    </row>
    <row r="588" spans="50:64">
      <c r="AX588" s="17" t="s">
        <v>3472</v>
      </c>
      <c r="AY588" s="3">
        <f>AY$40</f>
        <v>35664</v>
      </c>
      <c r="AZ588" s="3">
        <f>AY$125</f>
        <v>3652</v>
      </c>
      <c r="BA588" s="3">
        <f>AY$210</f>
        <v>6982</v>
      </c>
      <c r="BB588" s="3">
        <f>AY$295</f>
        <v>11528</v>
      </c>
      <c r="BC588" s="3">
        <f>AY$380</f>
        <v>14043</v>
      </c>
      <c r="BD588" s="18">
        <f>AY$465</f>
        <v>5238</v>
      </c>
      <c r="BF588" s="17" t="s">
        <v>3501</v>
      </c>
      <c r="BG588" s="3">
        <f>BG$40</f>
        <v>29570</v>
      </c>
      <c r="BH588" s="3">
        <f>BG$125</f>
        <v>26566</v>
      </c>
      <c r="BI588" s="3">
        <f>BG$210</f>
        <v>39852</v>
      </c>
      <c r="BJ588" s="3">
        <f>BG$295</f>
        <v>18768</v>
      </c>
      <c r="BK588" s="3">
        <f>BG$380</f>
        <v>37940</v>
      </c>
      <c r="BL588" s="18">
        <f>BG$465</f>
        <v>28979</v>
      </c>
    </row>
    <row r="589" spans="50:64">
      <c r="AX589" s="17" t="s">
        <v>3473</v>
      </c>
      <c r="AY589" s="3">
        <f>AY$41</f>
        <v>8022</v>
      </c>
      <c r="AZ589" s="3">
        <f>AY$126</f>
        <v>1292</v>
      </c>
      <c r="BA589" s="3">
        <f>AY$211</f>
        <v>9048</v>
      </c>
      <c r="BB589" s="3">
        <f>AY$296</f>
        <v>2167</v>
      </c>
      <c r="BC589" s="3">
        <f>AY$381</f>
        <v>54178</v>
      </c>
      <c r="BD589" s="18">
        <f>AY$466</f>
        <v>6378</v>
      </c>
      <c r="BF589" s="17" t="s">
        <v>3502</v>
      </c>
      <c r="BG589" s="3">
        <f>BG$41</f>
        <v>14441</v>
      </c>
      <c r="BH589" s="3">
        <f>BG$126</f>
        <v>17035</v>
      </c>
      <c r="BI589" s="3">
        <f>BG$211</f>
        <v>18116</v>
      </c>
      <c r="BJ589" s="3">
        <f>BG$296</f>
        <v>10768</v>
      </c>
      <c r="BK589" s="3">
        <f>BG$381</f>
        <v>16547</v>
      </c>
      <c r="BL589" s="18">
        <f>BG$466</f>
        <v>18690</v>
      </c>
    </row>
    <row r="590" spans="50:64">
      <c r="AX590" s="17" t="s">
        <v>3474</v>
      </c>
      <c r="AY590" s="3">
        <f>AY$56</f>
        <v>15112</v>
      </c>
      <c r="AZ590" s="3">
        <f>AY$141</f>
        <v>28060</v>
      </c>
      <c r="BA590" s="3">
        <f>AY$226</f>
        <v>26793</v>
      </c>
      <c r="BB590" s="3">
        <f>AY$311</f>
        <v>11480</v>
      </c>
      <c r="BC590" s="3">
        <f>AY$396</f>
        <v>13536</v>
      </c>
      <c r="BD590" s="18">
        <f>AY$481</f>
        <v>17034</v>
      </c>
      <c r="BF590" s="17" t="s">
        <v>3503</v>
      </c>
      <c r="BG590" s="3">
        <f>BG$56</f>
        <v>40716</v>
      </c>
      <c r="BH590" s="3">
        <f>BG$141</f>
        <v>30123</v>
      </c>
      <c r="BI590" s="3">
        <f>BG$226</f>
        <v>61146</v>
      </c>
      <c r="BJ590" s="3">
        <f>BG$311</f>
        <v>48509</v>
      </c>
      <c r="BK590" s="3">
        <f>BG$396</f>
        <v>38453</v>
      </c>
      <c r="BL590" s="18">
        <f>BG$481</f>
        <v>41628</v>
      </c>
    </row>
    <row r="591" spans="50:64">
      <c r="AX591" s="19" t="s">
        <v>3475</v>
      </c>
      <c r="AY591" s="4">
        <f>AY$57</f>
        <v>39516</v>
      </c>
      <c r="AZ591" s="4">
        <f>AY$142</f>
        <v>22892</v>
      </c>
      <c r="BA591" s="4">
        <f>AY$227</f>
        <v>9839</v>
      </c>
      <c r="BB591" s="4">
        <f>AY$312</f>
        <v>13301</v>
      </c>
      <c r="BC591" s="4">
        <f>AY$397</f>
        <v>3837</v>
      </c>
      <c r="BD591" s="20">
        <f>AY$482</f>
        <v>6593</v>
      </c>
      <c r="BF591" s="19" t="s">
        <v>3504</v>
      </c>
      <c r="BG591" s="4">
        <f>BG$57</f>
        <v>15218</v>
      </c>
      <c r="BH591" s="4">
        <f>BG$142</f>
        <v>20444</v>
      </c>
      <c r="BI591" s="4">
        <f>BG$227</f>
        <v>21667</v>
      </c>
      <c r="BJ591" s="4">
        <f>BG$312</f>
        <v>32024</v>
      </c>
      <c r="BK591" s="4">
        <f>BG$397</f>
        <v>24804</v>
      </c>
      <c r="BL591" s="20">
        <f>BG$482</f>
        <v>17912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20"/>
  <sheetViews>
    <sheetView topLeftCell="A490" workbookViewId="0">
      <selection activeCell="G520" sqref="A9:G520"/>
    </sheetView>
  </sheetViews>
  <sheetFormatPr baseColWidth="10" defaultRowHeight="15" x14ac:dyDescent="0"/>
  <cols>
    <col min="1" max="1" width="40.83203125" customWidth="1"/>
    <col min="6" max="6" width="45.33203125" customWidth="1"/>
  </cols>
  <sheetData>
    <row r="9" spans="1:7">
      <c r="A9" t="s">
        <v>1041</v>
      </c>
      <c r="B9">
        <v>84513</v>
      </c>
      <c r="F9" t="s">
        <v>15</v>
      </c>
      <c r="G9">
        <v>92119</v>
      </c>
    </row>
    <row r="10" spans="1:7">
      <c r="A10" t="s">
        <v>1065</v>
      </c>
      <c r="B10">
        <v>2320</v>
      </c>
      <c r="F10" t="s">
        <v>39</v>
      </c>
      <c r="G10">
        <v>1575</v>
      </c>
    </row>
    <row r="11" spans="1:7">
      <c r="A11" t="s">
        <v>1503</v>
      </c>
      <c r="B11">
        <v>0</v>
      </c>
      <c r="F11" t="s">
        <v>477</v>
      </c>
      <c r="G11">
        <v>0</v>
      </c>
    </row>
    <row r="12" spans="1:7">
      <c r="A12" t="s">
        <v>1504</v>
      </c>
      <c r="B12">
        <v>0</v>
      </c>
      <c r="F12" t="s">
        <v>478</v>
      </c>
      <c r="G12">
        <v>0</v>
      </c>
    </row>
    <row r="13" spans="1:7">
      <c r="A13" t="s">
        <v>1197</v>
      </c>
      <c r="B13">
        <v>30451</v>
      </c>
      <c r="F13" t="s">
        <v>147</v>
      </c>
      <c r="G13">
        <v>36317</v>
      </c>
    </row>
    <row r="14" spans="1:7">
      <c r="A14" t="s">
        <v>1221</v>
      </c>
      <c r="B14">
        <v>842</v>
      </c>
      <c r="F14" t="s">
        <v>171</v>
      </c>
      <c r="G14">
        <v>583</v>
      </c>
    </row>
    <row r="15" spans="1:7">
      <c r="A15" t="s">
        <v>1263</v>
      </c>
      <c r="B15">
        <v>22</v>
      </c>
      <c r="F15" t="s">
        <v>297</v>
      </c>
      <c r="G15">
        <v>21</v>
      </c>
    </row>
    <row r="16" spans="1:7">
      <c r="A16" t="s">
        <v>1265</v>
      </c>
      <c r="B16">
        <v>320</v>
      </c>
      <c r="F16" t="s">
        <v>299</v>
      </c>
      <c r="G16">
        <v>288</v>
      </c>
    </row>
    <row r="17" spans="1:7">
      <c r="A17" t="s">
        <v>1264</v>
      </c>
      <c r="B17">
        <v>175</v>
      </c>
      <c r="F17" t="s">
        <v>298</v>
      </c>
      <c r="G17">
        <v>166</v>
      </c>
    </row>
    <row r="18" spans="1:7">
      <c r="A18" t="s">
        <v>1266</v>
      </c>
      <c r="B18">
        <v>30403</v>
      </c>
      <c r="F18" t="s">
        <v>300</v>
      </c>
      <c r="G18">
        <v>36259</v>
      </c>
    </row>
    <row r="19" spans="1:7">
      <c r="A19" t="s">
        <v>1365</v>
      </c>
      <c r="B19">
        <v>742</v>
      </c>
      <c r="F19" t="s">
        <v>219</v>
      </c>
      <c r="G19">
        <v>527</v>
      </c>
    </row>
    <row r="20" spans="1:7">
      <c r="A20" t="s">
        <v>1419</v>
      </c>
      <c r="B20">
        <v>20</v>
      </c>
      <c r="F20" t="s">
        <v>393</v>
      </c>
      <c r="G20">
        <v>19</v>
      </c>
    </row>
    <row r="21" spans="1:7">
      <c r="A21" t="s">
        <v>1421</v>
      </c>
      <c r="B21">
        <v>305</v>
      </c>
      <c r="F21" t="s">
        <v>395</v>
      </c>
      <c r="G21">
        <v>278</v>
      </c>
    </row>
    <row r="22" spans="1:7">
      <c r="A22" t="s">
        <v>1420</v>
      </c>
      <c r="B22">
        <v>167</v>
      </c>
      <c r="F22" t="s">
        <v>394</v>
      </c>
      <c r="G22">
        <v>158</v>
      </c>
    </row>
    <row r="23" spans="1:7">
      <c r="A23" t="s">
        <v>1422</v>
      </c>
      <c r="B23">
        <v>26662</v>
      </c>
      <c r="F23" t="s">
        <v>396</v>
      </c>
      <c r="G23">
        <v>32136</v>
      </c>
    </row>
    <row r="24" spans="1:7">
      <c r="A24" t="s">
        <v>1341</v>
      </c>
      <c r="B24">
        <v>26705</v>
      </c>
      <c r="F24" t="s">
        <v>195</v>
      </c>
      <c r="G24">
        <v>32193</v>
      </c>
    </row>
    <row r="25" spans="1:7">
      <c r="A25" t="s">
        <v>1035</v>
      </c>
      <c r="B25">
        <v>191923</v>
      </c>
      <c r="F25" t="s">
        <v>9</v>
      </c>
      <c r="G25">
        <v>187324</v>
      </c>
    </row>
    <row r="26" spans="1:7">
      <c r="A26" t="s">
        <v>1059</v>
      </c>
      <c r="B26">
        <v>185</v>
      </c>
      <c r="F26" t="s">
        <v>33</v>
      </c>
      <c r="G26">
        <v>1060</v>
      </c>
    </row>
    <row r="27" spans="1:7">
      <c r="A27" t="s">
        <v>1491</v>
      </c>
      <c r="B27">
        <v>0</v>
      </c>
      <c r="F27" t="s">
        <v>466</v>
      </c>
      <c r="G27">
        <v>0</v>
      </c>
    </row>
    <row r="28" spans="1:7">
      <c r="A28" t="s">
        <v>1492</v>
      </c>
      <c r="B28">
        <v>0</v>
      </c>
      <c r="F28" t="s">
        <v>465</v>
      </c>
      <c r="G28">
        <v>0</v>
      </c>
    </row>
    <row r="29" spans="1:7">
      <c r="A29" t="s">
        <v>1191</v>
      </c>
      <c r="B29">
        <v>79366</v>
      </c>
      <c r="F29" t="s">
        <v>141</v>
      </c>
      <c r="G29">
        <v>99295</v>
      </c>
    </row>
    <row r="30" spans="1:7">
      <c r="A30" t="s">
        <v>1215</v>
      </c>
      <c r="B30">
        <v>91</v>
      </c>
      <c r="F30" t="s">
        <v>165</v>
      </c>
      <c r="G30">
        <v>478</v>
      </c>
    </row>
    <row r="31" spans="1:7">
      <c r="A31" t="s">
        <v>1239</v>
      </c>
      <c r="B31">
        <v>34</v>
      </c>
      <c r="F31" t="s">
        <v>273</v>
      </c>
      <c r="G31">
        <v>25</v>
      </c>
    </row>
    <row r="32" spans="1:7">
      <c r="A32" t="s">
        <v>1241</v>
      </c>
      <c r="B32">
        <v>344</v>
      </c>
      <c r="F32" t="s">
        <v>275</v>
      </c>
      <c r="G32">
        <v>808</v>
      </c>
    </row>
    <row r="33" spans="1:7">
      <c r="A33" t="s">
        <v>1240</v>
      </c>
      <c r="B33">
        <v>225</v>
      </c>
      <c r="F33" t="s">
        <v>274</v>
      </c>
      <c r="G33">
        <v>498</v>
      </c>
    </row>
    <row r="34" spans="1:7">
      <c r="A34" t="s">
        <v>1242</v>
      </c>
      <c r="B34">
        <v>79280</v>
      </c>
      <c r="F34" t="s">
        <v>276</v>
      </c>
      <c r="G34">
        <v>99154</v>
      </c>
    </row>
    <row r="35" spans="1:7">
      <c r="A35" t="s">
        <v>1359</v>
      </c>
      <c r="B35">
        <v>87</v>
      </c>
      <c r="F35" t="s">
        <v>213</v>
      </c>
      <c r="G35">
        <v>442</v>
      </c>
    </row>
    <row r="36" spans="1:7">
      <c r="A36" t="s">
        <v>1395</v>
      </c>
      <c r="B36">
        <v>25</v>
      </c>
      <c r="F36" t="s">
        <v>369</v>
      </c>
      <c r="G36">
        <v>21</v>
      </c>
    </row>
    <row r="37" spans="1:7">
      <c r="A37" t="s">
        <v>1397</v>
      </c>
      <c r="B37">
        <v>317</v>
      </c>
      <c r="F37" t="s">
        <v>371</v>
      </c>
      <c r="G37">
        <v>784</v>
      </c>
    </row>
    <row r="38" spans="1:7">
      <c r="A38" t="s">
        <v>1396</v>
      </c>
      <c r="B38">
        <v>220</v>
      </c>
      <c r="F38" t="s">
        <v>370</v>
      </c>
      <c r="G38">
        <v>478</v>
      </c>
    </row>
    <row r="39" spans="1:7">
      <c r="A39" t="s">
        <v>1398</v>
      </c>
      <c r="B39">
        <v>71281</v>
      </c>
      <c r="F39" t="s">
        <v>372</v>
      </c>
      <c r="G39">
        <v>90372</v>
      </c>
    </row>
    <row r="40" spans="1:7">
      <c r="A40" t="s">
        <v>1335</v>
      </c>
      <c r="B40">
        <v>71362</v>
      </c>
      <c r="F40" t="s">
        <v>189</v>
      </c>
      <c r="G40">
        <v>90511</v>
      </c>
    </row>
    <row r="41" spans="1:7">
      <c r="A41" t="s">
        <v>1053</v>
      </c>
      <c r="B41">
        <v>137530</v>
      </c>
      <c r="F41" t="s">
        <v>27</v>
      </c>
      <c r="G41">
        <v>163540</v>
      </c>
    </row>
    <row r="42" spans="1:7">
      <c r="A42" t="s">
        <v>1077</v>
      </c>
      <c r="B42">
        <v>3189</v>
      </c>
      <c r="F42" t="s">
        <v>51</v>
      </c>
      <c r="G42">
        <v>2183</v>
      </c>
    </row>
    <row r="43" spans="1:7">
      <c r="A43" t="s">
        <v>1527</v>
      </c>
      <c r="B43">
        <v>0</v>
      </c>
      <c r="F43" t="s">
        <v>501</v>
      </c>
      <c r="G43">
        <v>0</v>
      </c>
    </row>
    <row r="44" spans="1:7">
      <c r="A44" t="s">
        <v>1528</v>
      </c>
      <c r="B44">
        <v>0</v>
      </c>
      <c r="F44" t="s">
        <v>502</v>
      </c>
      <c r="G44">
        <v>0</v>
      </c>
    </row>
    <row r="45" spans="1:7">
      <c r="A45" t="s">
        <v>1209</v>
      </c>
      <c r="B45">
        <v>49646</v>
      </c>
      <c r="F45" t="s">
        <v>159</v>
      </c>
      <c r="G45">
        <v>63921</v>
      </c>
    </row>
    <row r="46" spans="1:7">
      <c r="A46" t="s">
        <v>1233</v>
      </c>
      <c r="B46">
        <v>1190</v>
      </c>
      <c r="F46" t="s">
        <v>183</v>
      </c>
      <c r="G46">
        <v>803</v>
      </c>
    </row>
    <row r="47" spans="1:7">
      <c r="A47" t="s">
        <v>1311</v>
      </c>
      <c r="B47">
        <v>32</v>
      </c>
      <c r="F47" t="s">
        <v>345</v>
      </c>
      <c r="G47">
        <v>30</v>
      </c>
    </row>
    <row r="48" spans="1:7">
      <c r="A48" t="s">
        <v>1313</v>
      </c>
      <c r="B48">
        <v>491</v>
      </c>
      <c r="F48" t="s">
        <v>347</v>
      </c>
      <c r="G48">
        <v>452</v>
      </c>
    </row>
    <row r="49" spans="1:7">
      <c r="A49" t="s">
        <v>1312</v>
      </c>
      <c r="B49">
        <v>263</v>
      </c>
      <c r="F49" t="s">
        <v>346</v>
      </c>
      <c r="G49">
        <v>296</v>
      </c>
    </row>
    <row r="50" spans="1:7">
      <c r="A50" t="s">
        <v>1314</v>
      </c>
      <c r="B50">
        <v>49570</v>
      </c>
      <c r="F50" t="s">
        <v>348</v>
      </c>
      <c r="G50">
        <v>63820</v>
      </c>
    </row>
    <row r="51" spans="1:7">
      <c r="A51" t="s">
        <v>1353</v>
      </c>
      <c r="B51">
        <v>43568</v>
      </c>
      <c r="F51" t="s">
        <v>207</v>
      </c>
      <c r="G51">
        <v>56699</v>
      </c>
    </row>
    <row r="52" spans="1:7">
      <c r="A52" t="s">
        <v>1377</v>
      </c>
      <c r="B52">
        <v>1043</v>
      </c>
      <c r="F52" t="s">
        <v>231</v>
      </c>
      <c r="G52">
        <v>730</v>
      </c>
    </row>
    <row r="53" spans="1:7">
      <c r="A53" t="s">
        <v>1467</v>
      </c>
      <c r="B53">
        <v>28</v>
      </c>
      <c r="F53" t="s">
        <v>441</v>
      </c>
      <c r="G53">
        <v>24</v>
      </c>
    </row>
    <row r="54" spans="1:7">
      <c r="A54" t="s">
        <v>1469</v>
      </c>
      <c r="B54">
        <v>466</v>
      </c>
      <c r="F54" t="s">
        <v>443</v>
      </c>
      <c r="G54">
        <v>434</v>
      </c>
    </row>
    <row r="55" spans="1:7">
      <c r="A55" t="s">
        <v>1468</v>
      </c>
      <c r="B55">
        <v>252</v>
      </c>
      <c r="F55" t="s">
        <v>442</v>
      </c>
      <c r="G55">
        <v>283</v>
      </c>
    </row>
    <row r="56" spans="1:7">
      <c r="A56" t="s">
        <v>1470</v>
      </c>
      <c r="B56">
        <v>43499</v>
      </c>
      <c r="F56" t="s">
        <v>444</v>
      </c>
      <c r="G56">
        <v>56607</v>
      </c>
    </row>
    <row r="57" spans="1:7">
      <c r="A57" t="s">
        <v>1047</v>
      </c>
      <c r="B57">
        <v>268638</v>
      </c>
      <c r="F57" t="s">
        <v>21</v>
      </c>
      <c r="G57">
        <v>262129</v>
      </c>
    </row>
    <row r="58" spans="1:7">
      <c r="A58" t="s">
        <v>1071</v>
      </c>
      <c r="B58">
        <v>269</v>
      </c>
      <c r="F58" t="s">
        <v>45</v>
      </c>
      <c r="G58">
        <v>1609</v>
      </c>
    </row>
    <row r="59" spans="1:7">
      <c r="A59" t="s">
        <v>1515</v>
      </c>
      <c r="B59">
        <v>0</v>
      </c>
      <c r="F59" t="s">
        <v>489</v>
      </c>
      <c r="G59">
        <v>0</v>
      </c>
    </row>
    <row r="60" spans="1:7">
      <c r="A60" t="s">
        <v>1516</v>
      </c>
      <c r="B60">
        <v>0</v>
      </c>
      <c r="F60" t="s">
        <v>490</v>
      </c>
      <c r="G60">
        <v>0</v>
      </c>
    </row>
    <row r="61" spans="1:7">
      <c r="A61" t="s">
        <v>1203</v>
      </c>
      <c r="B61">
        <v>111530</v>
      </c>
      <c r="F61" t="s">
        <v>153</v>
      </c>
      <c r="G61">
        <v>137445</v>
      </c>
    </row>
    <row r="62" spans="1:7">
      <c r="A62" t="s">
        <v>1227</v>
      </c>
      <c r="B62">
        <v>137</v>
      </c>
      <c r="F62" t="s">
        <v>177</v>
      </c>
      <c r="G62">
        <v>726</v>
      </c>
    </row>
    <row r="63" spans="1:7">
      <c r="A63" t="s">
        <v>1287</v>
      </c>
      <c r="B63">
        <v>44</v>
      </c>
      <c r="F63" t="s">
        <v>321</v>
      </c>
      <c r="G63">
        <v>39</v>
      </c>
    </row>
    <row r="64" spans="1:7">
      <c r="A64" t="s">
        <v>1289</v>
      </c>
      <c r="B64">
        <v>454</v>
      </c>
      <c r="F64" t="s">
        <v>323</v>
      </c>
      <c r="G64">
        <v>1119</v>
      </c>
    </row>
    <row r="65" spans="1:7">
      <c r="A65" t="s">
        <v>1288</v>
      </c>
      <c r="B65">
        <v>298</v>
      </c>
      <c r="F65" t="s">
        <v>322</v>
      </c>
      <c r="G65">
        <v>669</v>
      </c>
    </row>
    <row r="66" spans="1:7">
      <c r="A66" t="s">
        <v>1290</v>
      </c>
      <c r="B66">
        <v>111407</v>
      </c>
      <c r="F66" t="s">
        <v>324</v>
      </c>
      <c r="G66">
        <v>137249</v>
      </c>
    </row>
    <row r="67" spans="1:7">
      <c r="A67" t="s">
        <v>1347</v>
      </c>
      <c r="B67">
        <v>100198</v>
      </c>
      <c r="F67" t="s">
        <v>201</v>
      </c>
      <c r="G67">
        <v>125079</v>
      </c>
    </row>
    <row r="68" spans="1:7">
      <c r="A68" t="s">
        <v>1371</v>
      </c>
      <c r="B68">
        <v>129</v>
      </c>
      <c r="F68" t="s">
        <v>225</v>
      </c>
      <c r="G68">
        <v>666</v>
      </c>
    </row>
    <row r="69" spans="1:7">
      <c r="A69" t="s">
        <v>1443</v>
      </c>
      <c r="B69">
        <v>33</v>
      </c>
      <c r="F69" t="s">
        <v>417</v>
      </c>
      <c r="G69">
        <v>33</v>
      </c>
    </row>
    <row r="70" spans="1:7">
      <c r="A70" t="s">
        <v>1445</v>
      </c>
      <c r="B70">
        <v>420</v>
      </c>
      <c r="F70" t="s">
        <v>419</v>
      </c>
      <c r="G70">
        <v>1078</v>
      </c>
    </row>
    <row r="71" spans="1:7">
      <c r="A71" t="s">
        <v>1444</v>
      </c>
      <c r="B71">
        <v>290</v>
      </c>
      <c r="F71" t="s">
        <v>418</v>
      </c>
      <c r="G71">
        <v>644</v>
      </c>
    </row>
    <row r="72" spans="1:7">
      <c r="A72" t="s">
        <v>1446</v>
      </c>
      <c r="B72">
        <v>100083</v>
      </c>
      <c r="F72" t="s">
        <v>420</v>
      </c>
      <c r="G72">
        <v>124885</v>
      </c>
    </row>
    <row r="73" spans="1:7">
      <c r="A73" t="s">
        <v>1383</v>
      </c>
      <c r="B73">
        <v>0</v>
      </c>
      <c r="F73" t="s">
        <v>262</v>
      </c>
      <c r="G73">
        <v>0</v>
      </c>
    </row>
    <row r="74" spans="1:7">
      <c r="A74" t="s">
        <v>1155</v>
      </c>
      <c r="B74">
        <v>0</v>
      </c>
      <c r="F74" t="s">
        <v>105</v>
      </c>
      <c r="G74">
        <v>0</v>
      </c>
    </row>
    <row r="75" spans="1:7">
      <c r="A75" t="s">
        <v>1156</v>
      </c>
      <c r="B75">
        <v>0</v>
      </c>
      <c r="F75" t="s">
        <v>106</v>
      </c>
      <c r="G75">
        <v>0</v>
      </c>
    </row>
    <row r="76" spans="1:7">
      <c r="A76" t="s">
        <v>1157</v>
      </c>
      <c r="B76">
        <v>0</v>
      </c>
      <c r="F76" t="s">
        <v>107</v>
      </c>
      <c r="G76">
        <v>0</v>
      </c>
    </row>
    <row r="77" spans="1:7">
      <c r="A77" t="s">
        <v>1158</v>
      </c>
      <c r="B77">
        <v>0</v>
      </c>
      <c r="F77" t="s">
        <v>108</v>
      </c>
      <c r="G77">
        <v>0</v>
      </c>
    </row>
    <row r="78" spans="1:7">
      <c r="A78" t="s">
        <v>1159</v>
      </c>
      <c r="B78">
        <v>0</v>
      </c>
      <c r="F78" t="s">
        <v>109</v>
      </c>
      <c r="G78">
        <v>0</v>
      </c>
    </row>
    <row r="79" spans="1:7">
      <c r="A79" t="s">
        <v>1160</v>
      </c>
      <c r="B79">
        <v>0</v>
      </c>
      <c r="F79" t="s">
        <v>110</v>
      </c>
      <c r="G79">
        <v>0</v>
      </c>
    </row>
    <row r="80" spans="1:7">
      <c r="A80" t="s">
        <v>1384</v>
      </c>
      <c r="B80">
        <v>0</v>
      </c>
      <c r="F80" t="s">
        <v>261</v>
      </c>
      <c r="G80">
        <v>0</v>
      </c>
    </row>
    <row r="81" spans="1:7">
      <c r="A81" t="s">
        <v>1083</v>
      </c>
      <c r="B81">
        <v>413904</v>
      </c>
      <c r="F81" t="s">
        <v>57</v>
      </c>
      <c r="G81">
        <v>966203</v>
      </c>
    </row>
    <row r="82" spans="1:7">
      <c r="A82" t="s">
        <v>1027</v>
      </c>
      <c r="B82">
        <v>4638475</v>
      </c>
      <c r="F82" t="s">
        <v>1</v>
      </c>
      <c r="G82">
        <v>4348475</v>
      </c>
    </row>
    <row r="83" spans="1:7">
      <c r="A83" t="s">
        <v>1143</v>
      </c>
      <c r="B83">
        <v>184406</v>
      </c>
      <c r="F83" t="s">
        <v>93</v>
      </c>
      <c r="G83">
        <v>433190</v>
      </c>
    </row>
    <row r="84" spans="1:7">
      <c r="A84" t="s">
        <v>1089</v>
      </c>
      <c r="B84">
        <v>689365</v>
      </c>
      <c r="F84" t="s">
        <v>63</v>
      </c>
      <c r="G84">
        <v>1627968</v>
      </c>
    </row>
    <row r="85" spans="1:7">
      <c r="A85" t="s">
        <v>1137</v>
      </c>
      <c r="B85">
        <v>277394</v>
      </c>
      <c r="F85" t="s">
        <v>87</v>
      </c>
      <c r="G85">
        <v>638880</v>
      </c>
    </row>
    <row r="86" spans="1:7">
      <c r="A86" t="s">
        <v>1131</v>
      </c>
      <c r="B86">
        <v>177264</v>
      </c>
      <c r="F86" t="s">
        <v>81</v>
      </c>
      <c r="G86">
        <v>424706</v>
      </c>
    </row>
    <row r="87" spans="1:7">
      <c r="A87" t="s">
        <v>1095</v>
      </c>
      <c r="B87">
        <v>143</v>
      </c>
      <c r="F87" t="s">
        <v>237</v>
      </c>
      <c r="G87">
        <v>323</v>
      </c>
    </row>
    <row r="88" spans="1:7">
      <c r="A88" t="s">
        <v>1097</v>
      </c>
      <c r="B88">
        <v>2369</v>
      </c>
      <c r="F88" t="s">
        <v>239</v>
      </c>
      <c r="G88">
        <v>6166</v>
      </c>
    </row>
    <row r="89" spans="1:7">
      <c r="A89" t="s">
        <v>1096</v>
      </c>
      <c r="B89">
        <v>1407</v>
      </c>
      <c r="F89" t="s">
        <v>238</v>
      </c>
      <c r="G89">
        <v>3727</v>
      </c>
    </row>
    <row r="90" spans="1:7">
      <c r="A90" t="s">
        <v>1098</v>
      </c>
      <c r="B90">
        <v>413393</v>
      </c>
      <c r="F90" t="s">
        <v>240</v>
      </c>
      <c r="G90">
        <v>965002</v>
      </c>
    </row>
    <row r="91" spans="1:7">
      <c r="A91" t="s">
        <v>1119</v>
      </c>
      <c r="B91">
        <v>47087</v>
      </c>
      <c r="F91" t="s">
        <v>69</v>
      </c>
      <c r="G91">
        <v>104940</v>
      </c>
    </row>
    <row r="92" spans="1:7">
      <c r="A92" t="s">
        <v>1149</v>
      </c>
      <c r="B92">
        <v>96503</v>
      </c>
      <c r="F92" t="s">
        <v>99</v>
      </c>
      <c r="G92">
        <v>227639</v>
      </c>
    </row>
    <row r="93" spans="1:7">
      <c r="A93" t="s">
        <v>1125</v>
      </c>
      <c r="B93">
        <v>366817</v>
      </c>
      <c r="F93" t="s">
        <v>75</v>
      </c>
      <c r="G93">
        <v>861263</v>
      </c>
    </row>
    <row r="94" spans="1:7">
      <c r="A94" t="s">
        <v>1042</v>
      </c>
      <c r="B94">
        <v>7194</v>
      </c>
      <c r="F94" t="s">
        <v>16</v>
      </c>
      <c r="G94">
        <v>89434</v>
      </c>
    </row>
    <row r="95" spans="1:7">
      <c r="A95" t="s">
        <v>1066</v>
      </c>
      <c r="B95">
        <v>109</v>
      </c>
      <c r="F95" t="s">
        <v>40</v>
      </c>
      <c r="G95">
        <v>744</v>
      </c>
    </row>
    <row r="96" spans="1:7">
      <c r="A96" t="s">
        <v>1505</v>
      </c>
      <c r="B96">
        <v>0</v>
      </c>
      <c r="F96" t="s">
        <v>479</v>
      </c>
      <c r="G96">
        <v>0</v>
      </c>
    </row>
    <row r="97" spans="1:7">
      <c r="A97" t="s">
        <v>1506</v>
      </c>
      <c r="B97">
        <v>0</v>
      </c>
      <c r="F97" t="s">
        <v>480</v>
      </c>
      <c r="G97">
        <v>0</v>
      </c>
    </row>
    <row r="98" spans="1:7">
      <c r="A98" t="s">
        <v>1198</v>
      </c>
      <c r="B98">
        <v>3167</v>
      </c>
      <c r="F98" t="s">
        <v>148</v>
      </c>
      <c r="G98">
        <v>34904</v>
      </c>
    </row>
    <row r="99" spans="1:7">
      <c r="A99" t="s">
        <v>1222</v>
      </c>
      <c r="B99">
        <v>44</v>
      </c>
      <c r="F99" t="s">
        <v>172</v>
      </c>
      <c r="G99">
        <v>272</v>
      </c>
    </row>
    <row r="100" spans="1:7">
      <c r="A100" t="s">
        <v>1267</v>
      </c>
      <c r="B100">
        <v>2</v>
      </c>
      <c r="F100" t="s">
        <v>301</v>
      </c>
      <c r="G100">
        <v>13</v>
      </c>
    </row>
    <row r="101" spans="1:7">
      <c r="A101" t="s">
        <v>1269</v>
      </c>
      <c r="B101">
        <v>18</v>
      </c>
      <c r="F101" t="s">
        <v>303</v>
      </c>
      <c r="G101">
        <v>232</v>
      </c>
    </row>
    <row r="102" spans="1:7">
      <c r="A102" t="s">
        <v>1268</v>
      </c>
      <c r="B102">
        <v>15</v>
      </c>
      <c r="F102" t="s">
        <v>302</v>
      </c>
      <c r="G102">
        <v>135</v>
      </c>
    </row>
    <row r="103" spans="1:7">
      <c r="A103" t="s">
        <v>1270</v>
      </c>
      <c r="B103">
        <v>3165</v>
      </c>
      <c r="F103" t="s">
        <v>304</v>
      </c>
      <c r="G103">
        <v>34851</v>
      </c>
    </row>
    <row r="104" spans="1:7">
      <c r="A104" t="s">
        <v>1342</v>
      </c>
      <c r="B104">
        <v>2481</v>
      </c>
      <c r="F104" t="s">
        <v>196</v>
      </c>
      <c r="G104">
        <v>30807</v>
      </c>
    </row>
    <row r="105" spans="1:7">
      <c r="A105" t="s">
        <v>1366</v>
      </c>
      <c r="B105">
        <v>35</v>
      </c>
      <c r="F105" t="s">
        <v>220</v>
      </c>
      <c r="G105">
        <v>242</v>
      </c>
    </row>
    <row r="106" spans="1:7">
      <c r="A106" t="s">
        <v>1423</v>
      </c>
      <c r="B106">
        <v>1</v>
      </c>
      <c r="F106" t="s">
        <v>397</v>
      </c>
      <c r="G106">
        <v>11</v>
      </c>
    </row>
    <row r="107" spans="1:7">
      <c r="A107" t="s">
        <v>1425</v>
      </c>
      <c r="B107">
        <v>16</v>
      </c>
      <c r="F107" t="s">
        <v>399</v>
      </c>
      <c r="G107">
        <v>218</v>
      </c>
    </row>
    <row r="108" spans="1:7">
      <c r="A108" t="s">
        <v>1424</v>
      </c>
      <c r="B108">
        <v>15</v>
      </c>
      <c r="F108" t="s">
        <v>398</v>
      </c>
      <c r="G108">
        <v>128</v>
      </c>
    </row>
    <row r="109" spans="1:7">
      <c r="A109" t="s">
        <v>1426</v>
      </c>
      <c r="B109">
        <v>2479</v>
      </c>
      <c r="F109" t="s">
        <v>400</v>
      </c>
      <c r="G109">
        <v>30758</v>
      </c>
    </row>
    <row r="110" spans="1:7">
      <c r="A110" t="s">
        <v>1036</v>
      </c>
      <c r="B110">
        <v>163476</v>
      </c>
      <c r="F110" t="s">
        <v>10</v>
      </c>
      <c r="G110">
        <v>143688</v>
      </c>
    </row>
    <row r="111" spans="1:7">
      <c r="A111" t="s">
        <v>1060</v>
      </c>
      <c r="B111">
        <v>331</v>
      </c>
      <c r="F111" t="s">
        <v>34</v>
      </c>
      <c r="G111">
        <v>1285</v>
      </c>
    </row>
    <row r="112" spans="1:7">
      <c r="A112" t="s">
        <v>1493</v>
      </c>
      <c r="B112">
        <v>0</v>
      </c>
      <c r="F112" t="s">
        <v>467</v>
      </c>
      <c r="G112">
        <v>0</v>
      </c>
    </row>
    <row r="113" spans="1:7">
      <c r="A113" t="s">
        <v>1494</v>
      </c>
      <c r="B113">
        <v>0</v>
      </c>
      <c r="F113" t="s">
        <v>468</v>
      </c>
      <c r="G113">
        <v>0</v>
      </c>
    </row>
    <row r="114" spans="1:7">
      <c r="A114" t="s">
        <v>1192</v>
      </c>
      <c r="B114">
        <v>77133</v>
      </c>
      <c r="F114" t="s">
        <v>142</v>
      </c>
      <c r="G114">
        <v>83763</v>
      </c>
    </row>
    <row r="115" spans="1:7">
      <c r="A115" t="s">
        <v>1216</v>
      </c>
      <c r="B115">
        <v>158</v>
      </c>
      <c r="F115" t="s">
        <v>166</v>
      </c>
      <c r="G115">
        <v>538</v>
      </c>
    </row>
    <row r="116" spans="1:7">
      <c r="A116" t="s">
        <v>1243</v>
      </c>
      <c r="B116">
        <v>27</v>
      </c>
      <c r="F116" t="s">
        <v>277</v>
      </c>
      <c r="G116">
        <v>25</v>
      </c>
    </row>
    <row r="117" spans="1:7">
      <c r="A117" t="s">
        <v>1245</v>
      </c>
      <c r="B117">
        <v>405</v>
      </c>
      <c r="F117" t="s">
        <v>279</v>
      </c>
      <c r="G117">
        <v>687</v>
      </c>
    </row>
    <row r="118" spans="1:7">
      <c r="A118" t="s">
        <v>1244</v>
      </c>
      <c r="B118">
        <v>238</v>
      </c>
      <c r="F118" t="s">
        <v>278</v>
      </c>
      <c r="G118">
        <v>382</v>
      </c>
    </row>
    <row r="119" spans="1:7">
      <c r="A119" t="s">
        <v>1246</v>
      </c>
      <c r="B119">
        <v>77054</v>
      </c>
      <c r="F119" t="s">
        <v>280</v>
      </c>
      <c r="G119">
        <v>83631</v>
      </c>
    </row>
    <row r="120" spans="1:7">
      <c r="A120" t="s">
        <v>1360</v>
      </c>
      <c r="B120">
        <v>149</v>
      </c>
      <c r="F120" t="s">
        <v>214</v>
      </c>
      <c r="G120">
        <v>507</v>
      </c>
    </row>
    <row r="121" spans="1:7">
      <c r="A121" t="s">
        <v>1399</v>
      </c>
      <c r="B121">
        <v>18</v>
      </c>
      <c r="F121" t="s">
        <v>373</v>
      </c>
      <c r="G121">
        <v>21</v>
      </c>
    </row>
    <row r="122" spans="1:7">
      <c r="A122" t="s">
        <v>1401</v>
      </c>
      <c r="B122">
        <v>362</v>
      </c>
      <c r="F122" t="s">
        <v>375</v>
      </c>
      <c r="G122">
        <v>655</v>
      </c>
    </row>
    <row r="123" spans="1:7">
      <c r="A123" t="s">
        <v>1400</v>
      </c>
      <c r="B123">
        <v>227</v>
      </c>
      <c r="F123" t="s">
        <v>374</v>
      </c>
      <c r="G123">
        <v>362</v>
      </c>
    </row>
    <row r="124" spans="1:7">
      <c r="A124" t="s">
        <v>1402</v>
      </c>
      <c r="B124">
        <v>60670</v>
      </c>
      <c r="F124" t="s">
        <v>376</v>
      </c>
      <c r="G124">
        <v>76726</v>
      </c>
    </row>
    <row r="125" spans="1:7">
      <c r="A125" t="s">
        <v>1336</v>
      </c>
      <c r="B125">
        <v>60739</v>
      </c>
      <c r="F125" t="s">
        <v>190</v>
      </c>
      <c r="G125">
        <v>76854</v>
      </c>
    </row>
    <row r="126" spans="1:7">
      <c r="A126" t="s">
        <v>1054</v>
      </c>
      <c r="B126">
        <v>14072</v>
      </c>
      <c r="F126" t="s">
        <v>28</v>
      </c>
      <c r="G126">
        <v>166731</v>
      </c>
    </row>
    <row r="127" spans="1:7">
      <c r="A127" t="s">
        <v>1078</v>
      </c>
      <c r="B127">
        <v>169</v>
      </c>
      <c r="F127" t="s">
        <v>52</v>
      </c>
      <c r="G127">
        <v>1118</v>
      </c>
    </row>
    <row r="128" spans="1:7">
      <c r="A128" t="s">
        <v>1529</v>
      </c>
      <c r="B128">
        <v>0</v>
      </c>
      <c r="F128" t="s">
        <v>503</v>
      </c>
      <c r="G128">
        <v>0</v>
      </c>
    </row>
    <row r="129" spans="1:7">
      <c r="A129" t="s">
        <v>1530</v>
      </c>
      <c r="B129">
        <v>0</v>
      </c>
      <c r="F129" t="s">
        <v>504</v>
      </c>
      <c r="G129">
        <v>0</v>
      </c>
    </row>
    <row r="130" spans="1:7">
      <c r="A130" t="s">
        <v>1210</v>
      </c>
      <c r="B130">
        <v>6074</v>
      </c>
      <c r="F130" t="s">
        <v>160</v>
      </c>
      <c r="G130">
        <v>64207</v>
      </c>
    </row>
    <row r="131" spans="1:7">
      <c r="A131" t="s">
        <v>1234</v>
      </c>
      <c r="B131">
        <v>70</v>
      </c>
      <c r="F131" t="s">
        <v>184</v>
      </c>
      <c r="G131">
        <v>431</v>
      </c>
    </row>
    <row r="132" spans="1:7">
      <c r="A132" t="s">
        <v>1315</v>
      </c>
      <c r="B132">
        <v>4</v>
      </c>
      <c r="F132" t="s">
        <v>349</v>
      </c>
      <c r="G132">
        <v>25</v>
      </c>
    </row>
    <row r="133" spans="1:7">
      <c r="A133" t="s">
        <v>1317</v>
      </c>
      <c r="B133">
        <v>36</v>
      </c>
      <c r="F133" t="s">
        <v>351</v>
      </c>
      <c r="G133">
        <v>419</v>
      </c>
    </row>
    <row r="134" spans="1:7">
      <c r="A134" t="s">
        <v>1316</v>
      </c>
      <c r="B134">
        <v>29</v>
      </c>
      <c r="F134" t="s">
        <v>350</v>
      </c>
      <c r="G134">
        <v>230</v>
      </c>
    </row>
    <row r="135" spans="1:7">
      <c r="A135" t="s">
        <v>1318</v>
      </c>
      <c r="B135">
        <v>6068</v>
      </c>
      <c r="F135" t="s">
        <v>352</v>
      </c>
      <c r="G135">
        <v>64118</v>
      </c>
    </row>
    <row r="136" spans="1:7">
      <c r="A136" t="s">
        <v>1354</v>
      </c>
      <c r="B136">
        <v>4705</v>
      </c>
      <c r="F136" t="s">
        <v>208</v>
      </c>
      <c r="G136">
        <v>56639</v>
      </c>
    </row>
    <row r="137" spans="1:7">
      <c r="A137" t="s">
        <v>1378</v>
      </c>
      <c r="B137">
        <v>57</v>
      </c>
      <c r="F137" t="s">
        <v>232</v>
      </c>
      <c r="G137">
        <v>390</v>
      </c>
    </row>
    <row r="138" spans="1:7">
      <c r="A138" t="s">
        <v>1471</v>
      </c>
      <c r="B138">
        <v>1</v>
      </c>
      <c r="F138" t="s">
        <v>445</v>
      </c>
      <c r="G138">
        <v>18</v>
      </c>
    </row>
    <row r="139" spans="1:7">
      <c r="A139" t="s">
        <v>1473</v>
      </c>
      <c r="B139">
        <v>32</v>
      </c>
      <c r="F139" t="s">
        <v>447</v>
      </c>
      <c r="G139">
        <v>395</v>
      </c>
    </row>
    <row r="140" spans="1:7">
      <c r="A140" t="s">
        <v>1472</v>
      </c>
      <c r="B140">
        <v>28</v>
      </c>
      <c r="F140" t="s">
        <v>446</v>
      </c>
      <c r="G140">
        <v>219</v>
      </c>
    </row>
    <row r="141" spans="1:7">
      <c r="A141" t="s">
        <v>1474</v>
      </c>
      <c r="B141">
        <v>4699</v>
      </c>
      <c r="F141" t="s">
        <v>448</v>
      </c>
      <c r="G141">
        <v>56557</v>
      </c>
    </row>
    <row r="142" spans="1:7">
      <c r="A142" t="s">
        <v>1048</v>
      </c>
      <c r="B142">
        <v>234179</v>
      </c>
      <c r="F142" t="s">
        <v>22</v>
      </c>
      <c r="G142">
        <v>208768</v>
      </c>
    </row>
    <row r="143" spans="1:7">
      <c r="A143" t="s">
        <v>1072</v>
      </c>
      <c r="B143">
        <v>489</v>
      </c>
      <c r="F143" t="s">
        <v>46</v>
      </c>
      <c r="G143">
        <v>2009</v>
      </c>
    </row>
    <row r="144" spans="1:7">
      <c r="A144" t="s">
        <v>1517</v>
      </c>
      <c r="B144">
        <v>0</v>
      </c>
      <c r="F144" t="s">
        <v>491</v>
      </c>
      <c r="G144">
        <v>0</v>
      </c>
    </row>
    <row r="145" spans="1:7">
      <c r="A145" t="s">
        <v>1518</v>
      </c>
      <c r="B145">
        <v>0</v>
      </c>
      <c r="F145" t="s">
        <v>492</v>
      </c>
      <c r="G145">
        <v>0</v>
      </c>
    </row>
    <row r="146" spans="1:7">
      <c r="A146" t="s">
        <v>1204</v>
      </c>
      <c r="B146">
        <v>110455</v>
      </c>
      <c r="F146" t="s">
        <v>154</v>
      </c>
      <c r="G146">
        <v>118561</v>
      </c>
    </row>
    <row r="147" spans="1:7">
      <c r="A147" t="s">
        <v>1228</v>
      </c>
      <c r="B147">
        <v>236</v>
      </c>
      <c r="F147" t="s">
        <v>178</v>
      </c>
      <c r="G147">
        <v>818</v>
      </c>
    </row>
    <row r="148" spans="1:7">
      <c r="A148" t="s">
        <v>1291</v>
      </c>
      <c r="B148">
        <v>37</v>
      </c>
      <c r="F148" t="s">
        <v>325</v>
      </c>
      <c r="G148">
        <v>44</v>
      </c>
    </row>
    <row r="149" spans="1:7">
      <c r="A149" t="s">
        <v>1293</v>
      </c>
      <c r="B149">
        <v>566</v>
      </c>
      <c r="F149" t="s">
        <v>327</v>
      </c>
      <c r="G149">
        <v>944</v>
      </c>
    </row>
    <row r="150" spans="1:7">
      <c r="A150" t="s">
        <v>1292</v>
      </c>
      <c r="B150">
        <v>341</v>
      </c>
      <c r="F150" t="s">
        <v>326</v>
      </c>
      <c r="G150">
        <v>547</v>
      </c>
    </row>
    <row r="151" spans="1:7">
      <c r="A151" t="s">
        <v>1294</v>
      </c>
      <c r="B151">
        <v>110342</v>
      </c>
      <c r="F151" t="s">
        <v>328</v>
      </c>
      <c r="G151">
        <v>118377</v>
      </c>
    </row>
    <row r="152" spans="1:7">
      <c r="A152" t="s">
        <v>1348</v>
      </c>
      <c r="B152">
        <v>87394</v>
      </c>
      <c r="F152" t="s">
        <v>202</v>
      </c>
      <c r="G152">
        <v>108525</v>
      </c>
    </row>
    <row r="153" spans="1:7">
      <c r="A153" t="s">
        <v>1372</v>
      </c>
      <c r="B153">
        <v>216</v>
      </c>
      <c r="F153" t="s">
        <v>226</v>
      </c>
      <c r="G153">
        <v>759</v>
      </c>
    </row>
    <row r="154" spans="1:7">
      <c r="A154" t="s">
        <v>1447</v>
      </c>
      <c r="B154">
        <v>23</v>
      </c>
      <c r="F154" t="s">
        <v>421</v>
      </c>
      <c r="G154">
        <v>35</v>
      </c>
    </row>
    <row r="155" spans="1:7">
      <c r="A155" t="s">
        <v>1449</v>
      </c>
      <c r="B155">
        <v>504</v>
      </c>
      <c r="F155" t="s">
        <v>423</v>
      </c>
      <c r="G155">
        <v>905</v>
      </c>
    </row>
    <row r="156" spans="1:7">
      <c r="A156" t="s">
        <v>1448</v>
      </c>
      <c r="B156">
        <v>323</v>
      </c>
      <c r="F156" t="s">
        <v>422</v>
      </c>
      <c r="G156">
        <v>521</v>
      </c>
    </row>
    <row r="157" spans="1:7">
      <c r="A157" t="s">
        <v>1450</v>
      </c>
      <c r="B157">
        <v>87295</v>
      </c>
      <c r="F157" t="s">
        <v>424</v>
      </c>
      <c r="G157">
        <v>108347</v>
      </c>
    </row>
    <row r="158" spans="1:7">
      <c r="A158" t="s">
        <v>1385</v>
      </c>
      <c r="B158">
        <v>0</v>
      </c>
      <c r="F158" t="s">
        <v>263</v>
      </c>
      <c r="G158">
        <v>0</v>
      </c>
    </row>
    <row r="159" spans="1:7">
      <c r="A159" t="s">
        <v>1161</v>
      </c>
      <c r="B159">
        <v>0</v>
      </c>
      <c r="F159" t="s">
        <v>111</v>
      </c>
      <c r="G159">
        <v>0</v>
      </c>
    </row>
    <row r="160" spans="1:7">
      <c r="A160" t="s">
        <v>1162</v>
      </c>
      <c r="B160">
        <v>0</v>
      </c>
      <c r="F160" t="s">
        <v>112</v>
      </c>
      <c r="G160">
        <v>0</v>
      </c>
    </row>
    <row r="161" spans="1:7">
      <c r="A161" t="s">
        <v>1163</v>
      </c>
      <c r="B161">
        <v>0</v>
      </c>
      <c r="F161" t="s">
        <v>113</v>
      </c>
      <c r="G161">
        <v>0</v>
      </c>
    </row>
    <row r="162" spans="1:7">
      <c r="A162" t="s">
        <v>1164</v>
      </c>
      <c r="B162">
        <v>0</v>
      </c>
      <c r="F162" t="s">
        <v>114</v>
      </c>
      <c r="G162">
        <v>0</v>
      </c>
    </row>
    <row r="163" spans="1:7">
      <c r="A163" t="s">
        <v>1165</v>
      </c>
      <c r="B163">
        <v>0</v>
      </c>
      <c r="F163" t="s">
        <v>115</v>
      </c>
      <c r="G163">
        <v>0</v>
      </c>
    </row>
    <row r="164" spans="1:7">
      <c r="A164" t="s">
        <v>1166</v>
      </c>
      <c r="B164">
        <v>0</v>
      </c>
      <c r="F164" t="s">
        <v>116</v>
      </c>
      <c r="G164">
        <v>0</v>
      </c>
    </row>
    <row r="165" spans="1:7">
      <c r="A165" t="s">
        <v>1386</v>
      </c>
      <c r="B165">
        <v>0</v>
      </c>
      <c r="F165" t="s">
        <v>264</v>
      </c>
      <c r="G165">
        <v>0</v>
      </c>
    </row>
    <row r="166" spans="1:7">
      <c r="A166" t="s">
        <v>1084</v>
      </c>
      <c r="B166">
        <v>461427</v>
      </c>
      <c r="F166" t="s">
        <v>58</v>
      </c>
      <c r="G166">
        <v>962347</v>
      </c>
    </row>
    <row r="167" spans="1:7">
      <c r="A167" t="s">
        <v>1028</v>
      </c>
      <c r="B167">
        <v>4282244</v>
      </c>
      <c r="F167" t="s">
        <v>2</v>
      </c>
      <c r="G167">
        <v>4282244</v>
      </c>
    </row>
    <row r="168" spans="1:7">
      <c r="A168" t="s">
        <v>1144</v>
      </c>
      <c r="B168">
        <v>206909</v>
      </c>
      <c r="F168" t="s">
        <v>94</v>
      </c>
      <c r="G168">
        <v>432563</v>
      </c>
    </row>
    <row r="169" spans="1:7">
      <c r="A169" t="s">
        <v>1090</v>
      </c>
      <c r="B169">
        <v>766594</v>
      </c>
      <c r="F169" t="s">
        <v>64</v>
      </c>
      <c r="G169">
        <v>1619803</v>
      </c>
    </row>
    <row r="170" spans="1:7">
      <c r="A170" t="s">
        <v>1138</v>
      </c>
      <c r="B170">
        <v>321696</v>
      </c>
      <c r="F170" t="s">
        <v>88</v>
      </c>
      <c r="G170">
        <v>633681</v>
      </c>
    </row>
    <row r="171" spans="1:7">
      <c r="A171" t="s">
        <v>1132</v>
      </c>
      <c r="B171">
        <v>192128</v>
      </c>
      <c r="F171" t="s">
        <v>82</v>
      </c>
      <c r="G171">
        <v>426816</v>
      </c>
    </row>
    <row r="172" spans="1:7">
      <c r="A172" t="s">
        <v>1099</v>
      </c>
      <c r="B172">
        <v>198</v>
      </c>
      <c r="F172" t="s">
        <v>241</v>
      </c>
      <c r="G172">
        <v>315</v>
      </c>
    </row>
    <row r="173" spans="1:7">
      <c r="A173" t="s">
        <v>1101</v>
      </c>
      <c r="B173">
        <v>2676</v>
      </c>
      <c r="F173" t="s">
        <v>243</v>
      </c>
      <c r="G173">
        <v>6066</v>
      </c>
    </row>
    <row r="174" spans="1:7">
      <c r="A174" t="s">
        <v>1100</v>
      </c>
      <c r="B174">
        <v>1572</v>
      </c>
      <c r="F174" t="s">
        <v>242</v>
      </c>
      <c r="G174">
        <v>3729</v>
      </c>
    </row>
    <row r="175" spans="1:7">
      <c r="A175" t="s">
        <v>1102</v>
      </c>
      <c r="B175">
        <v>460866</v>
      </c>
      <c r="F175" t="s">
        <v>244</v>
      </c>
      <c r="G175">
        <v>961139</v>
      </c>
    </row>
    <row r="176" spans="1:7">
      <c r="A176" t="s">
        <v>1120</v>
      </c>
      <c r="B176">
        <v>91455</v>
      </c>
      <c r="F176" t="s">
        <v>70</v>
      </c>
      <c r="G176">
        <v>104506</v>
      </c>
    </row>
    <row r="177" spans="1:7">
      <c r="A177" t="s">
        <v>1150</v>
      </c>
      <c r="B177">
        <v>107180</v>
      </c>
      <c r="F177" t="s">
        <v>100</v>
      </c>
      <c r="G177">
        <v>225739</v>
      </c>
    </row>
    <row r="178" spans="1:7">
      <c r="A178" t="s">
        <v>1126</v>
      </c>
      <c r="B178">
        <v>369972</v>
      </c>
      <c r="F178" t="s">
        <v>76</v>
      </c>
      <c r="G178">
        <v>857841</v>
      </c>
    </row>
    <row r="179" spans="1:7">
      <c r="A179" t="s">
        <v>1043</v>
      </c>
      <c r="B179">
        <v>33938</v>
      </c>
      <c r="F179" t="s">
        <v>17</v>
      </c>
      <c r="G179">
        <v>226468</v>
      </c>
    </row>
    <row r="180" spans="1:7">
      <c r="A180" t="s">
        <v>1067</v>
      </c>
      <c r="B180">
        <v>362</v>
      </c>
      <c r="F180" t="s">
        <v>41</v>
      </c>
      <c r="G180">
        <v>3394</v>
      </c>
    </row>
    <row r="181" spans="1:7">
      <c r="A181" t="s">
        <v>1507</v>
      </c>
      <c r="B181">
        <v>0</v>
      </c>
      <c r="F181" t="s">
        <v>481</v>
      </c>
      <c r="G181">
        <v>0</v>
      </c>
    </row>
    <row r="182" spans="1:7">
      <c r="A182" t="s">
        <v>1508</v>
      </c>
      <c r="B182">
        <v>0</v>
      </c>
      <c r="F182" t="s">
        <v>482</v>
      </c>
      <c r="G182">
        <v>0</v>
      </c>
    </row>
    <row r="183" spans="1:7">
      <c r="A183" t="s">
        <v>1199</v>
      </c>
      <c r="B183">
        <v>14528</v>
      </c>
      <c r="F183" t="s">
        <v>149</v>
      </c>
      <c r="G183">
        <v>84654</v>
      </c>
    </row>
    <row r="184" spans="1:7">
      <c r="A184" t="s">
        <v>1223</v>
      </c>
      <c r="B184">
        <v>171</v>
      </c>
      <c r="F184" t="s">
        <v>173</v>
      </c>
      <c r="G184">
        <v>1264</v>
      </c>
    </row>
    <row r="185" spans="1:7">
      <c r="A185" t="s">
        <v>1271</v>
      </c>
      <c r="B185">
        <v>7</v>
      </c>
      <c r="F185" t="s">
        <v>305</v>
      </c>
      <c r="G185">
        <v>30</v>
      </c>
    </row>
    <row r="186" spans="1:7">
      <c r="A186" t="s">
        <v>1273</v>
      </c>
      <c r="B186">
        <v>73</v>
      </c>
      <c r="F186" t="s">
        <v>307</v>
      </c>
      <c r="G186">
        <v>529</v>
      </c>
    </row>
    <row r="187" spans="1:7">
      <c r="A187" t="s">
        <v>1272</v>
      </c>
      <c r="B187">
        <v>37</v>
      </c>
      <c r="F187" t="s">
        <v>306</v>
      </c>
      <c r="G187">
        <v>305</v>
      </c>
    </row>
    <row r="188" spans="1:7">
      <c r="A188" t="s">
        <v>1274</v>
      </c>
      <c r="B188">
        <v>14510</v>
      </c>
      <c r="F188" t="s">
        <v>308</v>
      </c>
      <c r="G188">
        <v>84533</v>
      </c>
    </row>
    <row r="189" spans="1:7">
      <c r="A189" t="s">
        <v>1343</v>
      </c>
      <c r="B189">
        <v>11682</v>
      </c>
      <c r="F189" t="s">
        <v>197</v>
      </c>
      <c r="G189">
        <v>73972</v>
      </c>
    </row>
    <row r="190" spans="1:7">
      <c r="A190" t="s">
        <v>1367</v>
      </c>
      <c r="B190">
        <v>139</v>
      </c>
      <c r="F190" t="s">
        <v>221</v>
      </c>
      <c r="G190">
        <v>1116</v>
      </c>
    </row>
    <row r="191" spans="1:7">
      <c r="A191" t="s">
        <v>1427</v>
      </c>
      <c r="B191">
        <v>4</v>
      </c>
      <c r="F191" t="s">
        <v>401</v>
      </c>
      <c r="G191">
        <v>26</v>
      </c>
    </row>
    <row r="192" spans="1:7">
      <c r="A192" t="s">
        <v>1429</v>
      </c>
      <c r="B192">
        <v>65</v>
      </c>
      <c r="F192" t="s">
        <v>403</v>
      </c>
      <c r="G192">
        <v>504</v>
      </c>
    </row>
    <row r="193" spans="1:7">
      <c r="A193" t="s">
        <v>1428</v>
      </c>
      <c r="B193">
        <v>34</v>
      </c>
      <c r="F193" t="s">
        <v>402</v>
      </c>
      <c r="G193">
        <v>287</v>
      </c>
    </row>
    <row r="194" spans="1:7">
      <c r="A194" t="s">
        <v>1430</v>
      </c>
      <c r="B194">
        <v>11666</v>
      </c>
      <c r="F194" t="s">
        <v>404</v>
      </c>
      <c r="G194">
        <v>73859</v>
      </c>
    </row>
    <row r="195" spans="1:7">
      <c r="A195" t="s">
        <v>1037</v>
      </c>
      <c r="B195">
        <v>88986</v>
      </c>
      <c r="F195" t="s">
        <v>11</v>
      </c>
      <c r="G195">
        <v>386454</v>
      </c>
    </row>
    <row r="196" spans="1:7">
      <c r="A196" t="s">
        <v>1061</v>
      </c>
      <c r="B196">
        <v>359</v>
      </c>
      <c r="F196" t="s">
        <v>35</v>
      </c>
      <c r="G196">
        <v>986</v>
      </c>
    </row>
    <row r="197" spans="1:7">
      <c r="A197" t="s">
        <v>1495</v>
      </c>
      <c r="B197">
        <v>0</v>
      </c>
      <c r="F197" t="s">
        <v>469</v>
      </c>
      <c r="G197">
        <v>0</v>
      </c>
    </row>
    <row r="198" spans="1:7">
      <c r="A198" t="s">
        <v>1496</v>
      </c>
      <c r="B198">
        <v>0</v>
      </c>
      <c r="F198" t="s">
        <v>470</v>
      </c>
      <c r="G198">
        <v>0</v>
      </c>
    </row>
    <row r="199" spans="1:7">
      <c r="A199" t="s">
        <v>1193</v>
      </c>
      <c r="B199">
        <v>41046</v>
      </c>
      <c r="F199" t="s">
        <v>143</v>
      </c>
      <c r="G199">
        <v>176157</v>
      </c>
    </row>
    <row r="200" spans="1:7">
      <c r="A200" t="s">
        <v>1217</v>
      </c>
      <c r="B200">
        <v>192</v>
      </c>
      <c r="F200" t="s">
        <v>167</v>
      </c>
      <c r="G200">
        <v>435</v>
      </c>
    </row>
    <row r="201" spans="1:7">
      <c r="A201" t="s">
        <v>1247</v>
      </c>
      <c r="B201">
        <v>27</v>
      </c>
      <c r="F201" t="s">
        <v>281</v>
      </c>
      <c r="G201">
        <v>53</v>
      </c>
    </row>
    <row r="202" spans="1:7">
      <c r="A202" t="s">
        <v>1249</v>
      </c>
      <c r="B202">
        <v>345</v>
      </c>
      <c r="F202" t="s">
        <v>283</v>
      </c>
      <c r="G202">
        <v>1000</v>
      </c>
    </row>
    <row r="203" spans="1:7">
      <c r="A203" t="s">
        <v>1248</v>
      </c>
      <c r="B203">
        <v>218</v>
      </c>
      <c r="F203" t="s">
        <v>282</v>
      </c>
      <c r="G203">
        <v>706</v>
      </c>
    </row>
    <row r="204" spans="1:7">
      <c r="A204" t="s">
        <v>1250</v>
      </c>
      <c r="B204">
        <v>40993</v>
      </c>
      <c r="F204" t="s">
        <v>284</v>
      </c>
      <c r="G204">
        <v>175954</v>
      </c>
    </row>
    <row r="205" spans="1:7">
      <c r="A205" t="s">
        <v>1361</v>
      </c>
      <c r="B205">
        <v>178</v>
      </c>
      <c r="F205" t="s">
        <v>215</v>
      </c>
      <c r="G205">
        <v>402</v>
      </c>
    </row>
    <row r="206" spans="1:7">
      <c r="A206" t="s">
        <v>1403</v>
      </c>
      <c r="B206">
        <v>21</v>
      </c>
      <c r="F206" t="s">
        <v>377</v>
      </c>
      <c r="G206">
        <v>48</v>
      </c>
    </row>
    <row r="207" spans="1:7">
      <c r="A207" t="s">
        <v>1405</v>
      </c>
      <c r="B207">
        <v>319</v>
      </c>
      <c r="F207" t="s">
        <v>379</v>
      </c>
      <c r="G207">
        <v>960</v>
      </c>
    </row>
    <row r="208" spans="1:7">
      <c r="A208" t="s">
        <v>1404</v>
      </c>
      <c r="B208">
        <v>207</v>
      </c>
      <c r="F208" t="s">
        <v>378</v>
      </c>
      <c r="G208">
        <v>682</v>
      </c>
    </row>
    <row r="209" spans="1:7">
      <c r="A209" t="s">
        <v>1406</v>
      </c>
      <c r="B209">
        <v>32470</v>
      </c>
      <c r="F209" t="s">
        <v>380</v>
      </c>
      <c r="G209">
        <v>159086</v>
      </c>
    </row>
    <row r="210" spans="1:7">
      <c r="A210" t="s">
        <v>1337</v>
      </c>
      <c r="B210">
        <v>32520</v>
      </c>
      <c r="F210" t="s">
        <v>191</v>
      </c>
      <c r="G210">
        <v>159285</v>
      </c>
    </row>
    <row r="211" spans="1:7">
      <c r="A211" t="s">
        <v>1055</v>
      </c>
      <c r="B211">
        <v>68981</v>
      </c>
      <c r="F211" t="s">
        <v>29</v>
      </c>
      <c r="G211">
        <v>335059</v>
      </c>
    </row>
    <row r="212" spans="1:7">
      <c r="A212" t="s">
        <v>1079</v>
      </c>
      <c r="B212">
        <v>599</v>
      </c>
      <c r="F212" t="s">
        <v>53</v>
      </c>
      <c r="G212">
        <v>4247</v>
      </c>
    </row>
    <row r="213" spans="1:7">
      <c r="A213" t="s">
        <v>1531</v>
      </c>
      <c r="B213">
        <v>0</v>
      </c>
      <c r="F213" t="s">
        <v>505</v>
      </c>
      <c r="G213">
        <v>0</v>
      </c>
    </row>
    <row r="214" spans="1:7">
      <c r="A214" t="s">
        <v>1532</v>
      </c>
      <c r="B214">
        <v>0</v>
      </c>
      <c r="F214" t="s">
        <v>506</v>
      </c>
      <c r="G214">
        <v>0</v>
      </c>
    </row>
    <row r="215" spans="1:7">
      <c r="A215" t="s">
        <v>1211</v>
      </c>
      <c r="B215">
        <v>29419</v>
      </c>
      <c r="F215" t="s">
        <v>161</v>
      </c>
      <c r="G215">
        <v>125985</v>
      </c>
    </row>
    <row r="216" spans="1:7">
      <c r="A216" t="s">
        <v>1235</v>
      </c>
      <c r="B216">
        <v>277</v>
      </c>
      <c r="F216" t="s">
        <v>185</v>
      </c>
      <c r="G216">
        <v>1571</v>
      </c>
    </row>
    <row r="217" spans="1:7">
      <c r="A217" t="s">
        <v>1319</v>
      </c>
      <c r="B217">
        <v>13</v>
      </c>
      <c r="F217" t="s">
        <v>353</v>
      </c>
      <c r="G217">
        <v>44</v>
      </c>
    </row>
    <row r="218" spans="1:7">
      <c r="A218" t="s">
        <v>1321</v>
      </c>
      <c r="B218">
        <v>135</v>
      </c>
      <c r="F218" t="s">
        <v>355</v>
      </c>
      <c r="G218">
        <v>726</v>
      </c>
    </row>
    <row r="219" spans="1:7">
      <c r="A219" t="s">
        <v>1320</v>
      </c>
      <c r="B219">
        <v>73</v>
      </c>
      <c r="F219" t="s">
        <v>354</v>
      </c>
      <c r="G219">
        <v>428</v>
      </c>
    </row>
    <row r="220" spans="1:7">
      <c r="A220" t="s">
        <v>1322</v>
      </c>
      <c r="B220">
        <v>29388</v>
      </c>
      <c r="F220" t="s">
        <v>356</v>
      </c>
      <c r="G220">
        <v>125825</v>
      </c>
    </row>
    <row r="221" spans="1:7">
      <c r="A221" t="s">
        <v>1355</v>
      </c>
      <c r="B221">
        <v>23581</v>
      </c>
      <c r="F221" t="s">
        <v>209</v>
      </c>
      <c r="G221">
        <v>110117</v>
      </c>
    </row>
    <row r="222" spans="1:7">
      <c r="A222" t="s">
        <v>1379</v>
      </c>
      <c r="B222">
        <v>235</v>
      </c>
      <c r="F222" t="s">
        <v>233</v>
      </c>
      <c r="G222">
        <v>1391</v>
      </c>
    </row>
    <row r="223" spans="1:7">
      <c r="A223" t="s">
        <v>1475</v>
      </c>
      <c r="B223">
        <v>9</v>
      </c>
      <c r="F223" t="s">
        <v>449</v>
      </c>
      <c r="G223">
        <v>36</v>
      </c>
    </row>
    <row r="224" spans="1:7">
      <c r="A224" t="s">
        <v>1477</v>
      </c>
      <c r="B224">
        <v>118</v>
      </c>
      <c r="F224" t="s">
        <v>451</v>
      </c>
      <c r="G224">
        <v>693</v>
      </c>
    </row>
    <row r="225" spans="1:7">
      <c r="A225" t="s">
        <v>1476</v>
      </c>
      <c r="B225">
        <v>67</v>
      </c>
      <c r="F225" t="s">
        <v>450</v>
      </c>
      <c r="G225">
        <v>406</v>
      </c>
    </row>
    <row r="226" spans="1:7">
      <c r="A226" t="s">
        <v>1478</v>
      </c>
      <c r="B226">
        <v>23553</v>
      </c>
      <c r="F226" t="s">
        <v>452</v>
      </c>
      <c r="G226">
        <v>109966</v>
      </c>
    </row>
    <row r="227" spans="1:7">
      <c r="A227" t="s">
        <v>1049</v>
      </c>
      <c r="B227">
        <v>129863</v>
      </c>
      <c r="F227" t="s">
        <v>23</v>
      </c>
      <c r="G227">
        <v>485891</v>
      </c>
    </row>
    <row r="228" spans="1:7">
      <c r="A228" t="s">
        <v>1073</v>
      </c>
      <c r="B228">
        <v>473</v>
      </c>
      <c r="F228" t="s">
        <v>47</v>
      </c>
      <c r="G228">
        <v>1417</v>
      </c>
    </row>
    <row r="229" spans="1:7">
      <c r="A229" t="s">
        <v>1519</v>
      </c>
      <c r="B229">
        <v>0</v>
      </c>
      <c r="F229" t="s">
        <v>493</v>
      </c>
      <c r="G229">
        <v>0</v>
      </c>
    </row>
    <row r="230" spans="1:7">
      <c r="A230" t="s">
        <v>1520</v>
      </c>
      <c r="B230">
        <v>0</v>
      </c>
      <c r="F230" t="s">
        <v>494</v>
      </c>
      <c r="G230">
        <v>0</v>
      </c>
    </row>
    <row r="231" spans="1:7">
      <c r="A231" t="s">
        <v>1205</v>
      </c>
      <c r="B231">
        <v>59725</v>
      </c>
      <c r="F231" t="s">
        <v>155</v>
      </c>
      <c r="G231">
        <v>224471</v>
      </c>
    </row>
    <row r="232" spans="1:7">
      <c r="A232" t="s">
        <v>1229</v>
      </c>
      <c r="B232">
        <v>249</v>
      </c>
      <c r="F232" t="s">
        <v>179</v>
      </c>
      <c r="G232">
        <v>598</v>
      </c>
    </row>
    <row r="233" spans="1:7">
      <c r="A233" t="s">
        <v>1295</v>
      </c>
      <c r="B233">
        <v>37</v>
      </c>
      <c r="F233" t="s">
        <v>329</v>
      </c>
      <c r="G233">
        <v>72</v>
      </c>
    </row>
    <row r="234" spans="1:7">
      <c r="A234" t="s">
        <v>1297</v>
      </c>
      <c r="B234">
        <v>468</v>
      </c>
      <c r="F234" t="s">
        <v>331</v>
      </c>
      <c r="G234">
        <v>1306</v>
      </c>
    </row>
    <row r="235" spans="1:7">
      <c r="A235" t="s">
        <v>1296</v>
      </c>
      <c r="B235">
        <v>297</v>
      </c>
      <c r="F235" t="s">
        <v>330</v>
      </c>
      <c r="G235">
        <v>898</v>
      </c>
    </row>
    <row r="236" spans="1:7">
      <c r="A236" t="s">
        <v>1298</v>
      </c>
      <c r="B236">
        <v>59649</v>
      </c>
      <c r="F236" t="s">
        <v>332</v>
      </c>
      <c r="G236">
        <v>224207</v>
      </c>
    </row>
    <row r="237" spans="1:7">
      <c r="A237" t="s">
        <v>1349</v>
      </c>
      <c r="B237">
        <v>47503</v>
      </c>
      <c r="F237" t="s">
        <v>203</v>
      </c>
      <c r="G237">
        <v>202978</v>
      </c>
    </row>
    <row r="238" spans="1:7">
      <c r="A238" t="s">
        <v>1373</v>
      </c>
      <c r="B238">
        <v>228</v>
      </c>
      <c r="F238" t="s">
        <v>227</v>
      </c>
      <c r="G238">
        <v>550</v>
      </c>
    </row>
    <row r="239" spans="1:7">
      <c r="A239" t="s">
        <v>1451</v>
      </c>
      <c r="B239">
        <v>24</v>
      </c>
      <c r="F239" t="s">
        <v>425</v>
      </c>
      <c r="G239">
        <v>61</v>
      </c>
    </row>
    <row r="240" spans="1:7">
      <c r="A240" t="s">
        <v>1453</v>
      </c>
      <c r="B240">
        <v>429</v>
      </c>
      <c r="F240" t="s">
        <v>427</v>
      </c>
      <c r="G240">
        <v>1255</v>
      </c>
    </row>
    <row r="241" spans="1:7">
      <c r="A241" t="s">
        <v>1452</v>
      </c>
      <c r="B241">
        <v>282</v>
      </c>
      <c r="F241" t="s">
        <v>426</v>
      </c>
      <c r="G241">
        <v>865</v>
      </c>
    </row>
    <row r="242" spans="1:7">
      <c r="A242" t="s">
        <v>1454</v>
      </c>
      <c r="B242">
        <v>47433</v>
      </c>
      <c r="F242" t="s">
        <v>428</v>
      </c>
      <c r="G242">
        <v>202722</v>
      </c>
    </row>
    <row r="243" spans="1:7">
      <c r="A243" t="s">
        <v>1387</v>
      </c>
      <c r="B243">
        <v>0</v>
      </c>
      <c r="F243" t="s">
        <v>265</v>
      </c>
      <c r="G243">
        <v>0</v>
      </c>
    </row>
    <row r="244" spans="1:7">
      <c r="A244" t="s">
        <v>1167</v>
      </c>
      <c r="B244">
        <v>0</v>
      </c>
      <c r="F244" t="s">
        <v>117</v>
      </c>
      <c r="G244">
        <v>0</v>
      </c>
    </row>
    <row r="245" spans="1:7">
      <c r="A245" t="s">
        <v>1168</v>
      </c>
      <c r="B245">
        <v>0</v>
      </c>
      <c r="F245" t="s">
        <v>118</v>
      </c>
      <c r="G245">
        <v>0</v>
      </c>
    </row>
    <row r="246" spans="1:7">
      <c r="A246" t="s">
        <v>1169</v>
      </c>
      <c r="B246">
        <v>0</v>
      </c>
      <c r="F246" t="s">
        <v>119</v>
      </c>
      <c r="G246">
        <v>0</v>
      </c>
    </row>
    <row r="247" spans="1:7">
      <c r="A247" t="s">
        <v>1170</v>
      </c>
      <c r="B247">
        <v>0</v>
      </c>
      <c r="F247" t="s">
        <v>120</v>
      </c>
      <c r="G247">
        <v>0</v>
      </c>
    </row>
    <row r="248" spans="1:7">
      <c r="A248" t="s">
        <v>1171</v>
      </c>
      <c r="B248">
        <v>0</v>
      </c>
      <c r="F248" t="s">
        <v>121</v>
      </c>
      <c r="G248">
        <v>0</v>
      </c>
    </row>
    <row r="249" spans="1:7">
      <c r="A249" t="s">
        <v>1172</v>
      </c>
      <c r="B249">
        <v>0</v>
      </c>
      <c r="F249" t="s">
        <v>122</v>
      </c>
      <c r="G249">
        <v>0</v>
      </c>
    </row>
    <row r="250" spans="1:7">
      <c r="A250" t="s">
        <v>1388</v>
      </c>
      <c r="B250">
        <v>0</v>
      </c>
      <c r="F250" t="s">
        <v>266</v>
      </c>
      <c r="G250">
        <v>0</v>
      </c>
    </row>
    <row r="251" spans="1:7">
      <c r="A251" t="s">
        <v>1085</v>
      </c>
      <c r="B251">
        <v>449739</v>
      </c>
      <c r="F251" t="s">
        <v>59</v>
      </c>
      <c r="G251">
        <v>958830</v>
      </c>
    </row>
    <row r="252" spans="1:7">
      <c r="A252" t="s">
        <v>1029</v>
      </c>
      <c r="B252">
        <v>4290315</v>
      </c>
      <c r="F252" t="s">
        <v>3</v>
      </c>
      <c r="G252">
        <v>4290315</v>
      </c>
    </row>
    <row r="253" spans="1:7">
      <c r="A253" t="s">
        <v>1145</v>
      </c>
      <c r="B253">
        <v>200739</v>
      </c>
      <c r="F253" t="s">
        <v>95</v>
      </c>
      <c r="G253">
        <v>430530</v>
      </c>
    </row>
    <row r="254" spans="1:7">
      <c r="A254" t="s">
        <v>1091</v>
      </c>
      <c r="B254">
        <v>744255</v>
      </c>
      <c r="F254" t="s">
        <v>65</v>
      </c>
      <c r="G254">
        <v>1605409</v>
      </c>
    </row>
    <row r="255" spans="1:7">
      <c r="A255" t="s">
        <v>1139</v>
      </c>
      <c r="B255">
        <v>302382</v>
      </c>
      <c r="F255" t="s">
        <v>89</v>
      </c>
      <c r="G255">
        <v>636257</v>
      </c>
    </row>
    <row r="256" spans="1:7">
      <c r="A256" t="s">
        <v>1133</v>
      </c>
      <c r="B256">
        <v>199288</v>
      </c>
      <c r="F256" t="s">
        <v>83</v>
      </c>
      <c r="G256">
        <v>419602</v>
      </c>
    </row>
    <row r="257" spans="1:7">
      <c r="A257" t="s">
        <v>1103</v>
      </c>
      <c r="B257">
        <v>182</v>
      </c>
      <c r="F257" t="s">
        <v>245</v>
      </c>
      <c r="G257">
        <v>316</v>
      </c>
    </row>
    <row r="258" spans="1:7">
      <c r="A258" t="s">
        <v>1105</v>
      </c>
      <c r="B258">
        <v>2626</v>
      </c>
      <c r="F258" t="s">
        <v>247</v>
      </c>
      <c r="G258">
        <v>6072</v>
      </c>
    </row>
    <row r="259" spans="1:7">
      <c r="A259" t="s">
        <v>1104</v>
      </c>
      <c r="B259">
        <v>1547</v>
      </c>
      <c r="F259" t="s">
        <v>246</v>
      </c>
      <c r="G259">
        <v>3691</v>
      </c>
    </row>
    <row r="260" spans="1:7">
      <c r="A260" t="s">
        <v>1106</v>
      </c>
      <c r="B260">
        <v>449181</v>
      </c>
      <c r="F260" t="s">
        <v>248</v>
      </c>
      <c r="G260">
        <v>957633</v>
      </c>
    </row>
    <row r="261" spans="1:7">
      <c r="A261" t="s">
        <v>1121</v>
      </c>
      <c r="B261">
        <v>89362</v>
      </c>
      <c r="F261" t="s">
        <v>71</v>
      </c>
      <c r="G261">
        <v>102254</v>
      </c>
    </row>
    <row r="262" spans="1:7">
      <c r="A262" t="s">
        <v>1151</v>
      </c>
      <c r="B262">
        <v>105151</v>
      </c>
      <c r="F262" t="s">
        <v>101</v>
      </c>
      <c r="G262">
        <v>225962</v>
      </c>
    </row>
    <row r="263" spans="1:7">
      <c r="A263" t="s">
        <v>1127</v>
      </c>
      <c r="B263">
        <v>360377</v>
      </c>
      <c r="F263" t="s">
        <v>77</v>
      </c>
      <c r="G263">
        <v>856576</v>
      </c>
    </row>
    <row r="264" spans="1:7">
      <c r="A264" t="s">
        <v>1044</v>
      </c>
      <c r="B264">
        <v>33124</v>
      </c>
      <c r="F264" t="s">
        <v>18</v>
      </c>
      <c r="G264">
        <v>67092</v>
      </c>
    </row>
    <row r="265" spans="1:7">
      <c r="A265" t="s">
        <v>1068</v>
      </c>
      <c r="B265">
        <v>206</v>
      </c>
      <c r="F265" t="s">
        <v>42</v>
      </c>
      <c r="G265">
        <v>1144</v>
      </c>
    </row>
    <row r="266" spans="1:7">
      <c r="A266" t="s">
        <v>1509</v>
      </c>
      <c r="B266">
        <v>0</v>
      </c>
      <c r="F266" t="s">
        <v>483</v>
      </c>
      <c r="G266">
        <v>0</v>
      </c>
    </row>
    <row r="267" spans="1:7">
      <c r="A267" t="s">
        <v>1510</v>
      </c>
      <c r="B267">
        <v>0</v>
      </c>
      <c r="F267" t="s">
        <v>484</v>
      </c>
      <c r="G267">
        <v>0</v>
      </c>
    </row>
    <row r="268" spans="1:7">
      <c r="A268" t="s">
        <v>1200</v>
      </c>
      <c r="B268">
        <v>13234</v>
      </c>
      <c r="F268" t="s">
        <v>150</v>
      </c>
      <c r="G268">
        <v>27056</v>
      </c>
    </row>
    <row r="269" spans="1:7">
      <c r="A269" t="s">
        <v>1224</v>
      </c>
      <c r="B269">
        <v>94</v>
      </c>
      <c r="F269" t="s">
        <v>174</v>
      </c>
      <c r="G269">
        <v>449</v>
      </c>
    </row>
    <row r="270" spans="1:7">
      <c r="A270" t="s">
        <v>1275</v>
      </c>
      <c r="B270">
        <v>7</v>
      </c>
      <c r="F270" t="s">
        <v>309</v>
      </c>
      <c r="G270">
        <v>9</v>
      </c>
    </row>
    <row r="271" spans="1:7">
      <c r="A271" t="s">
        <v>1277</v>
      </c>
      <c r="B271">
        <v>88</v>
      </c>
      <c r="F271" t="s">
        <v>311</v>
      </c>
      <c r="G271">
        <v>175</v>
      </c>
    </row>
    <row r="272" spans="1:7">
      <c r="A272" t="s">
        <v>1276</v>
      </c>
      <c r="B272">
        <v>55</v>
      </c>
      <c r="F272" t="s">
        <v>310</v>
      </c>
      <c r="G272">
        <v>137</v>
      </c>
    </row>
    <row r="273" spans="1:7">
      <c r="A273" t="s">
        <v>1278</v>
      </c>
      <c r="B273">
        <v>13223</v>
      </c>
      <c r="F273" t="s">
        <v>312</v>
      </c>
      <c r="G273">
        <v>27018</v>
      </c>
    </row>
    <row r="274" spans="1:7">
      <c r="A274" t="s">
        <v>1344</v>
      </c>
      <c r="B274">
        <v>10503</v>
      </c>
      <c r="F274" t="s">
        <v>198</v>
      </c>
      <c r="G274">
        <v>23875</v>
      </c>
    </row>
    <row r="275" spans="1:7">
      <c r="A275" t="s">
        <v>1368</v>
      </c>
      <c r="B275">
        <v>83</v>
      </c>
      <c r="F275" t="s">
        <v>222</v>
      </c>
      <c r="G275">
        <v>411</v>
      </c>
    </row>
    <row r="276" spans="1:7">
      <c r="A276" t="s">
        <v>1431</v>
      </c>
      <c r="B276">
        <v>6</v>
      </c>
      <c r="F276" t="s">
        <v>405</v>
      </c>
      <c r="G276">
        <v>8</v>
      </c>
    </row>
    <row r="277" spans="1:7">
      <c r="A277" t="s">
        <v>1433</v>
      </c>
      <c r="B277">
        <v>79</v>
      </c>
      <c r="F277" t="s">
        <v>407</v>
      </c>
      <c r="G277">
        <v>168</v>
      </c>
    </row>
    <row r="278" spans="1:7">
      <c r="A278" t="s">
        <v>1432</v>
      </c>
      <c r="B278">
        <v>51</v>
      </c>
      <c r="F278" t="s">
        <v>406</v>
      </c>
      <c r="G278">
        <v>134</v>
      </c>
    </row>
    <row r="279" spans="1:7">
      <c r="A279" t="s">
        <v>1434</v>
      </c>
      <c r="B279">
        <v>10494</v>
      </c>
      <c r="F279" t="s">
        <v>408</v>
      </c>
      <c r="G279">
        <v>23838</v>
      </c>
    </row>
    <row r="280" spans="1:7">
      <c r="A280" t="s">
        <v>1038</v>
      </c>
      <c r="B280">
        <v>106063</v>
      </c>
      <c r="F280" t="s">
        <v>12</v>
      </c>
      <c r="G280">
        <v>317056</v>
      </c>
    </row>
    <row r="281" spans="1:7">
      <c r="A281" t="s">
        <v>1062</v>
      </c>
      <c r="B281">
        <v>303</v>
      </c>
      <c r="F281" t="s">
        <v>36</v>
      </c>
      <c r="G281">
        <v>1000</v>
      </c>
    </row>
    <row r="282" spans="1:7">
      <c r="A282" t="s">
        <v>1497</v>
      </c>
      <c r="B282">
        <v>0</v>
      </c>
      <c r="F282" t="s">
        <v>471</v>
      </c>
      <c r="G282">
        <v>0</v>
      </c>
    </row>
    <row r="283" spans="1:7">
      <c r="A283" t="s">
        <v>1498</v>
      </c>
      <c r="B283">
        <v>0</v>
      </c>
      <c r="F283" t="s">
        <v>472</v>
      </c>
      <c r="G283">
        <v>0</v>
      </c>
    </row>
    <row r="284" spans="1:7">
      <c r="A284" t="s">
        <v>1194</v>
      </c>
      <c r="B284">
        <v>48379</v>
      </c>
      <c r="F284" t="s">
        <v>144</v>
      </c>
      <c r="G284">
        <v>156233</v>
      </c>
    </row>
    <row r="285" spans="1:7">
      <c r="A285" t="s">
        <v>1218</v>
      </c>
      <c r="B285">
        <v>167</v>
      </c>
      <c r="F285" t="s">
        <v>168</v>
      </c>
      <c r="G285">
        <v>451</v>
      </c>
    </row>
    <row r="286" spans="1:7">
      <c r="A286" t="s">
        <v>1251</v>
      </c>
      <c r="B286">
        <v>7</v>
      </c>
      <c r="F286" t="s">
        <v>285</v>
      </c>
      <c r="G286">
        <v>32</v>
      </c>
    </row>
    <row r="287" spans="1:7">
      <c r="A287" t="s">
        <v>1253</v>
      </c>
      <c r="B287">
        <v>292</v>
      </c>
      <c r="F287" t="s">
        <v>287</v>
      </c>
      <c r="G287">
        <v>942</v>
      </c>
    </row>
    <row r="288" spans="1:7">
      <c r="A288" t="s">
        <v>1252</v>
      </c>
      <c r="B288">
        <v>162</v>
      </c>
      <c r="F288" t="s">
        <v>286</v>
      </c>
      <c r="G288">
        <v>581</v>
      </c>
    </row>
    <row r="289" spans="1:7">
      <c r="A289" t="s">
        <v>1254</v>
      </c>
      <c r="B289">
        <v>48317</v>
      </c>
      <c r="F289" t="s">
        <v>288</v>
      </c>
      <c r="G289">
        <v>156046</v>
      </c>
    </row>
    <row r="290" spans="1:7">
      <c r="A290" t="s">
        <v>1362</v>
      </c>
      <c r="B290">
        <v>162</v>
      </c>
      <c r="F290" t="s">
        <v>216</v>
      </c>
      <c r="G290">
        <v>424</v>
      </c>
    </row>
    <row r="291" spans="1:7">
      <c r="A291" t="s">
        <v>1407</v>
      </c>
      <c r="B291">
        <v>5</v>
      </c>
      <c r="F291" t="s">
        <v>381</v>
      </c>
      <c r="G291">
        <v>27</v>
      </c>
    </row>
    <row r="292" spans="1:7">
      <c r="A292" t="s">
        <v>1409</v>
      </c>
      <c r="B292">
        <v>265</v>
      </c>
      <c r="F292" t="s">
        <v>383</v>
      </c>
      <c r="G292">
        <v>907</v>
      </c>
    </row>
    <row r="293" spans="1:7">
      <c r="A293" t="s">
        <v>1408</v>
      </c>
      <c r="B293">
        <v>160</v>
      </c>
      <c r="F293" t="s">
        <v>382</v>
      </c>
      <c r="G293">
        <v>565</v>
      </c>
    </row>
    <row r="294" spans="1:7">
      <c r="A294" t="s">
        <v>1410</v>
      </c>
      <c r="B294">
        <v>40278</v>
      </c>
      <c r="F294" t="s">
        <v>384</v>
      </c>
      <c r="G294">
        <v>140840</v>
      </c>
    </row>
    <row r="295" spans="1:7">
      <c r="A295" t="s">
        <v>1338</v>
      </c>
      <c r="B295">
        <v>40335</v>
      </c>
      <c r="F295" t="s">
        <v>192</v>
      </c>
      <c r="G295">
        <v>141023</v>
      </c>
    </row>
    <row r="296" spans="1:7">
      <c r="A296" t="s">
        <v>1056</v>
      </c>
      <c r="B296">
        <v>54848</v>
      </c>
      <c r="F296" t="s">
        <v>30</v>
      </c>
      <c r="G296">
        <v>125522</v>
      </c>
    </row>
    <row r="297" spans="1:7">
      <c r="A297" t="s">
        <v>1080</v>
      </c>
      <c r="B297">
        <v>306</v>
      </c>
      <c r="F297" t="s">
        <v>54</v>
      </c>
      <c r="G297">
        <v>1698</v>
      </c>
    </row>
    <row r="298" spans="1:7">
      <c r="A298" t="s">
        <v>1533</v>
      </c>
      <c r="B298">
        <v>0</v>
      </c>
      <c r="F298" t="s">
        <v>507</v>
      </c>
      <c r="G298">
        <v>0</v>
      </c>
    </row>
    <row r="299" spans="1:7">
      <c r="A299" t="s">
        <v>1534</v>
      </c>
      <c r="B299">
        <v>0</v>
      </c>
      <c r="F299" t="s">
        <v>508</v>
      </c>
      <c r="G299">
        <v>0</v>
      </c>
    </row>
    <row r="300" spans="1:7">
      <c r="A300" t="s">
        <v>1212</v>
      </c>
      <c r="B300">
        <v>21939</v>
      </c>
      <c r="F300" t="s">
        <v>162</v>
      </c>
      <c r="G300">
        <v>49736</v>
      </c>
    </row>
    <row r="301" spans="1:7">
      <c r="A301" t="s">
        <v>1236</v>
      </c>
      <c r="B301">
        <v>134</v>
      </c>
      <c r="F301" t="s">
        <v>186</v>
      </c>
      <c r="G301">
        <v>672</v>
      </c>
    </row>
    <row r="302" spans="1:7">
      <c r="A302" t="s">
        <v>1323</v>
      </c>
      <c r="B302">
        <v>13</v>
      </c>
      <c r="F302" t="s">
        <v>357</v>
      </c>
      <c r="G302">
        <v>19</v>
      </c>
    </row>
    <row r="303" spans="1:7">
      <c r="A303" t="s">
        <v>1325</v>
      </c>
      <c r="B303">
        <v>154</v>
      </c>
      <c r="F303" t="s">
        <v>359</v>
      </c>
      <c r="G303">
        <v>324</v>
      </c>
    </row>
    <row r="304" spans="1:7">
      <c r="A304" t="s">
        <v>1324</v>
      </c>
      <c r="B304">
        <v>90</v>
      </c>
      <c r="F304" t="s">
        <v>358</v>
      </c>
      <c r="G304">
        <v>247</v>
      </c>
    </row>
    <row r="305" spans="1:7">
      <c r="A305" t="s">
        <v>1326</v>
      </c>
      <c r="B305">
        <v>21917</v>
      </c>
      <c r="F305" t="s">
        <v>360</v>
      </c>
      <c r="G305">
        <v>49661</v>
      </c>
    </row>
    <row r="306" spans="1:7">
      <c r="A306" t="s">
        <v>1356</v>
      </c>
      <c r="B306">
        <v>17331</v>
      </c>
      <c r="F306" t="s">
        <v>210</v>
      </c>
      <c r="G306">
        <v>43813</v>
      </c>
    </row>
    <row r="307" spans="1:7">
      <c r="A307" t="s">
        <v>1380</v>
      </c>
      <c r="B307">
        <v>117</v>
      </c>
      <c r="F307" t="s">
        <v>234</v>
      </c>
      <c r="G307">
        <v>618</v>
      </c>
    </row>
    <row r="308" spans="1:7">
      <c r="A308" t="s">
        <v>1479</v>
      </c>
      <c r="B308">
        <v>10</v>
      </c>
      <c r="F308" t="s">
        <v>453</v>
      </c>
      <c r="G308">
        <v>16</v>
      </c>
    </row>
    <row r="309" spans="1:7">
      <c r="A309" t="s">
        <v>1481</v>
      </c>
      <c r="B309">
        <v>137</v>
      </c>
      <c r="F309" t="s">
        <v>455</v>
      </c>
      <c r="G309">
        <v>305</v>
      </c>
    </row>
    <row r="310" spans="1:7">
      <c r="A310" t="s">
        <v>1480</v>
      </c>
      <c r="B310">
        <v>85</v>
      </c>
      <c r="F310" t="s">
        <v>454</v>
      </c>
      <c r="G310">
        <v>240</v>
      </c>
    </row>
    <row r="311" spans="1:7">
      <c r="A311" t="s">
        <v>1482</v>
      </c>
      <c r="B311">
        <v>17314</v>
      </c>
      <c r="F311" t="s">
        <v>456</v>
      </c>
      <c r="G311">
        <v>43741</v>
      </c>
    </row>
    <row r="312" spans="1:7">
      <c r="A312" t="s">
        <v>1050</v>
      </c>
      <c r="B312">
        <v>156750</v>
      </c>
      <c r="F312" t="s">
        <v>24</v>
      </c>
      <c r="G312">
        <v>443081</v>
      </c>
    </row>
    <row r="313" spans="1:7">
      <c r="A313" t="s">
        <v>1074</v>
      </c>
      <c r="B313">
        <v>454</v>
      </c>
      <c r="F313" t="s">
        <v>48</v>
      </c>
      <c r="G313">
        <v>1571</v>
      </c>
    </row>
    <row r="314" spans="1:7">
      <c r="A314" t="s">
        <v>1521</v>
      </c>
      <c r="B314">
        <v>0</v>
      </c>
      <c r="F314" t="s">
        <v>495</v>
      </c>
      <c r="G314">
        <v>0</v>
      </c>
    </row>
    <row r="315" spans="1:7">
      <c r="A315" t="s">
        <v>1522</v>
      </c>
      <c r="B315">
        <v>0</v>
      </c>
      <c r="F315" t="s">
        <v>496</v>
      </c>
      <c r="G315">
        <v>0</v>
      </c>
    </row>
    <row r="316" spans="1:7">
      <c r="A316" t="s">
        <v>1206</v>
      </c>
      <c r="B316">
        <v>71784</v>
      </c>
      <c r="F316" t="s">
        <v>156</v>
      </c>
      <c r="G316">
        <v>215801</v>
      </c>
    </row>
    <row r="317" spans="1:7">
      <c r="A317" t="s">
        <v>1230</v>
      </c>
      <c r="B317">
        <v>255</v>
      </c>
      <c r="F317" t="s">
        <v>180</v>
      </c>
      <c r="G317">
        <v>687</v>
      </c>
    </row>
    <row r="318" spans="1:7">
      <c r="A318" t="s">
        <v>1299</v>
      </c>
      <c r="B318">
        <v>10</v>
      </c>
      <c r="F318" t="s">
        <v>333</v>
      </c>
      <c r="G318">
        <v>47</v>
      </c>
    </row>
    <row r="319" spans="1:7">
      <c r="A319" t="s">
        <v>1301</v>
      </c>
      <c r="B319">
        <v>404</v>
      </c>
      <c r="F319" t="s">
        <v>335</v>
      </c>
      <c r="G319">
        <v>1270</v>
      </c>
    </row>
    <row r="320" spans="1:7">
      <c r="A320" t="s">
        <v>1300</v>
      </c>
      <c r="B320">
        <v>223</v>
      </c>
      <c r="F320" t="s">
        <v>334</v>
      </c>
      <c r="G320">
        <v>776</v>
      </c>
    </row>
    <row r="321" spans="1:7">
      <c r="A321" t="s">
        <v>1302</v>
      </c>
      <c r="B321">
        <v>71693</v>
      </c>
      <c r="F321" t="s">
        <v>336</v>
      </c>
      <c r="G321">
        <v>215549</v>
      </c>
    </row>
    <row r="322" spans="1:7">
      <c r="A322" t="s">
        <v>1350</v>
      </c>
      <c r="B322">
        <v>59979</v>
      </c>
      <c r="F322" t="s">
        <v>204</v>
      </c>
      <c r="G322">
        <v>194573</v>
      </c>
    </row>
    <row r="323" spans="1:7">
      <c r="A323" t="s">
        <v>1374</v>
      </c>
      <c r="B323">
        <v>245</v>
      </c>
      <c r="F323" t="s">
        <v>228</v>
      </c>
      <c r="G323">
        <v>630</v>
      </c>
    </row>
    <row r="324" spans="1:7">
      <c r="A324" t="s">
        <v>1455</v>
      </c>
      <c r="B324">
        <v>8</v>
      </c>
      <c r="F324" t="s">
        <v>429</v>
      </c>
      <c r="G324">
        <v>40</v>
      </c>
    </row>
    <row r="325" spans="1:7">
      <c r="A325" t="s">
        <v>1457</v>
      </c>
      <c r="B325">
        <v>367</v>
      </c>
      <c r="F325" t="s">
        <v>431</v>
      </c>
      <c r="G325">
        <v>1217</v>
      </c>
    </row>
    <row r="326" spans="1:7">
      <c r="A326" t="s">
        <v>1456</v>
      </c>
      <c r="B326">
        <v>216</v>
      </c>
      <c r="F326" t="s">
        <v>430</v>
      </c>
      <c r="G326">
        <v>756</v>
      </c>
    </row>
    <row r="327" spans="1:7">
      <c r="A327" t="s">
        <v>1458</v>
      </c>
      <c r="B327">
        <v>59896</v>
      </c>
      <c r="F327" t="s">
        <v>432</v>
      </c>
      <c r="G327">
        <v>194326</v>
      </c>
    </row>
    <row r="328" spans="1:7">
      <c r="A328" t="s">
        <v>1389</v>
      </c>
      <c r="B328">
        <v>0</v>
      </c>
      <c r="F328" t="s">
        <v>267</v>
      </c>
      <c r="G328">
        <v>0</v>
      </c>
    </row>
    <row r="329" spans="1:7">
      <c r="A329" t="s">
        <v>1173</v>
      </c>
      <c r="B329">
        <v>0</v>
      </c>
      <c r="F329" t="s">
        <v>123</v>
      </c>
      <c r="G329">
        <v>0</v>
      </c>
    </row>
    <row r="330" spans="1:7">
      <c r="A330" t="s">
        <v>1174</v>
      </c>
      <c r="B330">
        <v>0</v>
      </c>
      <c r="F330" t="s">
        <v>124</v>
      </c>
      <c r="G330">
        <v>0</v>
      </c>
    </row>
    <row r="331" spans="1:7">
      <c r="A331" t="s">
        <v>1175</v>
      </c>
      <c r="B331">
        <v>0</v>
      </c>
      <c r="F331" t="s">
        <v>125</v>
      </c>
      <c r="G331">
        <v>0</v>
      </c>
    </row>
    <row r="332" spans="1:7">
      <c r="A332" t="s">
        <v>1176</v>
      </c>
      <c r="B332">
        <v>0</v>
      </c>
      <c r="F332" t="s">
        <v>126</v>
      </c>
      <c r="G332">
        <v>0</v>
      </c>
    </row>
    <row r="333" spans="1:7">
      <c r="A333" t="s">
        <v>1177</v>
      </c>
      <c r="B333">
        <v>0</v>
      </c>
      <c r="F333" t="s">
        <v>127</v>
      </c>
      <c r="G333">
        <v>0</v>
      </c>
    </row>
    <row r="334" spans="1:7">
      <c r="A334" t="s">
        <v>1178</v>
      </c>
      <c r="B334">
        <v>0</v>
      </c>
      <c r="F334" t="s">
        <v>128</v>
      </c>
      <c r="G334">
        <v>0</v>
      </c>
    </row>
    <row r="335" spans="1:7">
      <c r="A335" t="s">
        <v>1390</v>
      </c>
      <c r="B335">
        <v>0</v>
      </c>
      <c r="F335" t="s">
        <v>268</v>
      </c>
      <c r="G335">
        <v>0</v>
      </c>
    </row>
    <row r="336" spans="1:7">
      <c r="A336" t="s">
        <v>1086</v>
      </c>
      <c r="B336">
        <v>447738</v>
      </c>
      <c r="F336" t="s">
        <v>60</v>
      </c>
      <c r="G336">
        <v>963452</v>
      </c>
    </row>
    <row r="337" spans="1:7">
      <c r="A337" t="s">
        <v>1030</v>
      </c>
      <c r="B337">
        <v>4300070</v>
      </c>
      <c r="F337" t="s">
        <v>4</v>
      </c>
      <c r="G337">
        <v>4300070</v>
      </c>
    </row>
    <row r="338" spans="1:7">
      <c r="A338" t="s">
        <v>1146</v>
      </c>
      <c r="B338">
        <v>198587</v>
      </c>
      <c r="F338" t="s">
        <v>96</v>
      </c>
      <c r="G338">
        <v>431055</v>
      </c>
    </row>
    <row r="339" spans="1:7">
      <c r="A339" t="s">
        <v>1092</v>
      </c>
      <c r="B339">
        <v>741407</v>
      </c>
      <c r="F339" t="s">
        <v>66</v>
      </c>
      <c r="G339">
        <v>1616389</v>
      </c>
    </row>
    <row r="340" spans="1:7">
      <c r="A340" t="s">
        <v>1140</v>
      </c>
      <c r="B340">
        <v>312897</v>
      </c>
      <c r="F340" t="s">
        <v>90</v>
      </c>
      <c r="G340">
        <v>638930</v>
      </c>
    </row>
    <row r="341" spans="1:7">
      <c r="A341" t="s">
        <v>1134</v>
      </c>
      <c r="B341">
        <v>184502</v>
      </c>
      <c r="F341" t="s">
        <v>84</v>
      </c>
      <c r="G341">
        <v>423070</v>
      </c>
    </row>
    <row r="342" spans="1:7">
      <c r="A342" t="s">
        <v>1107</v>
      </c>
      <c r="B342">
        <v>168</v>
      </c>
      <c r="F342" t="s">
        <v>249</v>
      </c>
      <c r="G342">
        <v>302</v>
      </c>
    </row>
    <row r="343" spans="1:7">
      <c r="A343" t="s">
        <v>1109</v>
      </c>
      <c r="B343">
        <v>2544</v>
      </c>
      <c r="F343" t="s">
        <v>251</v>
      </c>
      <c r="G343">
        <v>6194</v>
      </c>
    </row>
    <row r="344" spans="1:7">
      <c r="A344" t="s">
        <v>1108</v>
      </c>
      <c r="B344">
        <v>1548</v>
      </c>
      <c r="F344" t="s">
        <v>250</v>
      </c>
      <c r="G344">
        <v>3733</v>
      </c>
    </row>
    <row r="345" spans="1:7">
      <c r="A345" t="s">
        <v>1110</v>
      </c>
      <c r="B345">
        <v>447188</v>
      </c>
      <c r="F345" t="s">
        <v>252</v>
      </c>
      <c r="G345">
        <v>962254</v>
      </c>
    </row>
    <row r="346" spans="1:7">
      <c r="A346" t="s">
        <v>1122</v>
      </c>
      <c r="B346">
        <v>78008</v>
      </c>
      <c r="F346" t="s">
        <v>72</v>
      </c>
      <c r="G346">
        <v>102708</v>
      </c>
    </row>
    <row r="347" spans="1:7">
      <c r="A347" t="s">
        <v>1152</v>
      </c>
      <c r="B347">
        <v>104923</v>
      </c>
      <c r="F347" t="s">
        <v>102</v>
      </c>
      <c r="G347">
        <v>227155</v>
      </c>
    </row>
    <row r="348" spans="1:7">
      <c r="A348" t="s">
        <v>1128</v>
      </c>
      <c r="B348">
        <v>369730</v>
      </c>
      <c r="F348" t="s">
        <v>78</v>
      </c>
      <c r="G348">
        <v>860744</v>
      </c>
    </row>
    <row r="349" spans="1:7">
      <c r="A349" t="s">
        <v>1045</v>
      </c>
      <c r="B349">
        <v>233294</v>
      </c>
      <c r="F349" t="s">
        <v>19</v>
      </c>
      <c r="G349">
        <v>131080</v>
      </c>
    </row>
    <row r="350" spans="1:7">
      <c r="A350" t="s">
        <v>1069</v>
      </c>
      <c r="B350">
        <v>191</v>
      </c>
      <c r="F350" t="s">
        <v>43</v>
      </c>
      <c r="G350">
        <v>1167</v>
      </c>
    </row>
    <row r="351" spans="1:7">
      <c r="A351" t="s">
        <v>1511</v>
      </c>
      <c r="B351">
        <v>0</v>
      </c>
      <c r="F351" t="s">
        <v>485</v>
      </c>
      <c r="G351">
        <v>0</v>
      </c>
    </row>
    <row r="352" spans="1:7">
      <c r="A352" t="s">
        <v>1512</v>
      </c>
      <c r="B352">
        <v>0</v>
      </c>
      <c r="F352" t="s">
        <v>486</v>
      </c>
      <c r="G352">
        <v>0</v>
      </c>
    </row>
    <row r="353" spans="1:7">
      <c r="A353" t="s">
        <v>1201</v>
      </c>
      <c r="B353">
        <v>92293</v>
      </c>
      <c r="F353" t="s">
        <v>151</v>
      </c>
      <c r="G353">
        <v>49662</v>
      </c>
    </row>
    <row r="354" spans="1:7">
      <c r="A354" t="s">
        <v>1225</v>
      </c>
      <c r="B354">
        <v>91</v>
      </c>
      <c r="F354" t="s">
        <v>175</v>
      </c>
      <c r="G354">
        <v>424</v>
      </c>
    </row>
    <row r="355" spans="1:7">
      <c r="A355" t="s">
        <v>1279</v>
      </c>
      <c r="B355">
        <v>22</v>
      </c>
      <c r="F355" t="s">
        <v>313</v>
      </c>
      <c r="G355">
        <v>18</v>
      </c>
    </row>
    <row r="356" spans="1:7">
      <c r="A356" t="s">
        <v>1281</v>
      </c>
      <c r="B356">
        <v>263</v>
      </c>
      <c r="F356" t="s">
        <v>315</v>
      </c>
      <c r="G356">
        <v>328</v>
      </c>
    </row>
    <row r="357" spans="1:7">
      <c r="A357" t="s">
        <v>1280</v>
      </c>
      <c r="B357">
        <v>179</v>
      </c>
      <c r="F357" t="s">
        <v>314</v>
      </c>
      <c r="G357">
        <v>168</v>
      </c>
    </row>
    <row r="358" spans="1:7">
      <c r="A358" t="s">
        <v>1282</v>
      </c>
      <c r="B358">
        <v>92201</v>
      </c>
      <c r="F358" t="s">
        <v>316</v>
      </c>
      <c r="G358">
        <v>49601</v>
      </c>
    </row>
    <row r="359" spans="1:7">
      <c r="A359" t="s">
        <v>1345</v>
      </c>
      <c r="B359">
        <v>81195</v>
      </c>
      <c r="F359" t="s">
        <v>199</v>
      </c>
      <c r="G359">
        <v>43434</v>
      </c>
    </row>
    <row r="360" spans="1:7">
      <c r="A360" t="s">
        <v>1369</v>
      </c>
      <c r="B360">
        <v>90</v>
      </c>
      <c r="F360" t="s">
        <v>223</v>
      </c>
      <c r="G360">
        <v>375</v>
      </c>
    </row>
    <row r="361" spans="1:7">
      <c r="A361" t="s">
        <v>1435</v>
      </c>
      <c r="B361">
        <v>15</v>
      </c>
      <c r="F361" t="s">
        <v>409</v>
      </c>
      <c r="G361">
        <v>15</v>
      </c>
    </row>
    <row r="362" spans="1:7">
      <c r="A362" t="s">
        <v>1437</v>
      </c>
      <c r="B362">
        <v>246</v>
      </c>
      <c r="F362" t="s">
        <v>411</v>
      </c>
      <c r="G362">
        <v>305</v>
      </c>
    </row>
    <row r="363" spans="1:7">
      <c r="A363" t="s">
        <v>1436</v>
      </c>
      <c r="B363">
        <v>173</v>
      </c>
      <c r="F363" t="s">
        <v>410</v>
      </c>
      <c r="G363">
        <v>163</v>
      </c>
    </row>
    <row r="364" spans="1:7">
      <c r="A364" t="s">
        <v>1438</v>
      </c>
      <c r="B364">
        <v>81109</v>
      </c>
      <c r="F364" t="s">
        <v>412</v>
      </c>
      <c r="G364">
        <v>43373</v>
      </c>
    </row>
    <row r="365" spans="1:7">
      <c r="A365" t="s">
        <v>1039</v>
      </c>
      <c r="B365">
        <v>18696</v>
      </c>
      <c r="F365" t="s">
        <v>13</v>
      </c>
      <c r="G365">
        <v>205711</v>
      </c>
    </row>
    <row r="366" spans="1:7">
      <c r="A366" t="s">
        <v>1063</v>
      </c>
      <c r="B366">
        <v>1287</v>
      </c>
      <c r="F366" t="s">
        <v>37</v>
      </c>
      <c r="G366">
        <v>947</v>
      </c>
    </row>
    <row r="367" spans="1:7">
      <c r="A367" t="s">
        <v>1499</v>
      </c>
      <c r="B367">
        <v>0</v>
      </c>
      <c r="F367" t="s">
        <v>473</v>
      </c>
      <c r="G367">
        <v>0</v>
      </c>
    </row>
    <row r="368" spans="1:7">
      <c r="A368" t="s">
        <v>1500</v>
      </c>
      <c r="B368">
        <v>0</v>
      </c>
      <c r="F368" t="s">
        <v>474</v>
      </c>
      <c r="G368">
        <v>0</v>
      </c>
    </row>
    <row r="369" spans="1:7">
      <c r="A369" t="s">
        <v>1195</v>
      </c>
      <c r="B369">
        <v>8978</v>
      </c>
      <c r="F369" t="s">
        <v>145</v>
      </c>
      <c r="G369">
        <v>114402</v>
      </c>
    </row>
    <row r="370" spans="1:7">
      <c r="A370" t="s">
        <v>1219</v>
      </c>
      <c r="B370">
        <v>487</v>
      </c>
      <c r="F370" t="s">
        <v>169</v>
      </c>
      <c r="G370">
        <v>397</v>
      </c>
    </row>
    <row r="371" spans="1:7">
      <c r="A371" t="s">
        <v>1255</v>
      </c>
      <c r="B371">
        <v>8</v>
      </c>
      <c r="F371" t="s">
        <v>289</v>
      </c>
      <c r="G371">
        <v>29</v>
      </c>
    </row>
    <row r="372" spans="1:7">
      <c r="A372" t="s">
        <v>1257</v>
      </c>
      <c r="B372">
        <v>152</v>
      </c>
      <c r="F372" t="s">
        <v>291</v>
      </c>
      <c r="G372">
        <v>750</v>
      </c>
    </row>
    <row r="373" spans="1:7">
      <c r="A373" t="s">
        <v>1256</v>
      </c>
      <c r="B373">
        <v>83</v>
      </c>
      <c r="F373" t="s">
        <v>290</v>
      </c>
      <c r="G373">
        <v>470</v>
      </c>
    </row>
    <row r="374" spans="1:7">
      <c r="A374" t="s">
        <v>1258</v>
      </c>
      <c r="B374">
        <v>8952</v>
      </c>
      <c r="F374" t="s">
        <v>292</v>
      </c>
      <c r="G374">
        <v>114247</v>
      </c>
    </row>
    <row r="375" spans="1:7">
      <c r="A375" t="s">
        <v>1363</v>
      </c>
      <c r="B375">
        <v>415</v>
      </c>
      <c r="F375" t="s">
        <v>217</v>
      </c>
      <c r="G375">
        <v>370</v>
      </c>
    </row>
    <row r="376" spans="1:7">
      <c r="A376" t="s">
        <v>1411</v>
      </c>
      <c r="B376">
        <v>6</v>
      </c>
      <c r="F376" t="s">
        <v>385</v>
      </c>
      <c r="G376">
        <v>22</v>
      </c>
    </row>
    <row r="377" spans="1:7">
      <c r="A377" t="s">
        <v>1413</v>
      </c>
      <c r="B377">
        <v>139</v>
      </c>
      <c r="F377" t="s">
        <v>387</v>
      </c>
      <c r="G377">
        <v>719</v>
      </c>
    </row>
    <row r="378" spans="1:7">
      <c r="A378" t="s">
        <v>1412</v>
      </c>
      <c r="B378">
        <v>76</v>
      </c>
      <c r="F378" t="s">
        <v>386</v>
      </c>
      <c r="G378">
        <v>460</v>
      </c>
    </row>
    <row r="379" spans="1:7">
      <c r="A379" t="s">
        <v>1414</v>
      </c>
      <c r="B379">
        <v>8043</v>
      </c>
      <c r="F379" t="s">
        <v>388</v>
      </c>
      <c r="G379">
        <v>104815</v>
      </c>
    </row>
    <row r="380" spans="1:7">
      <c r="A380" t="s">
        <v>1339</v>
      </c>
      <c r="B380">
        <v>8067</v>
      </c>
      <c r="F380" t="s">
        <v>193</v>
      </c>
      <c r="G380">
        <v>104966</v>
      </c>
    </row>
    <row r="381" spans="1:7">
      <c r="A381" t="s">
        <v>1057</v>
      </c>
      <c r="B381">
        <v>358883</v>
      </c>
      <c r="F381" t="s">
        <v>31</v>
      </c>
      <c r="G381">
        <v>231588</v>
      </c>
    </row>
    <row r="382" spans="1:7">
      <c r="A382" t="s">
        <v>1081</v>
      </c>
      <c r="B382">
        <v>349</v>
      </c>
      <c r="F382" t="s">
        <v>55</v>
      </c>
      <c r="G382">
        <v>1695</v>
      </c>
    </row>
    <row r="383" spans="1:7">
      <c r="A383" t="s">
        <v>1535</v>
      </c>
      <c r="B383">
        <v>0</v>
      </c>
      <c r="F383" t="s">
        <v>509</v>
      </c>
      <c r="G383">
        <v>0</v>
      </c>
    </row>
    <row r="384" spans="1:7">
      <c r="A384" t="s">
        <v>1536</v>
      </c>
      <c r="B384">
        <v>0</v>
      </c>
      <c r="F384" t="s">
        <v>510</v>
      </c>
      <c r="G384">
        <v>0</v>
      </c>
    </row>
    <row r="385" spans="1:7">
      <c r="A385" t="s">
        <v>1213</v>
      </c>
      <c r="B385">
        <v>142337</v>
      </c>
      <c r="F385" t="s">
        <v>163</v>
      </c>
      <c r="G385">
        <v>87098</v>
      </c>
    </row>
    <row r="386" spans="1:7">
      <c r="A386" t="s">
        <v>1237</v>
      </c>
      <c r="B386">
        <v>179</v>
      </c>
      <c r="F386" t="s">
        <v>187</v>
      </c>
      <c r="G386">
        <v>621</v>
      </c>
    </row>
    <row r="387" spans="1:7">
      <c r="A387" t="s">
        <v>1327</v>
      </c>
      <c r="B387">
        <v>35</v>
      </c>
      <c r="F387" t="s">
        <v>361</v>
      </c>
      <c r="G387">
        <v>31</v>
      </c>
    </row>
    <row r="388" spans="1:7">
      <c r="A388" t="s">
        <v>1329</v>
      </c>
      <c r="B388">
        <v>430</v>
      </c>
      <c r="F388" t="s">
        <v>363</v>
      </c>
      <c r="G388">
        <v>557</v>
      </c>
    </row>
    <row r="389" spans="1:7">
      <c r="A389" t="s">
        <v>1328</v>
      </c>
      <c r="B389">
        <v>303</v>
      </c>
      <c r="F389" t="s">
        <v>362</v>
      </c>
      <c r="G389">
        <v>301</v>
      </c>
    </row>
    <row r="390" spans="1:7">
      <c r="A390" t="s">
        <v>1330</v>
      </c>
      <c r="B390">
        <v>142195</v>
      </c>
      <c r="F390" t="s">
        <v>364</v>
      </c>
      <c r="G390">
        <v>86974</v>
      </c>
    </row>
    <row r="391" spans="1:7">
      <c r="A391" t="s">
        <v>1357</v>
      </c>
      <c r="B391">
        <v>125345</v>
      </c>
      <c r="F391" t="s">
        <v>211</v>
      </c>
      <c r="G391">
        <v>76087</v>
      </c>
    </row>
    <row r="392" spans="1:7">
      <c r="A392" t="s">
        <v>1381</v>
      </c>
      <c r="B392">
        <v>173</v>
      </c>
      <c r="F392" t="s">
        <v>235</v>
      </c>
      <c r="G392">
        <v>553</v>
      </c>
    </row>
    <row r="393" spans="1:7">
      <c r="A393" t="s">
        <v>1483</v>
      </c>
      <c r="B393">
        <v>26</v>
      </c>
      <c r="F393" t="s">
        <v>457</v>
      </c>
      <c r="G393">
        <v>24</v>
      </c>
    </row>
    <row r="394" spans="1:7">
      <c r="A394" t="s">
        <v>1485</v>
      </c>
      <c r="B394">
        <v>400</v>
      </c>
      <c r="F394" t="s">
        <v>459</v>
      </c>
      <c r="G394">
        <v>520</v>
      </c>
    </row>
    <row r="395" spans="1:7">
      <c r="A395" t="s">
        <v>1484</v>
      </c>
      <c r="B395">
        <v>294</v>
      </c>
      <c r="F395" t="s">
        <v>458</v>
      </c>
      <c r="G395">
        <v>294</v>
      </c>
    </row>
    <row r="396" spans="1:7">
      <c r="A396" t="s">
        <v>1486</v>
      </c>
      <c r="B396">
        <v>125212</v>
      </c>
      <c r="F396" t="s">
        <v>460</v>
      </c>
      <c r="G396">
        <v>75965</v>
      </c>
    </row>
    <row r="397" spans="1:7">
      <c r="A397" t="s">
        <v>1051</v>
      </c>
      <c r="B397">
        <v>29158</v>
      </c>
      <c r="F397" t="s">
        <v>25</v>
      </c>
      <c r="G397">
        <v>296061</v>
      </c>
    </row>
    <row r="398" spans="1:7">
      <c r="A398" t="s">
        <v>1075</v>
      </c>
      <c r="B398">
        <v>1974</v>
      </c>
      <c r="F398" t="s">
        <v>49</v>
      </c>
      <c r="G398">
        <v>1524</v>
      </c>
    </row>
    <row r="399" spans="1:7">
      <c r="A399" t="s">
        <v>1523</v>
      </c>
      <c r="B399">
        <v>0</v>
      </c>
      <c r="F399" t="s">
        <v>497</v>
      </c>
      <c r="G399">
        <v>0</v>
      </c>
    </row>
    <row r="400" spans="1:7">
      <c r="A400" t="s">
        <v>1524</v>
      </c>
      <c r="B400">
        <v>0</v>
      </c>
      <c r="F400" t="s">
        <v>498</v>
      </c>
      <c r="G400">
        <v>0</v>
      </c>
    </row>
    <row r="401" spans="1:7">
      <c r="A401" t="s">
        <v>1207</v>
      </c>
      <c r="B401">
        <v>13868</v>
      </c>
      <c r="F401" t="s">
        <v>157</v>
      </c>
      <c r="G401">
        <v>160097</v>
      </c>
    </row>
    <row r="402" spans="1:7">
      <c r="A402" t="s">
        <v>1231</v>
      </c>
      <c r="B402">
        <v>757</v>
      </c>
      <c r="F402" t="s">
        <v>181</v>
      </c>
      <c r="G402">
        <v>662</v>
      </c>
    </row>
    <row r="403" spans="1:7">
      <c r="A403" t="s">
        <v>1303</v>
      </c>
      <c r="B403">
        <v>13</v>
      </c>
      <c r="F403" t="s">
        <v>337</v>
      </c>
      <c r="G403">
        <v>39</v>
      </c>
    </row>
    <row r="404" spans="1:7">
      <c r="A404" t="s">
        <v>1305</v>
      </c>
      <c r="B404">
        <v>222</v>
      </c>
      <c r="F404" t="s">
        <v>339</v>
      </c>
      <c r="G404">
        <v>1022</v>
      </c>
    </row>
    <row r="405" spans="1:7">
      <c r="A405" t="s">
        <v>1304</v>
      </c>
      <c r="B405">
        <v>123</v>
      </c>
      <c r="F405" t="s">
        <v>338</v>
      </c>
      <c r="G405">
        <v>614</v>
      </c>
    </row>
    <row r="406" spans="1:7">
      <c r="A406" t="s">
        <v>1306</v>
      </c>
      <c r="B406">
        <v>13825</v>
      </c>
      <c r="F406" t="s">
        <v>340</v>
      </c>
      <c r="G406">
        <v>159883</v>
      </c>
    </row>
    <row r="407" spans="1:7">
      <c r="A407" t="s">
        <v>1351</v>
      </c>
      <c r="B407">
        <v>12455</v>
      </c>
      <c r="F407" t="s">
        <v>205</v>
      </c>
      <c r="G407">
        <v>146371</v>
      </c>
    </row>
    <row r="408" spans="1:7">
      <c r="A408" t="s">
        <v>1375</v>
      </c>
      <c r="B408">
        <v>648</v>
      </c>
      <c r="F408" t="s">
        <v>229</v>
      </c>
      <c r="G408">
        <v>608</v>
      </c>
    </row>
    <row r="409" spans="1:7">
      <c r="A409" t="s">
        <v>1459</v>
      </c>
      <c r="B409">
        <v>10</v>
      </c>
      <c r="F409" t="s">
        <v>433</v>
      </c>
      <c r="G409">
        <v>30</v>
      </c>
    </row>
    <row r="410" spans="1:7">
      <c r="A410" t="s">
        <v>1461</v>
      </c>
      <c r="B410">
        <v>203</v>
      </c>
      <c r="F410" t="s">
        <v>435</v>
      </c>
      <c r="G410">
        <v>979</v>
      </c>
    </row>
    <row r="411" spans="1:7">
      <c r="A411" t="s">
        <v>1460</v>
      </c>
      <c r="B411">
        <v>115</v>
      </c>
      <c r="F411" t="s">
        <v>434</v>
      </c>
      <c r="G411">
        <v>593</v>
      </c>
    </row>
    <row r="412" spans="1:7">
      <c r="A412" t="s">
        <v>1462</v>
      </c>
      <c r="B412">
        <v>12416</v>
      </c>
      <c r="F412" t="s">
        <v>436</v>
      </c>
      <c r="G412">
        <v>146162</v>
      </c>
    </row>
    <row r="413" spans="1:7">
      <c r="A413" t="s">
        <v>1391</v>
      </c>
      <c r="B413">
        <v>0</v>
      </c>
      <c r="F413" t="s">
        <v>269</v>
      </c>
      <c r="G413">
        <v>0</v>
      </c>
    </row>
    <row r="414" spans="1:7">
      <c r="A414" t="s">
        <v>1179</v>
      </c>
      <c r="B414">
        <v>0</v>
      </c>
      <c r="F414" t="s">
        <v>129</v>
      </c>
      <c r="G414">
        <v>0</v>
      </c>
    </row>
    <row r="415" spans="1:7">
      <c r="A415" t="s">
        <v>1180</v>
      </c>
      <c r="B415">
        <v>0</v>
      </c>
      <c r="F415" t="s">
        <v>130</v>
      </c>
      <c r="G415">
        <v>0</v>
      </c>
    </row>
    <row r="416" spans="1:7">
      <c r="A416" t="s">
        <v>1181</v>
      </c>
      <c r="B416">
        <v>0</v>
      </c>
      <c r="F416" t="s">
        <v>131</v>
      </c>
      <c r="G416">
        <v>0</v>
      </c>
    </row>
    <row r="417" spans="1:7">
      <c r="A417" t="s">
        <v>1182</v>
      </c>
      <c r="B417">
        <v>0</v>
      </c>
      <c r="F417" t="s">
        <v>132</v>
      </c>
      <c r="G417">
        <v>0</v>
      </c>
    </row>
    <row r="418" spans="1:7">
      <c r="A418" t="s">
        <v>1183</v>
      </c>
      <c r="B418">
        <v>0</v>
      </c>
      <c r="F418" t="s">
        <v>133</v>
      </c>
      <c r="G418">
        <v>0</v>
      </c>
    </row>
    <row r="419" spans="1:7">
      <c r="A419" t="s">
        <v>1184</v>
      </c>
      <c r="B419">
        <v>0</v>
      </c>
      <c r="F419" t="s">
        <v>134</v>
      </c>
      <c r="G419">
        <v>0</v>
      </c>
    </row>
    <row r="420" spans="1:7">
      <c r="A420" t="s">
        <v>1392</v>
      </c>
      <c r="B420">
        <v>0</v>
      </c>
      <c r="F420" t="s">
        <v>270</v>
      </c>
      <c r="G420">
        <v>0</v>
      </c>
    </row>
    <row r="421" spans="1:7">
      <c r="A421" t="s">
        <v>1087</v>
      </c>
      <c r="B421">
        <v>419841</v>
      </c>
      <c r="F421" t="s">
        <v>61</v>
      </c>
      <c r="G421">
        <v>964137</v>
      </c>
    </row>
    <row r="422" spans="1:7">
      <c r="A422" t="s">
        <v>1031</v>
      </c>
      <c r="B422">
        <v>4325797</v>
      </c>
      <c r="F422" t="s">
        <v>5</v>
      </c>
      <c r="G422">
        <v>4325797</v>
      </c>
    </row>
    <row r="423" spans="1:7">
      <c r="A423" t="s">
        <v>1147</v>
      </c>
      <c r="B423">
        <v>185226</v>
      </c>
      <c r="F423" t="s">
        <v>97</v>
      </c>
      <c r="G423">
        <v>432248</v>
      </c>
    </row>
    <row r="424" spans="1:7">
      <c r="A424" t="s">
        <v>1093</v>
      </c>
      <c r="B424">
        <v>698587</v>
      </c>
      <c r="F424" t="s">
        <v>67</v>
      </c>
      <c r="G424">
        <v>1618785</v>
      </c>
    </row>
    <row r="425" spans="1:7">
      <c r="A425" t="s">
        <v>1141</v>
      </c>
      <c r="B425">
        <v>271279</v>
      </c>
      <c r="F425" t="s">
        <v>91</v>
      </c>
      <c r="G425">
        <v>599674</v>
      </c>
    </row>
    <row r="426" spans="1:7">
      <c r="A426" t="s">
        <v>1135</v>
      </c>
      <c r="B426">
        <v>189392</v>
      </c>
      <c r="F426" t="s">
        <v>85</v>
      </c>
      <c r="G426">
        <v>460480</v>
      </c>
    </row>
    <row r="427" spans="1:7">
      <c r="A427" t="s">
        <v>1111</v>
      </c>
      <c r="B427">
        <v>152</v>
      </c>
      <c r="F427" t="s">
        <v>253</v>
      </c>
      <c r="G427">
        <v>315</v>
      </c>
    </row>
    <row r="428" spans="1:7">
      <c r="A428" t="s">
        <v>1113</v>
      </c>
      <c r="B428">
        <v>2407</v>
      </c>
      <c r="F428" t="s">
        <v>255</v>
      </c>
      <c r="G428">
        <v>6146</v>
      </c>
    </row>
    <row r="429" spans="1:7">
      <c r="A429" t="s">
        <v>1112</v>
      </c>
      <c r="B429">
        <v>1440</v>
      </c>
      <c r="F429" t="s">
        <v>254</v>
      </c>
      <c r="G429">
        <v>3748</v>
      </c>
    </row>
    <row r="430" spans="1:7">
      <c r="A430" t="s">
        <v>1114</v>
      </c>
      <c r="B430">
        <v>419300</v>
      </c>
      <c r="F430" t="s">
        <v>256</v>
      </c>
      <c r="G430">
        <v>962895</v>
      </c>
    </row>
    <row r="431" spans="1:7">
      <c r="A431" t="s">
        <v>1123</v>
      </c>
      <c r="B431">
        <v>47320</v>
      </c>
      <c r="F431" t="s">
        <v>73</v>
      </c>
      <c r="G431">
        <v>104470</v>
      </c>
    </row>
    <row r="432" spans="1:7">
      <c r="A432" t="s">
        <v>1153</v>
      </c>
      <c r="B432">
        <v>98506</v>
      </c>
      <c r="F432" t="s">
        <v>103</v>
      </c>
      <c r="G432">
        <v>228066</v>
      </c>
    </row>
    <row r="433" spans="1:7">
      <c r="A433" t="s">
        <v>1129</v>
      </c>
      <c r="B433">
        <v>372521</v>
      </c>
      <c r="F433" t="s">
        <v>79</v>
      </c>
      <c r="G433">
        <v>859667</v>
      </c>
    </row>
    <row r="434" spans="1:7">
      <c r="A434" t="s">
        <v>1046</v>
      </c>
      <c r="B434">
        <v>28808</v>
      </c>
      <c r="F434" t="s">
        <v>20</v>
      </c>
      <c r="G434">
        <v>198299</v>
      </c>
    </row>
    <row r="435" spans="1:7">
      <c r="A435" t="s">
        <v>1070</v>
      </c>
      <c r="B435">
        <v>74</v>
      </c>
      <c r="F435" t="s">
        <v>44</v>
      </c>
      <c r="G435">
        <v>1261</v>
      </c>
    </row>
    <row r="436" spans="1:7">
      <c r="A436" t="s">
        <v>1513</v>
      </c>
      <c r="B436">
        <v>0</v>
      </c>
      <c r="F436" t="s">
        <v>487</v>
      </c>
      <c r="G436">
        <v>0</v>
      </c>
    </row>
    <row r="437" spans="1:7">
      <c r="A437" t="s">
        <v>1514</v>
      </c>
      <c r="B437">
        <v>0</v>
      </c>
      <c r="F437" t="s">
        <v>488</v>
      </c>
      <c r="G437">
        <v>0</v>
      </c>
    </row>
    <row r="438" spans="1:7">
      <c r="A438" t="s">
        <v>1202</v>
      </c>
      <c r="B438">
        <v>11760</v>
      </c>
      <c r="F438" t="s">
        <v>152</v>
      </c>
      <c r="G438">
        <v>75482</v>
      </c>
    </row>
    <row r="439" spans="1:7">
      <c r="A439" t="s">
        <v>1226</v>
      </c>
      <c r="B439">
        <v>26</v>
      </c>
      <c r="F439" t="s">
        <v>176</v>
      </c>
      <c r="G439">
        <v>467</v>
      </c>
    </row>
    <row r="440" spans="1:7">
      <c r="A440" t="s">
        <v>1283</v>
      </c>
      <c r="B440">
        <v>5</v>
      </c>
      <c r="F440" t="s">
        <v>317</v>
      </c>
      <c r="G440">
        <v>23</v>
      </c>
    </row>
    <row r="441" spans="1:7">
      <c r="A441" t="s">
        <v>1285</v>
      </c>
      <c r="B441">
        <v>49</v>
      </c>
      <c r="F441" t="s">
        <v>319</v>
      </c>
      <c r="G441">
        <v>343</v>
      </c>
    </row>
    <row r="442" spans="1:7">
      <c r="A442" t="s">
        <v>1284</v>
      </c>
      <c r="B442">
        <v>47</v>
      </c>
      <c r="F442" t="s">
        <v>318</v>
      </c>
      <c r="G442">
        <v>251</v>
      </c>
    </row>
    <row r="443" spans="1:7">
      <c r="A443" t="s">
        <v>1286</v>
      </c>
      <c r="B443">
        <v>11751</v>
      </c>
      <c r="F443" t="s">
        <v>320</v>
      </c>
      <c r="G443">
        <v>75409</v>
      </c>
    </row>
    <row r="444" spans="1:7">
      <c r="A444" t="s">
        <v>1346</v>
      </c>
      <c r="B444">
        <v>10443</v>
      </c>
      <c r="F444" t="s">
        <v>200</v>
      </c>
      <c r="G444">
        <v>65896</v>
      </c>
    </row>
    <row r="445" spans="1:7">
      <c r="A445" t="s">
        <v>1370</v>
      </c>
      <c r="B445">
        <v>25</v>
      </c>
      <c r="F445" t="s">
        <v>224</v>
      </c>
      <c r="G445">
        <v>409</v>
      </c>
    </row>
    <row r="446" spans="1:7">
      <c r="A446" t="s">
        <v>1439</v>
      </c>
      <c r="B446">
        <v>4</v>
      </c>
      <c r="F446" t="s">
        <v>413</v>
      </c>
      <c r="G446">
        <v>16</v>
      </c>
    </row>
    <row r="447" spans="1:7">
      <c r="A447" t="s">
        <v>1441</v>
      </c>
      <c r="B447">
        <v>46</v>
      </c>
      <c r="F447" t="s">
        <v>415</v>
      </c>
      <c r="G447">
        <v>329</v>
      </c>
    </row>
    <row r="448" spans="1:7">
      <c r="A448" t="s">
        <v>1440</v>
      </c>
      <c r="B448">
        <v>46</v>
      </c>
      <c r="F448" t="s">
        <v>414</v>
      </c>
      <c r="G448">
        <v>234</v>
      </c>
    </row>
    <row r="449" spans="1:7">
      <c r="A449" t="s">
        <v>1442</v>
      </c>
      <c r="B449">
        <v>10434</v>
      </c>
      <c r="F449" t="s">
        <v>416</v>
      </c>
      <c r="G449">
        <v>65827</v>
      </c>
    </row>
    <row r="450" spans="1:7">
      <c r="A450" t="s">
        <v>1040</v>
      </c>
      <c r="B450">
        <v>37060</v>
      </c>
      <c r="F450" t="s">
        <v>14</v>
      </c>
      <c r="G450">
        <v>170608</v>
      </c>
    </row>
    <row r="451" spans="1:7">
      <c r="A451" t="s">
        <v>1064</v>
      </c>
      <c r="B451">
        <v>953</v>
      </c>
      <c r="F451" t="s">
        <v>38</v>
      </c>
      <c r="G451">
        <v>1117</v>
      </c>
    </row>
    <row r="452" spans="1:7">
      <c r="A452" t="s">
        <v>1501</v>
      </c>
      <c r="B452">
        <v>0</v>
      </c>
      <c r="F452" t="s">
        <v>475</v>
      </c>
      <c r="G452">
        <v>0</v>
      </c>
    </row>
    <row r="453" spans="1:7">
      <c r="A453" t="s">
        <v>1502</v>
      </c>
      <c r="B453">
        <v>0</v>
      </c>
      <c r="F453" t="s">
        <v>476</v>
      </c>
      <c r="G453">
        <v>0</v>
      </c>
    </row>
    <row r="454" spans="1:7">
      <c r="A454" t="s">
        <v>1196</v>
      </c>
      <c r="B454">
        <v>17662</v>
      </c>
      <c r="F454" t="s">
        <v>146</v>
      </c>
      <c r="G454">
        <v>103237</v>
      </c>
    </row>
    <row r="455" spans="1:7">
      <c r="A455" t="s">
        <v>1220</v>
      </c>
      <c r="B455">
        <v>395</v>
      </c>
      <c r="F455" t="s">
        <v>170</v>
      </c>
      <c r="G455">
        <v>463</v>
      </c>
    </row>
    <row r="456" spans="1:7">
      <c r="A456" t="s">
        <v>1259</v>
      </c>
      <c r="B456">
        <v>12</v>
      </c>
      <c r="F456" t="s">
        <v>293</v>
      </c>
      <c r="G456">
        <v>37</v>
      </c>
    </row>
    <row r="457" spans="1:7">
      <c r="A457" t="s">
        <v>1261</v>
      </c>
      <c r="B457">
        <v>204</v>
      </c>
      <c r="F457" t="s">
        <v>295</v>
      </c>
      <c r="G457">
        <v>766</v>
      </c>
    </row>
    <row r="458" spans="1:7">
      <c r="A458" t="s">
        <v>1260</v>
      </c>
      <c r="B458">
        <v>117</v>
      </c>
      <c r="F458" t="s">
        <v>294</v>
      </c>
      <c r="G458">
        <v>462</v>
      </c>
    </row>
    <row r="459" spans="1:7">
      <c r="A459" t="s">
        <v>1262</v>
      </c>
      <c r="B459">
        <v>17627</v>
      </c>
      <c r="F459" t="s">
        <v>296</v>
      </c>
      <c r="G459">
        <v>103095</v>
      </c>
    </row>
    <row r="460" spans="1:7">
      <c r="A460" t="s">
        <v>1364</v>
      </c>
      <c r="B460">
        <v>348</v>
      </c>
      <c r="F460" t="s">
        <v>218</v>
      </c>
      <c r="G460">
        <v>423</v>
      </c>
    </row>
    <row r="461" spans="1:7">
      <c r="A461" t="s">
        <v>1415</v>
      </c>
      <c r="B461">
        <v>9</v>
      </c>
      <c r="F461" t="s">
        <v>389</v>
      </c>
      <c r="G461">
        <v>31</v>
      </c>
    </row>
    <row r="462" spans="1:7">
      <c r="A462" t="s">
        <v>1417</v>
      </c>
      <c r="B462">
        <v>191</v>
      </c>
      <c r="F462" t="s">
        <v>391</v>
      </c>
      <c r="G462">
        <v>747</v>
      </c>
    </row>
    <row r="463" spans="1:7">
      <c r="A463" t="s">
        <v>1416</v>
      </c>
      <c r="B463">
        <v>110</v>
      </c>
      <c r="F463" t="s">
        <v>390</v>
      </c>
      <c r="G463">
        <v>448</v>
      </c>
    </row>
    <row r="464" spans="1:7">
      <c r="A464" t="s">
        <v>1418</v>
      </c>
      <c r="B464">
        <v>15867</v>
      </c>
      <c r="F464" t="s">
        <v>392</v>
      </c>
      <c r="G464">
        <v>95083</v>
      </c>
    </row>
    <row r="465" spans="1:7">
      <c r="A465" t="s">
        <v>1340</v>
      </c>
      <c r="B465">
        <v>15901</v>
      </c>
      <c r="F465" t="s">
        <v>194</v>
      </c>
      <c r="G465">
        <v>95223</v>
      </c>
    </row>
    <row r="466" spans="1:7">
      <c r="A466" t="s">
        <v>1058</v>
      </c>
      <c r="B466">
        <v>68861</v>
      </c>
      <c r="F466" t="s">
        <v>32</v>
      </c>
      <c r="G466">
        <v>326806</v>
      </c>
    </row>
    <row r="467" spans="1:7">
      <c r="A467" t="s">
        <v>1082</v>
      </c>
      <c r="B467">
        <v>128</v>
      </c>
      <c r="F467" t="s">
        <v>56</v>
      </c>
      <c r="G467">
        <v>1807</v>
      </c>
    </row>
    <row r="468" spans="1:7">
      <c r="A468" t="s">
        <v>1537</v>
      </c>
      <c r="B468">
        <v>0</v>
      </c>
      <c r="F468" t="s">
        <v>511</v>
      </c>
      <c r="G468">
        <v>0</v>
      </c>
    </row>
    <row r="469" spans="1:7">
      <c r="A469" t="s">
        <v>1538</v>
      </c>
      <c r="B469">
        <v>0</v>
      </c>
      <c r="F469" t="s">
        <v>512</v>
      </c>
      <c r="G469">
        <v>0</v>
      </c>
    </row>
    <row r="470" spans="1:7">
      <c r="A470" t="s">
        <v>1214</v>
      </c>
      <c r="B470">
        <v>27692</v>
      </c>
      <c r="F470" t="s">
        <v>164</v>
      </c>
      <c r="G470">
        <v>124131</v>
      </c>
    </row>
    <row r="471" spans="1:7">
      <c r="A471" t="s">
        <v>1238</v>
      </c>
      <c r="B471">
        <v>54</v>
      </c>
      <c r="F471" t="s">
        <v>188</v>
      </c>
      <c r="G471">
        <v>663</v>
      </c>
    </row>
    <row r="472" spans="1:7">
      <c r="A472" t="s">
        <v>1331</v>
      </c>
      <c r="B472">
        <v>10</v>
      </c>
      <c r="F472" t="s">
        <v>365</v>
      </c>
      <c r="G472">
        <v>39</v>
      </c>
    </row>
    <row r="473" spans="1:7">
      <c r="A473" t="s">
        <v>1333</v>
      </c>
      <c r="B473">
        <v>123</v>
      </c>
      <c r="F473" t="s">
        <v>367</v>
      </c>
      <c r="G473">
        <v>602</v>
      </c>
    </row>
    <row r="474" spans="1:7">
      <c r="A474" t="s">
        <v>1332</v>
      </c>
      <c r="B474">
        <v>95</v>
      </c>
      <c r="F474" t="s">
        <v>366</v>
      </c>
      <c r="G474">
        <v>411</v>
      </c>
    </row>
    <row r="475" spans="1:7">
      <c r="A475" t="s">
        <v>1334</v>
      </c>
      <c r="B475">
        <v>27664</v>
      </c>
      <c r="F475" t="s">
        <v>368</v>
      </c>
      <c r="G475">
        <v>123993</v>
      </c>
    </row>
    <row r="476" spans="1:7">
      <c r="A476" t="s">
        <v>1358</v>
      </c>
      <c r="B476">
        <v>24552</v>
      </c>
      <c r="F476" t="s">
        <v>212</v>
      </c>
      <c r="G476">
        <v>108594</v>
      </c>
    </row>
    <row r="477" spans="1:7">
      <c r="A477" t="s">
        <v>1382</v>
      </c>
      <c r="B477">
        <v>52</v>
      </c>
      <c r="F477" t="s">
        <v>236</v>
      </c>
      <c r="G477">
        <v>590</v>
      </c>
    </row>
    <row r="478" spans="1:7">
      <c r="A478" t="s">
        <v>1487</v>
      </c>
      <c r="B478">
        <v>6</v>
      </c>
      <c r="F478" t="s">
        <v>461</v>
      </c>
      <c r="G478">
        <v>28</v>
      </c>
    </row>
    <row r="479" spans="1:7">
      <c r="A479" t="s">
        <v>1489</v>
      </c>
      <c r="B479">
        <v>114</v>
      </c>
      <c r="F479" t="s">
        <v>463</v>
      </c>
      <c r="G479">
        <v>583</v>
      </c>
    </row>
    <row r="480" spans="1:7">
      <c r="A480" t="s">
        <v>1488</v>
      </c>
      <c r="B480">
        <v>91</v>
      </c>
      <c r="F480" t="s">
        <v>462</v>
      </c>
      <c r="G480">
        <v>390</v>
      </c>
    </row>
    <row r="481" spans="1:7">
      <c r="A481" t="s">
        <v>1490</v>
      </c>
      <c r="B481">
        <v>24527</v>
      </c>
      <c r="F481" t="s">
        <v>464</v>
      </c>
      <c r="G481">
        <v>108461</v>
      </c>
    </row>
    <row r="482" spans="1:7">
      <c r="A482" t="s">
        <v>1052</v>
      </c>
      <c r="B482">
        <v>56865</v>
      </c>
      <c r="F482" t="s">
        <v>26</v>
      </c>
      <c r="G482">
        <v>237185</v>
      </c>
    </row>
    <row r="483" spans="1:7">
      <c r="A483" t="s">
        <v>1076</v>
      </c>
      <c r="B483">
        <v>1679</v>
      </c>
      <c r="F483" t="s">
        <v>50</v>
      </c>
      <c r="G483">
        <v>1867</v>
      </c>
    </row>
    <row r="484" spans="1:7">
      <c r="A484" t="s">
        <v>1525</v>
      </c>
      <c r="B484">
        <v>0</v>
      </c>
      <c r="F484" t="s">
        <v>499</v>
      </c>
      <c r="G484">
        <v>0</v>
      </c>
    </row>
    <row r="485" spans="1:7">
      <c r="A485" t="s">
        <v>1526</v>
      </c>
      <c r="B485">
        <v>0</v>
      </c>
      <c r="F485" t="s">
        <v>500</v>
      </c>
      <c r="G485">
        <v>0</v>
      </c>
    </row>
    <row r="486" spans="1:7">
      <c r="A486" t="s">
        <v>1208</v>
      </c>
      <c r="B486">
        <v>26803</v>
      </c>
      <c r="F486" t="s">
        <v>158</v>
      </c>
      <c r="G486">
        <v>140220</v>
      </c>
    </row>
    <row r="487" spans="1:7">
      <c r="A487" t="s">
        <v>1232</v>
      </c>
      <c r="B487">
        <v>680</v>
      </c>
      <c r="F487" t="s">
        <v>182</v>
      </c>
      <c r="G487">
        <v>802</v>
      </c>
    </row>
    <row r="488" spans="1:7">
      <c r="A488" t="s">
        <v>1307</v>
      </c>
      <c r="B488">
        <v>16</v>
      </c>
      <c r="F488" t="s">
        <v>341</v>
      </c>
      <c r="G488">
        <v>52</v>
      </c>
    </row>
    <row r="489" spans="1:7">
      <c r="A489" t="s">
        <v>1309</v>
      </c>
      <c r="B489">
        <v>318</v>
      </c>
      <c r="F489" t="s">
        <v>343</v>
      </c>
      <c r="G489">
        <v>1069</v>
      </c>
    </row>
    <row r="490" spans="1:7">
      <c r="A490" t="s">
        <v>1308</v>
      </c>
      <c r="B490">
        <v>170</v>
      </c>
      <c r="F490" t="s">
        <v>342</v>
      </c>
      <c r="G490">
        <v>625</v>
      </c>
    </row>
    <row r="491" spans="1:7">
      <c r="A491" t="s">
        <v>1310</v>
      </c>
      <c r="B491">
        <v>26744</v>
      </c>
      <c r="F491" t="s">
        <v>344</v>
      </c>
      <c r="G491">
        <v>140023</v>
      </c>
    </row>
    <row r="492" spans="1:7">
      <c r="A492" t="s">
        <v>1352</v>
      </c>
      <c r="B492">
        <v>24068</v>
      </c>
      <c r="F492" t="s">
        <v>206</v>
      </c>
      <c r="G492">
        <v>128903</v>
      </c>
    </row>
    <row r="493" spans="1:7">
      <c r="A493" t="s">
        <v>1376</v>
      </c>
      <c r="B493">
        <v>595</v>
      </c>
      <c r="F493" t="s">
        <v>230</v>
      </c>
      <c r="G493">
        <v>741</v>
      </c>
    </row>
    <row r="494" spans="1:7">
      <c r="A494" t="s">
        <v>1463</v>
      </c>
      <c r="B494">
        <v>13</v>
      </c>
      <c r="F494" t="s">
        <v>437</v>
      </c>
      <c r="G494">
        <v>44</v>
      </c>
    </row>
    <row r="495" spans="1:7">
      <c r="A495" t="s">
        <v>1465</v>
      </c>
      <c r="B495">
        <v>299</v>
      </c>
      <c r="F495" t="s">
        <v>439</v>
      </c>
      <c r="G495">
        <v>1036</v>
      </c>
    </row>
    <row r="496" spans="1:7">
      <c r="A496" t="s">
        <v>1464</v>
      </c>
      <c r="B496">
        <v>161</v>
      </c>
      <c r="F496" t="s">
        <v>438</v>
      </c>
      <c r="G496">
        <v>604</v>
      </c>
    </row>
    <row r="497" spans="1:7">
      <c r="A497" t="s">
        <v>1466</v>
      </c>
      <c r="B497">
        <v>24011</v>
      </c>
      <c r="F497" t="s">
        <v>440</v>
      </c>
      <c r="G497">
        <v>128710</v>
      </c>
    </row>
    <row r="498" spans="1:7">
      <c r="A498" t="s">
        <v>1393</v>
      </c>
      <c r="B498">
        <v>0</v>
      </c>
      <c r="F498" t="s">
        <v>271</v>
      </c>
      <c r="G498">
        <v>0</v>
      </c>
    </row>
    <row r="499" spans="1:7">
      <c r="A499" t="s">
        <v>1185</v>
      </c>
      <c r="B499">
        <v>0</v>
      </c>
      <c r="F499" t="s">
        <v>135</v>
      </c>
      <c r="G499">
        <v>0</v>
      </c>
    </row>
    <row r="500" spans="1:7">
      <c r="A500" t="s">
        <v>1186</v>
      </c>
      <c r="B500">
        <v>0</v>
      </c>
      <c r="F500" t="s">
        <v>136</v>
      </c>
      <c r="G500">
        <v>0</v>
      </c>
    </row>
    <row r="501" spans="1:7">
      <c r="A501" t="s">
        <v>1187</v>
      </c>
      <c r="B501">
        <v>0</v>
      </c>
      <c r="F501" t="s">
        <v>137</v>
      </c>
      <c r="G501">
        <v>0</v>
      </c>
    </row>
    <row r="502" spans="1:7">
      <c r="A502" t="s">
        <v>1188</v>
      </c>
      <c r="B502">
        <v>0</v>
      </c>
      <c r="F502" t="s">
        <v>138</v>
      </c>
      <c r="G502">
        <v>0</v>
      </c>
    </row>
    <row r="503" spans="1:7">
      <c r="A503" t="s">
        <v>1189</v>
      </c>
      <c r="B503">
        <v>0</v>
      </c>
      <c r="F503" t="s">
        <v>139</v>
      </c>
      <c r="G503">
        <v>0</v>
      </c>
    </row>
    <row r="504" spans="1:7">
      <c r="A504" t="s">
        <v>1190</v>
      </c>
      <c r="B504">
        <v>0</v>
      </c>
      <c r="F504" t="s">
        <v>140</v>
      </c>
      <c r="G504">
        <v>0</v>
      </c>
    </row>
    <row r="505" spans="1:7">
      <c r="A505" t="s">
        <v>1394</v>
      </c>
      <c r="B505">
        <v>0</v>
      </c>
      <c r="F505" t="s">
        <v>272</v>
      </c>
      <c r="G505">
        <v>0</v>
      </c>
    </row>
    <row r="506" spans="1:7">
      <c r="A506" t="s">
        <v>1088</v>
      </c>
      <c r="B506">
        <v>421280</v>
      </c>
      <c r="F506" t="s">
        <v>62</v>
      </c>
      <c r="G506">
        <v>967526</v>
      </c>
    </row>
    <row r="507" spans="1:7">
      <c r="A507" t="s">
        <v>1032</v>
      </c>
      <c r="B507">
        <v>4321998</v>
      </c>
      <c r="F507" t="s">
        <v>6</v>
      </c>
      <c r="G507">
        <v>4321998</v>
      </c>
    </row>
    <row r="508" spans="1:7">
      <c r="A508" t="s">
        <v>1148</v>
      </c>
      <c r="B508">
        <v>185130</v>
      </c>
      <c r="F508" t="s">
        <v>98</v>
      </c>
      <c r="G508">
        <v>434325</v>
      </c>
    </row>
    <row r="509" spans="1:7">
      <c r="A509" t="s">
        <v>1094</v>
      </c>
      <c r="B509">
        <v>700774</v>
      </c>
      <c r="F509" t="s">
        <v>68</v>
      </c>
      <c r="G509">
        <v>1624832</v>
      </c>
    </row>
    <row r="510" spans="1:7">
      <c r="A510" t="s">
        <v>1142</v>
      </c>
      <c r="B510">
        <v>265090</v>
      </c>
      <c r="F510" t="s">
        <v>92</v>
      </c>
      <c r="G510">
        <v>595330</v>
      </c>
    </row>
    <row r="511" spans="1:7">
      <c r="A511" t="s">
        <v>1136</v>
      </c>
      <c r="B511">
        <v>197510</v>
      </c>
      <c r="F511" t="s">
        <v>86</v>
      </c>
      <c r="G511">
        <v>469752</v>
      </c>
    </row>
    <row r="512" spans="1:7">
      <c r="A512" t="s">
        <v>1115</v>
      </c>
      <c r="B512">
        <v>136</v>
      </c>
      <c r="F512" t="s">
        <v>257</v>
      </c>
      <c r="G512">
        <v>333</v>
      </c>
    </row>
    <row r="513" spans="1:7">
      <c r="A513" t="s">
        <v>1117</v>
      </c>
      <c r="B513">
        <v>2377</v>
      </c>
      <c r="F513" t="s">
        <v>259</v>
      </c>
      <c r="G513">
        <v>6189</v>
      </c>
    </row>
    <row r="514" spans="1:7">
      <c r="A514" t="s">
        <v>1116</v>
      </c>
      <c r="B514">
        <v>1420</v>
      </c>
      <c r="F514" t="s">
        <v>258</v>
      </c>
      <c r="G514">
        <v>3783</v>
      </c>
    </row>
    <row r="515" spans="1:7">
      <c r="A515" t="s">
        <v>1118</v>
      </c>
      <c r="B515">
        <v>420791</v>
      </c>
      <c r="F515" t="s">
        <v>260</v>
      </c>
      <c r="G515">
        <v>966287</v>
      </c>
    </row>
    <row r="516" spans="1:7">
      <c r="A516" t="s">
        <v>1124</v>
      </c>
      <c r="B516">
        <v>47733</v>
      </c>
      <c r="F516" t="s">
        <v>74</v>
      </c>
      <c r="G516">
        <v>105634</v>
      </c>
    </row>
    <row r="517" spans="1:7">
      <c r="A517" t="s">
        <v>1154</v>
      </c>
      <c r="B517">
        <v>98304</v>
      </c>
      <c r="F517" t="s">
        <v>104</v>
      </c>
      <c r="G517">
        <v>227586</v>
      </c>
    </row>
    <row r="518" spans="1:7">
      <c r="A518" t="s">
        <v>1130</v>
      </c>
      <c r="B518">
        <v>373547</v>
      </c>
      <c r="F518" t="s">
        <v>80</v>
      </c>
      <c r="G518">
        <v>861892</v>
      </c>
    </row>
    <row r="519" spans="1:7">
      <c r="A519" t="s">
        <v>1033</v>
      </c>
      <c r="B519">
        <v>1026866</v>
      </c>
      <c r="F519" t="s">
        <v>7</v>
      </c>
      <c r="G519">
        <v>2214672</v>
      </c>
    </row>
    <row r="520" spans="1:7">
      <c r="A520" t="s">
        <v>1034</v>
      </c>
      <c r="B520">
        <v>6680</v>
      </c>
      <c r="F520" t="s">
        <v>8</v>
      </c>
      <c r="G520">
        <v>15680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P1,2</vt:lpstr>
      <vt:lpstr>Tum,Norm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M H</cp:lastModifiedBy>
  <dcterms:created xsi:type="dcterms:W3CDTF">2018-08-22T01:42:09Z</dcterms:created>
  <dcterms:modified xsi:type="dcterms:W3CDTF">2018-08-30T19:57:07Z</dcterms:modified>
</cp:coreProperties>
</file>