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overdegiulio\PycharmProjects\tesi\results_2\"/>
    </mc:Choice>
  </mc:AlternateContent>
  <xr:revisionPtr revIDLastSave="0" documentId="13_ncr:1_{9F7554A8-8D61-400D-9F65-250E44FD849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6" i="1" l="1"/>
  <c r="J46" i="1"/>
  <c r="B46" i="1"/>
  <c r="R16" i="1"/>
  <c r="J16" i="1"/>
  <c r="B16" i="1"/>
</calcChain>
</file>

<file path=xl/sharedStrings.xml><?xml version="1.0" encoding="utf-8"?>
<sst xmlns="http://schemas.openxmlformats.org/spreadsheetml/2006/main" count="93" uniqueCount="53">
  <si>
    <t>Run</t>
  </si>
  <si>
    <t>acc_std_iso_anomaly</t>
  </si>
  <si>
    <t>TN_sa</t>
  </si>
  <si>
    <t>FP_sa</t>
  </si>
  <si>
    <t>FN_sa</t>
  </si>
  <si>
    <t>TP_sa</t>
  </si>
  <si>
    <t>recall_std_iso_outlier</t>
  </si>
  <si>
    <t>TN_so</t>
  </si>
  <si>
    <t>FP_so</t>
  </si>
  <si>
    <t>FN_so</t>
  </si>
  <si>
    <t>TP_so</t>
  </si>
  <si>
    <t>acc_ctx_iso_anomaly</t>
  </si>
  <si>
    <t>TN_ca</t>
  </si>
  <si>
    <t>FP_ca</t>
  </si>
  <si>
    <t>FN_ca</t>
  </si>
  <si>
    <t>TP_ca</t>
  </si>
  <si>
    <t>recall_ctx_iso_outlier</t>
  </si>
  <si>
    <t>TN_co</t>
  </si>
  <si>
    <t>FP_co</t>
  </si>
  <si>
    <t>FN_co</t>
  </si>
  <si>
    <t>TP_co</t>
  </si>
  <si>
    <t>acc_ind_iso_anomaly</t>
  </si>
  <si>
    <t>TN_ia</t>
  </si>
  <si>
    <t>FP_ia</t>
  </si>
  <si>
    <t>FN_ia</t>
  </si>
  <si>
    <t>TP_ia</t>
  </si>
  <si>
    <t>recall_ind_iso_outlier</t>
  </si>
  <si>
    <t>TN_io</t>
  </si>
  <si>
    <t>FP_io</t>
  </si>
  <si>
    <t>FN_io</t>
  </si>
  <si>
    <t>TP_io</t>
  </si>
  <si>
    <t>ANOMALIES</t>
  </si>
  <si>
    <t>Risultati isolatio forest "classico" - input: dataset perturbato - intero dataset</t>
  </si>
  <si>
    <t>Risultati isolatio forest base residui - input: dataset perturbato - residui variabili comportamentali</t>
  </si>
  <si>
    <t>Risultati isolatio forest "classico"- input:dataset perturbato -  variabili comportamentali</t>
  </si>
  <si>
    <t>Run/seed</t>
  </si>
  <si>
    <t>AVERAGE</t>
  </si>
  <si>
    <t xml:space="preserve">TRUE </t>
  </si>
  <si>
    <t>PRED</t>
  </si>
  <si>
    <t>DATASET CHARACTERISTIC</t>
  </si>
  <si>
    <t>TN</t>
  </si>
  <si>
    <t>FN</t>
  </si>
  <si>
    <t>n_obs</t>
  </si>
  <si>
    <t>categorical var.</t>
  </si>
  <si>
    <t>numeric_var</t>
  </si>
  <si>
    <t>FP</t>
  </si>
  <si>
    <t>TP</t>
  </si>
  <si>
    <t>OUTLIERS</t>
  </si>
  <si>
    <t>Risultati isolatio forest "classico" - input: dataset perturbato</t>
  </si>
  <si>
    <t>Risultati isolatio forest base residui - input: residui variabili comportamentali</t>
  </si>
  <si>
    <t>Risultati isolatio forest "classico"- input: variabili comportamentali</t>
  </si>
  <si>
    <r>
      <t>"env_cols"</t>
    </r>
    <r>
      <rPr>
        <b/>
        <sz val="10"/>
        <color rgb="FFED864A"/>
        <rFont val="JetBrains Mono"/>
        <family val="3"/>
      </rPr>
      <t xml:space="preserve">: </t>
    </r>
    <r>
      <rPr>
        <sz val="10"/>
        <color rgb="FFEBEBEB"/>
        <rFont val="JetBrains Mono"/>
        <family val="3"/>
      </rPr>
      <t>[</t>
    </r>
    <r>
      <rPr>
        <sz val="10"/>
        <color rgb="FF54B33E"/>
        <rFont val="JetBrains Mono"/>
        <family val="3"/>
      </rPr>
      <t>"age"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 xml:space="preserve">"sex" 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"ca"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"thal"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"cp"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"restecg"</t>
    </r>
    <r>
      <rPr>
        <sz val="10"/>
        <color rgb="FFEBEBEB"/>
        <rFont val="JetBrains Mono"/>
        <family val="3"/>
      </rPr>
      <t>]</t>
    </r>
    <r>
      <rPr>
        <b/>
        <sz val="10"/>
        <color rgb="FFED864A"/>
        <rFont val="JetBrains Mono"/>
        <family val="3"/>
      </rPr>
      <t>,</t>
    </r>
  </si>
  <si>
    <r>
      <t>"ind_cols"</t>
    </r>
    <r>
      <rPr>
        <b/>
        <sz val="10"/>
        <color rgb="FFED864A"/>
        <rFont val="JetBrains Mono"/>
        <family val="3"/>
      </rPr>
      <t xml:space="preserve">: </t>
    </r>
    <r>
      <rPr>
        <sz val="10"/>
        <color rgb="FFEBEBEB"/>
        <rFont val="JetBrains Mono"/>
        <family val="3"/>
      </rPr>
      <t xml:space="preserve">[ </t>
    </r>
    <r>
      <rPr>
        <sz val="10"/>
        <color rgb="FF54B33E"/>
        <rFont val="JetBrains Mono"/>
        <family val="3"/>
      </rPr>
      <t>"thalach"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"exang"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"oldpeak"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"slope"</t>
    </r>
    <r>
      <rPr>
        <b/>
        <sz val="10"/>
        <color rgb="FFED864A"/>
        <rFont val="JetBrains Mono"/>
        <family val="3"/>
      </rPr>
      <t>,</t>
    </r>
    <r>
      <rPr>
        <sz val="10"/>
        <color rgb="FF54B33E"/>
        <rFont val="JetBrains Mono"/>
        <family val="3"/>
      </rPr>
      <t>"trestbps"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"chol"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"fbs"</t>
    </r>
    <r>
      <rPr>
        <sz val="10"/>
        <color rgb="FFEBEBEB"/>
        <rFont val="JetBrains Mono"/>
        <family val="3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</si>
</sst>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ED94FF"/>
      <name val="JetBrains Mono"/>
      <family val="3"/>
    </font>
    <font>
      <b/>
      <sz val="10"/>
      <color rgb="FFED864A"/>
      <name val="JetBrains Mono"/>
      <family val="3"/>
    </font>
    <font>
      <sz val="10"/>
      <color rgb="FFEBEBEB"/>
      <name val="JetBrains Mono"/>
      <family val="3"/>
    </font>
    <font>
      <sz val="10"/>
      <color rgb="FF54B33E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 textRotation="255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"/>
  <sheetViews>
    <sheetView tabSelected="1" topLeftCell="A4" workbookViewId="0">
      <selection activeCell="P21" sqref="P21"/>
    </sheetView>
  </sheetViews>
  <sheetFormatPr defaultRowHeight="14.4"/>
  <sheetData>
    <row r="1" spans="1:22">
      <c r="A1" s="8" t="s">
        <v>31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 t="s">
        <v>32</v>
      </c>
      <c r="B3" s="9"/>
      <c r="C3" s="9"/>
      <c r="D3" s="9"/>
      <c r="E3" s="9"/>
      <c r="F3" s="9"/>
      <c r="G3" s="2"/>
      <c r="H3" s="2"/>
      <c r="I3" s="9" t="s">
        <v>33</v>
      </c>
      <c r="J3" s="9"/>
      <c r="K3" s="9"/>
      <c r="L3" s="9"/>
      <c r="M3" s="9"/>
      <c r="N3" s="9"/>
      <c r="O3" s="2"/>
      <c r="P3" s="2"/>
      <c r="Q3" s="9" t="s">
        <v>34</v>
      </c>
      <c r="R3" s="9"/>
      <c r="S3" s="9"/>
      <c r="T3" s="9"/>
      <c r="U3" s="9"/>
      <c r="V3" s="9"/>
    </row>
    <row r="4" spans="1:22">
      <c r="A4" s="10"/>
      <c r="B4" s="10"/>
      <c r="C4" s="10"/>
      <c r="D4" s="10"/>
      <c r="E4" s="10"/>
      <c r="F4" s="10"/>
      <c r="G4" s="2"/>
      <c r="H4" s="2"/>
      <c r="I4" s="10"/>
      <c r="J4" s="10"/>
      <c r="K4" s="10"/>
      <c r="L4" s="10"/>
      <c r="M4" s="10"/>
      <c r="N4" s="10"/>
      <c r="O4" s="2"/>
      <c r="P4" s="2"/>
      <c r="Q4" s="10"/>
      <c r="R4" s="10"/>
      <c r="S4" s="10"/>
      <c r="T4" s="10"/>
      <c r="U4" s="10"/>
      <c r="V4" s="10"/>
    </row>
    <row r="5" spans="1:22" ht="43.2">
      <c r="A5" s="3" t="s">
        <v>35</v>
      </c>
      <c r="B5" s="3" t="s">
        <v>1</v>
      </c>
      <c r="C5" s="1" t="s">
        <v>2</v>
      </c>
      <c r="D5" s="1" t="s">
        <v>3</v>
      </c>
      <c r="E5" s="1" t="s">
        <v>4</v>
      </c>
      <c r="F5" s="1" t="s">
        <v>5</v>
      </c>
      <c r="I5" s="3" t="s">
        <v>35</v>
      </c>
      <c r="J5" s="3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Q5" s="3" t="s">
        <v>35</v>
      </c>
      <c r="R5" s="3" t="s">
        <v>21</v>
      </c>
      <c r="S5" s="1" t="s">
        <v>22</v>
      </c>
      <c r="T5" s="1" t="s">
        <v>23</v>
      </c>
      <c r="U5" s="1" t="s">
        <v>24</v>
      </c>
      <c r="V5" s="1" t="s">
        <v>25</v>
      </c>
    </row>
    <row r="6" spans="1:22">
      <c r="A6" s="4">
        <v>0</v>
      </c>
      <c r="B6" s="4">
        <v>0.81818181818181823</v>
      </c>
      <c r="C6" s="4">
        <v>243</v>
      </c>
      <c r="D6" s="4">
        <v>30</v>
      </c>
      <c r="E6" s="4">
        <v>24</v>
      </c>
      <c r="F6" s="4">
        <v>0</v>
      </c>
      <c r="I6" s="4">
        <v>0</v>
      </c>
      <c r="J6" s="4">
        <v>0.83164983164983164</v>
      </c>
      <c r="K6" s="4">
        <v>245</v>
      </c>
      <c r="L6" s="4">
        <v>28</v>
      </c>
      <c r="M6" s="4">
        <v>22</v>
      </c>
      <c r="N6" s="4">
        <v>2</v>
      </c>
      <c r="Q6" s="4">
        <v>0</v>
      </c>
      <c r="R6" s="4">
        <v>0.81818181818181823</v>
      </c>
      <c r="S6" s="4">
        <v>243</v>
      </c>
      <c r="T6" s="4">
        <v>30</v>
      </c>
      <c r="U6" s="4">
        <v>24</v>
      </c>
      <c r="V6" s="4">
        <v>0</v>
      </c>
    </row>
    <row r="7" spans="1:22">
      <c r="A7" s="4">
        <v>1</v>
      </c>
      <c r="B7" s="4">
        <v>0.81818181818181823</v>
      </c>
      <c r="C7" s="4">
        <v>243</v>
      </c>
      <c r="D7" s="4">
        <v>30</v>
      </c>
      <c r="E7" s="4">
        <v>24</v>
      </c>
      <c r="F7" s="4">
        <v>0</v>
      </c>
      <c r="I7" s="4">
        <v>1</v>
      </c>
      <c r="J7" s="4">
        <v>0.83164983164983164</v>
      </c>
      <c r="K7" s="4">
        <v>245</v>
      </c>
      <c r="L7" s="4">
        <v>28</v>
      </c>
      <c r="M7" s="4">
        <v>22</v>
      </c>
      <c r="N7" s="4">
        <v>2</v>
      </c>
      <c r="Q7" s="4">
        <v>1</v>
      </c>
      <c r="R7" s="4">
        <v>0.81818181818181823</v>
      </c>
      <c r="S7" s="4">
        <v>243</v>
      </c>
      <c r="T7" s="4">
        <v>30</v>
      </c>
      <c r="U7" s="4">
        <v>24</v>
      </c>
      <c r="V7" s="4">
        <v>0</v>
      </c>
    </row>
    <row r="8" spans="1:22">
      <c r="A8" s="4">
        <v>2</v>
      </c>
      <c r="B8" s="4">
        <v>0.81818181818181823</v>
      </c>
      <c r="C8" s="4">
        <v>243</v>
      </c>
      <c r="D8" s="4">
        <v>30</v>
      </c>
      <c r="E8" s="4">
        <v>24</v>
      </c>
      <c r="F8" s="4">
        <v>0</v>
      </c>
      <c r="I8" s="4">
        <v>2</v>
      </c>
      <c r="J8" s="4">
        <v>0.85858585858585856</v>
      </c>
      <c r="K8" s="4">
        <v>249</v>
      </c>
      <c r="L8" s="4">
        <v>24</v>
      </c>
      <c r="M8" s="4">
        <v>18</v>
      </c>
      <c r="N8" s="4">
        <v>6</v>
      </c>
      <c r="Q8" s="4">
        <v>2</v>
      </c>
      <c r="R8" s="4">
        <v>0.81818181818181823</v>
      </c>
      <c r="S8" s="4">
        <v>243</v>
      </c>
      <c r="T8" s="4">
        <v>30</v>
      </c>
      <c r="U8" s="4">
        <v>24</v>
      </c>
      <c r="V8" s="4">
        <v>0</v>
      </c>
    </row>
    <row r="9" spans="1:22">
      <c r="A9" s="4">
        <v>3</v>
      </c>
      <c r="B9" s="4">
        <v>0.82491582491582494</v>
      </c>
      <c r="C9" s="4">
        <v>244</v>
      </c>
      <c r="D9" s="4">
        <v>29</v>
      </c>
      <c r="E9" s="4">
        <v>23</v>
      </c>
      <c r="F9" s="4">
        <v>1</v>
      </c>
      <c r="I9" s="4">
        <v>3</v>
      </c>
      <c r="J9" s="4">
        <v>0.84511784511784516</v>
      </c>
      <c r="K9" s="4">
        <v>247</v>
      </c>
      <c r="L9" s="4">
        <v>26</v>
      </c>
      <c r="M9" s="4">
        <v>20</v>
      </c>
      <c r="N9" s="4">
        <v>4</v>
      </c>
      <c r="Q9" s="4">
        <v>3</v>
      </c>
      <c r="R9" s="4">
        <v>0.81818181818181823</v>
      </c>
      <c r="S9" s="4">
        <v>243</v>
      </c>
      <c r="T9" s="4">
        <v>30</v>
      </c>
      <c r="U9" s="4">
        <v>24</v>
      </c>
      <c r="V9" s="4">
        <v>0</v>
      </c>
    </row>
    <row r="10" spans="1:22">
      <c r="A10" s="4">
        <v>4</v>
      </c>
      <c r="B10" s="4">
        <v>0.81818181818181823</v>
      </c>
      <c r="C10" s="4">
        <v>243</v>
      </c>
      <c r="D10" s="4">
        <v>30</v>
      </c>
      <c r="E10" s="4">
        <v>24</v>
      </c>
      <c r="F10" s="4">
        <v>0</v>
      </c>
      <c r="I10" s="4">
        <v>4</v>
      </c>
      <c r="J10" s="4">
        <v>0.84511784511784516</v>
      </c>
      <c r="K10" s="4">
        <v>247</v>
      </c>
      <c r="L10" s="4">
        <v>26</v>
      </c>
      <c r="M10" s="4">
        <v>20</v>
      </c>
      <c r="N10" s="4">
        <v>4</v>
      </c>
      <c r="Q10" s="4">
        <v>4</v>
      </c>
      <c r="R10" s="4">
        <v>0.82491582491582494</v>
      </c>
      <c r="S10" s="4">
        <v>244</v>
      </c>
      <c r="T10" s="4">
        <v>29</v>
      </c>
      <c r="U10" s="4">
        <v>23</v>
      </c>
      <c r="V10" s="4">
        <v>1</v>
      </c>
    </row>
    <row r="11" spans="1:22">
      <c r="A11" s="4">
        <v>5</v>
      </c>
      <c r="B11" s="4">
        <v>0.83164983164983164</v>
      </c>
      <c r="C11" s="4">
        <v>245</v>
      </c>
      <c r="D11" s="4">
        <v>28</v>
      </c>
      <c r="E11" s="4">
        <v>22</v>
      </c>
      <c r="F11" s="4">
        <v>2</v>
      </c>
      <c r="I11" s="4">
        <v>5</v>
      </c>
      <c r="J11" s="4">
        <v>0.83838383838383834</v>
      </c>
      <c r="K11" s="4">
        <v>246</v>
      </c>
      <c r="L11" s="4">
        <v>27</v>
      </c>
      <c r="M11" s="4">
        <v>21</v>
      </c>
      <c r="N11" s="4">
        <v>3</v>
      </c>
      <c r="Q11" s="4">
        <v>5</v>
      </c>
      <c r="R11" s="4">
        <v>0.83838383838383834</v>
      </c>
      <c r="S11" s="4">
        <v>246</v>
      </c>
      <c r="T11" s="4">
        <v>27</v>
      </c>
      <c r="U11" s="4">
        <v>21</v>
      </c>
      <c r="V11" s="4">
        <v>3</v>
      </c>
    </row>
    <row r="12" spans="1:22">
      <c r="A12" s="4">
        <v>6</v>
      </c>
      <c r="B12" s="4">
        <v>0.83164983164983164</v>
      </c>
      <c r="C12" s="4">
        <v>245</v>
      </c>
      <c r="D12" s="4">
        <v>28</v>
      </c>
      <c r="E12" s="4">
        <v>22</v>
      </c>
      <c r="F12" s="4">
        <v>2</v>
      </c>
      <c r="I12" s="4">
        <v>6</v>
      </c>
      <c r="J12" s="4">
        <v>0.91919191919191923</v>
      </c>
      <c r="K12" s="4">
        <v>258</v>
      </c>
      <c r="L12" s="4">
        <v>15</v>
      </c>
      <c r="M12" s="4">
        <v>9</v>
      </c>
      <c r="N12" s="4">
        <v>15</v>
      </c>
      <c r="Q12" s="4">
        <v>6</v>
      </c>
      <c r="R12" s="4">
        <v>0.81818181818181823</v>
      </c>
      <c r="S12" s="4">
        <v>243</v>
      </c>
      <c r="T12" s="4">
        <v>30</v>
      </c>
      <c r="U12" s="4">
        <v>24</v>
      </c>
      <c r="V12" s="4">
        <v>0</v>
      </c>
    </row>
    <row r="13" spans="1:22">
      <c r="A13" s="4">
        <v>7</v>
      </c>
      <c r="B13" s="4">
        <v>0.81818181818181823</v>
      </c>
      <c r="C13" s="4">
        <v>243</v>
      </c>
      <c r="D13" s="4">
        <v>30</v>
      </c>
      <c r="E13" s="4">
        <v>24</v>
      </c>
      <c r="F13" s="4">
        <v>0</v>
      </c>
      <c r="I13" s="4">
        <v>7</v>
      </c>
      <c r="J13" s="4">
        <v>0.87878787878787878</v>
      </c>
      <c r="K13" s="4">
        <v>252</v>
      </c>
      <c r="L13" s="4">
        <v>21</v>
      </c>
      <c r="M13" s="4">
        <v>15</v>
      </c>
      <c r="N13" s="4">
        <v>9</v>
      </c>
      <c r="Q13" s="4">
        <v>7</v>
      </c>
      <c r="R13" s="4">
        <v>0.82491582491582494</v>
      </c>
      <c r="S13" s="4">
        <v>244</v>
      </c>
      <c r="T13" s="4">
        <v>29</v>
      </c>
      <c r="U13" s="4">
        <v>23</v>
      </c>
      <c r="V13" s="4">
        <v>1</v>
      </c>
    </row>
    <row r="14" spans="1:22">
      <c r="A14" s="4">
        <v>8</v>
      </c>
      <c r="B14" s="4">
        <v>0.83164983164983164</v>
      </c>
      <c r="C14" s="4">
        <v>245</v>
      </c>
      <c r="D14" s="4">
        <v>28</v>
      </c>
      <c r="E14" s="4">
        <v>22</v>
      </c>
      <c r="F14" s="4">
        <v>2</v>
      </c>
      <c r="I14" s="4">
        <v>8</v>
      </c>
      <c r="J14" s="4">
        <v>0.86531986531986527</v>
      </c>
      <c r="K14" s="4">
        <v>250</v>
      </c>
      <c r="L14" s="4">
        <v>23</v>
      </c>
      <c r="M14" s="4">
        <v>17</v>
      </c>
      <c r="N14" s="4">
        <v>7</v>
      </c>
      <c r="Q14" s="4">
        <v>8</v>
      </c>
      <c r="R14" s="4">
        <v>0.81818181818181823</v>
      </c>
      <c r="S14" s="4">
        <v>243</v>
      </c>
      <c r="T14" s="4">
        <v>30</v>
      </c>
      <c r="U14" s="4">
        <v>24</v>
      </c>
      <c r="V14" s="4">
        <v>0</v>
      </c>
    </row>
    <row r="15" spans="1:22">
      <c r="A15" s="4">
        <v>9</v>
      </c>
      <c r="B15" s="4">
        <v>0.82491582491582494</v>
      </c>
      <c r="C15" s="4">
        <v>244</v>
      </c>
      <c r="D15" s="4">
        <v>29</v>
      </c>
      <c r="E15" s="4">
        <v>23</v>
      </c>
      <c r="F15" s="4">
        <v>1</v>
      </c>
      <c r="I15" s="4">
        <v>9</v>
      </c>
      <c r="J15" s="4">
        <v>0.83838383838383834</v>
      </c>
      <c r="K15" s="4">
        <v>246</v>
      </c>
      <c r="L15" s="4">
        <v>27</v>
      </c>
      <c r="M15" s="4">
        <v>21</v>
      </c>
      <c r="N15" s="4">
        <v>3</v>
      </c>
      <c r="Q15" s="4">
        <v>9</v>
      </c>
      <c r="R15" s="4">
        <v>0.81818181818181823</v>
      </c>
      <c r="S15" s="4">
        <v>243</v>
      </c>
      <c r="T15" s="4">
        <v>30</v>
      </c>
      <c r="U15" s="4">
        <v>24</v>
      </c>
      <c r="V15" s="4">
        <v>0</v>
      </c>
    </row>
    <row r="16" spans="1:22">
      <c r="A16" s="4" t="s">
        <v>36</v>
      </c>
      <c r="B16" s="4">
        <f>AVERAGE(B6:B15)</f>
        <v>0.82356902356902351</v>
      </c>
      <c r="I16" s="4" t="s">
        <v>36</v>
      </c>
      <c r="J16" s="4">
        <f>AVERAGE(J6:J15)</f>
        <v>0.85521885521885521</v>
      </c>
      <c r="Q16" s="4" t="s">
        <v>36</v>
      </c>
      <c r="R16" s="4">
        <f>AVERAGE(R6:R15)</f>
        <v>0.82154882154882158</v>
      </c>
    </row>
    <row r="18" spans="1:21">
      <c r="C18" s="8" t="s">
        <v>37</v>
      </c>
      <c r="D18" s="8"/>
      <c r="E18" s="8"/>
      <c r="F18" s="8"/>
    </row>
    <row r="19" spans="1:21">
      <c r="C19" s="8"/>
      <c r="D19" s="8"/>
      <c r="E19" s="8"/>
      <c r="F19" s="8"/>
    </row>
    <row r="20" spans="1:21">
      <c r="A20" s="12" t="s">
        <v>38</v>
      </c>
      <c r="C20" s="11">
        <v>0</v>
      </c>
      <c r="D20" s="11"/>
      <c r="E20" s="11">
        <v>1</v>
      </c>
      <c r="F20" s="11"/>
      <c r="J20" s="13" t="s">
        <v>39</v>
      </c>
      <c r="K20" s="13"/>
      <c r="L20" s="13"/>
    </row>
    <row r="21" spans="1:21" ht="28.8">
      <c r="A21" s="12"/>
      <c r="B21" s="11">
        <v>0</v>
      </c>
      <c r="C21" s="11" t="s">
        <v>40</v>
      </c>
      <c r="D21" s="11"/>
      <c r="E21" s="11" t="s">
        <v>41</v>
      </c>
      <c r="F21" s="11"/>
      <c r="J21" s="5" t="s">
        <v>42</v>
      </c>
      <c r="K21" s="6" t="s">
        <v>43</v>
      </c>
      <c r="L21" s="6" t="s">
        <v>44</v>
      </c>
    </row>
    <row r="22" spans="1:21">
      <c r="A22" s="12"/>
      <c r="B22" s="11"/>
      <c r="C22" s="11"/>
      <c r="D22" s="11"/>
      <c r="E22" s="11"/>
      <c r="F22" s="11"/>
      <c r="J22" s="4">
        <v>303</v>
      </c>
      <c r="K22" s="4">
        <v>0</v>
      </c>
      <c r="L22" s="4">
        <v>13</v>
      </c>
    </row>
    <row r="23" spans="1:21">
      <c r="A23" s="12"/>
      <c r="B23" s="11">
        <v>1</v>
      </c>
      <c r="C23" s="11" t="s">
        <v>45</v>
      </c>
      <c r="D23" s="11"/>
      <c r="E23" s="11" t="s">
        <v>46</v>
      </c>
      <c r="F23" s="11"/>
    </row>
    <row r="24" spans="1:21">
      <c r="A24" s="12"/>
      <c r="B24" s="11"/>
      <c r="C24" s="11"/>
      <c r="D24" s="11"/>
      <c r="E24" s="11"/>
      <c r="F24" s="11"/>
    </row>
    <row r="25" spans="1:21" ht="14.4" customHeight="1">
      <c r="A25" s="12"/>
      <c r="I25" s="14" t="s">
        <v>51</v>
      </c>
      <c r="J25" s="15"/>
      <c r="K25" s="15"/>
      <c r="L25" s="15"/>
      <c r="M25" s="15"/>
      <c r="N25" s="15"/>
      <c r="O25" s="15"/>
      <c r="P25" s="15"/>
    </row>
    <row r="26" spans="1:21">
      <c r="I26" s="14" t="s">
        <v>52</v>
      </c>
      <c r="J26" s="15"/>
      <c r="K26" s="15"/>
      <c r="L26" s="15"/>
      <c r="M26" s="15"/>
      <c r="N26" s="15"/>
      <c r="O26" s="15"/>
      <c r="P26" s="15"/>
    </row>
    <row r="27" spans="1:21">
      <c r="I27" s="7"/>
      <c r="J27" s="7"/>
      <c r="K27" s="7"/>
      <c r="L27" s="7"/>
      <c r="M27" s="7"/>
      <c r="N27" s="7"/>
      <c r="O27" s="7"/>
      <c r="P27" s="7"/>
    </row>
    <row r="31" spans="1:21">
      <c r="A31" s="8" t="s">
        <v>47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2">
      <c r="A33" s="9" t="s">
        <v>48</v>
      </c>
      <c r="B33" s="9"/>
      <c r="C33" s="9"/>
      <c r="D33" s="9"/>
      <c r="E33" s="9"/>
      <c r="F33" s="9"/>
      <c r="G33" s="2"/>
      <c r="H33" s="2"/>
      <c r="I33" s="9" t="s">
        <v>49</v>
      </c>
      <c r="J33" s="9"/>
      <c r="K33" s="9"/>
      <c r="L33" s="9"/>
      <c r="M33" s="9"/>
      <c r="N33" s="9"/>
      <c r="O33" s="2"/>
      <c r="P33" s="2"/>
      <c r="Q33" s="9" t="s">
        <v>50</v>
      </c>
      <c r="R33" s="9"/>
      <c r="S33" s="9"/>
      <c r="T33" s="9"/>
      <c r="U33" s="9"/>
      <c r="V33" s="9"/>
    </row>
    <row r="34" spans="1:22">
      <c r="A34" s="10"/>
      <c r="B34" s="10"/>
      <c r="C34" s="10"/>
      <c r="D34" s="10"/>
      <c r="E34" s="10"/>
      <c r="F34" s="10"/>
      <c r="G34" s="2"/>
      <c r="H34" s="2"/>
      <c r="I34" s="10"/>
      <c r="J34" s="10"/>
      <c r="K34" s="10"/>
      <c r="L34" s="10"/>
      <c r="M34" s="10"/>
      <c r="N34" s="10"/>
      <c r="O34" s="2"/>
      <c r="P34" s="2"/>
      <c r="Q34" s="10"/>
      <c r="R34" s="10"/>
      <c r="S34" s="10"/>
      <c r="T34" s="10"/>
      <c r="U34" s="10"/>
      <c r="V34" s="10"/>
    </row>
    <row r="35" spans="1:22" ht="43.2">
      <c r="A35" s="3" t="s">
        <v>35</v>
      </c>
      <c r="B35" s="3" t="s">
        <v>6</v>
      </c>
      <c r="C35" s="1" t="s">
        <v>7</v>
      </c>
      <c r="D35" s="1" t="s">
        <v>8</v>
      </c>
      <c r="E35" s="1" t="s">
        <v>9</v>
      </c>
      <c r="F35" s="1" t="s">
        <v>10</v>
      </c>
      <c r="I35" s="3" t="s">
        <v>35</v>
      </c>
      <c r="J35" s="3" t="s">
        <v>16</v>
      </c>
      <c r="K35" s="1" t="s">
        <v>17</v>
      </c>
      <c r="L35" s="1" t="s">
        <v>18</v>
      </c>
      <c r="M35" s="1" t="s">
        <v>19</v>
      </c>
      <c r="N35" s="1" t="s">
        <v>20</v>
      </c>
      <c r="Q35" s="3" t="s">
        <v>35</v>
      </c>
      <c r="R35" s="3" t="s">
        <v>26</v>
      </c>
      <c r="S35" s="1" t="s">
        <v>27</v>
      </c>
      <c r="T35" s="1" t="s">
        <v>28</v>
      </c>
      <c r="U35" s="1" t="s">
        <v>29</v>
      </c>
      <c r="V35" s="1" t="s">
        <v>30</v>
      </c>
    </row>
    <row r="36" spans="1:22">
      <c r="A36" s="4">
        <v>0</v>
      </c>
      <c r="B36" s="4">
        <v>0.16666666666666671</v>
      </c>
      <c r="C36" s="4">
        <v>257</v>
      </c>
      <c r="D36" s="4">
        <v>28</v>
      </c>
      <c r="E36" s="4">
        <v>10</v>
      </c>
      <c r="F36" s="4">
        <v>2</v>
      </c>
      <c r="I36" s="4">
        <v>0</v>
      </c>
      <c r="J36" s="4">
        <v>0.25</v>
      </c>
      <c r="K36" s="4">
        <v>258</v>
      </c>
      <c r="L36" s="4">
        <v>27</v>
      </c>
      <c r="M36" s="4">
        <v>9</v>
      </c>
      <c r="N36" s="4">
        <v>3</v>
      </c>
      <c r="Q36" s="4">
        <v>0</v>
      </c>
      <c r="R36" s="4">
        <v>0.25</v>
      </c>
      <c r="S36" s="4">
        <v>258</v>
      </c>
      <c r="T36" s="4">
        <v>27</v>
      </c>
      <c r="U36" s="4">
        <v>9</v>
      </c>
      <c r="V36" s="4">
        <v>3</v>
      </c>
    </row>
    <row r="37" spans="1:22">
      <c r="A37" s="4">
        <v>1</v>
      </c>
      <c r="B37" s="4">
        <v>0.25</v>
      </c>
      <c r="C37" s="4">
        <v>258</v>
      </c>
      <c r="D37" s="4">
        <v>27</v>
      </c>
      <c r="E37" s="4">
        <v>9</v>
      </c>
      <c r="F37" s="4">
        <v>3</v>
      </c>
      <c r="I37" s="4">
        <v>1</v>
      </c>
      <c r="J37" s="4">
        <v>0.25</v>
      </c>
      <c r="K37" s="4">
        <v>258</v>
      </c>
      <c r="L37" s="4">
        <v>27</v>
      </c>
      <c r="M37" s="4">
        <v>9</v>
      </c>
      <c r="N37" s="4">
        <v>3</v>
      </c>
      <c r="Q37" s="4">
        <v>1</v>
      </c>
      <c r="R37" s="4">
        <v>8.3333333333333329E-2</v>
      </c>
      <c r="S37" s="4">
        <v>256</v>
      </c>
      <c r="T37" s="4">
        <v>29</v>
      </c>
      <c r="U37" s="4">
        <v>11</v>
      </c>
      <c r="V37" s="4">
        <v>1</v>
      </c>
    </row>
    <row r="38" spans="1:22">
      <c r="A38" s="4">
        <v>2</v>
      </c>
      <c r="B38" s="4">
        <v>0.25</v>
      </c>
      <c r="C38" s="4">
        <v>258</v>
      </c>
      <c r="D38" s="4">
        <v>27</v>
      </c>
      <c r="E38" s="4">
        <v>9</v>
      </c>
      <c r="F38" s="4">
        <v>3</v>
      </c>
      <c r="I38" s="4">
        <v>2</v>
      </c>
      <c r="J38" s="4">
        <v>0.25</v>
      </c>
      <c r="K38" s="4">
        <v>258</v>
      </c>
      <c r="L38" s="4">
        <v>27</v>
      </c>
      <c r="M38" s="4">
        <v>9</v>
      </c>
      <c r="N38" s="4">
        <v>3</v>
      </c>
      <c r="Q38" s="4">
        <v>2</v>
      </c>
      <c r="R38" s="4">
        <v>0.16666666666666671</v>
      </c>
      <c r="S38" s="4">
        <v>257</v>
      </c>
      <c r="T38" s="4">
        <v>28</v>
      </c>
      <c r="U38" s="4">
        <v>10</v>
      </c>
      <c r="V38" s="4">
        <v>2</v>
      </c>
    </row>
    <row r="39" spans="1:22">
      <c r="A39" s="4">
        <v>3</v>
      </c>
      <c r="B39" s="4">
        <v>8.3333333333333329E-2</v>
      </c>
      <c r="C39" s="4">
        <v>256</v>
      </c>
      <c r="D39" s="4">
        <v>29</v>
      </c>
      <c r="E39" s="4">
        <v>11</v>
      </c>
      <c r="F39" s="4">
        <v>1</v>
      </c>
      <c r="I39" s="4">
        <v>3</v>
      </c>
      <c r="J39" s="4">
        <v>0</v>
      </c>
      <c r="K39" s="4">
        <v>255</v>
      </c>
      <c r="L39" s="4">
        <v>30</v>
      </c>
      <c r="M39" s="4">
        <v>12</v>
      </c>
      <c r="N39" s="4">
        <v>0</v>
      </c>
      <c r="Q39" s="4">
        <v>3</v>
      </c>
      <c r="R39" s="4">
        <v>8.3333333333333329E-2</v>
      </c>
      <c r="S39" s="4">
        <v>256</v>
      </c>
      <c r="T39" s="4">
        <v>29</v>
      </c>
      <c r="U39" s="4">
        <v>11</v>
      </c>
      <c r="V39" s="4">
        <v>1</v>
      </c>
    </row>
    <row r="40" spans="1:22">
      <c r="A40" s="4">
        <v>4</v>
      </c>
      <c r="B40" s="4">
        <v>8.3333333333333329E-2</v>
      </c>
      <c r="C40" s="4">
        <v>256</v>
      </c>
      <c r="D40" s="4">
        <v>29</v>
      </c>
      <c r="E40" s="4">
        <v>11</v>
      </c>
      <c r="F40" s="4">
        <v>1</v>
      </c>
      <c r="I40" s="4">
        <v>4</v>
      </c>
      <c r="J40" s="4">
        <v>8.3333333333333329E-2</v>
      </c>
      <c r="K40" s="4">
        <v>256</v>
      </c>
      <c r="L40" s="4">
        <v>29</v>
      </c>
      <c r="M40" s="4">
        <v>11</v>
      </c>
      <c r="N40" s="4">
        <v>1</v>
      </c>
      <c r="Q40" s="4">
        <v>4</v>
      </c>
      <c r="R40" s="4">
        <v>8.3333333333333329E-2</v>
      </c>
      <c r="S40" s="4">
        <v>256</v>
      </c>
      <c r="T40" s="4">
        <v>29</v>
      </c>
      <c r="U40" s="4">
        <v>11</v>
      </c>
      <c r="V40" s="4">
        <v>1</v>
      </c>
    </row>
    <row r="41" spans="1:22">
      <c r="A41" s="4">
        <v>5</v>
      </c>
      <c r="B41" s="4">
        <v>0</v>
      </c>
      <c r="C41" s="4">
        <v>255</v>
      </c>
      <c r="D41" s="4">
        <v>30</v>
      </c>
      <c r="E41" s="4">
        <v>12</v>
      </c>
      <c r="F41" s="4">
        <v>0</v>
      </c>
      <c r="I41" s="4">
        <v>5</v>
      </c>
      <c r="J41" s="4">
        <v>0</v>
      </c>
      <c r="K41" s="4">
        <v>255</v>
      </c>
      <c r="L41" s="4">
        <v>30</v>
      </c>
      <c r="M41" s="4">
        <v>12</v>
      </c>
      <c r="N41" s="4">
        <v>0</v>
      </c>
      <c r="Q41" s="4">
        <v>5</v>
      </c>
      <c r="R41" s="4">
        <v>0</v>
      </c>
      <c r="S41" s="4">
        <v>255</v>
      </c>
      <c r="T41" s="4">
        <v>30</v>
      </c>
      <c r="U41" s="4">
        <v>12</v>
      </c>
      <c r="V41" s="4">
        <v>0</v>
      </c>
    </row>
    <row r="42" spans="1:22">
      <c r="A42" s="4">
        <v>6</v>
      </c>
      <c r="B42" s="4">
        <v>0.16666666666666671</v>
      </c>
      <c r="C42" s="4">
        <v>257</v>
      </c>
      <c r="D42" s="4">
        <v>28</v>
      </c>
      <c r="E42" s="4">
        <v>10</v>
      </c>
      <c r="F42" s="4">
        <v>2</v>
      </c>
      <c r="I42" s="4">
        <v>6</v>
      </c>
      <c r="J42" s="4">
        <v>0</v>
      </c>
      <c r="K42" s="4">
        <v>255</v>
      </c>
      <c r="L42" s="4">
        <v>30</v>
      </c>
      <c r="M42" s="4">
        <v>12</v>
      </c>
      <c r="N42" s="4">
        <v>0</v>
      </c>
      <c r="Q42" s="4">
        <v>6</v>
      </c>
      <c r="R42" s="4">
        <v>0.16666666666666671</v>
      </c>
      <c r="S42" s="4">
        <v>257</v>
      </c>
      <c r="T42" s="4">
        <v>28</v>
      </c>
      <c r="U42" s="4">
        <v>10</v>
      </c>
      <c r="V42" s="4">
        <v>2</v>
      </c>
    </row>
    <row r="43" spans="1:22">
      <c r="A43" s="4">
        <v>7</v>
      </c>
      <c r="B43" s="4">
        <v>0</v>
      </c>
      <c r="C43" s="4">
        <v>255</v>
      </c>
      <c r="D43" s="4">
        <v>30</v>
      </c>
      <c r="E43" s="4">
        <v>12</v>
      </c>
      <c r="F43" s="4">
        <v>0</v>
      </c>
      <c r="I43" s="4">
        <v>7</v>
      </c>
      <c r="J43" s="4">
        <v>0</v>
      </c>
      <c r="K43" s="4">
        <v>255</v>
      </c>
      <c r="L43" s="4">
        <v>30</v>
      </c>
      <c r="M43" s="4">
        <v>12</v>
      </c>
      <c r="N43" s="4">
        <v>0</v>
      </c>
      <c r="Q43" s="4">
        <v>7</v>
      </c>
      <c r="R43" s="4">
        <v>0</v>
      </c>
      <c r="S43" s="4">
        <v>255</v>
      </c>
      <c r="T43" s="4">
        <v>30</v>
      </c>
      <c r="U43" s="4">
        <v>12</v>
      </c>
      <c r="V43" s="4">
        <v>0</v>
      </c>
    </row>
    <row r="44" spans="1:22">
      <c r="A44" s="4">
        <v>8</v>
      </c>
      <c r="B44" s="4">
        <v>0</v>
      </c>
      <c r="C44" s="4">
        <v>255</v>
      </c>
      <c r="D44" s="4">
        <v>30</v>
      </c>
      <c r="E44" s="4">
        <v>12</v>
      </c>
      <c r="F44" s="4">
        <v>0</v>
      </c>
      <c r="I44" s="4">
        <v>8</v>
      </c>
      <c r="J44" s="4">
        <v>0</v>
      </c>
      <c r="K44" s="4">
        <v>255</v>
      </c>
      <c r="L44" s="4">
        <v>30</v>
      </c>
      <c r="M44" s="4">
        <v>12</v>
      </c>
      <c r="N44" s="4">
        <v>0</v>
      </c>
      <c r="Q44" s="4">
        <v>8</v>
      </c>
      <c r="R44" s="4">
        <v>8.3333333333333329E-2</v>
      </c>
      <c r="S44" s="4">
        <v>256</v>
      </c>
      <c r="T44" s="4">
        <v>29</v>
      </c>
      <c r="U44" s="4">
        <v>11</v>
      </c>
      <c r="V44" s="4">
        <v>1</v>
      </c>
    </row>
    <row r="45" spans="1:22">
      <c r="A45" s="4">
        <v>9</v>
      </c>
      <c r="B45" s="4">
        <v>0.41666666666666669</v>
      </c>
      <c r="C45" s="4">
        <v>260</v>
      </c>
      <c r="D45" s="4">
        <v>25</v>
      </c>
      <c r="E45" s="4">
        <v>7</v>
      </c>
      <c r="F45" s="4">
        <v>5</v>
      </c>
      <c r="I45" s="4">
        <v>9</v>
      </c>
      <c r="J45" s="4">
        <v>0.25</v>
      </c>
      <c r="K45" s="4">
        <v>258</v>
      </c>
      <c r="L45" s="4">
        <v>27</v>
      </c>
      <c r="M45" s="4">
        <v>9</v>
      </c>
      <c r="N45" s="4">
        <v>3</v>
      </c>
      <c r="Q45" s="4">
        <v>9</v>
      </c>
      <c r="R45" s="4">
        <v>0.33333333333333331</v>
      </c>
      <c r="S45" s="4">
        <v>259</v>
      </c>
      <c r="T45" s="4">
        <v>26</v>
      </c>
      <c r="U45" s="4">
        <v>8</v>
      </c>
      <c r="V45" s="4">
        <v>4</v>
      </c>
    </row>
    <row r="46" spans="1:22">
      <c r="A46" s="4" t="s">
        <v>36</v>
      </c>
      <c r="B46" s="4">
        <f>AVERAGE(B36:B45)</f>
        <v>0.14166666666666669</v>
      </c>
      <c r="I46" s="4" t="s">
        <v>36</v>
      </c>
      <c r="J46" s="4">
        <f>AVERAGE(J36:J45)</f>
        <v>0.10833333333333335</v>
      </c>
      <c r="Q46" s="4" t="s">
        <v>36</v>
      </c>
      <c r="R46" s="4">
        <f>AVERAGE(R36:R45)</f>
        <v>0.12500000000000003</v>
      </c>
    </row>
    <row r="89" spans="1:31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1" t="s">
        <v>11</v>
      </c>
      <c r="M89" s="1" t="s">
        <v>12</v>
      </c>
      <c r="N89" s="1" t="s">
        <v>13</v>
      </c>
      <c r="O89" s="1" t="s">
        <v>14</v>
      </c>
      <c r="P89" s="1" t="s">
        <v>15</v>
      </c>
      <c r="Q89" s="1" t="s">
        <v>16</v>
      </c>
      <c r="R89" s="1" t="s">
        <v>17</v>
      </c>
      <c r="S89" s="1" t="s">
        <v>18</v>
      </c>
      <c r="T89" s="1" t="s">
        <v>19</v>
      </c>
      <c r="U89" s="1" t="s">
        <v>20</v>
      </c>
      <c r="V89" s="1" t="s">
        <v>21</v>
      </c>
      <c r="W89" s="1" t="s">
        <v>22</v>
      </c>
      <c r="X89" s="1" t="s">
        <v>23</v>
      </c>
      <c r="Y89" s="1" t="s">
        <v>24</v>
      </c>
      <c r="Z89" s="1" t="s">
        <v>25</v>
      </c>
      <c r="AA89" s="1" t="s">
        <v>26</v>
      </c>
      <c r="AB89" s="1" t="s">
        <v>27</v>
      </c>
      <c r="AC89" s="1" t="s">
        <v>28</v>
      </c>
      <c r="AD89" s="1" t="s">
        <v>29</v>
      </c>
      <c r="AE89" s="1" t="s">
        <v>30</v>
      </c>
    </row>
    <row r="90" spans="1:31">
      <c r="A90">
        <v>0</v>
      </c>
      <c r="B90">
        <v>0.81818181818181823</v>
      </c>
      <c r="C90">
        <v>243</v>
      </c>
      <c r="D90">
        <v>30</v>
      </c>
      <c r="E90">
        <v>24</v>
      </c>
      <c r="F90">
        <v>0</v>
      </c>
      <c r="G90">
        <v>0.16666666666666671</v>
      </c>
      <c r="H90">
        <v>257</v>
      </c>
      <c r="I90">
        <v>28</v>
      </c>
      <c r="J90">
        <v>10</v>
      </c>
      <c r="K90">
        <v>2</v>
      </c>
      <c r="L90">
        <v>0.83164983164983164</v>
      </c>
      <c r="M90">
        <v>245</v>
      </c>
      <c r="N90">
        <v>28</v>
      </c>
      <c r="O90">
        <v>22</v>
      </c>
      <c r="P90">
        <v>2</v>
      </c>
      <c r="Q90">
        <v>0.25</v>
      </c>
      <c r="R90">
        <v>258</v>
      </c>
      <c r="S90">
        <v>27</v>
      </c>
      <c r="T90">
        <v>9</v>
      </c>
      <c r="U90">
        <v>3</v>
      </c>
      <c r="V90">
        <v>0.81818181818181823</v>
      </c>
      <c r="W90">
        <v>243</v>
      </c>
      <c r="X90">
        <v>30</v>
      </c>
      <c r="Y90">
        <v>24</v>
      </c>
      <c r="Z90">
        <v>0</v>
      </c>
      <c r="AA90">
        <v>0.25</v>
      </c>
      <c r="AB90">
        <v>258</v>
      </c>
      <c r="AC90">
        <v>27</v>
      </c>
      <c r="AD90">
        <v>9</v>
      </c>
      <c r="AE90">
        <v>3</v>
      </c>
    </row>
    <row r="91" spans="1:31">
      <c r="A91">
        <v>1</v>
      </c>
      <c r="B91">
        <v>0.81818181818181823</v>
      </c>
      <c r="C91">
        <v>243</v>
      </c>
      <c r="D91">
        <v>30</v>
      </c>
      <c r="E91">
        <v>24</v>
      </c>
      <c r="F91">
        <v>0</v>
      </c>
      <c r="G91">
        <v>0.25</v>
      </c>
      <c r="H91">
        <v>258</v>
      </c>
      <c r="I91">
        <v>27</v>
      </c>
      <c r="J91">
        <v>9</v>
      </c>
      <c r="K91">
        <v>3</v>
      </c>
      <c r="L91">
        <v>0.83164983164983164</v>
      </c>
      <c r="M91">
        <v>245</v>
      </c>
      <c r="N91">
        <v>28</v>
      </c>
      <c r="O91">
        <v>22</v>
      </c>
      <c r="P91">
        <v>2</v>
      </c>
      <c r="Q91">
        <v>0.25</v>
      </c>
      <c r="R91">
        <v>258</v>
      </c>
      <c r="S91">
        <v>27</v>
      </c>
      <c r="T91">
        <v>9</v>
      </c>
      <c r="U91">
        <v>3</v>
      </c>
      <c r="V91">
        <v>0.81818181818181823</v>
      </c>
      <c r="W91">
        <v>243</v>
      </c>
      <c r="X91">
        <v>30</v>
      </c>
      <c r="Y91">
        <v>24</v>
      </c>
      <c r="Z91">
        <v>0</v>
      </c>
      <c r="AA91">
        <v>8.3333333333333329E-2</v>
      </c>
      <c r="AB91">
        <v>256</v>
      </c>
      <c r="AC91">
        <v>29</v>
      </c>
      <c r="AD91">
        <v>11</v>
      </c>
      <c r="AE91">
        <v>1</v>
      </c>
    </row>
    <row r="92" spans="1:31">
      <c r="A92">
        <v>2</v>
      </c>
      <c r="B92">
        <v>0.81818181818181823</v>
      </c>
      <c r="C92">
        <v>243</v>
      </c>
      <c r="D92">
        <v>30</v>
      </c>
      <c r="E92">
        <v>24</v>
      </c>
      <c r="F92">
        <v>0</v>
      </c>
      <c r="G92">
        <v>0.25</v>
      </c>
      <c r="H92">
        <v>258</v>
      </c>
      <c r="I92">
        <v>27</v>
      </c>
      <c r="J92">
        <v>9</v>
      </c>
      <c r="K92">
        <v>3</v>
      </c>
      <c r="L92">
        <v>0.85858585858585856</v>
      </c>
      <c r="M92">
        <v>249</v>
      </c>
      <c r="N92">
        <v>24</v>
      </c>
      <c r="O92">
        <v>18</v>
      </c>
      <c r="P92">
        <v>6</v>
      </c>
      <c r="Q92">
        <v>0.25</v>
      </c>
      <c r="R92">
        <v>258</v>
      </c>
      <c r="S92">
        <v>27</v>
      </c>
      <c r="T92">
        <v>9</v>
      </c>
      <c r="U92">
        <v>3</v>
      </c>
      <c r="V92">
        <v>0.81818181818181823</v>
      </c>
      <c r="W92">
        <v>243</v>
      </c>
      <c r="X92">
        <v>30</v>
      </c>
      <c r="Y92">
        <v>24</v>
      </c>
      <c r="Z92">
        <v>0</v>
      </c>
      <c r="AA92">
        <v>0.16666666666666671</v>
      </c>
      <c r="AB92">
        <v>257</v>
      </c>
      <c r="AC92">
        <v>28</v>
      </c>
      <c r="AD92">
        <v>10</v>
      </c>
      <c r="AE92">
        <v>2</v>
      </c>
    </row>
    <row r="93" spans="1:31">
      <c r="A93">
        <v>3</v>
      </c>
      <c r="B93">
        <v>0.82491582491582494</v>
      </c>
      <c r="C93">
        <v>244</v>
      </c>
      <c r="D93">
        <v>29</v>
      </c>
      <c r="E93">
        <v>23</v>
      </c>
      <c r="F93">
        <v>1</v>
      </c>
      <c r="G93">
        <v>8.3333333333333329E-2</v>
      </c>
      <c r="H93">
        <v>256</v>
      </c>
      <c r="I93">
        <v>29</v>
      </c>
      <c r="J93">
        <v>11</v>
      </c>
      <c r="K93">
        <v>1</v>
      </c>
      <c r="L93">
        <v>0.84511784511784516</v>
      </c>
      <c r="M93">
        <v>247</v>
      </c>
      <c r="N93">
        <v>26</v>
      </c>
      <c r="O93">
        <v>20</v>
      </c>
      <c r="P93">
        <v>4</v>
      </c>
      <c r="Q93">
        <v>0</v>
      </c>
      <c r="R93">
        <v>255</v>
      </c>
      <c r="S93">
        <v>30</v>
      </c>
      <c r="T93">
        <v>12</v>
      </c>
      <c r="U93">
        <v>0</v>
      </c>
      <c r="V93">
        <v>0.81818181818181823</v>
      </c>
      <c r="W93">
        <v>243</v>
      </c>
      <c r="X93">
        <v>30</v>
      </c>
      <c r="Y93">
        <v>24</v>
      </c>
      <c r="Z93">
        <v>0</v>
      </c>
      <c r="AA93">
        <v>8.3333333333333329E-2</v>
      </c>
      <c r="AB93">
        <v>256</v>
      </c>
      <c r="AC93">
        <v>29</v>
      </c>
      <c r="AD93">
        <v>11</v>
      </c>
      <c r="AE93">
        <v>1</v>
      </c>
    </row>
    <row r="94" spans="1:31">
      <c r="A94">
        <v>4</v>
      </c>
      <c r="B94">
        <v>0.81818181818181823</v>
      </c>
      <c r="C94">
        <v>243</v>
      </c>
      <c r="D94">
        <v>30</v>
      </c>
      <c r="E94">
        <v>24</v>
      </c>
      <c r="F94">
        <v>0</v>
      </c>
      <c r="G94">
        <v>8.3333333333333329E-2</v>
      </c>
      <c r="H94">
        <v>256</v>
      </c>
      <c r="I94">
        <v>29</v>
      </c>
      <c r="J94">
        <v>11</v>
      </c>
      <c r="K94">
        <v>1</v>
      </c>
      <c r="L94">
        <v>0.84511784511784516</v>
      </c>
      <c r="M94">
        <v>247</v>
      </c>
      <c r="N94">
        <v>26</v>
      </c>
      <c r="O94">
        <v>20</v>
      </c>
      <c r="P94">
        <v>4</v>
      </c>
      <c r="Q94">
        <v>8.3333333333333329E-2</v>
      </c>
      <c r="R94">
        <v>256</v>
      </c>
      <c r="S94">
        <v>29</v>
      </c>
      <c r="T94">
        <v>11</v>
      </c>
      <c r="U94">
        <v>1</v>
      </c>
      <c r="V94">
        <v>0.82491582491582494</v>
      </c>
      <c r="W94">
        <v>244</v>
      </c>
      <c r="X94">
        <v>29</v>
      </c>
      <c r="Y94">
        <v>23</v>
      </c>
      <c r="Z94">
        <v>1</v>
      </c>
      <c r="AA94">
        <v>8.3333333333333329E-2</v>
      </c>
      <c r="AB94">
        <v>256</v>
      </c>
      <c r="AC94">
        <v>29</v>
      </c>
      <c r="AD94">
        <v>11</v>
      </c>
      <c r="AE94">
        <v>1</v>
      </c>
    </row>
    <row r="95" spans="1:31">
      <c r="A95">
        <v>5</v>
      </c>
      <c r="B95">
        <v>0.83164983164983164</v>
      </c>
      <c r="C95">
        <v>245</v>
      </c>
      <c r="D95">
        <v>28</v>
      </c>
      <c r="E95">
        <v>22</v>
      </c>
      <c r="F95">
        <v>2</v>
      </c>
      <c r="G95">
        <v>0</v>
      </c>
      <c r="H95">
        <v>255</v>
      </c>
      <c r="I95">
        <v>30</v>
      </c>
      <c r="J95">
        <v>12</v>
      </c>
      <c r="K95">
        <v>0</v>
      </c>
      <c r="L95">
        <v>0.83838383838383834</v>
      </c>
      <c r="M95">
        <v>246</v>
      </c>
      <c r="N95">
        <v>27</v>
      </c>
      <c r="O95">
        <v>21</v>
      </c>
      <c r="P95">
        <v>3</v>
      </c>
      <c r="Q95">
        <v>0</v>
      </c>
      <c r="R95">
        <v>255</v>
      </c>
      <c r="S95">
        <v>30</v>
      </c>
      <c r="T95">
        <v>12</v>
      </c>
      <c r="U95">
        <v>0</v>
      </c>
      <c r="V95">
        <v>0.83838383838383834</v>
      </c>
      <c r="W95">
        <v>246</v>
      </c>
      <c r="X95">
        <v>27</v>
      </c>
      <c r="Y95">
        <v>21</v>
      </c>
      <c r="Z95">
        <v>3</v>
      </c>
      <c r="AA95">
        <v>0</v>
      </c>
      <c r="AB95">
        <v>255</v>
      </c>
      <c r="AC95">
        <v>30</v>
      </c>
      <c r="AD95">
        <v>12</v>
      </c>
      <c r="AE95">
        <v>0</v>
      </c>
    </row>
    <row r="96" spans="1:31">
      <c r="A96">
        <v>6</v>
      </c>
      <c r="B96">
        <v>0.83164983164983164</v>
      </c>
      <c r="C96">
        <v>245</v>
      </c>
      <c r="D96">
        <v>28</v>
      </c>
      <c r="E96">
        <v>22</v>
      </c>
      <c r="F96">
        <v>2</v>
      </c>
      <c r="G96">
        <v>0.16666666666666671</v>
      </c>
      <c r="H96">
        <v>257</v>
      </c>
      <c r="I96">
        <v>28</v>
      </c>
      <c r="J96">
        <v>10</v>
      </c>
      <c r="K96">
        <v>2</v>
      </c>
      <c r="L96">
        <v>0.91919191919191923</v>
      </c>
      <c r="M96">
        <v>258</v>
      </c>
      <c r="N96">
        <v>15</v>
      </c>
      <c r="O96">
        <v>9</v>
      </c>
      <c r="P96">
        <v>15</v>
      </c>
      <c r="Q96">
        <v>0</v>
      </c>
      <c r="R96">
        <v>255</v>
      </c>
      <c r="S96">
        <v>30</v>
      </c>
      <c r="T96">
        <v>12</v>
      </c>
      <c r="U96">
        <v>0</v>
      </c>
      <c r="V96">
        <v>0.81818181818181823</v>
      </c>
      <c r="W96">
        <v>243</v>
      </c>
      <c r="X96">
        <v>30</v>
      </c>
      <c r="Y96">
        <v>24</v>
      </c>
      <c r="Z96">
        <v>0</v>
      </c>
      <c r="AA96">
        <v>0.16666666666666671</v>
      </c>
      <c r="AB96">
        <v>257</v>
      </c>
      <c r="AC96">
        <v>28</v>
      </c>
      <c r="AD96">
        <v>10</v>
      </c>
      <c r="AE96">
        <v>2</v>
      </c>
    </row>
    <row r="97" spans="1:31">
      <c r="A97">
        <v>7</v>
      </c>
      <c r="B97">
        <v>0.81818181818181823</v>
      </c>
      <c r="C97">
        <v>243</v>
      </c>
      <c r="D97">
        <v>30</v>
      </c>
      <c r="E97">
        <v>24</v>
      </c>
      <c r="F97">
        <v>0</v>
      </c>
      <c r="G97">
        <v>0</v>
      </c>
      <c r="H97">
        <v>255</v>
      </c>
      <c r="I97">
        <v>30</v>
      </c>
      <c r="J97">
        <v>12</v>
      </c>
      <c r="K97">
        <v>0</v>
      </c>
      <c r="L97">
        <v>0.87878787878787878</v>
      </c>
      <c r="M97">
        <v>252</v>
      </c>
      <c r="N97">
        <v>21</v>
      </c>
      <c r="O97">
        <v>15</v>
      </c>
      <c r="P97">
        <v>9</v>
      </c>
      <c r="Q97">
        <v>0</v>
      </c>
      <c r="R97">
        <v>255</v>
      </c>
      <c r="S97">
        <v>30</v>
      </c>
      <c r="T97">
        <v>12</v>
      </c>
      <c r="U97">
        <v>0</v>
      </c>
      <c r="V97">
        <v>0.82491582491582494</v>
      </c>
      <c r="W97">
        <v>244</v>
      </c>
      <c r="X97">
        <v>29</v>
      </c>
      <c r="Y97">
        <v>23</v>
      </c>
      <c r="Z97">
        <v>1</v>
      </c>
      <c r="AA97">
        <v>0</v>
      </c>
      <c r="AB97">
        <v>255</v>
      </c>
      <c r="AC97">
        <v>30</v>
      </c>
      <c r="AD97">
        <v>12</v>
      </c>
      <c r="AE97">
        <v>0</v>
      </c>
    </row>
    <row r="98" spans="1:31">
      <c r="A98">
        <v>8</v>
      </c>
      <c r="B98">
        <v>0.83164983164983164</v>
      </c>
      <c r="C98">
        <v>245</v>
      </c>
      <c r="D98">
        <v>28</v>
      </c>
      <c r="E98">
        <v>22</v>
      </c>
      <c r="F98">
        <v>2</v>
      </c>
      <c r="G98">
        <v>0</v>
      </c>
      <c r="H98">
        <v>255</v>
      </c>
      <c r="I98">
        <v>30</v>
      </c>
      <c r="J98">
        <v>12</v>
      </c>
      <c r="K98">
        <v>0</v>
      </c>
      <c r="L98">
        <v>0.86531986531986527</v>
      </c>
      <c r="M98">
        <v>250</v>
      </c>
      <c r="N98">
        <v>23</v>
      </c>
      <c r="O98">
        <v>17</v>
      </c>
      <c r="P98">
        <v>7</v>
      </c>
      <c r="Q98">
        <v>0</v>
      </c>
      <c r="R98">
        <v>255</v>
      </c>
      <c r="S98">
        <v>30</v>
      </c>
      <c r="T98">
        <v>12</v>
      </c>
      <c r="U98">
        <v>0</v>
      </c>
      <c r="V98">
        <v>0.81818181818181823</v>
      </c>
      <c r="W98">
        <v>243</v>
      </c>
      <c r="X98">
        <v>30</v>
      </c>
      <c r="Y98">
        <v>24</v>
      </c>
      <c r="Z98">
        <v>0</v>
      </c>
      <c r="AA98">
        <v>8.3333333333333329E-2</v>
      </c>
      <c r="AB98">
        <v>256</v>
      </c>
      <c r="AC98">
        <v>29</v>
      </c>
      <c r="AD98">
        <v>11</v>
      </c>
      <c r="AE98">
        <v>1</v>
      </c>
    </row>
    <row r="99" spans="1:31">
      <c r="A99">
        <v>9</v>
      </c>
      <c r="B99">
        <v>0.82491582491582494</v>
      </c>
      <c r="C99">
        <v>244</v>
      </c>
      <c r="D99">
        <v>29</v>
      </c>
      <c r="E99">
        <v>23</v>
      </c>
      <c r="F99">
        <v>1</v>
      </c>
      <c r="G99">
        <v>0.41666666666666669</v>
      </c>
      <c r="H99">
        <v>260</v>
      </c>
      <c r="I99">
        <v>25</v>
      </c>
      <c r="J99">
        <v>7</v>
      </c>
      <c r="K99">
        <v>5</v>
      </c>
      <c r="L99">
        <v>0.83838383838383834</v>
      </c>
      <c r="M99">
        <v>246</v>
      </c>
      <c r="N99">
        <v>27</v>
      </c>
      <c r="O99">
        <v>21</v>
      </c>
      <c r="P99">
        <v>3</v>
      </c>
      <c r="Q99">
        <v>0.25</v>
      </c>
      <c r="R99">
        <v>258</v>
      </c>
      <c r="S99">
        <v>27</v>
      </c>
      <c r="T99">
        <v>9</v>
      </c>
      <c r="U99">
        <v>3</v>
      </c>
      <c r="V99">
        <v>0.81818181818181823</v>
      </c>
      <c r="W99">
        <v>243</v>
      </c>
      <c r="X99">
        <v>30</v>
      </c>
      <c r="Y99">
        <v>24</v>
      </c>
      <c r="Z99">
        <v>0</v>
      </c>
      <c r="AA99">
        <v>0.33333333333333331</v>
      </c>
      <c r="AB99">
        <v>259</v>
      </c>
      <c r="AC99">
        <v>26</v>
      </c>
      <c r="AD99">
        <v>8</v>
      </c>
      <c r="AE99">
        <v>4</v>
      </c>
    </row>
  </sheetData>
  <mergeCells count="20">
    <mergeCell ref="A1:V2"/>
    <mergeCell ref="A3:F4"/>
    <mergeCell ref="I3:N4"/>
    <mergeCell ref="Q3:V4"/>
    <mergeCell ref="C18:F19"/>
    <mergeCell ref="A20:A25"/>
    <mergeCell ref="C20:D20"/>
    <mergeCell ref="E20:F20"/>
    <mergeCell ref="J20:L20"/>
    <mergeCell ref="B21:B22"/>
    <mergeCell ref="C21:D22"/>
    <mergeCell ref="E21:F22"/>
    <mergeCell ref="B23:B24"/>
    <mergeCell ref="C23:D24"/>
    <mergeCell ref="E23:F24"/>
    <mergeCell ref="I27:P27"/>
    <mergeCell ref="A31:U32"/>
    <mergeCell ref="A33:F34"/>
    <mergeCell ref="I33:N34"/>
    <mergeCell ref="Q33:V34"/>
  </mergeCells>
  <conditionalFormatting sqref="A31:U32 B36:B44 J36:J45 R36:R45">
    <cfRule type="colorScale" priority="1">
      <colorScale>
        <cfvo type="min"/>
        <cfvo type="max"/>
        <color rgb="FF63BE7B"/>
        <color rgb="FFFFEF9C"/>
      </colorScale>
    </cfRule>
  </conditionalFormatting>
  <conditionalFormatting sqref="B6:B15 J6:J15">
    <cfRule type="colorScale" priority="4">
      <colorScale>
        <cfvo type="min"/>
        <cfvo type="max"/>
        <color rgb="FFFFEF9C"/>
        <color rgb="FF63BE7B"/>
      </colorScale>
    </cfRule>
  </conditionalFormatting>
  <conditionalFormatting sqref="B6:B15">
    <cfRule type="colorScale" priority="8">
      <colorScale>
        <cfvo type="min"/>
        <cfvo type="max"/>
        <color rgb="FFFCFCFF"/>
        <color rgb="FF63BE7B"/>
      </colorScale>
    </cfRule>
  </conditionalFormatting>
  <conditionalFormatting sqref="B36:B45 J36:J45">
    <cfRule type="colorScale" priority="3">
      <colorScale>
        <cfvo type="min"/>
        <cfvo type="max"/>
        <color rgb="FF63BE7B"/>
        <color rgb="FFFFEF9C"/>
      </colorScale>
    </cfRule>
  </conditionalFormatting>
  <conditionalFormatting sqref="B36:B45">
    <cfRule type="colorScale" priority="6">
      <colorScale>
        <cfvo type="min"/>
        <cfvo type="max"/>
        <color rgb="FF63BE7B"/>
        <color rgb="FFFCFCFF"/>
      </colorScale>
    </cfRule>
  </conditionalFormatting>
  <conditionalFormatting sqref="J6:J15">
    <cfRule type="colorScale" priority="7">
      <colorScale>
        <cfvo type="min"/>
        <cfvo type="max"/>
        <color rgb="FFFCFCFF"/>
        <color rgb="FF63BE7B"/>
      </colorScale>
    </cfRule>
  </conditionalFormatting>
  <conditionalFormatting sqref="J36:J45">
    <cfRule type="colorScale" priority="5">
      <colorScale>
        <cfvo type="min"/>
        <cfvo type="max"/>
        <color rgb="FF63BE7B"/>
        <color rgb="FFFCFCFF"/>
      </colorScale>
    </cfRule>
  </conditionalFormatting>
  <conditionalFormatting sqref="R6:R15 B6:B15 J6:J15">
    <cfRule type="colorScale" priority="2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Giulio Surya Lo Verde</cp:lastModifiedBy>
  <dcterms:created xsi:type="dcterms:W3CDTF">2025-05-14T06:58:57Z</dcterms:created>
  <dcterms:modified xsi:type="dcterms:W3CDTF">2025-05-15T10:09:13Z</dcterms:modified>
</cp:coreProperties>
</file>