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BLEU" sheetId="1" r:id="rId3"/>
    <sheet state="visible" name="chrF3" sheetId="2" r:id="rId4"/>
    <sheet state="visible" name="Sheet2" sheetId="3" r:id="rId5"/>
  </sheets>
  <definedNames/>
  <calcPr/>
</workbook>
</file>

<file path=xl/sharedStrings.xml><?xml version="1.0" encoding="utf-8"?>
<sst xmlns="http://schemas.openxmlformats.org/spreadsheetml/2006/main" count="627" uniqueCount="197">
  <si>
    <t>STATISTICS</t>
  </si>
  <si>
    <t>Preprocessing</t>
  </si>
  <si>
    <t xml:space="preserve">#types </t>
  </si>
  <si>
    <t>#tokens</t>
  </si>
  <si>
    <t>tokenised</t>
  </si>
  <si>
    <t>430k</t>
  </si>
  <si>
    <t>85 M</t>
  </si>
  <si>
    <t>morph</t>
  </si>
  <si>
    <t>219k</t>
  </si>
  <si>
    <t>126 M</t>
  </si>
  <si>
    <t>morph + 4k</t>
  </si>
  <si>
    <t>222k</t>
  </si>
  <si>
    <t>107 M</t>
  </si>
  <si>
    <t>morph + 16k</t>
  </si>
  <si>
    <t>228k</t>
  </si>
  <si>
    <t>101 M</t>
  </si>
  <si>
    <t>MULTI 10</t>
  </si>
  <si>
    <t>Base</t>
  </si>
  <si>
    <t>Morph</t>
  </si>
  <si>
    <t>4k</t>
  </si>
  <si>
    <t>16k</t>
  </si>
  <si>
    <t>64k</t>
  </si>
  <si>
    <t>128k</t>
  </si>
  <si>
    <t>Morfss</t>
  </si>
  <si>
    <t>Mfix</t>
  </si>
  <si>
    <t>ZERO 10</t>
  </si>
  <si>
    <t>Target</t>
  </si>
  <si>
    <t>LBase</t>
  </si>
  <si>
    <t>morph + 64k</t>
  </si>
  <si>
    <t>252k</t>
  </si>
  <si>
    <t>96 M</t>
  </si>
  <si>
    <t>morph + 128k</t>
  </si>
  <si>
    <t>279k</t>
  </si>
  <si>
    <t>95 M</t>
  </si>
  <si>
    <t>morfessor</t>
  </si>
  <si>
    <t>98k</t>
  </si>
  <si>
    <t>115 M</t>
  </si>
  <si>
    <t>BPE</t>
  </si>
  <si>
    <t>L64</t>
  </si>
  <si>
    <t>32k</t>
  </si>
  <si>
    <t>98 M</t>
  </si>
  <si>
    <t>LMorf</t>
  </si>
  <si>
    <t>60Base</t>
  </si>
  <si>
    <t>morph + BPE</t>
  </si>
  <si>
    <t>131 M</t>
  </si>
  <si>
    <t>morph + 4k + BPE</t>
  </si>
  <si>
    <t>112 M</t>
  </si>
  <si>
    <t>morph + 16k + BPE</t>
  </si>
  <si>
    <t>108 M</t>
  </si>
  <si>
    <t>MBase</t>
  </si>
  <si>
    <t>morph + 64k + BPE</t>
  </si>
  <si>
    <t>M64</t>
  </si>
  <si>
    <t>MMorf</t>
  </si>
  <si>
    <t>140base</t>
  </si>
  <si>
    <t>morph + 128k + BPE</t>
  </si>
  <si>
    <t>DBase</t>
  </si>
  <si>
    <t>106 M</t>
  </si>
  <si>
    <t>D64</t>
  </si>
  <si>
    <t>EmBase</t>
  </si>
  <si>
    <t>Morfessor + BPE</t>
  </si>
  <si>
    <t>31k</t>
  </si>
  <si>
    <t>117 M</t>
  </si>
  <si>
    <t>Em64</t>
  </si>
  <si>
    <t>de-en</t>
  </si>
  <si>
    <t>bpe2morph</t>
  </si>
  <si>
    <t>de-it</t>
  </si>
  <si>
    <t>de-nl</t>
  </si>
  <si>
    <t>de-ro</t>
  </si>
  <si>
    <t>zbase</t>
  </si>
  <si>
    <t>z64</t>
  </si>
  <si>
    <t>np_agreement : 18201 21813 0.834410672534727</t>
  </si>
  <si>
    <t>np_agreement : 19109 21813 0.8760372255077248</t>
  </si>
  <si>
    <t>np_agreement : 18884 21813 0.8657222757071471</t>
  </si>
  <si>
    <t>subj_verb_agreement : 29665 35105 0.8450363196125908</t>
  </si>
  <si>
    <t>subj_verb_agreement : 30471 35105 0.8679960119641077</t>
  </si>
  <si>
    <t>subj_verb_agreement : 29678 35105 0.8454066372311636</t>
  </si>
  <si>
    <t>subj_adequacy : 2039 2520 0.8091269841269841</t>
  </si>
  <si>
    <t>subj_adequacy : 2132 2520 0.846031746031746</t>
  </si>
  <si>
    <t>subj_adequacy : 2120 2520 0.8412698412698413</t>
  </si>
  <si>
    <t>en-de</t>
  </si>
  <si>
    <t>polarity_particle_nicht_del : 2671 2919 0.9150393970537856</t>
  </si>
  <si>
    <t>polarity_particle_nicht_del : 2578 2919 0.8831791709489552</t>
  </si>
  <si>
    <t>polarity_particle_nicht_del : 2546 2919 0.8722165125042823</t>
  </si>
  <si>
    <t>polarity_particle_kein_del : 426 538 0.79182156133829</t>
  </si>
  <si>
    <t>polarity_particle_kein_del : 454 538 0.8438661710037175</t>
  </si>
  <si>
    <t>polarity_particle_kein_del : 461 538 0.8568773234200744</t>
  </si>
  <si>
    <t>en-it</t>
  </si>
  <si>
    <t>polarity_affix_del : 431 586 0.735494880546075</t>
  </si>
  <si>
    <t>polarity_affix_del : 445 586 0.7593856655290102</t>
  </si>
  <si>
    <t>polarity_affix_del : 418 586 0.7133105802047781</t>
  </si>
  <si>
    <t>polarity_particle_nicht_ins : 1017 1297 0.7841171935235158</t>
  </si>
  <si>
    <t>polarity_particle_nicht_ins : 1162 1297 0.8959136468774094</t>
  </si>
  <si>
    <t>polarity_particle_nicht_ins : 1136 1297 0.8758673862760216</t>
  </si>
  <si>
    <t>polarity_particle_kein_ins : 10054 10219 0.9838536060279871</t>
  </si>
  <si>
    <t>polarity_particle_kein_ins : 10085 10219 0.9868871709560623</t>
  </si>
  <si>
    <t>en-nl</t>
  </si>
  <si>
    <t>polarity_particle_kein_ins : 10089 10219 0.9872785986887171</t>
  </si>
  <si>
    <t>polarity_affix_ins : 8874 11244 0.7892209178228389</t>
  </si>
  <si>
    <t>polarity_affix_ins : 10367 11244 0.922002845962291</t>
  </si>
  <si>
    <t>polarity_affix_ins : 10299 11244 0.9159551760939167</t>
  </si>
  <si>
    <t>auxiliary : 4104 4950 0.8290909090909091</t>
  </si>
  <si>
    <t>en-ro</t>
  </si>
  <si>
    <t>auxiliary : 4271 4950 0.8628282828282828</t>
  </si>
  <si>
    <t>auxiliary : 4171 4950 0.8426262626262626</t>
  </si>
  <si>
    <t>verb_particle : 1812 2450 0.7395918367346939</t>
  </si>
  <si>
    <t>verb_particle : 2050 2450 0.8367346938775511</t>
  </si>
  <si>
    <t>verb_particle : 2094 2450 0.8546938775510204</t>
  </si>
  <si>
    <t>compound : 200 277 0.7220216606498195</t>
  </si>
  <si>
    <t>compound : 204 277 0.7364620938628159</t>
  </si>
  <si>
    <t>compound : 218 277 0.7870036101083032</t>
  </si>
  <si>
    <t>it-de</t>
  </si>
  <si>
    <t>transliteration : 3144 3490 0.9008595988538682</t>
  </si>
  <si>
    <t>transliteration : 3132 3490 0.8974212034383954</t>
  </si>
  <si>
    <t>transliteration : 3013 3490 0.863323782234957</t>
  </si>
  <si>
    <t>distance 1: 31263 36685 0.8522011721412022</t>
  </si>
  <si>
    <t>distance 1: 32549 36685 0.887256371814093</t>
  </si>
  <si>
    <t>distance 1: 32046 36685 0.8735450456589887</t>
  </si>
  <si>
    <t>distance 2: 8051 9861 0.8164486360409695</t>
  </si>
  <si>
    <t>distance 2: 8402 9861 0.8520434033059527</t>
  </si>
  <si>
    <t>distance 2: 8227 9861 0.8342967244701349</t>
  </si>
  <si>
    <t>distance 3: 3911 4807 0.8136051591429165</t>
  </si>
  <si>
    <t>distance 3: 4037 4807 0.8398169336384439</t>
  </si>
  <si>
    <t>it-en</t>
  </si>
  <si>
    <t>distance 3: 3962 4807 0.8242146869149157</t>
  </si>
  <si>
    <t>distance 4: 2669 3263 0.8179589334967821</t>
  </si>
  <si>
    <t>distance 4: 2764 3263 0.8470732454796199</t>
  </si>
  <si>
    <t>distance 4: 2709 3263 0.8302175911737665</t>
  </si>
  <si>
    <t>distance 5: 2123 2598 0.8171670515781371</t>
  </si>
  <si>
    <t>distance 5: 2195 2598 0.8448806774441878</t>
  </si>
  <si>
    <t>distance 5: 2137 2598 0.8225558121632025</t>
  </si>
  <si>
    <t>distance 6: 1737 2105 0.8251781472684085</t>
  </si>
  <si>
    <t>distance 6: 1782 2105 0.8465558194774346</t>
  </si>
  <si>
    <t>distance 6: 1710 2105 0.8123515439429929</t>
  </si>
  <si>
    <t>distance 7: 1369 1693 0.8086237448316598</t>
  </si>
  <si>
    <t>distance 7: 1432 1693 0.8458357944477259</t>
  </si>
  <si>
    <t>distance 7: 1409 1693 0.8322504430005907</t>
  </si>
  <si>
    <t>it-nl</t>
  </si>
  <si>
    <t>distance 8: 1068 1317 0.8109339407744874</t>
  </si>
  <si>
    <t>distance 8: 1107 1317 0.8405466970387244</t>
  </si>
  <si>
    <t>distance 8: 1095 1317 0.8314350797266514</t>
  </si>
  <si>
    <t>distance 9: 859 1016 0.8454724409448819</t>
  </si>
  <si>
    <t>distance 9: 867 1016 0.8533464566929134</t>
  </si>
  <si>
    <t>distance 9: 852 1016 0.8385826771653543</t>
  </si>
  <si>
    <t>distance 10: 620 757 0.8190224570673712</t>
  </si>
  <si>
    <t>distance 10: 646 757 0.8533685601056803</t>
  </si>
  <si>
    <t>distance 10: 633 757 0.8361955085865258</t>
  </si>
  <si>
    <t>it-ro</t>
  </si>
  <si>
    <t>distance 11: 489 617 0.7925445705024311</t>
  </si>
  <si>
    <t>distance 11: 520 617 0.8427876823338736</t>
  </si>
  <si>
    <t>distance 11: 505 617 0.8184764991896273</t>
  </si>
  <si>
    <t>distance 12: 366 461 0.7939262472885033</t>
  </si>
  <si>
    <t>distance 12: 382 461 0.8286334056399133</t>
  </si>
  <si>
    <t>distance 12: 378 461 0.8199566160520607</t>
  </si>
  <si>
    <t>distance 13: 296 355 0.8338028169014085</t>
  </si>
  <si>
    <t>distance 13: 303 355 0.8535211267605634</t>
  </si>
  <si>
    <t>distance 13: 291 355 0.819718309859155</t>
  </si>
  <si>
    <t>distance 14: 184 242 0.7603305785123967</t>
  </si>
  <si>
    <t>distance 14: 185 242 0.7644628099173554</t>
  </si>
  <si>
    <t>distance 14: 177 242 0.731404958677686</t>
  </si>
  <si>
    <t>nl-de</t>
  </si>
  <si>
    <t>distance 15: 165 217 0.7603686635944701</t>
  </si>
  <si>
    <t>distance 15: 177 217 0.815668202764977</t>
  </si>
  <si>
    <t>distance 15: 166 217 0.7649769585253456</t>
  </si>
  <si>
    <t>distance &gt;15: 651 844 0.7713270142180095</t>
  </si>
  <si>
    <t>distance &gt;15: 685 844 0.8116113744075829</t>
  </si>
  <si>
    <t>distance &gt;15: 650 844 0.7701421800947867</t>
  </si>
  <si>
    <t>morph -&gt; gets lot’s of morphemes (high recall) but oversegment the stems (low precision)</t>
  </si>
  <si>
    <t>nl-en</t>
  </si>
  <si>
    <t>nl-it</t>
  </si>
  <si>
    <t>precision: 0.4102840704782452</t>
  </si>
  <si>
    <t>recall: 0.5064358632933866</t>
  </si>
  <si>
    <t>f1: 0.4533174413984903</t>
  </si>
  <si>
    <t>nl-ro</t>
  </si>
  <si>
    <t>ro-de</t>
  </si>
  <si>
    <t>4k -&gt; frequent morphemes are merged -&gt; not so many stems are fixed</t>
  </si>
  <si>
    <t>precision: 0.4084507042253521</t>
  </si>
  <si>
    <t>recall: 0.4118952507767421</t>
  </si>
  <si>
    <t>ro-en</t>
  </si>
  <si>
    <t>f1: 0.4101657458563536</t>
  </si>
  <si>
    <t>precision: 0.4160147261849977</t>
  </si>
  <si>
    <t>recall: 0.401242787394585</t>
  </si>
  <si>
    <t>ro-it</t>
  </si>
  <si>
    <t>f1: 0.40849525530953457</t>
  </si>
  <si>
    <t>64k -&gt; precision gets better because stems are getting better but more morphemes are mergerd</t>
  </si>
  <si>
    <t>precision: 0.44013738959764476</t>
  </si>
  <si>
    <t>recall: 0.3981358189081225</t>
  </si>
  <si>
    <t>f1: 0.41808436261943605</t>
  </si>
  <si>
    <t>ro-nl</t>
  </si>
  <si>
    <t>precision: 0.4639882410583048</t>
  </si>
  <si>
    <t>recall: 0.4203284509542832</t>
  </si>
  <si>
    <t>f1: 0.44108057755006985</t>
  </si>
  <si>
    <t>Average</t>
  </si>
  <si>
    <t>precision: 0.5261337432744043</t>
  </si>
  <si>
    <t>recall: 0.6076342654238793</t>
  </si>
  <si>
    <t>f1: 0.5639546858908342</t>
  </si>
  <si>
    <t>MULTI 17</t>
  </si>
  <si>
    <t>ZERO 17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</si>
</sst>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name val="Arial"/>
    </font>
    <font/>
    <font>
      <b/>
    </font>
    <font>
      <b/>
      <name val="Arial"/>
    </font>
    <font>
      <color rgb="FF000000"/>
      <name val="'Century Gothic'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horizontal="right" readingOrder="0" vertical="bottom"/>
    </xf>
    <xf borderId="0" fillId="0" fontId="3" numFmtId="0" xfId="0" applyAlignment="1" applyFont="1">
      <alignment readingOrder="0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readingOrder="0" vertical="bottom"/>
    </xf>
    <xf borderId="0" fillId="0" fontId="4" numFmtId="0" xfId="0" applyAlignment="1" applyFont="1">
      <alignment horizontal="right" vertical="bottom"/>
    </xf>
    <xf borderId="0" fillId="0" fontId="5" numFmtId="0" xfId="0" applyAlignment="1" applyFont="1">
      <alignment readingOrder="0"/>
    </xf>
    <xf borderId="0" fillId="0" fontId="5" numFmtId="0" xfId="0" applyFont="1"/>
    <xf borderId="0" fillId="0" fontId="1" numFmtId="2" xfId="0" applyAlignment="1" applyFont="1" applyNumberFormat="1">
      <alignment readingOrder="0" vertical="bottom"/>
    </xf>
    <xf borderId="0" fillId="0" fontId="4" numFmtId="0" xfId="0" applyAlignment="1" applyFont="1">
      <alignment horizontal="right" readingOrder="0" vertical="bottom"/>
    </xf>
    <xf borderId="0" fillId="0" fontId="1" numFmtId="2" xfId="0" applyAlignment="1" applyFont="1" applyNumberFormat="1">
      <alignment vertical="bottom"/>
    </xf>
    <xf borderId="0" fillId="0" fontId="2" numFmtId="2" xfId="0" applyFont="1" applyNumberFormat="1"/>
    <xf borderId="0" fillId="0" fontId="1" numFmtId="2" xfId="0" applyAlignment="1" applyFont="1" applyNumberFormat="1">
      <alignment horizontal="center" vertical="bottom"/>
    </xf>
    <xf borderId="0" fillId="2" fontId="6" numFmtId="0" xfId="0" applyAlignment="1" applyFill="1" applyFont="1">
      <alignment horizontal="left" readingOrder="0"/>
    </xf>
    <xf borderId="0" fillId="0" fontId="4" numFmtId="4" xfId="0" applyAlignment="1" applyFont="1" applyNumberFormat="1">
      <alignment horizontal="right" readingOrder="0" vertical="bottom"/>
    </xf>
    <xf borderId="0" fillId="0" fontId="2" numFmtId="4" xfId="0" applyAlignment="1" applyFont="1" applyNumberFormat="1">
      <alignment readingOrder="0"/>
    </xf>
    <xf borderId="0" fillId="0" fontId="1" numFmtId="4" xfId="0" applyAlignment="1" applyFont="1" applyNumberFormat="1">
      <alignment horizontal="right" readingOrder="0" vertical="bottom"/>
    </xf>
    <xf borderId="0" fillId="0" fontId="1" numFmtId="0" xfId="0" applyAlignment="1" applyFont="1">
      <alignment horizontal="center" vertical="bottom"/>
    </xf>
    <xf borderId="0" fillId="0" fontId="1" numFmtId="4" xfId="0" applyAlignment="1" applyFont="1" applyNumberFormat="1">
      <alignment readingOrder="0" vertical="bottom"/>
    </xf>
    <xf borderId="0" fillId="0" fontId="1" numFmtId="4" xfId="0" applyAlignment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2.29"/>
    <col customWidth="1" min="2" max="2" width="6.29"/>
    <col customWidth="1" min="3" max="3" width="7.0"/>
    <col customWidth="1" min="4" max="4" width="7.43"/>
    <col customWidth="1" min="5" max="5" width="7.14"/>
    <col customWidth="1" min="6" max="6" width="7.43"/>
    <col customWidth="1" min="7" max="7" width="7.29"/>
    <col customWidth="1" min="8" max="8" width="6.86"/>
    <col customWidth="1" min="9" max="9" width="7.29"/>
    <col customWidth="1" min="10" max="10" width="8.29"/>
    <col customWidth="1" min="11" max="11" width="12.29"/>
    <col customWidth="1" min="12" max="12" width="9.71"/>
    <col customWidth="1" min="13" max="13" width="6.29"/>
    <col customWidth="1" min="14" max="14" width="7.0"/>
    <col customWidth="1" min="15" max="15" width="7.43"/>
    <col customWidth="1" min="16" max="16" width="7.14"/>
    <col customWidth="1" min="17" max="17" width="7.43"/>
    <col customWidth="1" min="18" max="18" width="7.29"/>
    <col customWidth="1" min="19" max="19" width="6.86"/>
    <col customWidth="1" min="20" max="20" width="7.29"/>
    <col customWidth="1" min="21" max="21" width="8.0"/>
    <col customWidth="1" min="22" max="22" width="12.29"/>
    <col customWidth="1" min="23" max="23" width="6.29"/>
    <col customWidth="1" min="24" max="24" width="7.0"/>
    <col customWidth="1" hidden="1" min="25" max="25" width="7.43"/>
    <col customWidth="1" min="26" max="28" width="7.14"/>
    <col customWidth="1" min="29" max="29" width="7.43"/>
    <col customWidth="1" hidden="1" min="30" max="30" width="7.29"/>
    <col customWidth="1" min="31" max="33" width="6.86"/>
    <col customWidth="1" min="34" max="34" width="12.29"/>
    <col customWidth="1" min="35" max="35" width="6.86"/>
    <col customWidth="1" min="36" max="39" width="7.29"/>
  </cols>
  <sheetData>
    <row r="1">
      <c r="AK1" s="1"/>
      <c r="AL1" s="1"/>
      <c r="AM1" s="1"/>
    </row>
    <row r="2">
      <c r="A2" s="2" t="s">
        <v>16</v>
      </c>
      <c r="B2" s="2" t="s">
        <v>17</v>
      </c>
      <c r="C2" s="2" t="s">
        <v>18</v>
      </c>
      <c r="D2" s="2" t="s">
        <v>19</v>
      </c>
      <c r="E2" s="2" t="s">
        <v>20</v>
      </c>
      <c r="F2" s="2" t="s">
        <v>21</v>
      </c>
      <c r="G2" s="2" t="s">
        <v>22</v>
      </c>
      <c r="H2" s="2" t="s">
        <v>23</v>
      </c>
      <c r="I2" s="2" t="s">
        <v>24</v>
      </c>
      <c r="K2" s="2" t="s">
        <v>25</v>
      </c>
      <c r="L2" s="2" t="s">
        <v>64</v>
      </c>
      <c r="M2" s="2" t="s">
        <v>17</v>
      </c>
      <c r="N2" s="2" t="s">
        <v>18</v>
      </c>
      <c r="O2" s="2" t="s">
        <v>19</v>
      </c>
      <c r="P2" s="2" t="s">
        <v>20</v>
      </c>
      <c r="Q2" s="2" t="s">
        <v>21</v>
      </c>
      <c r="R2" s="2" t="s">
        <v>22</v>
      </c>
      <c r="S2" s="2" t="s">
        <v>23</v>
      </c>
      <c r="T2" s="2" t="s">
        <v>24</v>
      </c>
      <c r="V2" s="2" t="s">
        <v>25</v>
      </c>
      <c r="W2" s="2" t="s">
        <v>27</v>
      </c>
      <c r="X2" s="2" t="s">
        <v>38</v>
      </c>
      <c r="Y2" s="2" t="s">
        <v>41</v>
      </c>
      <c r="Z2" s="2" t="s">
        <v>42</v>
      </c>
      <c r="AA2" s="2">
        <v>6064.0</v>
      </c>
      <c r="AB2" s="2" t="s">
        <v>49</v>
      </c>
      <c r="AC2" s="2" t="s">
        <v>51</v>
      </c>
      <c r="AD2" s="2" t="s">
        <v>52</v>
      </c>
      <c r="AE2" s="2" t="s">
        <v>53</v>
      </c>
      <c r="AF2" s="2">
        <v>14064.0</v>
      </c>
      <c r="AG2" s="2"/>
      <c r="AH2" s="2" t="s">
        <v>25</v>
      </c>
      <c r="AI2" s="2" t="s">
        <v>55</v>
      </c>
      <c r="AJ2" s="2" t="s">
        <v>57</v>
      </c>
      <c r="AK2" s="5" t="s">
        <v>58</v>
      </c>
      <c r="AL2" s="5" t="s">
        <v>62</v>
      </c>
      <c r="AM2" s="5"/>
    </row>
    <row r="3">
      <c r="A3" s="2" t="s">
        <v>63</v>
      </c>
      <c r="B3" s="2">
        <v>31.24</v>
      </c>
      <c r="C3" s="2">
        <v>29.61</v>
      </c>
      <c r="D3" s="2">
        <v>30.42</v>
      </c>
      <c r="E3" s="2">
        <v>31.03</v>
      </c>
      <c r="F3" s="2">
        <v>31.37</v>
      </c>
      <c r="G3" s="8">
        <v>31.41</v>
      </c>
      <c r="H3" s="2">
        <v>30.82</v>
      </c>
      <c r="I3" s="2">
        <v>30.85</v>
      </c>
      <c r="K3" s="2" t="s">
        <v>63</v>
      </c>
      <c r="L3" s="2">
        <v>30.27</v>
      </c>
      <c r="M3" s="2">
        <v>31.41</v>
      </c>
      <c r="N3" s="2">
        <v>29.92</v>
      </c>
      <c r="O3" s="2">
        <v>30.74</v>
      </c>
      <c r="P3" s="8">
        <v>31.59</v>
      </c>
      <c r="Q3" s="2">
        <v>31.34</v>
      </c>
      <c r="R3" s="2">
        <v>30.75</v>
      </c>
      <c r="S3" s="2">
        <v>30.79</v>
      </c>
      <c r="T3" s="2">
        <v>31.32</v>
      </c>
      <c r="V3" s="2" t="s">
        <v>63</v>
      </c>
      <c r="W3" s="8">
        <v>18.67</v>
      </c>
      <c r="X3" s="2">
        <v>18.47</v>
      </c>
      <c r="Y3" s="2">
        <v>17.83</v>
      </c>
      <c r="Z3" s="8">
        <v>25.65</v>
      </c>
      <c r="AA3" s="2">
        <v>25.53</v>
      </c>
      <c r="AB3" s="8">
        <v>28.29</v>
      </c>
      <c r="AC3" s="2">
        <v>28.1</v>
      </c>
      <c r="AD3" s="2">
        <v>27.87</v>
      </c>
      <c r="AE3" s="8">
        <v>29.65</v>
      </c>
      <c r="AF3" s="2">
        <v>29.37</v>
      </c>
      <c r="AH3" s="2" t="s">
        <v>63</v>
      </c>
      <c r="AI3" s="8">
        <v>33.12</v>
      </c>
      <c r="AJ3" s="2">
        <v>32.75</v>
      </c>
      <c r="AK3" s="10">
        <v>30.76</v>
      </c>
      <c r="AL3" s="5">
        <v>30.5</v>
      </c>
      <c r="AM3" s="1"/>
    </row>
    <row r="4">
      <c r="A4" s="2" t="s">
        <v>65</v>
      </c>
      <c r="B4" s="2">
        <v>19.09</v>
      </c>
      <c r="C4" s="2">
        <v>17.55</v>
      </c>
      <c r="D4" s="2">
        <v>19.0</v>
      </c>
      <c r="E4" s="2">
        <v>18.56</v>
      </c>
      <c r="F4" s="2">
        <v>19.05</v>
      </c>
      <c r="G4" s="8">
        <v>19.14</v>
      </c>
      <c r="H4" s="2">
        <v>18.55</v>
      </c>
      <c r="I4" s="2">
        <v>18.44</v>
      </c>
      <c r="K4" s="2" t="s">
        <v>65</v>
      </c>
      <c r="L4" s="2">
        <v>17.86</v>
      </c>
      <c r="M4" s="8">
        <v>19.22</v>
      </c>
      <c r="N4" s="2">
        <v>17.61</v>
      </c>
      <c r="O4" s="2">
        <v>18.43</v>
      </c>
      <c r="P4" s="2">
        <v>19.16</v>
      </c>
      <c r="Q4" s="2">
        <v>18.91</v>
      </c>
      <c r="R4" s="2">
        <v>18.95</v>
      </c>
      <c r="S4" s="2">
        <v>18.3</v>
      </c>
      <c r="T4" s="2">
        <v>19.14</v>
      </c>
      <c r="V4" s="2" t="s">
        <v>65</v>
      </c>
      <c r="W4" s="8">
        <v>10.56</v>
      </c>
      <c r="X4" s="2">
        <v>10.28</v>
      </c>
      <c r="Y4" s="2">
        <v>10.03</v>
      </c>
      <c r="Z4" s="2">
        <v>15.05</v>
      </c>
      <c r="AA4" s="8">
        <v>15.09</v>
      </c>
      <c r="AB4" s="8">
        <v>16.86</v>
      </c>
      <c r="AC4" s="2">
        <v>16.72</v>
      </c>
      <c r="AD4" s="2">
        <v>16.17</v>
      </c>
      <c r="AE4" s="8">
        <v>17.77</v>
      </c>
      <c r="AF4" s="2">
        <v>17.46</v>
      </c>
      <c r="AG4" s="2"/>
      <c r="AH4" s="2" t="s">
        <v>65</v>
      </c>
      <c r="AI4" s="8">
        <v>20.27</v>
      </c>
      <c r="AJ4" s="2">
        <v>20.01</v>
      </c>
      <c r="AK4" s="10">
        <v>18.54</v>
      </c>
      <c r="AL4" s="5">
        <v>18.12</v>
      </c>
      <c r="AM4" s="1"/>
    </row>
    <row r="5">
      <c r="A5" s="2" t="s">
        <v>66</v>
      </c>
      <c r="B5" s="8">
        <v>22.72</v>
      </c>
      <c r="C5" s="2">
        <v>21.51</v>
      </c>
      <c r="D5" s="2">
        <v>21.92</v>
      </c>
      <c r="E5" s="2">
        <v>22.55</v>
      </c>
      <c r="F5" s="2">
        <v>22.59</v>
      </c>
      <c r="G5" s="2">
        <v>22.57</v>
      </c>
      <c r="H5" s="2">
        <v>22.03</v>
      </c>
      <c r="I5" s="2">
        <v>22.14</v>
      </c>
      <c r="K5" s="2" t="s">
        <v>66</v>
      </c>
      <c r="L5" s="2">
        <v>19.85</v>
      </c>
      <c r="M5" s="2">
        <v>20.26</v>
      </c>
      <c r="N5" s="2">
        <v>17.89</v>
      </c>
      <c r="O5" s="2">
        <v>19.48</v>
      </c>
      <c r="P5" s="2">
        <v>20.12</v>
      </c>
      <c r="Q5" s="8">
        <v>20.52</v>
      </c>
      <c r="R5" s="2">
        <v>20.28</v>
      </c>
      <c r="S5" s="2">
        <v>19.55</v>
      </c>
      <c r="T5" s="2">
        <v>19.48</v>
      </c>
      <c r="V5" s="2" t="s">
        <v>66</v>
      </c>
      <c r="W5" s="8">
        <v>12.4</v>
      </c>
      <c r="X5" s="2">
        <v>12.07</v>
      </c>
      <c r="Y5" s="2">
        <v>11.03</v>
      </c>
      <c r="Z5" s="8">
        <v>16.93</v>
      </c>
      <c r="AA5" s="2">
        <v>15.51</v>
      </c>
      <c r="AB5" s="2">
        <v>16.82</v>
      </c>
      <c r="AC5" s="8">
        <v>17.67</v>
      </c>
      <c r="AD5" s="2">
        <v>17.72</v>
      </c>
      <c r="AE5" s="8">
        <v>18.95</v>
      </c>
      <c r="AF5" s="2">
        <v>18.84</v>
      </c>
      <c r="AG5" s="2"/>
      <c r="AH5" s="2" t="s">
        <v>66</v>
      </c>
      <c r="AI5" s="8">
        <v>21.73</v>
      </c>
      <c r="AJ5" s="2">
        <v>19.68</v>
      </c>
      <c r="AK5" s="10">
        <v>20.11</v>
      </c>
      <c r="AL5" s="5">
        <v>19.41</v>
      </c>
      <c r="AM5" s="1"/>
    </row>
    <row r="6">
      <c r="A6" s="2" t="s">
        <v>67</v>
      </c>
      <c r="B6" s="2">
        <v>16.92</v>
      </c>
      <c r="C6" s="2">
        <v>16.6</v>
      </c>
      <c r="D6" s="2">
        <v>16.81</v>
      </c>
      <c r="E6" s="2">
        <v>17.16</v>
      </c>
      <c r="F6" s="2">
        <v>16.94</v>
      </c>
      <c r="G6" s="8">
        <v>17.57</v>
      </c>
      <c r="H6" s="2">
        <v>16.59</v>
      </c>
      <c r="I6" s="2">
        <v>17.02</v>
      </c>
      <c r="K6" s="2" t="s">
        <v>67</v>
      </c>
      <c r="L6" s="2">
        <v>16.92</v>
      </c>
      <c r="M6" s="8">
        <v>17.06</v>
      </c>
      <c r="N6" s="2">
        <v>16.47</v>
      </c>
      <c r="O6" s="2">
        <v>16.97</v>
      </c>
      <c r="P6" s="2">
        <v>17.05</v>
      </c>
      <c r="Q6" s="2">
        <v>16.83</v>
      </c>
      <c r="R6" s="2">
        <v>16.82</v>
      </c>
      <c r="S6" s="2">
        <v>16.71</v>
      </c>
      <c r="T6" s="2">
        <v>16.88</v>
      </c>
      <c r="V6" s="2" t="s">
        <v>67</v>
      </c>
      <c r="W6" s="2">
        <v>9.33</v>
      </c>
      <c r="X6" s="8">
        <v>9.45</v>
      </c>
      <c r="Y6" s="2">
        <v>9.1</v>
      </c>
      <c r="Z6" s="8">
        <v>13.8</v>
      </c>
      <c r="AA6" s="2">
        <v>13.5</v>
      </c>
      <c r="AB6" s="8">
        <v>15.68</v>
      </c>
      <c r="AC6" s="2">
        <v>15.48</v>
      </c>
      <c r="AD6" s="2">
        <v>14.93</v>
      </c>
      <c r="AE6" s="8">
        <v>16.7</v>
      </c>
      <c r="AF6" s="2">
        <v>16.11</v>
      </c>
      <c r="AG6" s="2"/>
      <c r="AH6" s="2" t="s">
        <v>67</v>
      </c>
      <c r="AI6" s="8">
        <v>18.39</v>
      </c>
      <c r="AJ6" s="2">
        <v>17.91</v>
      </c>
      <c r="AK6" s="10">
        <v>16.48</v>
      </c>
      <c r="AL6" s="5">
        <v>16.4</v>
      </c>
      <c r="AM6" s="1"/>
    </row>
    <row r="7">
      <c r="A7" s="2" t="s">
        <v>79</v>
      </c>
      <c r="B7" s="2">
        <v>26.53</v>
      </c>
      <c r="C7" s="2">
        <v>25.17</v>
      </c>
      <c r="D7" s="2">
        <v>24.72</v>
      </c>
      <c r="E7" s="2">
        <v>25.96</v>
      </c>
      <c r="F7" s="2">
        <v>26.38</v>
      </c>
      <c r="G7" s="8">
        <v>26.95</v>
      </c>
      <c r="H7" s="2">
        <v>25.75</v>
      </c>
      <c r="I7" s="2">
        <v>25.88</v>
      </c>
      <c r="K7" s="2" t="s">
        <v>79</v>
      </c>
      <c r="L7" s="2">
        <v>26.28</v>
      </c>
      <c r="M7" s="8">
        <v>26.8</v>
      </c>
      <c r="N7" s="2">
        <v>24.96</v>
      </c>
      <c r="O7" s="2">
        <v>26.06</v>
      </c>
      <c r="P7" s="2">
        <v>26.59</v>
      </c>
      <c r="Q7" s="2">
        <v>26.01</v>
      </c>
      <c r="R7" s="2">
        <v>26.06</v>
      </c>
      <c r="S7" s="2">
        <v>25.72</v>
      </c>
      <c r="T7" s="2">
        <v>25.85</v>
      </c>
      <c r="V7" s="2" t="s">
        <v>79</v>
      </c>
      <c r="W7" s="8">
        <v>15.84</v>
      </c>
      <c r="X7" s="2">
        <v>15.82</v>
      </c>
      <c r="Y7" s="2">
        <v>14.58</v>
      </c>
      <c r="Z7" s="8">
        <v>21.98</v>
      </c>
      <c r="AA7" s="2">
        <v>21.5</v>
      </c>
      <c r="AB7" s="2">
        <v>23.83</v>
      </c>
      <c r="AC7" s="8">
        <v>24.22</v>
      </c>
      <c r="AD7" s="2">
        <v>23.34</v>
      </c>
      <c r="AE7" s="8">
        <v>25.43</v>
      </c>
      <c r="AF7" s="2">
        <v>25.3</v>
      </c>
      <c r="AG7" s="2"/>
      <c r="AH7" s="2" t="s">
        <v>79</v>
      </c>
      <c r="AI7" s="8">
        <v>28.31</v>
      </c>
      <c r="AJ7" s="2">
        <v>27.51</v>
      </c>
      <c r="AK7" s="10">
        <v>26.01</v>
      </c>
      <c r="AL7" s="5">
        <v>25.78</v>
      </c>
      <c r="AM7" s="1"/>
    </row>
    <row r="8">
      <c r="A8" s="2" t="s">
        <v>86</v>
      </c>
      <c r="B8" s="2">
        <v>27.65</v>
      </c>
      <c r="C8" s="2">
        <v>24.98</v>
      </c>
      <c r="D8" s="2">
        <v>26.31</v>
      </c>
      <c r="E8" s="2">
        <v>27.34</v>
      </c>
      <c r="F8" s="8">
        <v>27.84</v>
      </c>
      <c r="G8" s="2">
        <v>27.45</v>
      </c>
      <c r="H8" s="2">
        <v>26.52</v>
      </c>
      <c r="I8" s="2">
        <v>26.69</v>
      </c>
      <c r="K8" s="2" t="s">
        <v>86</v>
      </c>
      <c r="L8" s="2">
        <v>25.94</v>
      </c>
      <c r="M8" s="2">
        <v>27.67</v>
      </c>
      <c r="N8" s="2">
        <v>25.29</v>
      </c>
      <c r="O8" s="2">
        <v>27.07</v>
      </c>
      <c r="P8" s="8">
        <v>27.73</v>
      </c>
      <c r="Q8" s="2">
        <v>27.37</v>
      </c>
      <c r="R8" s="2">
        <v>27.19</v>
      </c>
      <c r="S8" s="2">
        <v>26.47</v>
      </c>
      <c r="T8" s="2">
        <v>26.8</v>
      </c>
      <c r="V8" s="2" t="s">
        <v>86</v>
      </c>
      <c r="W8" s="8">
        <v>16.2</v>
      </c>
      <c r="X8" s="2">
        <v>15.8</v>
      </c>
      <c r="Y8" s="2">
        <v>15.17</v>
      </c>
      <c r="Z8" s="8">
        <v>22.78</v>
      </c>
      <c r="AA8" s="2">
        <v>22.4</v>
      </c>
      <c r="AB8" s="8">
        <v>25.29</v>
      </c>
      <c r="AC8" s="2">
        <v>24.63</v>
      </c>
      <c r="AD8" s="2">
        <v>24.09</v>
      </c>
      <c r="AE8" s="8">
        <v>26.16</v>
      </c>
      <c r="AF8" s="2">
        <v>25.82</v>
      </c>
      <c r="AG8" s="2"/>
      <c r="AH8" s="2" t="s">
        <v>86</v>
      </c>
      <c r="AI8" s="2">
        <v>28.88</v>
      </c>
      <c r="AJ8" s="8">
        <v>28.92</v>
      </c>
      <c r="AK8" s="10">
        <v>27.49</v>
      </c>
      <c r="AL8" s="5">
        <v>26.61</v>
      </c>
      <c r="AM8" s="1"/>
    </row>
    <row r="9">
      <c r="A9" s="2" t="s">
        <v>95</v>
      </c>
      <c r="B9" s="2">
        <v>29.88</v>
      </c>
      <c r="C9" s="2">
        <v>28.23</v>
      </c>
      <c r="D9" s="2">
        <v>29.19</v>
      </c>
      <c r="E9" s="2">
        <v>29.67</v>
      </c>
      <c r="F9" s="8">
        <v>30.25</v>
      </c>
      <c r="G9" s="2">
        <v>30.27</v>
      </c>
      <c r="H9" s="2">
        <v>28.64</v>
      </c>
      <c r="I9" s="2">
        <v>29.39</v>
      </c>
      <c r="K9" s="2" t="s">
        <v>95</v>
      </c>
      <c r="L9" s="2">
        <v>29.92</v>
      </c>
      <c r="M9" s="2">
        <v>29.99</v>
      </c>
      <c r="N9" s="2">
        <v>28.77</v>
      </c>
      <c r="O9" s="2">
        <v>29.45</v>
      </c>
      <c r="P9" s="8">
        <v>30.26</v>
      </c>
      <c r="Q9" s="2">
        <v>29.99</v>
      </c>
      <c r="R9" s="2">
        <v>29.62</v>
      </c>
      <c r="S9" s="2">
        <v>29.52</v>
      </c>
      <c r="T9" s="2">
        <v>29.77</v>
      </c>
      <c r="V9" s="2" t="s">
        <v>95</v>
      </c>
      <c r="W9" s="8">
        <v>19.8</v>
      </c>
      <c r="X9" s="2">
        <v>18.78</v>
      </c>
      <c r="Y9" s="2">
        <v>17.65</v>
      </c>
      <c r="Z9" s="8">
        <v>25.53</v>
      </c>
      <c r="AA9" s="2">
        <v>24.7</v>
      </c>
      <c r="AB9" s="8">
        <v>27.86</v>
      </c>
      <c r="AC9" s="2">
        <v>27.76</v>
      </c>
      <c r="AD9" s="2">
        <v>27.08</v>
      </c>
      <c r="AE9" s="8">
        <v>29.32</v>
      </c>
      <c r="AF9" s="2">
        <v>28.98</v>
      </c>
      <c r="AG9" s="2"/>
      <c r="AH9" s="2" t="s">
        <v>95</v>
      </c>
      <c r="AI9" s="2">
        <v>30.71</v>
      </c>
      <c r="AJ9" s="8">
        <v>30.76</v>
      </c>
      <c r="AK9" s="10">
        <v>29.83</v>
      </c>
      <c r="AL9" s="5">
        <v>29.01</v>
      </c>
      <c r="AM9" s="1"/>
    </row>
    <row r="10">
      <c r="A10" s="2" t="s">
        <v>101</v>
      </c>
      <c r="B10" s="8">
        <v>25.23</v>
      </c>
      <c r="C10" s="2">
        <v>23.83</v>
      </c>
      <c r="D10" s="2">
        <v>24.94</v>
      </c>
      <c r="E10" s="2">
        <v>24.62</v>
      </c>
      <c r="F10" s="2">
        <v>24.54</v>
      </c>
      <c r="G10" s="2">
        <v>24.92</v>
      </c>
      <c r="H10" s="2">
        <v>24.29</v>
      </c>
      <c r="I10" s="2">
        <v>24.32</v>
      </c>
      <c r="K10" s="2" t="s">
        <v>101</v>
      </c>
      <c r="L10" s="2">
        <v>24.78</v>
      </c>
      <c r="M10" s="8">
        <v>25.62</v>
      </c>
      <c r="N10" s="2">
        <v>24.2</v>
      </c>
      <c r="O10" s="2">
        <v>24.65</v>
      </c>
      <c r="P10" s="2">
        <v>25.09</v>
      </c>
      <c r="Q10" s="2">
        <v>24.8</v>
      </c>
      <c r="R10" s="2">
        <v>25.16</v>
      </c>
      <c r="S10" s="2">
        <v>24.5</v>
      </c>
      <c r="T10" s="2">
        <v>24.77</v>
      </c>
      <c r="V10" s="2" t="s">
        <v>101</v>
      </c>
      <c r="W10" s="2">
        <v>14.37</v>
      </c>
      <c r="X10" s="8">
        <v>14.57</v>
      </c>
      <c r="Y10" s="2">
        <v>13.64</v>
      </c>
      <c r="Z10" s="8">
        <v>20.33</v>
      </c>
      <c r="AA10" s="2">
        <v>20.27</v>
      </c>
      <c r="AB10" s="8">
        <v>23.45</v>
      </c>
      <c r="AC10" s="2">
        <v>22.45</v>
      </c>
      <c r="AD10" s="2">
        <v>22.09</v>
      </c>
      <c r="AE10" s="8">
        <v>24.4</v>
      </c>
      <c r="AF10" s="2">
        <v>24.18</v>
      </c>
      <c r="AG10" s="2"/>
      <c r="AH10" s="2" t="s">
        <v>101</v>
      </c>
      <c r="AI10" s="8">
        <v>26.27</v>
      </c>
      <c r="AJ10" s="2">
        <v>25.97</v>
      </c>
      <c r="AK10" s="10">
        <v>24.58</v>
      </c>
      <c r="AL10" s="5">
        <v>24.13</v>
      </c>
      <c r="AM10" s="1"/>
    </row>
    <row r="11">
      <c r="A11" s="2" t="s">
        <v>110</v>
      </c>
      <c r="B11" s="8">
        <v>19.54</v>
      </c>
      <c r="C11" s="2">
        <v>18.09</v>
      </c>
      <c r="D11" s="2">
        <v>18.8</v>
      </c>
      <c r="E11" s="2">
        <v>19.16</v>
      </c>
      <c r="F11" s="2">
        <v>19.43</v>
      </c>
      <c r="G11" s="2">
        <v>19.18</v>
      </c>
      <c r="H11" s="2">
        <v>19.16</v>
      </c>
      <c r="I11" s="2">
        <v>18.73</v>
      </c>
      <c r="K11" s="2" t="s">
        <v>110</v>
      </c>
      <c r="L11" s="8">
        <v>19.22</v>
      </c>
      <c r="M11" s="2">
        <v>19.05</v>
      </c>
      <c r="N11" s="2">
        <v>17.57</v>
      </c>
      <c r="O11" s="2">
        <v>18.78</v>
      </c>
      <c r="P11" s="8">
        <v>19.11</v>
      </c>
      <c r="Q11" s="2">
        <v>19.06</v>
      </c>
      <c r="R11" s="2">
        <v>18.74</v>
      </c>
      <c r="S11" s="2">
        <v>18.96</v>
      </c>
      <c r="T11" s="2">
        <v>19.06</v>
      </c>
      <c r="V11" s="2" t="s">
        <v>110</v>
      </c>
      <c r="W11" s="2">
        <v>10.62</v>
      </c>
      <c r="X11" s="8">
        <v>10.66</v>
      </c>
      <c r="Y11" s="2">
        <v>10.27</v>
      </c>
      <c r="Z11" s="8">
        <v>15.83</v>
      </c>
      <c r="AA11" s="2">
        <v>14.91</v>
      </c>
      <c r="AB11" s="2">
        <v>16.86</v>
      </c>
      <c r="AC11" s="8">
        <v>17.22</v>
      </c>
      <c r="AD11" s="2">
        <v>16.48</v>
      </c>
      <c r="AE11" s="8">
        <v>18.16</v>
      </c>
      <c r="AF11" s="2">
        <v>18.09</v>
      </c>
      <c r="AG11" s="2"/>
      <c r="AH11" s="2" t="s">
        <v>110</v>
      </c>
      <c r="AI11" s="8">
        <v>20.89</v>
      </c>
      <c r="AJ11" s="2">
        <v>20.36</v>
      </c>
      <c r="AK11" s="10">
        <v>18.98</v>
      </c>
      <c r="AL11" s="5">
        <v>18.67</v>
      </c>
      <c r="AM11" s="1"/>
    </row>
    <row r="12">
      <c r="A12" s="2" t="s">
        <v>122</v>
      </c>
      <c r="B12" s="8">
        <v>31.54</v>
      </c>
      <c r="C12" s="2">
        <v>29.2</v>
      </c>
      <c r="D12" s="2">
        <v>30.67</v>
      </c>
      <c r="E12" s="2">
        <v>31.48</v>
      </c>
      <c r="F12" s="2">
        <v>31.4</v>
      </c>
      <c r="G12" s="2">
        <v>31.31</v>
      </c>
      <c r="H12" s="2">
        <v>30.63</v>
      </c>
      <c r="I12" s="2">
        <v>31.06</v>
      </c>
      <c r="K12" s="2" t="s">
        <v>122</v>
      </c>
      <c r="L12" s="2">
        <v>30.73</v>
      </c>
      <c r="M12" s="2">
        <v>31.74</v>
      </c>
      <c r="N12" s="2">
        <v>29.28</v>
      </c>
      <c r="O12" s="2">
        <v>31.41</v>
      </c>
      <c r="P12" s="8">
        <v>31.9</v>
      </c>
      <c r="Q12" s="2">
        <v>31.04</v>
      </c>
      <c r="R12" s="2">
        <v>30.87</v>
      </c>
      <c r="S12" s="2">
        <v>30.82</v>
      </c>
      <c r="T12" s="2">
        <v>31.04</v>
      </c>
      <c r="V12" s="2" t="s">
        <v>122</v>
      </c>
      <c r="W12" s="8">
        <v>19.14</v>
      </c>
      <c r="X12" s="2">
        <v>18.77</v>
      </c>
      <c r="Y12" s="2">
        <v>18.07</v>
      </c>
      <c r="Z12" s="8">
        <v>26.26</v>
      </c>
      <c r="AA12" s="2">
        <v>25.83</v>
      </c>
      <c r="AB12" s="8">
        <v>28.91</v>
      </c>
      <c r="AC12" s="2">
        <v>28.04</v>
      </c>
      <c r="AD12" s="2">
        <v>27.64</v>
      </c>
      <c r="AE12" s="8">
        <v>30.1</v>
      </c>
      <c r="AF12" s="2">
        <v>29.12</v>
      </c>
      <c r="AG12" s="2"/>
      <c r="AH12" s="2" t="s">
        <v>122</v>
      </c>
      <c r="AI12" s="8">
        <v>33.26</v>
      </c>
      <c r="AJ12" s="2">
        <v>33.2</v>
      </c>
      <c r="AK12" s="10">
        <v>31.16</v>
      </c>
      <c r="AL12" s="5">
        <v>30.56</v>
      </c>
      <c r="AM12" s="1"/>
    </row>
    <row r="13">
      <c r="A13" s="2" t="s">
        <v>136</v>
      </c>
      <c r="B13" s="8">
        <v>20.65</v>
      </c>
      <c r="C13" s="2">
        <v>19.3</v>
      </c>
      <c r="D13" s="2">
        <v>19.74</v>
      </c>
      <c r="E13" s="2">
        <v>19.84</v>
      </c>
      <c r="F13" s="2">
        <v>20.08</v>
      </c>
      <c r="G13" s="2">
        <v>20.15</v>
      </c>
      <c r="H13" s="2">
        <v>19.83</v>
      </c>
      <c r="I13" s="2">
        <v>19.87</v>
      </c>
      <c r="K13" s="2" t="s">
        <v>136</v>
      </c>
      <c r="L13" s="8">
        <v>20.63</v>
      </c>
      <c r="M13" s="8">
        <v>20.51</v>
      </c>
      <c r="N13" s="2">
        <v>19.0</v>
      </c>
      <c r="O13" s="2">
        <v>20.11</v>
      </c>
      <c r="P13" s="2">
        <v>20.18</v>
      </c>
      <c r="Q13" s="2">
        <v>20.29</v>
      </c>
      <c r="R13" s="2">
        <v>20.11</v>
      </c>
      <c r="S13" s="2">
        <v>20.36</v>
      </c>
      <c r="T13" s="2">
        <v>19.87</v>
      </c>
      <c r="V13" s="2" t="s">
        <v>136</v>
      </c>
      <c r="W13" s="8">
        <v>11.65</v>
      </c>
      <c r="X13" s="2">
        <v>11.48</v>
      </c>
      <c r="Y13" s="2">
        <v>10.98</v>
      </c>
      <c r="Z13" s="8">
        <v>16.67</v>
      </c>
      <c r="AA13" s="2">
        <v>15.77</v>
      </c>
      <c r="AB13" s="8">
        <v>18.42</v>
      </c>
      <c r="AC13" s="2">
        <v>18.26</v>
      </c>
      <c r="AD13" s="2">
        <v>17.5</v>
      </c>
      <c r="AE13" s="8">
        <v>19.7</v>
      </c>
      <c r="AF13" s="2">
        <v>18.92</v>
      </c>
      <c r="AG13" s="2"/>
      <c r="AH13" s="2" t="s">
        <v>136</v>
      </c>
      <c r="AI13" s="8">
        <v>21.7</v>
      </c>
      <c r="AJ13" s="2">
        <v>21.44</v>
      </c>
      <c r="AK13" s="10">
        <v>20.3</v>
      </c>
      <c r="AL13" s="5">
        <v>19.7</v>
      </c>
      <c r="AM13" s="1"/>
    </row>
    <row r="14">
      <c r="A14" s="2" t="s">
        <v>146</v>
      </c>
      <c r="B14" s="8">
        <v>19.42</v>
      </c>
      <c r="C14" s="2">
        <v>18.29</v>
      </c>
      <c r="D14" s="2">
        <v>19.12</v>
      </c>
      <c r="E14" s="2">
        <v>18.88</v>
      </c>
      <c r="F14" s="2">
        <v>19.16</v>
      </c>
      <c r="G14" s="2">
        <v>18.94</v>
      </c>
      <c r="H14" s="2">
        <v>18.54</v>
      </c>
      <c r="I14" s="2">
        <v>18.66</v>
      </c>
      <c r="K14" s="2" t="s">
        <v>146</v>
      </c>
      <c r="L14" s="8">
        <v>16.45</v>
      </c>
      <c r="M14" s="8">
        <v>16.42</v>
      </c>
      <c r="N14" s="2">
        <v>15.04</v>
      </c>
      <c r="O14" s="2">
        <v>16.32</v>
      </c>
      <c r="P14" s="2">
        <v>16.28</v>
      </c>
      <c r="Q14" s="2">
        <v>15.94</v>
      </c>
      <c r="R14" s="2">
        <v>16.21</v>
      </c>
      <c r="S14" s="2">
        <v>14.97</v>
      </c>
      <c r="T14" s="2">
        <v>15.8</v>
      </c>
      <c r="V14" s="2" t="s">
        <v>146</v>
      </c>
      <c r="W14" s="8">
        <v>8.61</v>
      </c>
      <c r="X14" s="2">
        <v>8.53</v>
      </c>
      <c r="Y14" s="2">
        <v>7.65</v>
      </c>
      <c r="Z14" s="8">
        <v>12.65</v>
      </c>
      <c r="AA14" s="2">
        <v>12.2</v>
      </c>
      <c r="AB14" s="2">
        <v>12.89</v>
      </c>
      <c r="AC14" s="8">
        <v>13.5</v>
      </c>
      <c r="AD14" s="2">
        <v>12.35</v>
      </c>
      <c r="AE14" s="8">
        <v>16.19</v>
      </c>
      <c r="AF14" s="2">
        <v>13.48</v>
      </c>
      <c r="AG14" s="2"/>
      <c r="AH14" s="2" t="s">
        <v>146</v>
      </c>
      <c r="AI14" s="8">
        <v>17.39</v>
      </c>
      <c r="AJ14" s="2">
        <v>15.83</v>
      </c>
      <c r="AK14" s="10">
        <v>15.48</v>
      </c>
      <c r="AL14" s="5">
        <v>15.39</v>
      </c>
      <c r="AM14" s="1"/>
    </row>
    <row r="15">
      <c r="A15" s="2" t="s">
        <v>159</v>
      </c>
      <c r="B15" s="8">
        <v>23.28</v>
      </c>
      <c r="C15" s="2">
        <v>21.99</v>
      </c>
      <c r="D15" s="2">
        <v>22.53</v>
      </c>
      <c r="E15" s="2">
        <v>23.06</v>
      </c>
      <c r="F15" s="2">
        <v>22.91</v>
      </c>
      <c r="G15" s="2">
        <v>22.9</v>
      </c>
      <c r="H15" s="2">
        <v>22.41</v>
      </c>
      <c r="I15" s="2">
        <v>22.68</v>
      </c>
      <c r="K15" s="2" t="s">
        <v>159</v>
      </c>
      <c r="L15" s="2">
        <v>20.17</v>
      </c>
      <c r="M15" s="8">
        <v>20.45</v>
      </c>
      <c r="N15" s="2">
        <v>19.02</v>
      </c>
      <c r="O15" s="2">
        <v>19.89</v>
      </c>
      <c r="P15" s="2">
        <v>20.2</v>
      </c>
      <c r="Q15" s="2">
        <v>20.33</v>
      </c>
      <c r="R15" s="2">
        <v>20.16</v>
      </c>
      <c r="S15" s="2">
        <v>20.16</v>
      </c>
      <c r="T15" s="2">
        <v>20.12</v>
      </c>
      <c r="V15" s="2" t="s">
        <v>159</v>
      </c>
      <c r="W15" s="8">
        <v>12.45</v>
      </c>
      <c r="X15" s="2">
        <v>11.74</v>
      </c>
      <c r="Y15" s="2">
        <v>11.02</v>
      </c>
      <c r="Z15" s="8">
        <v>17.08</v>
      </c>
      <c r="AA15" s="2">
        <v>16.11</v>
      </c>
      <c r="AB15" s="2">
        <v>17.84</v>
      </c>
      <c r="AC15" s="8">
        <v>17.97</v>
      </c>
      <c r="AD15" s="2">
        <v>17.35</v>
      </c>
      <c r="AE15" s="8">
        <v>19.57</v>
      </c>
      <c r="AF15" s="2">
        <v>19.48</v>
      </c>
      <c r="AG15" s="2"/>
      <c r="AH15" s="2" t="s">
        <v>159</v>
      </c>
      <c r="AI15" s="8">
        <v>22.01</v>
      </c>
      <c r="AJ15" s="2">
        <v>20.92</v>
      </c>
      <c r="AK15" s="10">
        <v>19.95</v>
      </c>
      <c r="AL15" s="5">
        <v>19.83</v>
      </c>
      <c r="AM15" s="1"/>
    </row>
    <row r="16">
      <c r="A16" s="2" t="s">
        <v>167</v>
      </c>
      <c r="B16" s="8">
        <v>35.54</v>
      </c>
      <c r="C16" s="2">
        <v>33.51</v>
      </c>
      <c r="D16" s="2">
        <v>34.29</v>
      </c>
      <c r="E16" s="2">
        <v>34.91</v>
      </c>
      <c r="F16" s="2">
        <v>34.97</v>
      </c>
      <c r="G16" s="2">
        <v>35.11</v>
      </c>
      <c r="H16" s="2">
        <v>34.58</v>
      </c>
      <c r="I16" s="2">
        <v>34.93</v>
      </c>
      <c r="K16" s="2" t="s">
        <v>167</v>
      </c>
      <c r="L16" s="2">
        <v>34.42</v>
      </c>
      <c r="M16" s="8">
        <v>35.62</v>
      </c>
      <c r="N16" s="2">
        <v>33.78</v>
      </c>
      <c r="O16" s="2">
        <v>34.84</v>
      </c>
      <c r="P16" s="2">
        <v>35.27</v>
      </c>
      <c r="Q16" s="2">
        <v>34.81</v>
      </c>
      <c r="R16" s="2">
        <v>34.83</v>
      </c>
      <c r="S16" s="2">
        <v>34.99</v>
      </c>
      <c r="T16" s="2">
        <v>35.48</v>
      </c>
      <c r="V16" s="2" t="s">
        <v>167</v>
      </c>
      <c r="W16" s="2">
        <v>21.93</v>
      </c>
      <c r="X16" s="8">
        <v>22.21</v>
      </c>
      <c r="Y16" s="2">
        <v>21.61</v>
      </c>
      <c r="Z16" s="8">
        <v>30.0</v>
      </c>
      <c r="AA16" s="2">
        <v>29.48</v>
      </c>
      <c r="AB16" s="2">
        <v>32.17</v>
      </c>
      <c r="AC16" s="8">
        <v>32.45</v>
      </c>
      <c r="AD16" s="2">
        <v>31.72</v>
      </c>
      <c r="AE16" s="8">
        <v>33.83</v>
      </c>
      <c r="AF16" s="2">
        <v>33.64</v>
      </c>
      <c r="AG16" s="2"/>
      <c r="AH16" s="2" t="s">
        <v>167</v>
      </c>
      <c r="AI16" s="8">
        <v>36.87</v>
      </c>
      <c r="AJ16" s="2">
        <v>36.78</v>
      </c>
      <c r="AK16" s="10">
        <v>34.79</v>
      </c>
      <c r="AL16" s="5">
        <v>34.36</v>
      </c>
      <c r="AM16" s="1"/>
    </row>
    <row r="17">
      <c r="A17" s="2" t="s">
        <v>168</v>
      </c>
      <c r="B17" s="8">
        <v>20.49</v>
      </c>
      <c r="C17" s="2">
        <v>18.36</v>
      </c>
      <c r="D17" s="2">
        <v>19.82</v>
      </c>
      <c r="E17" s="2">
        <v>20.14</v>
      </c>
      <c r="F17" s="2">
        <v>20.24</v>
      </c>
      <c r="G17" s="2">
        <v>20.22</v>
      </c>
      <c r="H17" s="2">
        <v>19.81</v>
      </c>
      <c r="I17" s="2">
        <v>20.32</v>
      </c>
      <c r="K17" s="2" t="s">
        <v>168</v>
      </c>
      <c r="L17" s="2">
        <v>19.3</v>
      </c>
      <c r="M17" s="8">
        <v>20.63</v>
      </c>
      <c r="N17" s="2">
        <v>18.59</v>
      </c>
      <c r="O17" s="2">
        <v>19.85</v>
      </c>
      <c r="P17" s="2">
        <v>20.28</v>
      </c>
      <c r="Q17" s="2">
        <v>19.86</v>
      </c>
      <c r="R17" s="2">
        <v>20.37</v>
      </c>
      <c r="S17" s="2">
        <v>19.7</v>
      </c>
      <c r="T17" s="2">
        <v>20.24</v>
      </c>
      <c r="V17" s="2" t="s">
        <v>168</v>
      </c>
      <c r="W17" s="8">
        <v>11.48</v>
      </c>
      <c r="X17" s="2">
        <v>11.39</v>
      </c>
      <c r="Y17" s="2">
        <v>10.63</v>
      </c>
      <c r="Z17" s="2">
        <v>16.24</v>
      </c>
      <c r="AA17" s="8">
        <v>16.36</v>
      </c>
      <c r="AB17" s="8">
        <v>18.33</v>
      </c>
      <c r="AC17" s="2">
        <v>18.04</v>
      </c>
      <c r="AD17" s="2">
        <v>17.67</v>
      </c>
      <c r="AE17" s="8">
        <v>19.11</v>
      </c>
      <c r="AF17" s="2">
        <v>18.82</v>
      </c>
      <c r="AG17" s="2"/>
      <c r="AH17" s="2" t="s">
        <v>168</v>
      </c>
      <c r="AI17" s="8">
        <v>21.91</v>
      </c>
      <c r="AJ17" s="2">
        <v>21.17</v>
      </c>
      <c r="AK17" s="10">
        <v>20.01</v>
      </c>
      <c r="AL17" s="5">
        <v>19.59</v>
      </c>
      <c r="AM17" s="1"/>
    </row>
    <row r="18">
      <c r="A18" s="2" t="s">
        <v>172</v>
      </c>
      <c r="B18" s="8">
        <v>18.54</v>
      </c>
      <c r="C18" s="2">
        <v>17.57</v>
      </c>
      <c r="D18" s="2">
        <v>18.08</v>
      </c>
      <c r="E18" s="2">
        <v>18.08</v>
      </c>
      <c r="F18" s="2">
        <v>18.55</v>
      </c>
      <c r="G18" s="2">
        <v>18.32</v>
      </c>
      <c r="H18" s="2">
        <v>17.83</v>
      </c>
      <c r="I18" s="2">
        <v>17.69</v>
      </c>
      <c r="K18" s="2" t="s">
        <v>172</v>
      </c>
      <c r="L18" s="2">
        <v>18.32</v>
      </c>
      <c r="M18" s="8">
        <v>18.76</v>
      </c>
      <c r="N18" s="2">
        <v>17.73</v>
      </c>
      <c r="O18" s="2">
        <v>18.2</v>
      </c>
      <c r="P18" s="2">
        <v>18.6</v>
      </c>
      <c r="Q18" s="2">
        <v>18.2</v>
      </c>
      <c r="R18" s="2">
        <v>18.09</v>
      </c>
      <c r="S18" s="2">
        <v>17.63</v>
      </c>
      <c r="T18" s="2">
        <v>17.91</v>
      </c>
      <c r="V18" s="2" t="s">
        <v>172</v>
      </c>
      <c r="W18" s="2">
        <v>9.75</v>
      </c>
      <c r="X18" s="8">
        <v>9.77</v>
      </c>
      <c r="Y18" s="2">
        <v>9.43</v>
      </c>
      <c r="Z18" s="8">
        <v>14.61</v>
      </c>
      <c r="AA18" s="2">
        <v>14.21</v>
      </c>
      <c r="AB18" s="8">
        <v>16.53</v>
      </c>
      <c r="AC18" s="2">
        <v>15.97</v>
      </c>
      <c r="AD18" s="2">
        <v>15.88</v>
      </c>
      <c r="AE18" s="8">
        <v>17.64</v>
      </c>
      <c r="AF18" s="2">
        <v>17.56</v>
      </c>
      <c r="AG18" s="2"/>
      <c r="AH18" s="2" t="s">
        <v>172</v>
      </c>
      <c r="AI18" s="8">
        <v>20.03</v>
      </c>
      <c r="AJ18" s="2">
        <v>19.65</v>
      </c>
      <c r="AK18" s="10">
        <v>17.87</v>
      </c>
      <c r="AL18" s="5">
        <v>18.07</v>
      </c>
      <c r="AM18" s="1"/>
    </row>
    <row r="19">
      <c r="A19" s="2" t="s">
        <v>173</v>
      </c>
      <c r="B19" s="8">
        <v>20.63</v>
      </c>
      <c r="C19" s="2">
        <v>19.64</v>
      </c>
      <c r="D19" s="2">
        <v>20.32</v>
      </c>
      <c r="E19" s="2">
        <v>20.4</v>
      </c>
      <c r="F19" s="2">
        <v>20.74</v>
      </c>
      <c r="G19" s="2">
        <v>20.17</v>
      </c>
      <c r="H19" s="2">
        <v>19.97</v>
      </c>
      <c r="I19" s="2">
        <v>20.0</v>
      </c>
      <c r="K19" s="2" t="s">
        <v>173</v>
      </c>
      <c r="L19" s="8">
        <v>20.39</v>
      </c>
      <c r="M19" s="2">
        <v>20.27</v>
      </c>
      <c r="N19" s="2">
        <v>19.11</v>
      </c>
      <c r="O19" s="2">
        <v>19.93</v>
      </c>
      <c r="P19" s="8">
        <v>20.29</v>
      </c>
      <c r="Q19" s="2">
        <v>20.0</v>
      </c>
      <c r="R19" s="2">
        <v>20.17</v>
      </c>
      <c r="S19" s="2">
        <v>20.18</v>
      </c>
      <c r="T19" s="2">
        <v>20.09</v>
      </c>
      <c r="V19" s="2" t="s">
        <v>173</v>
      </c>
      <c r="W19" s="8">
        <v>11.55</v>
      </c>
      <c r="X19" s="2">
        <v>11.33</v>
      </c>
      <c r="Y19" s="2">
        <v>10.92</v>
      </c>
      <c r="Z19" s="8">
        <v>16.84</v>
      </c>
      <c r="AA19" s="2">
        <v>16.07</v>
      </c>
      <c r="AB19" s="8">
        <v>18.33</v>
      </c>
      <c r="AC19" s="2">
        <v>18.13</v>
      </c>
      <c r="AD19" s="2">
        <v>17.62</v>
      </c>
      <c r="AE19" s="8">
        <v>19.68</v>
      </c>
      <c r="AF19" s="2">
        <v>19.0</v>
      </c>
      <c r="AG19" s="2"/>
      <c r="AH19" s="2" t="s">
        <v>173</v>
      </c>
      <c r="AI19" s="8">
        <v>22.03</v>
      </c>
      <c r="AJ19" s="2">
        <v>21.18</v>
      </c>
      <c r="AK19" s="10">
        <v>20.21</v>
      </c>
      <c r="AL19" s="5">
        <v>19.83</v>
      </c>
      <c r="AM19" s="1"/>
    </row>
    <row r="20">
      <c r="A20" s="2" t="s">
        <v>177</v>
      </c>
      <c r="B20" s="8">
        <v>33.26</v>
      </c>
      <c r="C20" s="2">
        <v>31.24</v>
      </c>
      <c r="D20" s="2">
        <v>32.08</v>
      </c>
      <c r="E20" s="2">
        <v>32.23</v>
      </c>
      <c r="F20" s="2">
        <v>32.61</v>
      </c>
      <c r="G20" s="2">
        <v>32.8</v>
      </c>
      <c r="H20" s="2">
        <v>32.22</v>
      </c>
      <c r="I20" s="2">
        <v>32.07</v>
      </c>
      <c r="K20" s="2" t="s">
        <v>177</v>
      </c>
      <c r="L20" s="2">
        <v>32.43</v>
      </c>
      <c r="M20" s="2">
        <v>32.96</v>
      </c>
      <c r="N20" s="2">
        <v>31.52</v>
      </c>
      <c r="O20" s="2">
        <v>32.57</v>
      </c>
      <c r="P20" s="8">
        <v>32.99</v>
      </c>
      <c r="Q20" s="2">
        <v>32.56</v>
      </c>
      <c r="R20" s="2">
        <v>32.81</v>
      </c>
      <c r="S20" s="2">
        <v>32.22</v>
      </c>
      <c r="T20" s="2">
        <v>32.43</v>
      </c>
      <c r="V20" s="2" t="s">
        <v>177</v>
      </c>
      <c r="W20" s="2">
        <v>19.37</v>
      </c>
      <c r="X20" s="8">
        <v>19.89</v>
      </c>
      <c r="Y20" s="2">
        <v>19.34</v>
      </c>
      <c r="Z20" s="8">
        <v>27.7</v>
      </c>
      <c r="AA20" s="2">
        <v>26.84</v>
      </c>
      <c r="AB20" s="8">
        <v>30.75</v>
      </c>
      <c r="AC20" s="2">
        <v>29.94</v>
      </c>
      <c r="AD20" s="2">
        <v>29.52</v>
      </c>
      <c r="AE20" s="8">
        <v>31.81</v>
      </c>
      <c r="AF20" s="2">
        <v>30.94</v>
      </c>
      <c r="AG20" s="2"/>
      <c r="AH20" s="2" t="s">
        <v>177</v>
      </c>
      <c r="AI20" s="8">
        <v>34.73</v>
      </c>
      <c r="AJ20" s="2">
        <v>34.45</v>
      </c>
      <c r="AK20" s="10">
        <v>32.54</v>
      </c>
      <c r="AL20" s="5">
        <v>32.47</v>
      </c>
      <c r="AM20" s="1"/>
    </row>
    <row r="21">
      <c r="A21" s="2" t="s">
        <v>181</v>
      </c>
      <c r="B21" s="8">
        <v>21.68</v>
      </c>
      <c r="C21" s="2">
        <v>20.34</v>
      </c>
      <c r="D21" s="2">
        <v>21.44</v>
      </c>
      <c r="E21" s="2">
        <v>21.48</v>
      </c>
      <c r="F21" s="2">
        <v>21.55</v>
      </c>
      <c r="G21" s="2">
        <v>21.82</v>
      </c>
      <c r="H21" s="2">
        <v>21.17</v>
      </c>
      <c r="I21" s="2">
        <v>21.29</v>
      </c>
      <c r="K21" s="2" t="s">
        <v>181</v>
      </c>
      <c r="L21" s="2">
        <v>17.31</v>
      </c>
      <c r="M21" s="8">
        <v>18.1</v>
      </c>
      <c r="N21" s="2">
        <v>15.73</v>
      </c>
      <c r="O21" s="2">
        <v>17.39</v>
      </c>
      <c r="P21" s="2">
        <v>16.37</v>
      </c>
      <c r="Q21" s="2">
        <v>17.13</v>
      </c>
      <c r="R21" s="2">
        <v>16.87</v>
      </c>
      <c r="S21" s="2">
        <v>16.82</v>
      </c>
      <c r="T21" s="2">
        <v>16.6</v>
      </c>
      <c r="V21" s="2" t="s">
        <v>181</v>
      </c>
      <c r="W21" s="8">
        <v>9.57</v>
      </c>
      <c r="X21" s="2">
        <v>9.17</v>
      </c>
      <c r="Y21" s="2">
        <v>8.5</v>
      </c>
      <c r="Z21" s="2">
        <v>12.74</v>
      </c>
      <c r="AA21" s="8">
        <v>13.1</v>
      </c>
      <c r="AB21" s="8">
        <v>15.07</v>
      </c>
      <c r="AC21" s="2">
        <v>14.58</v>
      </c>
      <c r="AD21" s="2">
        <v>13.61</v>
      </c>
      <c r="AE21" s="8">
        <v>16.75</v>
      </c>
      <c r="AF21" s="2">
        <v>14.0</v>
      </c>
      <c r="AG21" s="2"/>
      <c r="AH21" s="2" t="s">
        <v>181</v>
      </c>
      <c r="AI21" s="8">
        <v>19.91</v>
      </c>
      <c r="AJ21" s="2">
        <v>19.66</v>
      </c>
      <c r="AK21" s="5">
        <v>17.18</v>
      </c>
      <c r="AL21" s="10">
        <v>17.37</v>
      </c>
      <c r="AM21" s="1"/>
    </row>
    <row r="22">
      <c r="A22" s="2" t="s">
        <v>187</v>
      </c>
      <c r="B22" s="8">
        <v>20.98</v>
      </c>
      <c r="C22" s="2">
        <v>19.62</v>
      </c>
      <c r="D22" s="2">
        <v>20.33</v>
      </c>
      <c r="E22" s="2">
        <v>20.37</v>
      </c>
      <c r="F22" s="2">
        <v>20.99</v>
      </c>
      <c r="G22" s="2">
        <v>20.71</v>
      </c>
      <c r="H22" s="2">
        <v>20.52</v>
      </c>
      <c r="I22" s="2">
        <v>19.82</v>
      </c>
      <c r="K22" s="2" t="s">
        <v>187</v>
      </c>
      <c r="L22" s="8">
        <v>20.87</v>
      </c>
      <c r="M22" s="8">
        <v>20.61</v>
      </c>
      <c r="N22" s="2">
        <v>19.81</v>
      </c>
      <c r="O22" s="2">
        <v>20.4</v>
      </c>
      <c r="P22" s="2">
        <v>20.27</v>
      </c>
      <c r="Q22" s="2">
        <v>20.29</v>
      </c>
      <c r="R22" s="2">
        <v>20.41</v>
      </c>
      <c r="S22" s="2">
        <v>20.69</v>
      </c>
      <c r="T22" s="2">
        <v>20.25</v>
      </c>
      <c r="V22" s="2" t="s">
        <v>187</v>
      </c>
      <c r="W22" s="8">
        <v>12.04</v>
      </c>
      <c r="X22" s="2">
        <v>11.75</v>
      </c>
      <c r="Y22" s="2">
        <v>11.01</v>
      </c>
      <c r="Z22" s="8">
        <v>16.58</v>
      </c>
      <c r="AA22" s="2">
        <v>16.4</v>
      </c>
      <c r="AB22" s="2">
        <v>18.59</v>
      </c>
      <c r="AC22" s="8">
        <v>18.83</v>
      </c>
      <c r="AD22" s="2">
        <v>18.0</v>
      </c>
      <c r="AE22" s="8">
        <v>20.13</v>
      </c>
      <c r="AF22" s="2">
        <v>19.79</v>
      </c>
      <c r="AG22" s="2"/>
      <c r="AH22" s="2" t="s">
        <v>187</v>
      </c>
      <c r="AI22" s="8">
        <v>21.85</v>
      </c>
      <c r="AJ22" s="2">
        <v>21.77</v>
      </c>
      <c r="AK22" s="10">
        <v>20.3</v>
      </c>
      <c r="AL22" s="5">
        <v>20.01</v>
      </c>
      <c r="AM22" s="1"/>
    </row>
    <row r="23">
      <c r="A23" s="14" t="s">
        <v>191</v>
      </c>
      <c r="B23" s="16">
        <f t="shared" ref="B23:I23" si="1">AVERAGE(B3:B22)</f>
        <v>24.2405</v>
      </c>
      <c r="C23" s="16">
        <f t="shared" si="1"/>
        <v>22.7315</v>
      </c>
      <c r="D23" s="16">
        <f t="shared" si="1"/>
        <v>23.5265</v>
      </c>
      <c r="E23" s="16">
        <f t="shared" si="1"/>
        <v>23.846</v>
      </c>
      <c r="F23" s="16">
        <f t="shared" si="1"/>
        <v>24.0795</v>
      </c>
      <c r="G23" s="16">
        <f t="shared" si="1"/>
        <v>24.0955</v>
      </c>
      <c r="H23" s="16">
        <f t="shared" si="1"/>
        <v>23.493</v>
      </c>
      <c r="I23" s="16">
        <f t="shared" si="1"/>
        <v>23.5925</v>
      </c>
      <c r="J23" s="16"/>
      <c r="K23" s="14" t="s">
        <v>191</v>
      </c>
      <c r="L23" s="16">
        <f t="shared" ref="L23:T23" si="2">AVERAGE(L3:L22)</f>
        <v>23.103</v>
      </c>
      <c r="M23" s="16">
        <f t="shared" si="2"/>
        <v>23.6575</v>
      </c>
      <c r="N23" s="16">
        <f t="shared" si="2"/>
        <v>22.0645</v>
      </c>
      <c r="O23" s="16">
        <f t="shared" si="2"/>
        <v>23.127</v>
      </c>
      <c r="P23" s="16">
        <f t="shared" si="2"/>
        <v>23.4665</v>
      </c>
      <c r="Q23" s="16">
        <f t="shared" si="2"/>
        <v>23.264</v>
      </c>
      <c r="R23" s="16">
        <f t="shared" si="2"/>
        <v>23.2235</v>
      </c>
      <c r="S23" s="16">
        <f t="shared" si="2"/>
        <v>22.953</v>
      </c>
      <c r="T23" s="16">
        <f t="shared" si="2"/>
        <v>23.145</v>
      </c>
      <c r="U23" s="17"/>
      <c r="V23" s="16"/>
      <c r="W23" s="16">
        <f t="shared" ref="W23:AF23" si="3">AVERAGE(W3:W22)</f>
        <v>13.7665</v>
      </c>
      <c r="X23" s="16">
        <f t="shared" si="3"/>
        <v>13.5965</v>
      </c>
      <c r="Y23" s="16">
        <f t="shared" si="3"/>
        <v>12.923</v>
      </c>
      <c r="Z23" s="16">
        <f t="shared" si="3"/>
        <v>19.2625</v>
      </c>
      <c r="AA23" s="16">
        <f t="shared" si="3"/>
        <v>18.789</v>
      </c>
      <c r="AB23" s="16">
        <f t="shared" si="3"/>
        <v>21.1385</v>
      </c>
      <c r="AC23" s="16">
        <f t="shared" si="3"/>
        <v>20.998</v>
      </c>
      <c r="AD23" s="16">
        <f t="shared" si="3"/>
        <v>20.4315</v>
      </c>
      <c r="AE23" s="16">
        <f t="shared" si="3"/>
        <v>22.5525</v>
      </c>
      <c r="AF23" s="16">
        <f t="shared" si="3"/>
        <v>21.945</v>
      </c>
      <c r="AG23" s="16"/>
      <c r="AH23" s="14" t="s">
        <v>191</v>
      </c>
      <c r="AI23" s="16">
        <f t="shared" ref="AI23:AL23" si="4">AVERAGE(AI3:AI22)</f>
        <v>25.013</v>
      </c>
      <c r="AJ23" s="16">
        <f t="shared" si="4"/>
        <v>24.496</v>
      </c>
      <c r="AK23" s="18">
        <f t="shared" si="4"/>
        <v>23.1285</v>
      </c>
      <c r="AL23" s="18">
        <f t="shared" si="4"/>
        <v>22.7905</v>
      </c>
      <c r="AM23" s="18"/>
    </row>
    <row r="24">
      <c r="A24" s="5" t="s">
        <v>195</v>
      </c>
      <c r="B24" s="1" t="s">
        <v>17</v>
      </c>
      <c r="C24" s="1" t="s">
        <v>18</v>
      </c>
      <c r="D24" s="1" t="s">
        <v>19</v>
      </c>
      <c r="E24" s="1" t="s">
        <v>20</v>
      </c>
      <c r="F24" s="1" t="s">
        <v>21</v>
      </c>
      <c r="G24" s="1" t="s">
        <v>22</v>
      </c>
      <c r="H24" s="19" t="s">
        <v>23</v>
      </c>
      <c r="I24" s="5" t="s">
        <v>24</v>
      </c>
      <c r="K24" s="5" t="s">
        <v>196</v>
      </c>
      <c r="L24" s="5" t="s">
        <v>64</v>
      </c>
      <c r="M24" s="1" t="s">
        <v>17</v>
      </c>
      <c r="N24" s="1" t="s">
        <v>18</v>
      </c>
      <c r="O24" s="1" t="s">
        <v>19</v>
      </c>
      <c r="P24" s="1" t="s">
        <v>20</v>
      </c>
      <c r="Q24" s="1" t="s">
        <v>21</v>
      </c>
      <c r="R24" s="1" t="s">
        <v>22</v>
      </c>
      <c r="S24" s="19" t="s">
        <v>23</v>
      </c>
      <c r="T24" s="5" t="s">
        <v>24</v>
      </c>
      <c r="V24" s="5" t="s">
        <v>196</v>
      </c>
      <c r="W24" s="2" t="s">
        <v>27</v>
      </c>
      <c r="X24" s="2" t="s">
        <v>38</v>
      </c>
      <c r="Y24" s="2" t="s">
        <v>41</v>
      </c>
      <c r="Z24" s="2" t="s">
        <v>42</v>
      </c>
      <c r="AA24" s="2">
        <v>6064.0</v>
      </c>
      <c r="AB24" s="2" t="s">
        <v>49</v>
      </c>
      <c r="AC24" s="2" t="s">
        <v>51</v>
      </c>
      <c r="AD24" s="2" t="s">
        <v>52</v>
      </c>
      <c r="AE24" s="2" t="s">
        <v>53</v>
      </c>
      <c r="AF24" s="2">
        <v>14064.0</v>
      </c>
      <c r="AG24" s="2"/>
      <c r="AH24" s="5" t="s">
        <v>196</v>
      </c>
      <c r="AI24" s="2" t="s">
        <v>55</v>
      </c>
      <c r="AJ24" s="2" t="s">
        <v>57</v>
      </c>
      <c r="AK24" s="5" t="s">
        <v>58</v>
      </c>
      <c r="AL24" s="5" t="s">
        <v>62</v>
      </c>
      <c r="AM24" s="5"/>
    </row>
    <row r="25">
      <c r="A25" s="1" t="s">
        <v>63</v>
      </c>
      <c r="B25" s="20">
        <v>25.24</v>
      </c>
      <c r="C25" s="21">
        <v>23.54</v>
      </c>
      <c r="D25" s="22">
        <v>24.67</v>
      </c>
      <c r="E25" s="22">
        <v>24.2</v>
      </c>
      <c r="F25" s="22">
        <v>24.41</v>
      </c>
      <c r="G25" s="22">
        <v>24.9</v>
      </c>
      <c r="H25" s="22">
        <v>23.87</v>
      </c>
      <c r="I25" s="24">
        <v>19.33</v>
      </c>
      <c r="K25" s="1" t="s">
        <v>63</v>
      </c>
      <c r="L25" s="7">
        <v>24.58</v>
      </c>
      <c r="M25" s="15">
        <v>24.93</v>
      </c>
      <c r="N25" s="5">
        <v>23.2</v>
      </c>
      <c r="O25" s="7">
        <v>24.72</v>
      </c>
      <c r="P25" s="7">
        <v>24.61</v>
      </c>
      <c r="Q25" s="7">
        <v>24.83</v>
      </c>
      <c r="R25" s="7">
        <v>24.44</v>
      </c>
      <c r="S25" s="7">
        <v>23.72</v>
      </c>
      <c r="T25" s="5">
        <v>19.19</v>
      </c>
      <c r="V25" s="1" t="s">
        <v>63</v>
      </c>
      <c r="W25" s="15">
        <v>13.33</v>
      </c>
      <c r="X25" s="5">
        <v>13.16</v>
      </c>
      <c r="Y25" s="7">
        <v>9.71</v>
      </c>
      <c r="Z25" s="15">
        <v>19.75</v>
      </c>
      <c r="AA25" s="7">
        <v>18.72</v>
      </c>
      <c r="AB25" s="15">
        <v>21.76</v>
      </c>
      <c r="AC25" s="7">
        <v>20.59</v>
      </c>
      <c r="AD25" s="7">
        <v>15.67</v>
      </c>
      <c r="AE25" s="15">
        <v>23.52</v>
      </c>
      <c r="AF25" s="7">
        <v>22.58</v>
      </c>
      <c r="AG25" s="7"/>
      <c r="AH25" s="1" t="s">
        <v>63</v>
      </c>
      <c r="AI25" s="15">
        <v>26.72</v>
      </c>
      <c r="AJ25" s="5">
        <v>26.32</v>
      </c>
      <c r="AK25" s="10">
        <v>24.81</v>
      </c>
      <c r="AL25" s="5">
        <v>23.82</v>
      </c>
      <c r="AM25" s="1"/>
    </row>
    <row r="26">
      <c r="A26" s="1" t="s">
        <v>65</v>
      </c>
      <c r="B26" s="20">
        <v>16.86</v>
      </c>
      <c r="C26" s="21">
        <v>14.37</v>
      </c>
      <c r="D26" s="22">
        <v>16.08</v>
      </c>
      <c r="E26" s="22">
        <v>15.87</v>
      </c>
      <c r="F26" s="22">
        <v>16.37</v>
      </c>
      <c r="G26" s="22">
        <v>16.58</v>
      </c>
      <c r="H26" s="22">
        <v>15.12</v>
      </c>
      <c r="I26" s="24">
        <v>12.56</v>
      </c>
      <c r="K26" s="1" t="s">
        <v>65</v>
      </c>
      <c r="L26" s="7">
        <v>15.1</v>
      </c>
      <c r="M26" s="7">
        <v>16.14</v>
      </c>
      <c r="N26" s="5">
        <v>14.49</v>
      </c>
      <c r="O26" s="7">
        <v>16.35</v>
      </c>
      <c r="P26" s="7">
        <v>15.58</v>
      </c>
      <c r="Q26" s="15">
        <v>16.39</v>
      </c>
      <c r="R26" s="7">
        <v>15.8</v>
      </c>
      <c r="S26" s="7">
        <v>15.58</v>
      </c>
      <c r="T26" s="5">
        <v>12.28</v>
      </c>
      <c r="V26" s="1" t="s">
        <v>65</v>
      </c>
      <c r="W26" s="7">
        <v>8.53</v>
      </c>
      <c r="X26" s="10">
        <v>8.68</v>
      </c>
      <c r="Y26" s="7">
        <v>5.84</v>
      </c>
      <c r="Z26" s="15">
        <v>12.37</v>
      </c>
      <c r="AA26" s="7">
        <v>11.86</v>
      </c>
      <c r="AB26" s="15">
        <v>13.95</v>
      </c>
      <c r="AC26" s="7">
        <v>13.21</v>
      </c>
      <c r="AD26" s="7">
        <v>10.17</v>
      </c>
      <c r="AE26" s="15">
        <v>15.02</v>
      </c>
      <c r="AF26" s="7">
        <v>14.5</v>
      </c>
      <c r="AG26" s="7"/>
      <c r="AH26" s="1" t="s">
        <v>65</v>
      </c>
      <c r="AI26" s="15">
        <v>17.59</v>
      </c>
      <c r="AJ26" s="5">
        <v>17.08</v>
      </c>
      <c r="AK26" s="10">
        <v>16.27</v>
      </c>
      <c r="AL26" s="5">
        <v>15.17</v>
      </c>
      <c r="AM26" s="1"/>
    </row>
    <row r="27">
      <c r="A27" s="1" t="s">
        <v>66</v>
      </c>
      <c r="B27" s="20">
        <v>18.91</v>
      </c>
      <c r="C27" s="21">
        <v>18.05</v>
      </c>
      <c r="D27" s="22">
        <v>18.12</v>
      </c>
      <c r="E27" s="22">
        <v>18.86</v>
      </c>
      <c r="F27" s="22">
        <v>18.31</v>
      </c>
      <c r="G27" s="22">
        <v>18.82</v>
      </c>
      <c r="H27" s="22">
        <v>18.36</v>
      </c>
      <c r="I27" s="24">
        <v>15.33</v>
      </c>
      <c r="K27" s="1" t="s">
        <v>66</v>
      </c>
      <c r="L27" s="7">
        <v>16.22</v>
      </c>
      <c r="M27" s="7">
        <v>16.44</v>
      </c>
      <c r="N27" s="5">
        <v>14.72</v>
      </c>
      <c r="O27" s="15">
        <v>16.5</v>
      </c>
      <c r="P27" s="7">
        <v>15.79</v>
      </c>
      <c r="Q27" s="7">
        <v>16.29</v>
      </c>
      <c r="R27" s="7">
        <v>16.12</v>
      </c>
      <c r="S27" s="7">
        <v>15.69</v>
      </c>
      <c r="T27" s="5">
        <v>12.63</v>
      </c>
      <c r="V27" s="1" t="s">
        <v>66</v>
      </c>
      <c r="W27" s="15">
        <v>8.63</v>
      </c>
      <c r="X27" s="5">
        <v>8.62</v>
      </c>
      <c r="Y27" s="7">
        <v>6.26</v>
      </c>
      <c r="Z27" s="15">
        <v>13.29</v>
      </c>
      <c r="AA27" s="7">
        <v>12.12</v>
      </c>
      <c r="AB27" s="7">
        <v>12.94</v>
      </c>
      <c r="AC27" s="15">
        <v>13.95</v>
      </c>
      <c r="AD27" s="7">
        <v>10.44</v>
      </c>
      <c r="AE27" s="7">
        <v>14.93</v>
      </c>
      <c r="AF27" s="15">
        <v>15.4</v>
      </c>
      <c r="AG27" s="7"/>
      <c r="AH27" s="1" t="s">
        <v>66</v>
      </c>
      <c r="AI27" s="15">
        <v>17.26</v>
      </c>
      <c r="AJ27" s="5">
        <v>16.3</v>
      </c>
      <c r="AK27" s="10">
        <v>16.08</v>
      </c>
      <c r="AL27" s="5">
        <v>15.69</v>
      </c>
      <c r="AM27" s="1"/>
    </row>
    <row r="28">
      <c r="A28" s="1" t="s">
        <v>67</v>
      </c>
      <c r="B28" s="20">
        <v>14.46</v>
      </c>
      <c r="C28" s="21">
        <v>13.2</v>
      </c>
      <c r="D28" s="22">
        <v>13.62</v>
      </c>
      <c r="E28" s="22">
        <v>13.78</v>
      </c>
      <c r="F28" s="22">
        <v>14.01</v>
      </c>
      <c r="G28" s="22">
        <v>13.92</v>
      </c>
      <c r="H28" s="22">
        <v>12.76</v>
      </c>
      <c r="I28" s="24">
        <v>10.65</v>
      </c>
      <c r="K28" s="1" t="s">
        <v>67</v>
      </c>
      <c r="L28" s="7">
        <v>13.83</v>
      </c>
      <c r="M28" s="15">
        <v>13.97</v>
      </c>
      <c r="N28" s="5">
        <v>13.22</v>
      </c>
      <c r="O28" s="7">
        <v>13.53</v>
      </c>
      <c r="P28" s="7">
        <v>13.77</v>
      </c>
      <c r="Q28" s="7">
        <v>13.87</v>
      </c>
      <c r="R28" s="7">
        <v>13.82</v>
      </c>
      <c r="S28" s="7">
        <v>12.95</v>
      </c>
      <c r="T28" s="5">
        <v>10.57</v>
      </c>
      <c r="V28" s="1" t="s">
        <v>67</v>
      </c>
      <c r="W28" s="7">
        <v>6.35</v>
      </c>
      <c r="X28" s="10">
        <v>6.41</v>
      </c>
      <c r="Y28" s="7">
        <v>4.75</v>
      </c>
      <c r="Z28" s="7">
        <v>10.01</v>
      </c>
      <c r="AA28" s="15">
        <v>10.11</v>
      </c>
      <c r="AB28" s="15">
        <v>12.01</v>
      </c>
      <c r="AC28" s="7">
        <v>11.74</v>
      </c>
      <c r="AD28" s="7">
        <v>8.82</v>
      </c>
      <c r="AE28" s="15">
        <v>13.03</v>
      </c>
      <c r="AF28" s="7">
        <v>12.45</v>
      </c>
      <c r="AG28" s="7"/>
      <c r="AH28" s="1" t="s">
        <v>67</v>
      </c>
      <c r="AI28" s="15">
        <v>14.96</v>
      </c>
      <c r="AJ28" s="5">
        <v>14.94</v>
      </c>
      <c r="AK28" s="10">
        <v>13.79</v>
      </c>
      <c r="AL28" s="5">
        <v>13.78</v>
      </c>
      <c r="AM28" s="1"/>
    </row>
    <row r="29">
      <c r="A29" s="1" t="s">
        <v>79</v>
      </c>
      <c r="B29" s="20">
        <v>22.17</v>
      </c>
      <c r="C29" s="21">
        <v>20.23</v>
      </c>
      <c r="D29" s="22">
        <v>20.91</v>
      </c>
      <c r="E29" s="22">
        <v>20.67</v>
      </c>
      <c r="F29" s="22">
        <v>21.36</v>
      </c>
      <c r="G29" s="22">
        <v>20.83</v>
      </c>
      <c r="H29" s="22">
        <v>21.37</v>
      </c>
      <c r="I29" s="24">
        <v>19.93</v>
      </c>
      <c r="K29" s="1" t="s">
        <v>79</v>
      </c>
      <c r="L29" s="7">
        <v>20.84</v>
      </c>
      <c r="M29" s="15">
        <v>21.96</v>
      </c>
      <c r="N29" s="5">
        <v>20.12</v>
      </c>
      <c r="O29" s="7">
        <v>20.35</v>
      </c>
      <c r="P29" s="7">
        <v>20.42</v>
      </c>
      <c r="Q29" s="7">
        <v>20.81</v>
      </c>
      <c r="R29" s="7">
        <v>20.75</v>
      </c>
      <c r="S29" s="7">
        <v>19.15</v>
      </c>
      <c r="T29" s="5">
        <v>19.42</v>
      </c>
      <c r="V29" s="1" t="s">
        <v>79</v>
      </c>
      <c r="W29" s="15">
        <v>12.02</v>
      </c>
      <c r="X29" s="5">
        <v>11.66</v>
      </c>
      <c r="Y29" s="7">
        <v>10.0</v>
      </c>
      <c r="Z29" s="15">
        <v>16.89</v>
      </c>
      <c r="AA29" s="7">
        <v>16.44</v>
      </c>
      <c r="AB29" s="15">
        <v>19.1</v>
      </c>
      <c r="AC29" s="7">
        <v>17.95</v>
      </c>
      <c r="AD29" s="7">
        <v>16.67</v>
      </c>
      <c r="AE29" s="15">
        <v>20.06</v>
      </c>
      <c r="AF29" s="7">
        <v>19.64</v>
      </c>
      <c r="AG29" s="7"/>
      <c r="AH29" s="1" t="s">
        <v>79</v>
      </c>
      <c r="AI29" s="15">
        <v>22.89</v>
      </c>
      <c r="AJ29" s="5">
        <v>21.94</v>
      </c>
      <c r="AK29" s="10">
        <v>21.45</v>
      </c>
      <c r="AL29" s="5">
        <v>20.84</v>
      </c>
      <c r="AM29" s="1"/>
    </row>
    <row r="30">
      <c r="A30" s="1" t="s">
        <v>86</v>
      </c>
      <c r="B30" s="22">
        <v>29.97</v>
      </c>
      <c r="C30" s="21">
        <v>26.46</v>
      </c>
      <c r="D30" s="22">
        <v>29.17</v>
      </c>
      <c r="E30" s="22">
        <v>29.45</v>
      </c>
      <c r="F30" s="20">
        <v>30.17</v>
      </c>
      <c r="G30" s="22">
        <v>29.62</v>
      </c>
      <c r="H30" s="22">
        <v>27.81</v>
      </c>
      <c r="I30" s="24">
        <v>26.1</v>
      </c>
      <c r="K30" s="1" t="s">
        <v>86</v>
      </c>
      <c r="L30" s="7">
        <v>28.1</v>
      </c>
      <c r="M30" s="7">
        <v>30.22</v>
      </c>
      <c r="N30" s="5">
        <v>26.68</v>
      </c>
      <c r="O30" s="15">
        <v>31.14</v>
      </c>
      <c r="P30" s="7">
        <v>28.42</v>
      </c>
      <c r="Q30" s="7">
        <v>29.36</v>
      </c>
      <c r="R30" s="7">
        <v>29.27</v>
      </c>
      <c r="S30" s="7">
        <v>28.74</v>
      </c>
      <c r="T30" s="5">
        <v>26.02</v>
      </c>
      <c r="V30" s="1" t="s">
        <v>86</v>
      </c>
      <c r="W30" s="15">
        <v>16.64</v>
      </c>
      <c r="X30" s="5">
        <v>16.06</v>
      </c>
      <c r="Y30" s="7">
        <v>13.63</v>
      </c>
      <c r="Z30" s="15">
        <v>23.7</v>
      </c>
      <c r="AA30" s="7">
        <v>23.39</v>
      </c>
      <c r="AB30" s="15">
        <v>26.22</v>
      </c>
      <c r="AC30" s="7">
        <v>26.1</v>
      </c>
      <c r="AD30" s="7">
        <v>22.62</v>
      </c>
      <c r="AE30" s="15">
        <v>27.77</v>
      </c>
      <c r="AF30" s="7">
        <v>27.48</v>
      </c>
      <c r="AG30" s="7"/>
      <c r="AH30" s="1" t="s">
        <v>86</v>
      </c>
      <c r="AI30" s="15">
        <v>31.34</v>
      </c>
      <c r="AJ30" s="5">
        <v>31.05</v>
      </c>
      <c r="AK30" s="10">
        <v>29.84</v>
      </c>
      <c r="AL30" s="5">
        <v>28.8</v>
      </c>
      <c r="AM30" s="1"/>
    </row>
    <row r="31">
      <c r="A31" s="1" t="s">
        <v>95</v>
      </c>
      <c r="B31" s="20">
        <v>27.61</v>
      </c>
      <c r="C31" s="21">
        <v>25.51</v>
      </c>
      <c r="D31" s="22">
        <v>26.85</v>
      </c>
      <c r="E31" s="22">
        <v>26.65</v>
      </c>
      <c r="F31" s="22">
        <v>27.43</v>
      </c>
      <c r="G31" s="22">
        <v>27.59</v>
      </c>
      <c r="H31" s="22">
        <v>26.58</v>
      </c>
      <c r="I31" s="24">
        <v>24.52</v>
      </c>
      <c r="K31" s="1" t="s">
        <v>95</v>
      </c>
      <c r="L31" s="7">
        <v>27.42</v>
      </c>
      <c r="M31" s="15">
        <v>27.6</v>
      </c>
      <c r="N31" s="5">
        <v>25.87</v>
      </c>
      <c r="O31" s="7">
        <v>27.1</v>
      </c>
      <c r="P31" s="7">
        <v>26.65</v>
      </c>
      <c r="Q31" s="7">
        <v>26.91</v>
      </c>
      <c r="R31" s="7">
        <v>27.26</v>
      </c>
      <c r="S31" s="7">
        <v>26.47</v>
      </c>
      <c r="T31" s="5">
        <v>25.25</v>
      </c>
      <c r="V31" s="1" t="s">
        <v>95</v>
      </c>
      <c r="W31" s="15">
        <v>15.36</v>
      </c>
      <c r="X31" s="5">
        <v>14.95</v>
      </c>
      <c r="Y31" s="7">
        <v>12.11</v>
      </c>
      <c r="Z31" s="15">
        <v>22.3</v>
      </c>
      <c r="AA31" s="7">
        <v>21.15</v>
      </c>
      <c r="AB31" s="15">
        <v>24.08</v>
      </c>
      <c r="AC31" s="7">
        <v>23.46</v>
      </c>
      <c r="AD31" s="7">
        <v>20.82</v>
      </c>
      <c r="AE31" s="7">
        <v>25.24</v>
      </c>
      <c r="AF31" s="15">
        <v>25.25</v>
      </c>
      <c r="AG31" s="7"/>
      <c r="AH31" s="1" t="s">
        <v>95</v>
      </c>
      <c r="AI31" s="15">
        <v>28.85</v>
      </c>
      <c r="AJ31" s="5">
        <v>28.82</v>
      </c>
      <c r="AK31" s="10">
        <v>27.1</v>
      </c>
      <c r="AL31" s="5">
        <v>26.76</v>
      </c>
      <c r="AM31" s="1"/>
    </row>
    <row r="32">
      <c r="A32" s="1" t="s">
        <v>101</v>
      </c>
      <c r="B32" s="20">
        <v>23.16</v>
      </c>
      <c r="C32" s="21">
        <v>20.83</v>
      </c>
      <c r="D32" s="22">
        <v>21.88</v>
      </c>
      <c r="E32" s="22">
        <v>22.31</v>
      </c>
      <c r="F32" s="22">
        <v>21.76</v>
      </c>
      <c r="G32" s="22">
        <v>22.42</v>
      </c>
      <c r="H32" s="22">
        <v>21.68</v>
      </c>
      <c r="I32" s="24">
        <v>19.6</v>
      </c>
      <c r="K32" s="1" t="s">
        <v>101</v>
      </c>
      <c r="L32" s="15">
        <v>23.24</v>
      </c>
      <c r="M32" s="7">
        <v>22.71</v>
      </c>
      <c r="N32" s="5">
        <v>21.58</v>
      </c>
      <c r="O32" s="15">
        <v>22.84</v>
      </c>
      <c r="P32" s="7">
        <v>22.09</v>
      </c>
      <c r="Q32" s="7">
        <v>22.43</v>
      </c>
      <c r="R32" s="7">
        <v>21.95</v>
      </c>
      <c r="S32" s="7">
        <v>21.73</v>
      </c>
      <c r="T32" s="5">
        <v>19.5</v>
      </c>
      <c r="V32" s="1" t="s">
        <v>101</v>
      </c>
      <c r="W32" s="15">
        <v>10.77</v>
      </c>
      <c r="X32" s="5">
        <v>10.46</v>
      </c>
      <c r="Y32" s="7">
        <v>9.29</v>
      </c>
      <c r="Z32" s="7">
        <v>16.04</v>
      </c>
      <c r="AA32" s="15">
        <v>16.55</v>
      </c>
      <c r="AB32" s="7">
        <v>19.37</v>
      </c>
      <c r="AC32" s="15">
        <v>19.49</v>
      </c>
      <c r="AD32" s="7">
        <v>16.46</v>
      </c>
      <c r="AE32" s="7">
        <v>20.23</v>
      </c>
      <c r="AF32" s="15">
        <v>20.38</v>
      </c>
      <c r="AG32" s="7"/>
      <c r="AH32" s="1" t="s">
        <v>101</v>
      </c>
      <c r="AI32" s="7">
        <v>23.84</v>
      </c>
      <c r="AJ32" s="10">
        <v>24.14</v>
      </c>
      <c r="AK32" s="10">
        <v>22.69</v>
      </c>
      <c r="AL32" s="5">
        <v>22.68</v>
      </c>
      <c r="AM32" s="1"/>
    </row>
    <row r="33">
      <c r="A33" s="1" t="s">
        <v>110</v>
      </c>
      <c r="B33" s="20">
        <v>17.34</v>
      </c>
      <c r="C33" s="21">
        <v>15.55</v>
      </c>
      <c r="D33" s="22">
        <v>16.87</v>
      </c>
      <c r="E33" s="22">
        <v>16.14</v>
      </c>
      <c r="F33" s="22">
        <v>16.78</v>
      </c>
      <c r="G33" s="22">
        <v>17.01</v>
      </c>
      <c r="H33" s="22">
        <v>16.75</v>
      </c>
      <c r="I33" s="24">
        <v>14.65</v>
      </c>
      <c r="K33" s="1" t="s">
        <v>110</v>
      </c>
      <c r="L33" s="7">
        <v>17.11</v>
      </c>
      <c r="M33" s="15">
        <v>17.79</v>
      </c>
      <c r="N33" s="5">
        <v>15.71</v>
      </c>
      <c r="O33" s="7">
        <v>16.8</v>
      </c>
      <c r="P33" s="7">
        <v>16.47</v>
      </c>
      <c r="Q33" s="7">
        <v>16.89</v>
      </c>
      <c r="R33" s="7">
        <v>16.45</v>
      </c>
      <c r="S33" s="2">
        <v>14.79</v>
      </c>
      <c r="T33" s="5">
        <v>14.38</v>
      </c>
      <c r="V33" s="1" t="s">
        <v>110</v>
      </c>
      <c r="W33" s="15">
        <v>8.53</v>
      </c>
      <c r="X33" s="5">
        <v>8.34</v>
      </c>
      <c r="Y33" s="7">
        <v>7.01</v>
      </c>
      <c r="Z33" s="15">
        <v>13.1</v>
      </c>
      <c r="AA33" s="7">
        <v>13.01</v>
      </c>
      <c r="AB33" s="15">
        <v>15.04</v>
      </c>
      <c r="AC33" s="7">
        <v>14.68</v>
      </c>
      <c r="AD33" s="7">
        <v>12.48</v>
      </c>
      <c r="AE33" s="8">
        <v>15.89</v>
      </c>
      <c r="AF33" s="2">
        <v>15.71</v>
      </c>
      <c r="AG33" s="2"/>
      <c r="AH33" s="1" t="s">
        <v>110</v>
      </c>
      <c r="AI33" s="8">
        <v>18.17</v>
      </c>
      <c r="AJ33" s="5">
        <v>17.73</v>
      </c>
      <c r="AK33" s="10">
        <v>17.34</v>
      </c>
      <c r="AL33" s="5">
        <v>16.37</v>
      </c>
      <c r="AM33" s="1"/>
    </row>
    <row r="34">
      <c r="A34" s="1" t="s">
        <v>122</v>
      </c>
      <c r="B34" s="20">
        <v>34.26</v>
      </c>
      <c r="C34" s="21">
        <v>31.31</v>
      </c>
      <c r="D34" s="22">
        <v>33.17</v>
      </c>
      <c r="E34" s="22">
        <v>32.71</v>
      </c>
      <c r="F34" s="22">
        <v>33.5</v>
      </c>
      <c r="G34" s="22">
        <v>33.73</v>
      </c>
      <c r="H34" s="22">
        <v>32.69</v>
      </c>
      <c r="I34" s="24">
        <v>28.79</v>
      </c>
      <c r="K34" s="1" t="s">
        <v>122</v>
      </c>
      <c r="L34" s="7">
        <v>33.1</v>
      </c>
      <c r="M34" s="15">
        <v>34.04</v>
      </c>
      <c r="N34" s="5">
        <v>31.0</v>
      </c>
      <c r="O34" s="7">
        <v>32.97</v>
      </c>
      <c r="P34" s="7">
        <v>33.11</v>
      </c>
      <c r="Q34" s="7">
        <v>33.33</v>
      </c>
      <c r="R34" s="7">
        <v>33.26</v>
      </c>
      <c r="S34" s="7">
        <v>32.2</v>
      </c>
      <c r="T34" s="5">
        <v>28.64</v>
      </c>
      <c r="V34" s="1" t="s">
        <v>122</v>
      </c>
      <c r="W34" s="15">
        <v>18.41</v>
      </c>
      <c r="X34" s="5">
        <v>18.36</v>
      </c>
      <c r="Y34" s="7">
        <v>15.1</v>
      </c>
      <c r="Z34" s="15">
        <v>27.42</v>
      </c>
      <c r="AA34" s="7">
        <v>25.52</v>
      </c>
      <c r="AB34" s="15">
        <v>29.6</v>
      </c>
      <c r="AC34" s="7">
        <v>29.28</v>
      </c>
      <c r="AD34" s="7">
        <v>24.92</v>
      </c>
      <c r="AE34" s="15">
        <v>32.04</v>
      </c>
      <c r="AF34" s="7">
        <v>30.63</v>
      </c>
      <c r="AG34" s="7"/>
      <c r="AH34" s="1" t="s">
        <v>122</v>
      </c>
      <c r="AI34" s="15">
        <v>35.62</v>
      </c>
      <c r="AJ34" s="5">
        <v>34.73</v>
      </c>
      <c r="AK34" s="10">
        <v>33.74</v>
      </c>
      <c r="AL34" s="5">
        <v>33.14</v>
      </c>
      <c r="AM34" s="1"/>
    </row>
    <row r="35">
      <c r="A35" s="1" t="s">
        <v>136</v>
      </c>
      <c r="B35" s="20">
        <v>20.57</v>
      </c>
      <c r="C35" s="21">
        <v>18.41</v>
      </c>
      <c r="D35" s="22">
        <v>19.33</v>
      </c>
      <c r="E35" s="22">
        <v>20.12</v>
      </c>
      <c r="F35" s="22">
        <v>20.0</v>
      </c>
      <c r="G35" s="22">
        <v>20.27</v>
      </c>
      <c r="H35" s="22">
        <v>19.58</v>
      </c>
      <c r="I35" s="24">
        <v>17.21</v>
      </c>
      <c r="K35" s="1" t="s">
        <v>136</v>
      </c>
      <c r="L35" s="7">
        <v>20.21</v>
      </c>
      <c r="M35" s="15">
        <v>20.27</v>
      </c>
      <c r="N35" s="5">
        <v>18.65</v>
      </c>
      <c r="O35" s="7">
        <v>19.59</v>
      </c>
      <c r="P35" s="7">
        <v>19.47</v>
      </c>
      <c r="Q35" s="7">
        <v>20.03</v>
      </c>
      <c r="R35" s="7">
        <v>19.74</v>
      </c>
      <c r="S35" s="7">
        <v>19.51</v>
      </c>
      <c r="T35" s="5">
        <v>17.19</v>
      </c>
      <c r="V35" s="1" t="s">
        <v>136</v>
      </c>
      <c r="W35" s="15">
        <v>10.44</v>
      </c>
      <c r="X35" s="5">
        <v>10.28</v>
      </c>
      <c r="Y35" s="7">
        <v>8.8</v>
      </c>
      <c r="Z35" s="15">
        <v>16.23</v>
      </c>
      <c r="AA35" s="7">
        <v>15.23</v>
      </c>
      <c r="AB35" s="7">
        <v>17.38</v>
      </c>
      <c r="AC35" s="15">
        <v>17.43</v>
      </c>
      <c r="AD35" s="7">
        <v>14.46</v>
      </c>
      <c r="AE35" s="15">
        <v>18.45</v>
      </c>
      <c r="AF35" s="7">
        <v>17.92</v>
      </c>
      <c r="AG35" s="7"/>
      <c r="AH35" s="1" t="s">
        <v>136</v>
      </c>
      <c r="AI35" s="15">
        <v>21.92</v>
      </c>
      <c r="AJ35" s="5">
        <v>20.96</v>
      </c>
      <c r="AK35" s="10">
        <v>20.22</v>
      </c>
      <c r="AL35" s="5">
        <v>19.35</v>
      </c>
      <c r="AM35" s="1"/>
    </row>
    <row r="36">
      <c r="A36" s="1" t="s">
        <v>146</v>
      </c>
      <c r="B36" s="20">
        <v>19.32</v>
      </c>
      <c r="C36" s="21">
        <v>17.58</v>
      </c>
      <c r="D36" s="22">
        <v>18.12</v>
      </c>
      <c r="E36" s="22">
        <v>18.83</v>
      </c>
      <c r="F36" s="22">
        <v>19.24</v>
      </c>
      <c r="G36" s="22">
        <v>19.11</v>
      </c>
      <c r="H36" s="22">
        <v>17.57</v>
      </c>
      <c r="I36" s="24">
        <v>15.98</v>
      </c>
      <c r="K36" s="1" t="s">
        <v>146</v>
      </c>
      <c r="L36" s="7">
        <v>15.5</v>
      </c>
      <c r="M36" s="15">
        <v>16.47</v>
      </c>
      <c r="N36" s="5">
        <v>14.35</v>
      </c>
      <c r="O36" s="7">
        <v>15.26</v>
      </c>
      <c r="P36" s="7">
        <v>15.92</v>
      </c>
      <c r="Q36" s="7">
        <v>15.47</v>
      </c>
      <c r="R36" s="7">
        <v>15.6</v>
      </c>
      <c r="S36" s="7">
        <v>14.78</v>
      </c>
      <c r="T36" s="5">
        <v>13.06</v>
      </c>
      <c r="V36" s="1" t="s">
        <v>146</v>
      </c>
      <c r="W36" s="15">
        <v>6.87</v>
      </c>
      <c r="X36" s="5">
        <v>6.86</v>
      </c>
      <c r="Y36" s="7">
        <v>5.67</v>
      </c>
      <c r="Z36" s="7">
        <v>10.91</v>
      </c>
      <c r="AA36" s="15">
        <v>11.09</v>
      </c>
      <c r="AB36" s="15">
        <v>12.38</v>
      </c>
      <c r="AC36" s="7">
        <v>12.31</v>
      </c>
      <c r="AD36" s="7">
        <v>9.87</v>
      </c>
      <c r="AE36" s="15">
        <v>14.95</v>
      </c>
      <c r="AF36" s="7">
        <v>13.31</v>
      </c>
      <c r="AG36" s="7"/>
      <c r="AH36" s="1" t="s">
        <v>146</v>
      </c>
      <c r="AI36" s="15">
        <v>17.25</v>
      </c>
      <c r="AJ36" s="5">
        <v>15.74</v>
      </c>
      <c r="AK36" s="5">
        <v>14.79</v>
      </c>
      <c r="AL36" s="10">
        <v>14.96</v>
      </c>
      <c r="AM36" s="1"/>
    </row>
    <row r="37">
      <c r="A37" s="1" t="s">
        <v>159</v>
      </c>
      <c r="B37" s="20">
        <v>18.86</v>
      </c>
      <c r="C37" s="21">
        <v>17.34</v>
      </c>
      <c r="D37" s="22">
        <v>17.63</v>
      </c>
      <c r="E37" s="22">
        <v>18.07</v>
      </c>
      <c r="F37" s="22">
        <v>18.08</v>
      </c>
      <c r="G37" s="22">
        <v>18.4</v>
      </c>
      <c r="H37" s="22">
        <v>17.96</v>
      </c>
      <c r="I37" s="24">
        <v>17.19</v>
      </c>
      <c r="K37" s="1" t="s">
        <v>159</v>
      </c>
      <c r="L37" s="7">
        <v>16.41</v>
      </c>
      <c r="M37" s="15">
        <v>16.97</v>
      </c>
      <c r="N37" s="5">
        <v>14.72</v>
      </c>
      <c r="O37" s="7">
        <v>16.22</v>
      </c>
      <c r="P37" s="7">
        <v>15.71</v>
      </c>
      <c r="Q37" s="7">
        <v>16.36</v>
      </c>
      <c r="R37" s="7">
        <v>15.99</v>
      </c>
      <c r="S37" s="7">
        <v>14.7</v>
      </c>
      <c r="T37" s="5">
        <v>15.26</v>
      </c>
      <c r="V37" s="1" t="s">
        <v>159</v>
      </c>
      <c r="W37" s="15">
        <v>8.56</v>
      </c>
      <c r="X37" s="5">
        <v>7.73</v>
      </c>
      <c r="Y37" s="7">
        <v>6.85</v>
      </c>
      <c r="Z37" s="15">
        <v>13.18</v>
      </c>
      <c r="AA37" s="7">
        <v>11.96</v>
      </c>
      <c r="AB37" s="15">
        <v>14.12</v>
      </c>
      <c r="AC37" s="7">
        <v>13.61</v>
      </c>
      <c r="AD37" s="7">
        <v>12.1</v>
      </c>
      <c r="AE37" s="15">
        <v>15.52</v>
      </c>
      <c r="AF37" s="7">
        <v>14.95</v>
      </c>
      <c r="AG37" s="7"/>
      <c r="AH37" s="1" t="s">
        <v>159</v>
      </c>
      <c r="AI37" s="15">
        <v>17.7</v>
      </c>
      <c r="AJ37" s="5">
        <v>16.11</v>
      </c>
      <c r="AK37" s="10">
        <v>16.74</v>
      </c>
      <c r="AL37" s="5">
        <v>15.1</v>
      </c>
      <c r="AM37" s="1"/>
    </row>
    <row r="38">
      <c r="A38" s="1" t="s">
        <v>167</v>
      </c>
      <c r="B38" s="20">
        <v>29.85</v>
      </c>
      <c r="C38" s="21">
        <v>27.95</v>
      </c>
      <c r="D38" s="22">
        <v>29.08</v>
      </c>
      <c r="E38" s="22">
        <v>28.75</v>
      </c>
      <c r="F38" s="22">
        <v>29.23</v>
      </c>
      <c r="G38" s="22">
        <v>29.73</v>
      </c>
      <c r="H38" s="22">
        <v>28.5</v>
      </c>
      <c r="I38" s="24">
        <v>27.34</v>
      </c>
      <c r="K38" s="1" t="s">
        <v>167</v>
      </c>
      <c r="L38" s="7">
        <v>28.95</v>
      </c>
      <c r="M38" s="15">
        <v>30.01</v>
      </c>
      <c r="N38" s="5">
        <v>28.65</v>
      </c>
      <c r="O38" s="7">
        <v>29.25</v>
      </c>
      <c r="P38" s="7">
        <v>29.52</v>
      </c>
      <c r="Q38" s="7">
        <v>29.21</v>
      </c>
      <c r="R38" s="7">
        <v>29.43</v>
      </c>
      <c r="S38" s="7">
        <v>28.64</v>
      </c>
      <c r="T38" s="5">
        <v>26.74</v>
      </c>
      <c r="V38" s="1" t="s">
        <v>167</v>
      </c>
      <c r="W38" s="15">
        <v>16.15</v>
      </c>
      <c r="X38" s="5">
        <v>16.05</v>
      </c>
      <c r="Y38" s="7">
        <v>13.87</v>
      </c>
      <c r="Z38" s="15">
        <v>23.63</v>
      </c>
      <c r="AA38" s="7">
        <v>22.76</v>
      </c>
      <c r="AB38" s="7">
        <v>25.49</v>
      </c>
      <c r="AC38" s="15">
        <v>25.67</v>
      </c>
      <c r="AD38" s="7">
        <v>22.94</v>
      </c>
      <c r="AE38" s="15">
        <v>27.96</v>
      </c>
      <c r="AF38" s="7">
        <v>26.72</v>
      </c>
      <c r="AG38" s="7"/>
      <c r="AH38" s="1" t="s">
        <v>167</v>
      </c>
      <c r="AI38" s="15">
        <v>31.2</v>
      </c>
      <c r="AJ38" s="5">
        <v>30.64</v>
      </c>
      <c r="AK38" s="10">
        <v>29.75</v>
      </c>
      <c r="AL38" s="5">
        <v>28.8</v>
      </c>
      <c r="AM38" s="1"/>
    </row>
    <row r="39">
      <c r="A39" s="1" t="s">
        <v>168</v>
      </c>
      <c r="B39" s="22">
        <v>19.14</v>
      </c>
      <c r="C39" s="21">
        <v>17.51</v>
      </c>
      <c r="D39" s="22">
        <v>18.95</v>
      </c>
      <c r="E39" s="22">
        <v>18.67</v>
      </c>
      <c r="F39" s="22">
        <v>19.2</v>
      </c>
      <c r="G39" s="20">
        <v>19.47</v>
      </c>
      <c r="H39" s="22">
        <v>17.8</v>
      </c>
      <c r="I39" s="24">
        <v>17.34</v>
      </c>
      <c r="K39" s="1" t="s">
        <v>168</v>
      </c>
      <c r="L39" s="7">
        <v>18.39</v>
      </c>
      <c r="M39" s="15">
        <v>19.89</v>
      </c>
      <c r="N39" s="5">
        <v>17.73</v>
      </c>
      <c r="O39" s="7">
        <v>19.52</v>
      </c>
      <c r="P39" s="7">
        <v>18.83</v>
      </c>
      <c r="Q39" s="7">
        <v>18.48</v>
      </c>
      <c r="R39" s="7">
        <v>18.83</v>
      </c>
      <c r="S39" s="7">
        <v>18.53</v>
      </c>
      <c r="T39" s="5">
        <v>17.13</v>
      </c>
      <c r="V39" s="1" t="s">
        <v>168</v>
      </c>
      <c r="W39" s="15">
        <v>9.65</v>
      </c>
      <c r="X39" s="5">
        <v>9.59</v>
      </c>
      <c r="Y39" s="7">
        <v>7.61</v>
      </c>
      <c r="Z39" s="15">
        <v>14.53</v>
      </c>
      <c r="AA39" s="7">
        <v>13.92</v>
      </c>
      <c r="AB39" s="15">
        <v>16.47</v>
      </c>
      <c r="AC39" s="7">
        <v>16.3</v>
      </c>
      <c r="AD39" s="7">
        <v>14.27</v>
      </c>
      <c r="AE39" s="15">
        <v>17.42</v>
      </c>
      <c r="AF39" s="7">
        <v>17.25</v>
      </c>
      <c r="AG39" s="7"/>
      <c r="AH39" s="1" t="s">
        <v>168</v>
      </c>
      <c r="AI39" s="15">
        <v>20.46</v>
      </c>
      <c r="AJ39" s="5">
        <v>20.06</v>
      </c>
      <c r="AK39" s="10">
        <v>19.18</v>
      </c>
      <c r="AL39" s="5">
        <v>18.56</v>
      </c>
      <c r="AM39" s="1"/>
    </row>
    <row r="40">
      <c r="A40" s="1" t="s">
        <v>172</v>
      </c>
      <c r="B40" s="20">
        <v>15.94</v>
      </c>
      <c r="C40" s="21">
        <v>14.56</v>
      </c>
      <c r="D40" s="22">
        <v>15.09</v>
      </c>
      <c r="E40" s="22">
        <v>15.29</v>
      </c>
      <c r="F40" s="22">
        <v>15.59</v>
      </c>
      <c r="G40" s="22">
        <v>15.57</v>
      </c>
      <c r="H40" s="22">
        <v>14.98</v>
      </c>
      <c r="I40" s="24">
        <v>14.15</v>
      </c>
      <c r="K40" s="1" t="s">
        <v>172</v>
      </c>
      <c r="L40" s="15">
        <v>15.44</v>
      </c>
      <c r="M40" s="15">
        <v>15.35</v>
      </c>
      <c r="N40" s="5">
        <v>14.15</v>
      </c>
      <c r="O40" s="7">
        <v>15.27</v>
      </c>
      <c r="P40" s="7">
        <v>15.19</v>
      </c>
      <c r="Q40" s="7">
        <v>15.05</v>
      </c>
      <c r="R40" s="7">
        <v>14.88</v>
      </c>
      <c r="S40" s="7">
        <v>14.83</v>
      </c>
      <c r="T40" s="5">
        <v>13.13</v>
      </c>
      <c r="V40" s="1" t="s">
        <v>172</v>
      </c>
      <c r="W40" s="7">
        <v>6.66</v>
      </c>
      <c r="X40" s="10">
        <v>7.04</v>
      </c>
      <c r="Y40" s="7">
        <v>5.62</v>
      </c>
      <c r="Z40" s="15">
        <v>11.23</v>
      </c>
      <c r="AA40" s="7">
        <v>11.08</v>
      </c>
      <c r="AB40" s="15">
        <v>13.32</v>
      </c>
      <c r="AC40" s="7">
        <v>13.18</v>
      </c>
      <c r="AD40" s="7">
        <v>11.61</v>
      </c>
      <c r="AE40" s="7">
        <v>13.98</v>
      </c>
      <c r="AF40" s="15">
        <v>14.18</v>
      </c>
      <c r="AG40" s="7"/>
      <c r="AH40" s="1" t="s">
        <v>172</v>
      </c>
      <c r="AI40" s="15">
        <v>17.06</v>
      </c>
      <c r="AJ40" s="5">
        <v>16.43</v>
      </c>
      <c r="AK40" s="10">
        <v>15.49</v>
      </c>
      <c r="AL40" s="5">
        <v>14.45</v>
      </c>
      <c r="AM40" s="1"/>
    </row>
    <row r="41">
      <c r="A41" s="1" t="s">
        <v>173</v>
      </c>
      <c r="B41" s="20">
        <v>16.44</v>
      </c>
      <c r="C41" s="21">
        <v>15.11</v>
      </c>
      <c r="D41" s="22">
        <v>15.34</v>
      </c>
      <c r="E41" s="22">
        <v>15.61</v>
      </c>
      <c r="F41" s="22">
        <v>15.82</v>
      </c>
      <c r="G41" s="22">
        <v>15.49</v>
      </c>
      <c r="H41" s="22">
        <v>15.51</v>
      </c>
      <c r="I41" s="24">
        <v>13.94</v>
      </c>
      <c r="K41" s="1" t="s">
        <v>173</v>
      </c>
      <c r="L41" s="7">
        <v>15.41</v>
      </c>
      <c r="M41" s="15">
        <v>16.22</v>
      </c>
      <c r="N41" s="5">
        <v>14.6</v>
      </c>
      <c r="O41" s="7">
        <v>15.38</v>
      </c>
      <c r="P41" s="7">
        <v>15.3</v>
      </c>
      <c r="Q41" s="7">
        <v>15.8</v>
      </c>
      <c r="R41" s="7">
        <v>15.57</v>
      </c>
      <c r="S41" s="7">
        <v>14.1</v>
      </c>
      <c r="T41" s="5">
        <v>14.03</v>
      </c>
      <c r="V41" s="1" t="s">
        <v>173</v>
      </c>
      <c r="W41" s="15">
        <v>7.93</v>
      </c>
      <c r="X41" s="5">
        <v>7.79</v>
      </c>
      <c r="Y41" s="7">
        <v>6.41</v>
      </c>
      <c r="Z41" s="15">
        <v>12.16</v>
      </c>
      <c r="AA41" s="7">
        <v>11.71</v>
      </c>
      <c r="AB41" s="15">
        <v>13.89</v>
      </c>
      <c r="AC41" s="7">
        <v>13.2</v>
      </c>
      <c r="AD41" s="7">
        <v>11.56</v>
      </c>
      <c r="AE41" s="15">
        <v>15.34</v>
      </c>
      <c r="AF41" s="7">
        <v>14.87</v>
      </c>
      <c r="AG41" s="7"/>
      <c r="AH41" s="1" t="s">
        <v>173</v>
      </c>
      <c r="AI41" s="15">
        <v>17.38</v>
      </c>
      <c r="AJ41" s="5">
        <v>16.56</v>
      </c>
      <c r="AK41" s="10">
        <v>16.42</v>
      </c>
      <c r="AL41" s="5">
        <v>15.16</v>
      </c>
      <c r="AM41" s="1"/>
    </row>
    <row r="42">
      <c r="A42" s="1" t="s">
        <v>177</v>
      </c>
      <c r="B42" s="20">
        <v>28.13</v>
      </c>
      <c r="C42" s="21">
        <v>26.23</v>
      </c>
      <c r="D42" s="22">
        <v>27.59</v>
      </c>
      <c r="E42" s="22">
        <v>27.09</v>
      </c>
      <c r="F42" s="22">
        <v>27.5</v>
      </c>
      <c r="G42" s="22">
        <v>27.38</v>
      </c>
      <c r="H42" s="22">
        <v>26.67</v>
      </c>
      <c r="I42" s="24">
        <v>24.2</v>
      </c>
      <c r="K42" s="1" t="s">
        <v>177</v>
      </c>
      <c r="L42" s="7">
        <v>26.89</v>
      </c>
      <c r="M42" s="15">
        <v>28.01</v>
      </c>
      <c r="N42" s="5">
        <v>26.66</v>
      </c>
      <c r="O42" s="7">
        <v>27.63</v>
      </c>
      <c r="P42" s="7">
        <v>27.65</v>
      </c>
      <c r="Q42" s="7">
        <v>27.64</v>
      </c>
      <c r="R42" s="7">
        <v>27.41</v>
      </c>
      <c r="S42" s="7">
        <v>26.68</v>
      </c>
      <c r="T42" s="5">
        <v>23.84</v>
      </c>
      <c r="V42" s="1" t="s">
        <v>177</v>
      </c>
      <c r="W42" s="7">
        <v>14.1</v>
      </c>
      <c r="X42" s="10">
        <v>14.36</v>
      </c>
      <c r="Y42" s="7">
        <v>11.92</v>
      </c>
      <c r="Z42" s="15">
        <v>21.8</v>
      </c>
      <c r="AA42" s="7">
        <v>21.46</v>
      </c>
      <c r="AB42" s="15">
        <v>24.68</v>
      </c>
      <c r="AC42" s="7">
        <v>23.68</v>
      </c>
      <c r="AD42" s="7">
        <v>20.24</v>
      </c>
      <c r="AE42" s="15">
        <v>26.18</v>
      </c>
      <c r="AF42" s="7">
        <v>25.22</v>
      </c>
      <c r="AG42" s="7"/>
      <c r="AH42" s="1" t="s">
        <v>177</v>
      </c>
      <c r="AI42" s="15">
        <v>29.79</v>
      </c>
      <c r="AJ42" s="5">
        <v>29.15</v>
      </c>
      <c r="AK42" s="10">
        <v>27.88</v>
      </c>
      <c r="AL42" s="5">
        <v>26.96</v>
      </c>
      <c r="AM42" s="1"/>
    </row>
    <row r="43">
      <c r="A43" s="1" t="s">
        <v>181</v>
      </c>
      <c r="B43" s="20">
        <v>21.19</v>
      </c>
      <c r="C43" s="21">
        <v>19.07</v>
      </c>
      <c r="D43" s="22">
        <v>20.83</v>
      </c>
      <c r="E43" s="22">
        <v>20.68</v>
      </c>
      <c r="F43" s="22">
        <v>20.86</v>
      </c>
      <c r="G43" s="22">
        <v>20.66</v>
      </c>
      <c r="H43" s="22">
        <v>19.9</v>
      </c>
      <c r="I43" s="24">
        <v>18.06</v>
      </c>
      <c r="K43" s="1" t="s">
        <v>181</v>
      </c>
      <c r="L43" s="7">
        <v>16.57</v>
      </c>
      <c r="M43" s="15">
        <v>17.17</v>
      </c>
      <c r="N43" s="5">
        <v>14.77</v>
      </c>
      <c r="O43" s="7">
        <v>15.86</v>
      </c>
      <c r="P43" s="7">
        <v>16.3</v>
      </c>
      <c r="Q43" s="7">
        <v>16.02</v>
      </c>
      <c r="R43" s="7">
        <v>15.9</v>
      </c>
      <c r="S43" s="7">
        <v>15.73</v>
      </c>
      <c r="T43" s="5">
        <v>14.0</v>
      </c>
      <c r="V43" s="1" t="s">
        <v>181</v>
      </c>
      <c r="W43" s="15">
        <v>8.28</v>
      </c>
      <c r="X43" s="5">
        <v>8.05</v>
      </c>
      <c r="Y43" s="7">
        <v>5.97</v>
      </c>
      <c r="Z43" s="15">
        <v>11.75</v>
      </c>
      <c r="AA43" s="7">
        <v>11.74</v>
      </c>
      <c r="AB43" s="15">
        <v>13.79</v>
      </c>
      <c r="AC43" s="7">
        <v>13.29</v>
      </c>
      <c r="AD43" s="7">
        <v>11.0</v>
      </c>
      <c r="AE43" s="15">
        <v>15.46</v>
      </c>
      <c r="AF43" s="7">
        <v>13.25</v>
      </c>
      <c r="AG43" s="7"/>
      <c r="AH43" s="1" t="s">
        <v>181</v>
      </c>
      <c r="AI43" s="15">
        <v>19.42</v>
      </c>
      <c r="AJ43" s="5">
        <v>19.01</v>
      </c>
      <c r="AK43" s="5">
        <v>15.89</v>
      </c>
      <c r="AL43" s="10">
        <v>16.18</v>
      </c>
      <c r="AM43" s="1"/>
    </row>
    <row r="44">
      <c r="A44" s="1" t="s">
        <v>187</v>
      </c>
      <c r="B44" s="20">
        <v>18.23</v>
      </c>
      <c r="C44" s="21">
        <v>16.53</v>
      </c>
      <c r="D44" s="22">
        <v>17.42</v>
      </c>
      <c r="E44" s="22">
        <v>17.34</v>
      </c>
      <c r="F44" s="22">
        <v>17.74</v>
      </c>
      <c r="G44" s="22">
        <v>17.58</v>
      </c>
      <c r="H44" s="22">
        <v>17.29</v>
      </c>
      <c r="I44" s="24">
        <v>15.25</v>
      </c>
      <c r="K44" s="1" t="s">
        <v>187</v>
      </c>
      <c r="L44" s="7">
        <v>17.38</v>
      </c>
      <c r="M44" s="15">
        <v>17.89</v>
      </c>
      <c r="N44" s="5">
        <v>16.83</v>
      </c>
      <c r="O44" s="7">
        <v>17.49</v>
      </c>
      <c r="P44" s="7">
        <v>17.52</v>
      </c>
      <c r="Q44" s="7">
        <v>17.54</v>
      </c>
      <c r="R44" s="7">
        <v>17.37</v>
      </c>
      <c r="S44" s="7">
        <v>17.18</v>
      </c>
      <c r="T44" s="5">
        <v>15.28</v>
      </c>
      <c r="V44" s="1" t="s">
        <v>187</v>
      </c>
      <c r="W44" s="15">
        <v>8.77</v>
      </c>
      <c r="X44" s="5">
        <v>8.68</v>
      </c>
      <c r="Y44" s="7">
        <v>7.01</v>
      </c>
      <c r="Z44" s="15">
        <v>13.4</v>
      </c>
      <c r="AA44" s="7">
        <v>13.09</v>
      </c>
      <c r="AB44" s="7">
        <v>15.07</v>
      </c>
      <c r="AC44" s="15">
        <v>15.35</v>
      </c>
      <c r="AD44" s="7">
        <v>13.07</v>
      </c>
      <c r="AE44" s="15">
        <v>16.6</v>
      </c>
      <c r="AF44" s="7">
        <v>15.92</v>
      </c>
      <c r="AG44" s="7"/>
      <c r="AH44" s="1" t="s">
        <v>187</v>
      </c>
      <c r="AI44" s="15">
        <v>19.28</v>
      </c>
      <c r="AJ44" s="5">
        <v>18.43</v>
      </c>
      <c r="AK44" s="10">
        <v>18.0</v>
      </c>
      <c r="AL44" s="5">
        <v>17.25</v>
      </c>
      <c r="AM44" s="1"/>
    </row>
    <row r="45">
      <c r="A45" s="14" t="s">
        <v>191</v>
      </c>
      <c r="B45" s="25">
        <f t="shared" ref="B45:I45" si="5">AVERAGE(B25:B44)</f>
        <v>21.8825</v>
      </c>
      <c r="C45" s="25">
        <f t="shared" si="5"/>
        <v>19.967</v>
      </c>
      <c r="D45" s="25">
        <f t="shared" si="5"/>
        <v>21.036</v>
      </c>
      <c r="E45" s="25">
        <f t="shared" si="5"/>
        <v>21.0545</v>
      </c>
      <c r="F45" s="25">
        <f t="shared" si="5"/>
        <v>21.368</v>
      </c>
      <c r="G45" s="25">
        <f t="shared" si="5"/>
        <v>21.454</v>
      </c>
      <c r="H45" s="25">
        <f t="shared" si="5"/>
        <v>20.6375</v>
      </c>
      <c r="I45" s="25">
        <f t="shared" si="5"/>
        <v>18.606</v>
      </c>
      <c r="J45" s="16"/>
      <c r="K45" s="14" t="s">
        <v>191</v>
      </c>
      <c r="L45" s="16">
        <f t="shared" ref="L45:T45" si="6">AVERAGE(L25:L44)</f>
        <v>20.5345</v>
      </c>
      <c r="M45" s="16">
        <f t="shared" si="6"/>
        <v>21.2025</v>
      </c>
      <c r="N45" s="16">
        <f t="shared" si="6"/>
        <v>19.385</v>
      </c>
      <c r="O45" s="16">
        <f t="shared" si="6"/>
        <v>20.6885</v>
      </c>
      <c r="P45" s="16">
        <f t="shared" si="6"/>
        <v>20.416</v>
      </c>
      <c r="Q45" s="16">
        <f t="shared" si="6"/>
        <v>20.6355</v>
      </c>
      <c r="R45" s="16">
        <f t="shared" si="6"/>
        <v>20.492</v>
      </c>
      <c r="S45" s="16">
        <f t="shared" si="6"/>
        <v>19.785</v>
      </c>
      <c r="T45" s="16">
        <f t="shared" si="6"/>
        <v>17.877</v>
      </c>
      <c r="U45" s="17"/>
      <c r="V45" s="14" t="s">
        <v>191</v>
      </c>
      <c r="W45" s="16">
        <f t="shared" ref="W45:AF45" si="7">AVERAGE(W25:W44)</f>
        <v>10.799</v>
      </c>
      <c r="X45" s="16">
        <f t="shared" si="7"/>
        <v>10.6565</v>
      </c>
      <c r="Y45" s="16">
        <f t="shared" si="7"/>
        <v>8.6715</v>
      </c>
      <c r="Z45" s="16">
        <f t="shared" si="7"/>
        <v>16.1845</v>
      </c>
      <c r="AA45" s="16">
        <f t="shared" si="7"/>
        <v>15.6455</v>
      </c>
      <c r="AB45" s="16">
        <f t="shared" si="7"/>
        <v>18.033</v>
      </c>
      <c r="AC45" s="16">
        <f t="shared" si="7"/>
        <v>17.7235</v>
      </c>
      <c r="AD45" s="16">
        <f t="shared" si="7"/>
        <v>15.0095</v>
      </c>
      <c r="AE45" s="16">
        <f t="shared" si="7"/>
        <v>19.4795</v>
      </c>
      <c r="AF45" s="16">
        <f t="shared" si="7"/>
        <v>18.8805</v>
      </c>
      <c r="AG45" s="16"/>
      <c r="AH45" s="14" t="s">
        <v>191</v>
      </c>
      <c r="AI45" s="16">
        <f t="shared" ref="AI45:AL45" si="8">AVERAGE(AI25:AI44)</f>
        <v>22.435</v>
      </c>
      <c r="AJ45" s="16">
        <f t="shared" si="8"/>
        <v>21.807</v>
      </c>
      <c r="AK45" s="18">
        <f t="shared" si="8"/>
        <v>20.8735</v>
      </c>
      <c r="AL45" s="18">
        <f t="shared" si="8"/>
        <v>20.191</v>
      </c>
      <c r="AM45" s="18"/>
    </row>
    <row r="46">
      <c r="AK46" s="1"/>
      <c r="AL46" s="1"/>
      <c r="AM46" s="1"/>
    </row>
    <row r="47">
      <c r="AK47" s="1"/>
      <c r="AL47" s="1"/>
      <c r="AM47" s="1"/>
    </row>
    <row r="48">
      <c r="AK48" s="1"/>
      <c r="AL48" s="1"/>
      <c r="AM48" s="1"/>
    </row>
    <row r="49">
      <c r="AK49" s="1"/>
      <c r="AL49" s="1"/>
      <c r="AM49" s="1"/>
    </row>
    <row r="50">
      <c r="AK50" s="1"/>
      <c r="AL50" s="1"/>
      <c r="AM50" s="1"/>
    </row>
    <row r="51">
      <c r="D51" s="6"/>
      <c r="AK51" s="1"/>
      <c r="AL51" s="1"/>
      <c r="AM51" s="1"/>
    </row>
    <row r="52">
      <c r="D52" s="6"/>
      <c r="AK52" s="1"/>
      <c r="AL52" s="1"/>
      <c r="AM52" s="1"/>
    </row>
    <row r="53">
      <c r="D53" s="6"/>
      <c r="AK53" s="1"/>
      <c r="AL53" s="1"/>
      <c r="AM53" s="1"/>
    </row>
    <row r="54">
      <c r="D54" s="6"/>
      <c r="AK54" s="1"/>
      <c r="AL54" s="1"/>
      <c r="AM54" s="1"/>
    </row>
    <row r="55">
      <c r="D55" s="6"/>
      <c r="AK55" s="1"/>
      <c r="AL55" s="1"/>
      <c r="AM55" s="1"/>
    </row>
    <row r="56">
      <c r="D56" s="6"/>
      <c r="AK56" s="1"/>
      <c r="AL56" s="1"/>
      <c r="AM56" s="1"/>
    </row>
    <row r="57">
      <c r="D57" s="6"/>
      <c r="AK57" s="1"/>
      <c r="AL57" s="1"/>
      <c r="AM57" s="1"/>
    </row>
    <row r="58">
      <c r="D58" s="6"/>
      <c r="AK58" s="1"/>
      <c r="AL58" s="1"/>
      <c r="AM58" s="1"/>
    </row>
    <row r="59">
      <c r="D59" s="6"/>
      <c r="AK59" s="1"/>
      <c r="AL59" s="1"/>
      <c r="AM59" s="1"/>
    </row>
    <row r="60">
      <c r="D60" s="6"/>
      <c r="AK60" s="1"/>
      <c r="AL60" s="1"/>
      <c r="AM60" s="1"/>
    </row>
    <row r="61">
      <c r="D61" s="6"/>
      <c r="AK61" s="1"/>
      <c r="AL61" s="1"/>
      <c r="AM61" s="1"/>
    </row>
    <row r="62">
      <c r="D62" s="6"/>
      <c r="AK62" s="1"/>
      <c r="AL62" s="1"/>
      <c r="AM62" s="1"/>
    </row>
    <row r="63">
      <c r="D63" s="6"/>
      <c r="AK63" s="1"/>
      <c r="AL63" s="1"/>
      <c r="AM63" s="1"/>
    </row>
    <row r="64">
      <c r="D64" s="6"/>
      <c r="AK64" s="1"/>
      <c r="AL64" s="1"/>
      <c r="AM64" s="1"/>
    </row>
    <row r="65">
      <c r="D65" s="6"/>
      <c r="AK65" s="1"/>
      <c r="AL65" s="1"/>
      <c r="AM65" s="1"/>
    </row>
    <row r="66">
      <c r="D66" s="6"/>
      <c r="AK66" s="1"/>
      <c r="AL66" s="1"/>
      <c r="AM66" s="1"/>
    </row>
    <row r="67">
      <c r="D67" s="6"/>
      <c r="AK67" s="1"/>
      <c r="AL67" s="1"/>
      <c r="AM67" s="1"/>
    </row>
    <row r="68">
      <c r="D68" s="6"/>
      <c r="AK68" s="1"/>
      <c r="AL68" s="1"/>
      <c r="AM68" s="1"/>
    </row>
    <row r="69">
      <c r="D69" s="6"/>
      <c r="AK69" s="1"/>
      <c r="AL69" s="1"/>
      <c r="AM69" s="1"/>
    </row>
    <row r="70">
      <c r="D70" s="6"/>
      <c r="AK70" s="1"/>
      <c r="AL70" s="1"/>
      <c r="AM70" s="1"/>
    </row>
    <row r="71">
      <c r="AK71" s="1"/>
      <c r="AL71" s="1"/>
      <c r="AM71" s="1"/>
    </row>
    <row r="72">
      <c r="AK72" s="1"/>
      <c r="AL72" s="1"/>
      <c r="AM72" s="1"/>
    </row>
    <row r="73">
      <c r="AK73" s="1"/>
      <c r="AL73" s="1"/>
      <c r="AM73" s="1"/>
    </row>
    <row r="74">
      <c r="AK74" s="1"/>
      <c r="AL74" s="1"/>
      <c r="AM74" s="1"/>
    </row>
    <row r="75">
      <c r="AK75" s="1"/>
      <c r="AL75" s="1"/>
      <c r="AM75" s="1"/>
    </row>
    <row r="76">
      <c r="AK76" s="1"/>
      <c r="AL76" s="1"/>
      <c r="AM76" s="1"/>
    </row>
    <row r="77">
      <c r="AK77" s="1"/>
      <c r="AL77" s="1"/>
      <c r="AM77" s="1"/>
    </row>
    <row r="78">
      <c r="AK78" s="1"/>
      <c r="AL78" s="1"/>
      <c r="AM78" s="1"/>
    </row>
    <row r="79">
      <c r="AK79" s="1"/>
      <c r="AL79" s="1"/>
      <c r="AM79" s="1"/>
    </row>
    <row r="80">
      <c r="AK80" s="1"/>
      <c r="AL80" s="1"/>
      <c r="AM80" s="1"/>
    </row>
    <row r="81">
      <c r="AK81" s="1"/>
      <c r="AL81" s="1"/>
      <c r="AM81" s="1"/>
    </row>
    <row r="82">
      <c r="AK82" s="1"/>
      <c r="AL82" s="1"/>
      <c r="AM82" s="1"/>
    </row>
    <row r="83">
      <c r="AK83" s="1"/>
      <c r="AL83" s="1"/>
      <c r="AM83" s="1"/>
    </row>
    <row r="84">
      <c r="AK84" s="1"/>
      <c r="AL84" s="1"/>
      <c r="AM84" s="1"/>
    </row>
    <row r="85">
      <c r="AK85" s="1"/>
      <c r="AL85" s="1"/>
      <c r="AM85" s="1"/>
    </row>
    <row r="86">
      <c r="AK86" s="1"/>
      <c r="AL86" s="1"/>
      <c r="AM86" s="1"/>
    </row>
    <row r="87">
      <c r="AK87" s="1"/>
      <c r="AL87" s="1"/>
      <c r="AM87" s="1"/>
    </row>
    <row r="88">
      <c r="AK88" s="1"/>
      <c r="AL88" s="1"/>
      <c r="AM88" s="1"/>
    </row>
    <row r="89">
      <c r="AK89" s="1"/>
      <c r="AL89" s="1"/>
      <c r="AM89" s="1"/>
    </row>
    <row r="90">
      <c r="AK90" s="1"/>
      <c r="AL90" s="1"/>
      <c r="AM90" s="1"/>
    </row>
    <row r="91">
      <c r="AK91" s="1"/>
      <c r="AL91" s="1"/>
      <c r="AM91" s="1"/>
    </row>
    <row r="92">
      <c r="AK92" s="1"/>
      <c r="AL92" s="1"/>
      <c r="AM92" s="1"/>
    </row>
    <row r="93">
      <c r="AK93" s="1"/>
      <c r="AL93" s="1"/>
      <c r="AM93" s="1"/>
    </row>
    <row r="94">
      <c r="AK94" s="1"/>
      <c r="AL94" s="1"/>
      <c r="AM94" s="1"/>
    </row>
    <row r="95">
      <c r="AK95" s="1"/>
      <c r="AL95" s="1"/>
      <c r="AM95" s="1"/>
    </row>
    <row r="96">
      <c r="AK96" s="1"/>
      <c r="AL96" s="1"/>
      <c r="AM96" s="1"/>
    </row>
    <row r="97">
      <c r="AK97" s="1"/>
      <c r="AL97" s="1"/>
      <c r="AM97" s="1"/>
    </row>
    <row r="98">
      <c r="AK98" s="1"/>
      <c r="AL98" s="1"/>
      <c r="AM98" s="1"/>
    </row>
    <row r="99">
      <c r="AK99" s="1"/>
      <c r="AL99" s="1"/>
      <c r="AM99" s="1"/>
    </row>
    <row r="100">
      <c r="AK100" s="1"/>
      <c r="AL100" s="1"/>
      <c r="AM100" s="1"/>
    </row>
    <row r="101">
      <c r="AK101" s="1"/>
      <c r="AL101" s="1"/>
      <c r="AM101" s="1"/>
    </row>
    <row r="102">
      <c r="AK102" s="1"/>
      <c r="AL102" s="1"/>
      <c r="AM102" s="1"/>
    </row>
    <row r="103">
      <c r="AK103" s="1"/>
      <c r="AL103" s="1"/>
      <c r="AM103" s="1"/>
    </row>
    <row r="104">
      <c r="AK104" s="1"/>
      <c r="AL104" s="1"/>
      <c r="AM104" s="1"/>
    </row>
    <row r="105">
      <c r="AK105" s="1"/>
      <c r="AL105" s="1"/>
      <c r="AM105" s="1"/>
    </row>
    <row r="106">
      <c r="AK106" s="1"/>
      <c r="AL106" s="1"/>
      <c r="AM106" s="1"/>
    </row>
    <row r="107">
      <c r="AK107" s="1"/>
      <c r="AL107" s="1"/>
      <c r="AM107" s="1"/>
    </row>
    <row r="108">
      <c r="AK108" s="1"/>
      <c r="AL108" s="1"/>
      <c r="AM108" s="1"/>
    </row>
    <row r="109">
      <c r="AK109" s="1"/>
      <c r="AL109" s="1"/>
      <c r="AM109" s="1"/>
    </row>
    <row r="110">
      <c r="AK110" s="1"/>
      <c r="AL110" s="1"/>
      <c r="AM110" s="1"/>
    </row>
    <row r="111">
      <c r="AK111" s="1"/>
      <c r="AL111" s="1"/>
      <c r="AM111" s="1"/>
    </row>
    <row r="112">
      <c r="AK112" s="1"/>
      <c r="AL112" s="1"/>
      <c r="AM112" s="1"/>
    </row>
    <row r="113">
      <c r="AK113" s="1"/>
      <c r="AL113" s="1"/>
      <c r="AM113" s="1"/>
    </row>
    <row r="114">
      <c r="AK114" s="1"/>
      <c r="AL114" s="1"/>
      <c r="AM114" s="1"/>
    </row>
    <row r="115">
      <c r="AK115" s="1"/>
      <c r="AL115" s="1"/>
      <c r="AM115" s="1"/>
    </row>
    <row r="116">
      <c r="AK116" s="1"/>
      <c r="AL116" s="1"/>
      <c r="AM116" s="1"/>
    </row>
    <row r="117">
      <c r="AK117" s="1"/>
      <c r="AL117" s="1"/>
      <c r="AM117" s="1"/>
    </row>
    <row r="118">
      <c r="AK118" s="1"/>
      <c r="AL118" s="1"/>
      <c r="AM118" s="1"/>
    </row>
    <row r="119">
      <c r="AK119" s="1"/>
      <c r="AL119" s="1"/>
      <c r="AM119" s="1"/>
    </row>
    <row r="120">
      <c r="AK120" s="1"/>
      <c r="AL120" s="1"/>
      <c r="AM120" s="1"/>
    </row>
    <row r="121">
      <c r="AK121" s="1"/>
      <c r="AL121" s="1"/>
      <c r="AM121" s="1"/>
    </row>
    <row r="122">
      <c r="AK122" s="1"/>
      <c r="AL122" s="1"/>
      <c r="AM122" s="1"/>
    </row>
    <row r="123">
      <c r="AK123" s="1"/>
      <c r="AL123" s="1"/>
      <c r="AM123" s="1"/>
    </row>
    <row r="124">
      <c r="AK124" s="1"/>
      <c r="AL124" s="1"/>
      <c r="AM124" s="1"/>
    </row>
    <row r="125">
      <c r="AK125" s="1"/>
      <c r="AL125" s="1"/>
      <c r="AM125" s="1"/>
    </row>
    <row r="126">
      <c r="AK126" s="1"/>
      <c r="AL126" s="1"/>
      <c r="AM126" s="1"/>
    </row>
    <row r="127">
      <c r="AK127" s="1"/>
      <c r="AL127" s="1"/>
      <c r="AM127" s="1"/>
    </row>
    <row r="128">
      <c r="AK128" s="1"/>
      <c r="AL128" s="1"/>
      <c r="AM128" s="1"/>
    </row>
    <row r="129">
      <c r="AK129" s="1"/>
      <c r="AL129" s="1"/>
      <c r="AM129" s="1"/>
    </row>
    <row r="130">
      <c r="AK130" s="1"/>
      <c r="AL130" s="1"/>
      <c r="AM130" s="1"/>
    </row>
    <row r="131">
      <c r="AK131" s="1"/>
      <c r="AL131" s="1"/>
      <c r="AM131" s="1"/>
    </row>
    <row r="132">
      <c r="AK132" s="1"/>
      <c r="AL132" s="1"/>
      <c r="AM132" s="1"/>
    </row>
    <row r="133">
      <c r="AK133" s="1"/>
      <c r="AL133" s="1"/>
      <c r="AM133" s="1"/>
    </row>
    <row r="134">
      <c r="AK134" s="1"/>
      <c r="AL134" s="1"/>
      <c r="AM134" s="1"/>
    </row>
    <row r="135">
      <c r="AK135" s="1"/>
      <c r="AL135" s="1"/>
      <c r="AM135" s="1"/>
    </row>
    <row r="136">
      <c r="AK136" s="1"/>
      <c r="AL136" s="1"/>
      <c r="AM136" s="1"/>
    </row>
    <row r="137">
      <c r="AK137" s="1"/>
      <c r="AL137" s="1"/>
      <c r="AM137" s="1"/>
    </row>
    <row r="138">
      <c r="AK138" s="1"/>
      <c r="AL138" s="1"/>
      <c r="AM138" s="1"/>
    </row>
    <row r="139">
      <c r="AK139" s="1"/>
      <c r="AL139" s="1"/>
      <c r="AM139" s="1"/>
    </row>
    <row r="140">
      <c r="AK140" s="1"/>
      <c r="AL140" s="1"/>
      <c r="AM140" s="1"/>
    </row>
    <row r="141">
      <c r="AK141" s="1"/>
      <c r="AL141" s="1"/>
      <c r="AM141" s="1"/>
    </row>
    <row r="142">
      <c r="AK142" s="1"/>
      <c r="AL142" s="1"/>
      <c r="AM142" s="1"/>
    </row>
    <row r="143">
      <c r="AK143" s="1"/>
      <c r="AL143" s="1"/>
      <c r="AM143" s="1"/>
    </row>
    <row r="144">
      <c r="AK144" s="1"/>
      <c r="AL144" s="1"/>
      <c r="AM144" s="1"/>
    </row>
    <row r="145">
      <c r="AK145" s="1"/>
      <c r="AL145" s="1"/>
      <c r="AM145" s="1"/>
    </row>
    <row r="146">
      <c r="AK146" s="1"/>
      <c r="AL146" s="1"/>
      <c r="AM146" s="1"/>
    </row>
    <row r="147">
      <c r="AK147" s="1"/>
      <c r="AL147" s="1"/>
      <c r="AM147" s="1"/>
    </row>
    <row r="148">
      <c r="AK148" s="1"/>
      <c r="AL148" s="1"/>
      <c r="AM148" s="1"/>
    </row>
    <row r="149">
      <c r="AK149" s="1"/>
      <c r="AL149" s="1"/>
      <c r="AM149" s="1"/>
    </row>
    <row r="150">
      <c r="AK150" s="1"/>
      <c r="AL150" s="1"/>
      <c r="AM150" s="1"/>
    </row>
    <row r="151">
      <c r="AK151" s="1"/>
      <c r="AL151" s="1"/>
      <c r="AM151" s="1"/>
    </row>
    <row r="152">
      <c r="AK152" s="1"/>
      <c r="AL152" s="1"/>
      <c r="AM152" s="1"/>
    </row>
    <row r="153">
      <c r="AK153" s="1"/>
      <c r="AL153" s="1"/>
      <c r="AM153" s="1"/>
    </row>
    <row r="154">
      <c r="AK154" s="1"/>
      <c r="AL154" s="1"/>
      <c r="AM154" s="1"/>
    </row>
    <row r="155">
      <c r="AK155" s="1"/>
      <c r="AL155" s="1"/>
      <c r="AM155" s="1"/>
    </row>
    <row r="156">
      <c r="AK156" s="1"/>
      <c r="AL156" s="1"/>
      <c r="AM156" s="1"/>
    </row>
    <row r="157">
      <c r="AK157" s="1"/>
      <c r="AL157" s="1"/>
      <c r="AM157" s="1"/>
    </row>
    <row r="158">
      <c r="AK158" s="1"/>
      <c r="AL158" s="1"/>
      <c r="AM158" s="1"/>
    </row>
    <row r="159">
      <c r="AK159" s="1"/>
      <c r="AL159" s="1"/>
      <c r="AM159" s="1"/>
    </row>
    <row r="160">
      <c r="AK160" s="1"/>
      <c r="AL160" s="1"/>
      <c r="AM160" s="1"/>
    </row>
    <row r="161">
      <c r="AK161" s="1"/>
      <c r="AL161" s="1"/>
      <c r="AM161" s="1"/>
    </row>
    <row r="162">
      <c r="AK162" s="1"/>
      <c r="AL162" s="1"/>
      <c r="AM162" s="1"/>
    </row>
    <row r="163">
      <c r="AK163" s="1"/>
      <c r="AL163" s="1"/>
      <c r="AM163" s="1"/>
    </row>
    <row r="164">
      <c r="AK164" s="1"/>
      <c r="AL164" s="1"/>
      <c r="AM164" s="1"/>
    </row>
    <row r="165">
      <c r="AK165" s="1"/>
      <c r="AL165" s="1"/>
      <c r="AM165" s="1"/>
    </row>
    <row r="166">
      <c r="AK166" s="1"/>
      <c r="AL166" s="1"/>
      <c r="AM166" s="1"/>
    </row>
    <row r="167">
      <c r="AK167" s="1"/>
      <c r="AL167" s="1"/>
      <c r="AM167" s="1"/>
    </row>
    <row r="168">
      <c r="AK168" s="1"/>
      <c r="AL168" s="1"/>
      <c r="AM168" s="1"/>
    </row>
    <row r="169">
      <c r="AK169" s="1"/>
      <c r="AL169" s="1"/>
      <c r="AM169" s="1"/>
    </row>
    <row r="170">
      <c r="AK170" s="1"/>
      <c r="AL170" s="1"/>
      <c r="AM170" s="1"/>
    </row>
    <row r="171">
      <c r="AK171" s="1"/>
      <c r="AL171" s="1"/>
      <c r="AM171" s="1"/>
    </row>
    <row r="172">
      <c r="AK172" s="1"/>
      <c r="AL172" s="1"/>
      <c r="AM172" s="1"/>
    </row>
    <row r="173">
      <c r="AK173" s="1"/>
      <c r="AL173" s="1"/>
      <c r="AM173" s="1"/>
    </row>
    <row r="174">
      <c r="AK174" s="1"/>
      <c r="AL174" s="1"/>
      <c r="AM174" s="1"/>
    </row>
    <row r="175">
      <c r="AK175" s="1"/>
      <c r="AL175" s="1"/>
      <c r="AM175" s="1"/>
    </row>
    <row r="176">
      <c r="AK176" s="1"/>
      <c r="AL176" s="1"/>
      <c r="AM176" s="1"/>
    </row>
    <row r="177">
      <c r="AK177" s="1"/>
      <c r="AL177" s="1"/>
      <c r="AM177" s="1"/>
    </row>
    <row r="178">
      <c r="AK178" s="1"/>
      <c r="AL178" s="1"/>
      <c r="AM178" s="1"/>
    </row>
    <row r="179">
      <c r="AK179" s="1"/>
      <c r="AL179" s="1"/>
      <c r="AM179" s="1"/>
    </row>
    <row r="180">
      <c r="AK180" s="1"/>
      <c r="AL180" s="1"/>
      <c r="AM180" s="1"/>
    </row>
    <row r="181">
      <c r="AK181" s="1"/>
      <c r="AL181" s="1"/>
      <c r="AM181" s="1"/>
    </row>
    <row r="182">
      <c r="AK182" s="1"/>
      <c r="AL182" s="1"/>
      <c r="AM182" s="1"/>
    </row>
    <row r="183">
      <c r="AK183" s="1"/>
      <c r="AL183" s="1"/>
      <c r="AM183" s="1"/>
    </row>
    <row r="184">
      <c r="AK184" s="1"/>
      <c r="AL184" s="1"/>
      <c r="AM184" s="1"/>
    </row>
    <row r="185">
      <c r="AK185" s="1"/>
      <c r="AL185" s="1"/>
      <c r="AM185" s="1"/>
    </row>
    <row r="186">
      <c r="AK186" s="1"/>
      <c r="AL186" s="1"/>
      <c r="AM186" s="1"/>
    </row>
    <row r="187">
      <c r="AK187" s="1"/>
      <c r="AL187" s="1"/>
      <c r="AM187" s="1"/>
    </row>
    <row r="188">
      <c r="AK188" s="1"/>
      <c r="AL188" s="1"/>
      <c r="AM188" s="1"/>
    </row>
    <row r="189">
      <c r="AK189" s="1"/>
      <c r="AL189" s="1"/>
      <c r="AM189" s="1"/>
    </row>
    <row r="190">
      <c r="AK190" s="1"/>
      <c r="AL190" s="1"/>
      <c r="AM190" s="1"/>
    </row>
    <row r="191">
      <c r="AK191" s="1"/>
      <c r="AL191" s="1"/>
      <c r="AM191" s="1"/>
    </row>
    <row r="192">
      <c r="AK192" s="1"/>
      <c r="AL192" s="1"/>
      <c r="AM192" s="1"/>
    </row>
    <row r="193">
      <c r="AK193" s="1"/>
      <c r="AL193" s="1"/>
      <c r="AM193" s="1"/>
    </row>
    <row r="194">
      <c r="AK194" s="1"/>
      <c r="AL194" s="1"/>
      <c r="AM194" s="1"/>
    </row>
    <row r="195">
      <c r="AK195" s="1"/>
      <c r="AL195" s="1"/>
      <c r="AM195" s="1"/>
    </row>
    <row r="196">
      <c r="AK196" s="1"/>
      <c r="AL196" s="1"/>
      <c r="AM196" s="1"/>
    </row>
    <row r="197">
      <c r="AK197" s="1"/>
      <c r="AL197" s="1"/>
      <c r="AM197" s="1"/>
    </row>
    <row r="198">
      <c r="AK198" s="1"/>
      <c r="AL198" s="1"/>
      <c r="AM198" s="1"/>
    </row>
    <row r="199">
      <c r="AK199" s="1"/>
      <c r="AL199" s="1"/>
      <c r="AM199" s="1"/>
    </row>
    <row r="200">
      <c r="AK200" s="1"/>
      <c r="AL200" s="1"/>
      <c r="AM200" s="1"/>
    </row>
    <row r="201">
      <c r="AK201" s="1"/>
      <c r="AL201" s="1"/>
      <c r="AM201" s="1"/>
    </row>
    <row r="202">
      <c r="AK202" s="1"/>
      <c r="AL202" s="1"/>
      <c r="AM202" s="1"/>
    </row>
    <row r="203">
      <c r="AK203" s="1"/>
      <c r="AL203" s="1"/>
      <c r="AM203" s="1"/>
    </row>
    <row r="204">
      <c r="AK204" s="1"/>
      <c r="AL204" s="1"/>
      <c r="AM204" s="1"/>
    </row>
    <row r="205">
      <c r="AK205" s="1"/>
      <c r="AL205" s="1"/>
      <c r="AM205" s="1"/>
    </row>
    <row r="206">
      <c r="AK206" s="1"/>
      <c r="AL206" s="1"/>
      <c r="AM206" s="1"/>
    </row>
    <row r="207">
      <c r="AK207" s="1"/>
      <c r="AL207" s="1"/>
      <c r="AM207" s="1"/>
    </row>
    <row r="208">
      <c r="AK208" s="1"/>
      <c r="AL208" s="1"/>
      <c r="AM208" s="1"/>
    </row>
    <row r="209">
      <c r="AK209" s="1"/>
      <c r="AL209" s="1"/>
      <c r="AM209" s="1"/>
    </row>
    <row r="210">
      <c r="AK210" s="1"/>
      <c r="AL210" s="1"/>
      <c r="AM210" s="1"/>
    </row>
    <row r="211">
      <c r="AK211" s="1"/>
      <c r="AL211" s="1"/>
      <c r="AM211" s="1"/>
    </row>
    <row r="212">
      <c r="AK212" s="1"/>
      <c r="AL212" s="1"/>
      <c r="AM212" s="1"/>
    </row>
    <row r="213">
      <c r="AK213" s="1"/>
      <c r="AL213" s="1"/>
      <c r="AM213" s="1"/>
    </row>
    <row r="214">
      <c r="AK214" s="1"/>
      <c r="AL214" s="1"/>
      <c r="AM214" s="1"/>
    </row>
    <row r="215">
      <c r="AK215" s="1"/>
      <c r="AL215" s="1"/>
      <c r="AM215" s="1"/>
    </row>
    <row r="216">
      <c r="AK216" s="1"/>
      <c r="AL216" s="1"/>
      <c r="AM216" s="1"/>
    </row>
    <row r="217">
      <c r="AK217" s="1"/>
      <c r="AL217" s="1"/>
      <c r="AM217" s="1"/>
    </row>
    <row r="218">
      <c r="AK218" s="1"/>
      <c r="AL218" s="1"/>
      <c r="AM218" s="1"/>
    </row>
    <row r="219">
      <c r="AK219" s="1"/>
      <c r="AL219" s="1"/>
      <c r="AM219" s="1"/>
    </row>
    <row r="220">
      <c r="AK220" s="1"/>
      <c r="AL220" s="1"/>
      <c r="AM220" s="1"/>
    </row>
    <row r="221">
      <c r="AK221" s="1"/>
      <c r="AL221" s="1"/>
      <c r="AM221" s="1"/>
    </row>
    <row r="222">
      <c r="AK222" s="1"/>
      <c r="AL222" s="1"/>
      <c r="AM222" s="1"/>
    </row>
    <row r="223">
      <c r="AK223" s="1"/>
      <c r="AL223" s="1"/>
      <c r="AM223" s="1"/>
    </row>
    <row r="224">
      <c r="AK224" s="1"/>
      <c r="AL224" s="1"/>
      <c r="AM224" s="1"/>
    </row>
    <row r="225">
      <c r="AK225" s="1"/>
      <c r="AL225" s="1"/>
      <c r="AM225" s="1"/>
    </row>
    <row r="226">
      <c r="AK226" s="1"/>
      <c r="AL226" s="1"/>
      <c r="AM226" s="1"/>
    </row>
    <row r="227">
      <c r="AK227" s="1"/>
      <c r="AL227" s="1"/>
      <c r="AM227" s="1"/>
    </row>
    <row r="228">
      <c r="AK228" s="1"/>
      <c r="AL228" s="1"/>
      <c r="AM228" s="1"/>
    </row>
    <row r="229">
      <c r="AK229" s="1"/>
      <c r="AL229" s="1"/>
      <c r="AM229" s="1"/>
    </row>
    <row r="230">
      <c r="AK230" s="1"/>
      <c r="AL230" s="1"/>
      <c r="AM230" s="1"/>
    </row>
    <row r="231">
      <c r="AK231" s="1"/>
      <c r="AL231" s="1"/>
      <c r="AM231" s="1"/>
    </row>
    <row r="232">
      <c r="AK232" s="1"/>
      <c r="AL232" s="1"/>
      <c r="AM232" s="1"/>
    </row>
    <row r="233">
      <c r="AK233" s="1"/>
      <c r="AL233" s="1"/>
      <c r="AM233" s="1"/>
    </row>
    <row r="234">
      <c r="AK234" s="1"/>
      <c r="AL234" s="1"/>
      <c r="AM234" s="1"/>
    </row>
    <row r="235">
      <c r="AK235" s="1"/>
      <c r="AL235" s="1"/>
      <c r="AM235" s="1"/>
    </row>
    <row r="236">
      <c r="AK236" s="1"/>
      <c r="AL236" s="1"/>
      <c r="AM236" s="1"/>
    </row>
    <row r="237">
      <c r="AK237" s="1"/>
      <c r="AL237" s="1"/>
      <c r="AM237" s="1"/>
    </row>
    <row r="238">
      <c r="AK238" s="1"/>
      <c r="AL238" s="1"/>
      <c r="AM238" s="1"/>
    </row>
    <row r="239">
      <c r="AK239" s="1"/>
      <c r="AL239" s="1"/>
      <c r="AM239" s="1"/>
    </row>
    <row r="240">
      <c r="AK240" s="1"/>
      <c r="AL240" s="1"/>
      <c r="AM240" s="1"/>
    </row>
    <row r="241">
      <c r="AK241" s="1"/>
      <c r="AL241" s="1"/>
      <c r="AM241" s="1"/>
    </row>
    <row r="242">
      <c r="AK242" s="1"/>
      <c r="AL242" s="1"/>
      <c r="AM242" s="1"/>
    </row>
    <row r="243">
      <c r="AK243" s="1"/>
      <c r="AL243" s="1"/>
      <c r="AM243" s="1"/>
    </row>
    <row r="244">
      <c r="AK244" s="1"/>
      <c r="AL244" s="1"/>
      <c r="AM244" s="1"/>
    </row>
    <row r="245">
      <c r="AK245" s="1"/>
      <c r="AL245" s="1"/>
      <c r="AM245" s="1"/>
    </row>
    <row r="246">
      <c r="AK246" s="1"/>
      <c r="AL246" s="1"/>
      <c r="AM246" s="1"/>
    </row>
    <row r="247">
      <c r="AK247" s="1"/>
      <c r="AL247" s="1"/>
      <c r="AM247" s="1"/>
    </row>
    <row r="248">
      <c r="AK248" s="1"/>
      <c r="AL248" s="1"/>
      <c r="AM248" s="1"/>
    </row>
    <row r="249">
      <c r="AK249" s="1"/>
      <c r="AL249" s="1"/>
      <c r="AM249" s="1"/>
    </row>
    <row r="250">
      <c r="AK250" s="1"/>
      <c r="AL250" s="1"/>
      <c r="AM250" s="1"/>
    </row>
    <row r="251">
      <c r="AK251" s="1"/>
      <c r="AL251" s="1"/>
      <c r="AM251" s="1"/>
    </row>
    <row r="252">
      <c r="AK252" s="1"/>
      <c r="AL252" s="1"/>
      <c r="AM252" s="1"/>
    </row>
    <row r="253">
      <c r="AK253" s="1"/>
      <c r="AL253" s="1"/>
      <c r="AM253" s="1"/>
    </row>
    <row r="254">
      <c r="AK254" s="1"/>
      <c r="AL254" s="1"/>
      <c r="AM254" s="1"/>
    </row>
    <row r="255">
      <c r="AK255" s="1"/>
      <c r="AL255" s="1"/>
      <c r="AM255" s="1"/>
    </row>
    <row r="256">
      <c r="AK256" s="1"/>
      <c r="AL256" s="1"/>
      <c r="AM256" s="1"/>
    </row>
    <row r="257">
      <c r="AK257" s="1"/>
      <c r="AL257" s="1"/>
      <c r="AM257" s="1"/>
    </row>
    <row r="258">
      <c r="AK258" s="1"/>
      <c r="AL258" s="1"/>
      <c r="AM258" s="1"/>
    </row>
    <row r="259">
      <c r="AK259" s="1"/>
      <c r="AL259" s="1"/>
      <c r="AM259" s="1"/>
    </row>
    <row r="260">
      <c r="AK260" s="1"/>
      <c r="AL260" s="1"/>
      <c r="AM260" s="1"/>
    </row>
    <row r="261">
      <c r="AK261" s="1"/>
      <c r="AL261" s="1"/>
      <c r="AM261" s="1"/>
    </row>
    <row r="262">
      <c r="AK262" s="1"/>
      <c r="AL262" s="1"/>
      <c r="AM262" s="1"/>
    </row>
    <row r="263">
      <c r="AK263" s="1"/>
      <c r="AL263" s="1"/>
      <c r="AM263" s="1"/>
    </row>
    <row r="264">
      <c r="AK264" s="1"/>
      <c r="AL264" s="1"/>
      <c r="AM264" s="1"/>
    </row>
    <row r="265">
      <c r="AK265" s="1"/>
      <c r="AL265" s="1"/>
      <c r="AM265" s="1"/>
    </row>
    <row r="266">
      <c r="AK266" s="1"/>
      <c r="AL266" s="1"/>
      <c r="AM266" s="1"/>
    </row>
    <row r="267">
      <c r="AK267" s="1"/>
      <c r="AL267" s="1"/>
      <c r="AM267" s="1"/>
    </row>
    <row r="268">
      <c r="AK268" s="1"/>
      <c r="AL268" s="1"/>
      <c r="AM268" s="1"/>
    </row>
    <row r="269">
      <c r="AK269" s="1"/>
      <c r="AL269" s="1"/>
      <c r="AM269" s="1"/>
    </row>
    <row r="270">
      <c r="AK270" s="1"/>
      <c r="AL270" s="1"/>
      <c r="AM270" s="1"/>
    </row>
    <row r="271">
      <c r="AK271" s="1"/>
      <c r="AL271" s="1"/>
      <c r="AM271" s="1"/>
    </row>
    <row r="272">
      <c r="AK272" s="1"/>
      <c r="AL272" s="1"/>
      <c r="AM272" s="1"/>
    </row>
    <row r="273">
      <c r="AK273" s="1"/>
      <c r="AL273" s="1"/>
      <c r="AM273" s="1"/>
    </row>
    <row r="274">
      <c r="AK274" s="1"/>
      <c r="AL274" s="1"/>
      <c r="AM274" s="1"/>
    </row>
    <row r="275">
      <c r="AK275" s="1"/>
      <c r="AL275" s="1"/>
      <c r="AM275" s="1"/>
    </row>
    <row r="276">
      <c r="AK276" s="1"/>
      <c r="AL276" s="1"/>
      <c r="AM276" s="1"/>
    </row>
    <row r="277">
      <c r="AK277" s="1"/>
      <c r="AL277" s="1"/>
      <c r="AM277" s="1"/>
    </row>
    <row r="278">
      <c r="AK278" s="1"/>
      <c r="AL278" s="1"/>
      <c r="AM278" s="1"/>
    </row>
    <row r="279">
      <c r="AK279" s="1"/>
      <c r="AL279" s="1"/>
      <c r="AM279" s="1"/>
    </row>
    <row r="280">
      <c r="AK280" s="1"/>
      <c r="AL280" s="1"/>
      <c r="AM280" s="1"/>
    </row>
    <row r="281">
      <c r="AK281" s="1"/>
      <c r="AL281" s="1"/>
      <c r="AM281" s="1"/>
    </row>
    <row r="282">
      <c r="AK282" s="1"/>
      <c r="AL282" s="1"/>
      <c r="AM282" s="1"/>
    </row>
    <row r="283">
      <c r="AK283" s="1"/>
      <c r="AL283" s="1"/>
      <c r="AM283" s="1"/>
    </row>
    <row r="284">
      <c r="AK284" s="1"/>
      <c r="AL284" s="1"/>
      <c r="AM284" s="1"/>
    </row>
    <row r="285">
      <c r="AK285" s="1"/>
      <c r="AL285" s="1"/>
      <c r="AM285" s="1"/>
    </row>
    <row r="286">
      <c r="AK286" s="1"/>
      <c r="AL286" s="1"/>
      <c r="AM286" s="1"/>
    </row>
    <row r="287">
      <c r="AK287" s="1"/>
      <c r="AL287" s="1"/>
      <c r="AM287" s="1"/>
    </row>
    <row r="288">
      <c r="AK288" s="1"/>
      <c r="AL288" s="1"/>
      <c r="AM288" s="1"/>
    </row>
    <row r="289">
      <c r="AK289" s="1"/>
      <c r="AL289" s="1"/>
      <c r="AM289" s="1"/>
    </row>
    <row r="290">
      <c r="AK290" s="1"/>
      <c r="AL290" s="1"/>
      <c r="AM290" s="1"/>
    </row>
    <row r="291">
      <c r="AK291" s="1"/>
      <c r="AL291" s="1"/>
      <c r="AM291" s="1"/>
    </row>
    <row r="292">
      <c r="AK292" s="1"/>
      <c r="AL292" s="1"/>
      <c r="AM292" s="1"/>
    </row>
    <row r="293">
      <c r="AK293" s="1"/>
      <c r="AL293" s="1"/>
      <c r="AM293" s="1"/>
    </row>
    <row r="294">
      <c r="AK294" s="1"/>
      <c r="AL294" s="1"/>
      <c r="AM294" s="1"/>
    </row>
    <row r="295">
      <c r="AK295" s="1"/>
      <c r="AL295" s="1"/>
      <c r="AM295" s="1"/>
    </row>
    <row r="296">
      <c r="AK296" s="1"/>
      <c r="AL296" s="1"/>
      <c r="AM296" s="1"/>
    </row>
    <row r="297">
      <c r="AK297" s="1"/>
      <c r="AL297" s="1"/>
      <c r="AM297" s="1"/>
    </row>
    <row r="298">
      <c r="AK298" s="1"/>
      <c r="AL298" s="1"/>
      <c r="AM298" s="1"/>
    </row>
    <row r="299">
      <c r="AK299" s="1"/>
      <c r="AL299" s="1"/>
      <c r="AM299" s="1"/>
    </row>
    <row r="300">
      <c r="AK300" s="1"/>
      <c r="AL300" s="1"/>
      <c r="AM300" s="1"/>
    </row>
    <row r="301">
      <c r="AK301" s="1"/>
      <c r="AL301" s="1"/>
      <c r="AM301" s="1"/>
    </row>
    <row r="302">
      <c r="AK302" s="1"/>
      <c r="AL302" s="1"/>
      <c r="AM302" s="1"/>
    </row>
    <row r="303">
      <c r="AK303" s="1"/>
      <c r="AL303" s="1"/>
      <c r="AM303" s="1"/>
    </row>
    <row r="304">
      <c r="AK304" s="1"/>
      <c r="AL304" s="1"/>
      <c r="AM304" s="1"/>
    </row>
    <row r="305">
      <c r="AK305" s="1"/>
      <c r="AL305" s="1"/>
      <c r="AM305" s="1"/>
    </row>
    <row r="306">
      <c r="AK306" s="1"/>
      <c r="AL306" s="1"/>
      <c r="AM306" s="1"/>
    </row>
    <row r="307">
      <c r="AK307" s="1"/>
      <c r="AL307" s="1"/>
      <c r="AM307" s="1"/>
    </row>
    <row r="308">
      <c r="AK308" s="1"/>
      <c r="AL308" s="1"/>
      <c r="AM308" s="1"/>
    </row>
    <row r="309">
      <c r="AK309" s="1"/>
      <c r="AL309" s="1"/>
      <c r="AM309" s="1"/>
    </row>
    <row r="310">
      <c r="AK310" s="1"/>
      <c r="AL310" s="1"/>
      <c r="AM310" s="1"/>
    </row>
    <row r="311">
      <c r="AK311" s="1"/>
      <c r="AL311" s="1"/>
      <c r="AM311" s="1"/>
    </row>
    <row r="312">
      <c r="AK312" s="1"/>
      <c r="AL312" s="1"/>
      <c r="AM312" s="1"/>
    </row>
    <row r="313">
      <c r="AK313" s="1"/>
      <c r="AL313" s="1"/>
      <c r="AM313" s="1"/>
    </row>
    <row r="314">
      <c r="AK314" s="1"/>
      <c r="AL314" s="1"/>
      <c r="AM314" s="1"/>
    </row>
    <row r="315">
      <c r="AK315" s="1"/>
      <c r="AL315" s="1"/>
      <c r="AM315" s="1"/>
    </row>
    <row r="316">
      <c r="AK316" s="1"/>
      <c r="AL316" s="1"/>
      <c r="AM316" s="1"/>
    </row>
    <row r="317">
      <c r="AK317" s="1"/>
      <c r="AL317" s="1"/>
      <c r="AM317" s="1"/>
    </row>
    <row r="318">
      <c r="AK318" s="1"/>
      <c r="AL318" s="1"/>
      <c r="AM318" s="1"/>
    </row>
    <row r="319">
      <c r="AK319" s="1"/>
      <c r="AL319" s="1"/>
      <c r="AM319" s="1"/>
    </row>
    <row r="320">
      <c r="AK320" s="1"/>
      <c r="AL320" s="1"/>
      <c r="AM320" s="1"/>
    </row>
    <row r="321">
      <c r="AK321" s="1"/>
      <c r="AL321" s="1"/>
      <c r="AM321" s="1"/>
    </row>
    <row r="322">
      <c r="AK322" s="1"/>
      <c r="AL322" s="1"/>
      <c r="AM322" s="1"/>
    </row>
    <row r="323">
      <c r="AK323" s="1"/>
      <c r="AL323" s="1"/>
      <c r="AM323" s="1"/>
    </row>
    <row r="324">
      <c r="AK324" s="1"/>
      <c r="AL324" s="1"/>
      <c r="AM324" s="1"/>
    </row>
    <row r="325">
      <c r="AK325" s="1"/>
      <c r="AL325" s="1"/>
      <c r="AM325" s="1"/>
    </row>
    <row r="326">
      <c r="AK326" s="1"/>
      <c r="AL326" s="1"/>
      <c r="AM326" s="1"/>
    </row>
    <row r="327">
      <c r="AK327" s="1"/>
      <c r="AL327" s="1"/>
      <c r="AM327" s="1"/>
    </row>
    <row r="328">
      <c r="AK328" s="1"/>
      <c r="AL328" s="1"/>
      <c r="AM328" s="1"/>
    </row>
    <row r="329">
      <c r="AK329" s="1"/>
      <c r="AL329" s="1"/>
      <c r="AM329" s="1"/>
    </row>
    <row r="330">
      <c r="AK330" s="1"/>
      <c r="AL330" s="1"/>
      <c r="AM330" s="1"/>
    </row>
    <row r="331">
      <c r="AK331" s="1"/>
      <c r="AL331" s="1"/>
      <c r="AM331" s="1"/>
    </row>
    <row r="332">
      <c r="AK332" s="1"/>
      <c r="AL332" s="1"/>
      <c r="AM332" s="1"/>
    </row>
    <row r="333">
      <c r="AK333" s="1"/>
      <c r="AL333" s="1"/>
      <c r="AM333" s="1"/>
    </row>
    <row r="334">
      <c r="AK334" s="1"/>
      <c r="AL334" s="1"/>
      <c r="AM334" s="1"/>
    </row>
    <row r="335">
      <c r="AK335" s="1"/>
      <c r="AL335" s="1"/>
      <c r="AM335" s="1"/>
    </row>
    <row r="336">
      <c r="AK336" s="1"/>
      <c r="AL336" s="1"/>
      <c r="AM336" s="1"/>
    </row>
    <row r="337">
      <c r="AK337" s="1"/>
      <c r="AL337" s="1"/>
      <c r="AM337" s="1"/>
    </row>
    <row r="338">
      <c r="AK338" s="1"/>
      <c r="AL338" s="1"/>
      <c r="AM338" s="1"/>
    </row>
    <row r="339">
      <c r="AK339" s="1"/>
      <c r="AL339" s="1"/>
      <c r="AM339" s="1"/>
    </row>
    <row r="340">
      <c r="AK340" s="1"/>
      <c r="AL340" s="1"/>
      <c r="AM340" s="1"/>
    </row>
    <row r="341">
      <c r="AK341" s="1"/>
      <c r="AL341" s="1"/>
      <c r="AM341" s="1"/>
    </row>
    <row r="342">
      <c r="AK342" s="1"/>
      <c r="AL342" s="1"/>
      <c r="AM342" s="1"/>
    </row>
    <row r="343">
      <c r="AK343" s="1"/>
      <c r="AL343" s="1"/>
      <c r="AM343" s="1"/>
    </row>
    <row r="344">
      <c r="AK344" s="1"/>
      <c r="AL344" s="1"/>
      <c r="AM344" s="1"/>
    </row>
    <row r="345">
      <c r="AK345" s="1"/>
      <c r="AL345" s="1"/>
      <c r="AM345" s="1"/>
    </row>
    <row r="346">
      <c r="AK346" s="1"/>
      <c r="AL346" s="1"/>
      <c r="AM346" s="1"/>
    </row>
    <row r="347">
      <c r="AK347" s="1"/>
      <c r="AL347" s="1"/>
      <c r="AM347" s="1"/>
    </row>
    <row r="348">
      <c r="AK348" s="1"/>
      <c r="AL348" s="1"/>
      <c r="AM348" s="1"/>
    </row>
    <row r="349">
      <c r="AK349" s="1"/>
      <c r="AL349" s="1"/>
      <c r="AM349" s="1"/>
    </row>
    <row r="350">
      <c r="AK350" s="1"/>
      <c r="AL350" s="1"/>
      <c r="AM350" s="1"/>
    </row>
    <row r="351">
      <c r="AK351" s="1"/>
      <c r="AL351" s="1"/>
      <c r="AM351" s="1"/>
    </row>
    <row r="352">
      <c r="AK352" s="1"/>
      <c r="AL352" s="1"/>
      <c r="AM352" s="1"/>
    </row>
    <row r="353">
      <c r="AK353" s="1"/>
      <c r="AL353" s="1"/>
      <c r="AM353" s="1"/>
    </row>
    <row r="354">
      <c r="AK354" s="1"/>
      <c r="AL354" s="1"/>
      <c r="AM354" s="1"/>
    </row>
    <row r="355">
      <c r="AK355" s="1"/>
      <c r="AL355" s="1"/>
      <c r="AM355" s="1"/>
    </row>
    <row r="356">
      <c r="AK356" s="1"/>
      <c r="AL356" s="1"/>
      <c r="AM356" s="1"/>
    </row>
    <row r="357">
      <c r="AK357" s="1"/>
      <c r="AL357" s="1"/>
      <c r="AM357" s="1"/>
    </row>
    <row r="358">
      <c r="AK358" s="1"/>
      <c r="AL358" s="1"/>
      <c r="AM358" s="1"/>
    </row>
    <row r="359">
      <c r="AK359" s="1"/>
      <c r="AL359" s="1"/>
      <c r="AM359" s="1"/>
    </row>
    <row r="360">
      <c r="AK360" s="1"/>
      <c r="AL360" s="1"/>
      <c r="AM360" s="1"/>
    </row>
    <row r="361">
      <c r="AK361" s="1"/>
      <c r="AL361" s="1"/>
      <c r="AM361" s="1"/>
    </row>
    <row r="362">
      <c r="AK362" s="1"/>
      <c r="AL362" s="1"/>
      <c r="AM362" s="1"/>
    </row>
    <row r="363">
      <c r="AK363" s="1"/>
      <c r="AL363" s="1"/>
      <c r="AM363" s="1"/>
    </row>
    <row r="364">
      <c r="AK364" s="1"/>
      <c r="AL364" s="1"/>
      <c r="AM364" s="1"/>
    </row>
    <row r="365">
      <c r="AK365" s="1"/>
      <c r="AL365" s="1"/>
      <c r="AM365" s="1"/>
    </row>
    <row r="366">
      <c r="AK366" s="1"/>
      <c r="AL366" s="1"/>
      <c r="AM366" s="1"/>
    </row>
    <row r="367">
      <c r="AK367" s="1"/>
      <c r="AL367" s="1"/>
      <c r="AM367" s="1"/>
    </row>
    <row r="368">
      <c r="AK368" s="1"/>
      <c r="AL368" s="1"/>
      <c r="AM368" s="1"/>
    </row>
    <row r="369">
      <c r="AK369" s="1"/>
      <c r="AL369" s="1"/>
      <c r="AM369" s="1"/>
    </row>
    <row r="370">
      <c r="AK370" s="1"/>
      <c r="AL370" s="1"/>
      <c r="AM370" s="1"/>
    </row>
    <row r="371">
      <c r="AK371" s="1"/>
      <c r="AL371" s="1"/>
      <c r="AM371" s="1"/>
    </row>
    <row r="372">
      <c r="AK372" s="1"/>
      <c r="AL372" s="1"/>
      <c r="AM372" s="1"/>
    </row>
    <row r="373">
      <c r="AK373" s="1"/>
      <c r="AL373" s="1"/>
      <c r="AM373" s="1"/>
    </row>
    <row r="374">
      <c r="AK374" s="1"/>
      <c r="AL374" s="1"/>
      <c r="AM374" s="1"/>
    </row>
    <row r="375">
      <c r="AK375" s="1"/>
      <c r="AL375" s="1"/>
      <c r="AM375" s="1"/>
    </row>
    <row r="376">
      <c r="AK376" s="1"/>
      <c r="AL376" s="1"/>
      <c r="AM376" s="1"/>
    </row>
    <row r="377">
      <c r="AK377" s="1"/>
      <c r="AL377" s="1"/>
      <c r="AM377" s="1"/>
    </row>
    <row r="378">
      <c r="AK378" s="1"/>
      <c r="AL378" s="1"/>
      <c r="AM378" s="1"/>
    </row>
    <row r="379">
      <c r="AK379" s="1"/>
      <c r="AL379" s="1"/>
      <c r="AM379" s="1"/>
    </row>
    <row r="380">
      <c r="AK380" s="1"/>
      <c r="AL380" s="1"/>
      <c r="AM380" s="1"/>
    </row>
    <row r="381">
      <c r="AK381" s="1"/>
      <c r="AL381" s="1"/>
      <c r="AM381" s="1"/>
    </row>
    <row r="382">
      <c r="AK382" s="1"/>
      <c r="AL382" s="1"/>
      <c r="AM382" s="1"/>
    </row>
    <row r="383">
      <c r="AK383" s="1"/>
      <c r="AL383" s="1"/>
      <c r="AM383" s="1"/>
    </row>
    <row r="384">
      <c r="AK384" s="1"/>
      <c r="AL384" s="1"/>
      <c r="AM384" s="1"/>
    </row>
    <row r="385">
      <c r="AK385" s="1"/>
      <c r="AL385" s="1"/>
      <c r="AM385" s="1"/>
    </row>
    <row r="386">
      <c r="AK386" s="1"/>
      <c r="AL386" s="1"/>
      <c r="AM386" s="1"/>
    </row>
    <row r="387">
      <c r="AK387" s="1"/>
      <c r="AL387" s="1"/>
      <c r="AM387" s="1"/>
    </row>
    <row r="388">
      <c r="AK388" s="1"/>
      <c r="AL388" s="1"/>
      <c r="AM388" s="1"/>
    </row>
    <row r="389">
      <c r="AK389" s="1"/>
      <c r="AL389" s="1"/>
      <c r="AM389" s="1"/>
    </row>
    <row r="390">
      <c r="AK390" s="1"/>
      <c r="AL390" s="1"/>
      <c r="AM390" s="1"/>
    </row>
    <row r="391">
      <c r="AK391" s="1"/>
      <c r="AL391" s="1"/>
      <c r="AM391" s="1"/>
    </row>
    <row r="392">
      <c r="AK392" s="1"/>
      <c r="AL392" s="1"/>
      <c r="AM392" s="1"/>
    </row>
    <row r="393">
      <c r="AK393" s="1"/>
      <c r="AL393" s="1"/>
      <c r="AM393" s="1"/>
    </row>
    <row r="394">
      <c r="AK394" s="1"/>
      <c r="AL394" s="1"/>
      <c r="AM394" s="1"/>
    </row>
    <row r="395">
      <c r="AK395" s="1"/>
      <c r="AL395" s="1"/>
      <c r="AM395" s="1"/>
    </row>
    <row r="396">
      <c r="AK396" s="1"/>
      <c r="AL396" s="1"/>
      <c r="AM396" s="1"/>
    </row>
    <row r="397">
      <c r="AK397" s="1"/>
      <c r="AL397" s="1"/>
      <c r="AM397" s="1"/>
    </row>
    <row r="398">
      <c r="AK398" s="1"/>
      <c r="AL398" s="1"/>
      <c r="AM398" s="1"/>
    </row>
    <row r="399">
      <c r="AK399" s="1"/>
      <c r="AL399" s="1"/>
      <c r="AM399" s="1"/>
    </row>
    <row r="400">
      <c r="AK400" s="1"/>
      <c r="AL400" s="1"/>
      <c r="AM400" s="1"/>
    </row>
    <row r="401">
      <c r="AK401" s="1"/>
      <c r="AL401" s="1"/>
      <c r="AM401" s="1"/>
    </row>
    <row r="402">
      <c r="AK402" s="1"/>
      <c r="AL402" s="1"/>
      <c r="AM402" s="1"/>
    </row>
    <row r="403">
      <c r="AK403" s="1"/>
      <c r="AL403" s="1"/>
      <c r="AM403" s="1"/>
    </row>
    <row r="404">
      <c r="AK404" s="1"/>
      <c r="AL404" s="1"/>
      <c r="AM404" s="1"/>
    </row>
    <row r="405">
      <c r="AK405" s="1"/>
      <c r="AL405" s="1"/>
      <c r="AM405" s="1"/>
    </row>
    <row r="406">
      <c r="AK406" s="1"/>
      <c r="AL406" s="1"/>
      <c r="AM406" s="1"/>
    </row>
    <row r="407">
      <c r="AK407" s="1"/>
      <c r="AL407" s="1"/>
      <c r="AM407" s="1"/>
    </row>
    <row r="408">
      <c r="AK408" s="1"/>
      <c r="AL408" s="1"/>
      <c r="AM408" s="1"/>
    </row>
    <row r="409">
      <c r="AK409" s="1"/>
      <c r="AL409" s="1"/>
      <c r="AM409" s="1"/>
    </row>
    <row r="410">
      <c r="AK410" s="1"/>
      <c r="AL410" s="1"/>
      <c r="AM410" s="1"/>
    </row>
    <row r="411">
      <c r="AK411" s="1"/>
      <c r="AL411" s="1"/>
      <c r="AM411" s="1"/>
    </row>
    <row r="412">
      <c r="AK412" s="1"/>
      <c r="AL412" s="1"/>
      <c r="AM412" s="1"/>
    </row>
    <row r="413">
      <c r="AK413" s="1"/>
      <c r="AL413" s="1"/>
      <c r="AM413" s="1"/>
    </row>
    <row r="414">
      <c r="AK414" s="1"/>
      <c r="AL414" s="1"/>
      <c r="AM414" s="1"/>
    </row>
    <row r="415">
      <c r="AK415" s="1"/>
      <c r="AL415" s="1"/>
      <c r="AM415" s="1"/>
    </row>
    <row r="416">
      <c r="AK416" s="1"/>
      <c r="AL416" s="1"/>
      <c r="AM416" s="1"/>
    </row>
    <row r="417">
      <c r="AK417" s="1"/>
      <c r="AL417" s="1"/>
      <c r="AM417" s="1"/>
    </row>
    <row r="418">
      <c r="AK418" s="1"/>
      <c r="AL418" s="1"/>
      <c r="AM418" s="1"/>
    </row>
    <row r="419">
      <c r="AK419" s="1"/>
      <c r="AL419" s="1"/>
      <c r="AM419" s="1"/>
    </row>
    <row r="420">
      <c r="AK420" s="1"/>
      <c r="AL420" s="1"/>
      <c r="AM420" s="1"/>
    </row>
    <row r="421">
      <c r="AK421" s="1"/>
      <c r="AL421" s="1"/>
      <c r="AM421" s="1"/>
    </row>
    <row r="422">
      <c r="AK422" s="1"/>
      <c r="AL422" s="1"/>
      <c r="AM422" s="1"/>
    </row>
    <row r="423">
      <c r="AK423" s="1"/>
      <c r="AL423" s="1"/>
      <c r="AM423" s="1"/>
    </row>
    <row r="424">
      <c r="AK424" s="1"/>
      <c r="AL424" s="1"/>
      <c r="AM424" s="1"/>
    </row>
    <row r="425">
      <c r="AK425" s="1"/>
      <c r="AL425" s="1"/>
      <c r="AM425" s="1"/>
    </row>
    <row r="426">
      <c r="AK426" s="1"/>
      <c r="AL426" s="1"/>
      <c r="AM426" s="1"/>
    </row>
    <row r="427">
      <c r="AK427" s="1"/>
      <c r="AL427" s="1"/>
      <c r="AM427" s="1"/>
    </row>
    <row r="428">
      <c r="AK428" s="1"/>
      <c r="AL428" s="1"/>
      <c r="AM428" s="1"/>
    </row>
    <row r="429">
      <c r="AK429" s="1"/>
      <c r="AL429" s="1"/>
      <c r="AM429" s="1"/>
    </row>
    <row r="430">
      <c r="AK430" s="1"/>
      <c r="AL430" s="1"/>
      <c r="AM430" s="1"/>
    </row>
    <row r="431">
      <c r="AK431" s="1"/>
      <c r="AL431" s="1"/>
      <c r="AM431" s="1"/>
    </row>
    <row r="432">
      <c r="AK432" s="1"/>
      <c r="AL432" s="1"/>
      <c r="AM432" s="1"/>
    </row>
    <row r="433">
      <c r="AK433" s="1"/>
      <c r="AL433" s="1"/>
      <c r="AM433" s="1"/>
    </row>
    <row r="434">
      <c r="AK434" s="1"/>
      <c r="AL434" s="1"/>
      <c r="AM434" s="1"/>
    </row>
    <row r="435">
      <c r="AK435" s="1"/>
      <c r="AL435" s="1"/>
      <c r="AM435" s="1"/>
    </row>
    <row r="436">
      <c r="AK436" s="1"/>
      <c r="AL436" s="1"/>
      <c r="AM436" s="1"/>
    </row>
    <row r="437">
      <c r="AK437" s="1"/>
      <c r="AL437" s="1"/>
      <c r="AM437" s="1"/>
    </row>
    <row r="438">
      <c r="AK438" s="1"/>
      <c r="AL438" s="1"/>
      <c r="AM438" s="1"/>
    </row>
    <row r="439">
      <c r="AK439" s="1"/>
      <c r="AL439" s="1"/>
      <c r="AM439" s="1"/>
    </row>
    <row r="440">
      <c r="AK440" s="1"/>
      <c r="AL440" s="1"/>
      <c r="AM440" s="1"/>
    </row>
    <row r="441">
      <c r="AK441" s="1"/>
      <c r="AL441" s="1"/>
      <c r="AM441" s="1"/>
    </row>
    <row r="442">
      <c r="AK442" s="1"/>
      <c r="AL442" s="1"/>
      <c r="AM442" s="1"/>
    </row>
    <row r="443">
      <c r="AK443" s="1"/>
      <c r="AL443" s="1"/>
      <c r="AM443" s="1"/>
    </row>
    <row r="444">
      <c r="AK444" s="1"/>
      <c r="AL444" s="1"/>
      <c r="AM444" s="1"/>
    </row>
    <row r="445">
      <c r="AK445" s="1"/>
      <c r="AL445" s="1"/>
      <c r="AM445" s="1"/>
    </row>
    <row r="446">
      <c r="AK446" s="1"/>
      <c r="AL446" s="1"/>
      <c r="AM446" s="1"/>
    </row>
    <row r="447">
      <c r="AK447" s="1"/>
      <c r="AL447" s="1"/>
      <c r="AM447" s="1"/>
    </row>
    <row r="448">
      <c r="AK448" s="1"/>
      <c r="AL448" s="1"/>
      <c r="AM448" s="1"/>
    </row>
    <row r="449">
      <c r="AK449" s="1"/>
      <c r="AL449" s="1"/>
      <c r="AM449" s="1"/>
    </row>
    <row r="450">
      <c r="AK450" s="1"/>
      <c r="AL450" s="1"/>
      <c r="AM450" s="1"/>
    </row>
    <row r="451">
      <c r="AK451" s="1"/>
      <c r="AL451" s="1"/>
      <c r="AM451" s="1"/>
    </row>
    <row r="452">
      <c r="AK452" s="1"/>
      <c r="AL452" s="1"/>
      <c r="AM452" s="1"/>
    </row>
    <row r="453">
      <c r="AK453" s="1"/>
      <c r="AL453" s="1"/>
      <c r="AM453" s="1"/>
    </row>
    <row r="454">
      <c r="AK454" s="1"/>
      <c r="AL454" s="1"/>
      <c r="AM454" s="1"/>
    </row>
    <row r="455">
      <c r="AK455" s="1"/>
      <c r="AL455" s="1"/>
      <c r="AM455" s="1"/>
    </row>
    <row r="456">
      <c r="AK456" s="1"/>
      <c r="AL456" s="1"/>
      <c r="AM456" s="1"/>
    </row>
    <row r="457">
      <c r="AK457" s="1"/>
      <c r="AL457" s="1"/>
      <c r="AM457" s="1"/>
    </row>
    <row r="458">
      <c r="AK458" s="1"/>
      <c r="AL458" s="1"/>
      <c r="AM458" s="1"/>
    </row>
    <row r="459">
      <c r="AK459" s="1"/>
      <c r="AL459" s="1"/>
      <c r="AM459" s="1"/>
    </row>
    <row r="460">
      <c r="AK460" s="1"/>
      <c r="AL460" s="1"/>
      <c r="AM460" s="1"/>
    </row>
    <row r="461">
      <c r="AK461" s="1"/>
      <c r="AL461" s="1"/>
      <c r="AM461" s="1"/>
    </row>
    <row r="462">
      <c r="AK462" s="1"/>
      <c r="AL462" s="1"/>
      <c r="AM462" s="1"/>
    </row>
    <row r="463">
      <c r="AK463" s="1"/>
      <c r="AL463" s="1"/>
      <c r="AM463" s="1"/>
    </row>
    <row r="464">
      <c r="AK464" s="1"/>
      <c r="AL464" s="1"/>
      <c r="AM464" s="1"/>
    </row>
    <row r="465">
      <c r="AK465" s="1"/>
      <c r="AL465" s="1"/>
      <c r="AM465" s="1"/>
    </row>
    <row r="466">
      <c r="AK466" s="1"/>
      <c r="AL466" s="1"/>
      <c r="AM466" s="1"/>
    </row>
    <row r="467">
      <c r="AK467" s="1"/>
      <c r="AL467" s="1"/>
      <c r="AM467" s="1"/>
    </row>
    <row r="468">
      <c r="AK468" s="1"/>
      <c r="AL468" s="1"/>
      <c r="AM468" s="1"/>
    </row>
    <row r="469">
      <c r="AK469" s="1"/>
      <c r="AL469" s="1"/>
      <c r="AM469" s="1"/>
    </row>
    <row r="470">
      <c r="AK470" s="1"/>
      <c r="AL470" s="1"/>
      <c r="AM470" s="1"/>
    </row>
    <row r="471">
      <c r="AK471" s="1"/>
      <c r="AL471" s="1"/>
      <c r="AM471" s="1"/>
    </row>
    <row r="472">
      <c r="AK472" s="1"/>
      <c r="AL472" s="1"/>
      <c r="AM472" s="1"/>
    </row>
    <row r="473">
      <c r="AK473" s="1"/>
      <c r="AL473" s="1"/>
      <c r="AM473" s="1"/>
    </row>
    <row r="474">
      <c r="AK474" s="1"/>
      <c r="AL474" s="1"/>
      <c r="AM474" s="1"/>
    </row>
    <row r="475">
      <c r="AK475" s="1"/>
      <c r="AL475" s="1"/>
      <c r="AM475" s="1"/>
    </row>
    <row r="476">
      <c r="AK476" s="1"/>
      <c r="AL476" s="1"/>
      <c r="AM476" s="1"/>
    </row>
    <row r="477">
      <c r="AK477" s="1"/>
      <c r="AL477" s="1"/>
      <c r="AM477" s="1"/>
    </row>
    <row r="478">
      <c r="AK478" s="1"/>
      <c r="AL478" s="1"/>
      <c r="AM478" s="1"/>
    </row>
    <row r="479">
      <c r="AK479" s="1"/>
      <c r="AL479" s="1"/>
      <c r="AM479" s="1"/>
    </row>
    <row r="480">
      <c r="AK480" s="1"/>
      <c r="AL480" s="1"/>
      <c r="AM480" s="1"/>
    </row>
    <row r="481">
      <c r="AK481" s="1"/>
      <c r="AL481" s="1"/>
      <c r="AM481" s="1"/>
    </row>
    <row r="482">
      <c r="AK482" s="1"/>
      <c r="AL482" s="1"/>
      <c r="AM482" s="1"/>
    </row>
    <row r="483">
      <c r="AK483" s="1"/>
      <c r="AL483" s="1"/>
      <c r="AM483" s="1"/>
    </row>
    <row r="484">
      <c r="AK484" s="1"/>
      <c r="AL484" s="1"/>
      <c r="AM484" s="1"/>
    </row>
    <row r="485">
      <c r="AK485" s="1"/>
      <c r="AL485" s="1"/>
      <c r="AM485" s="1"/>
    </row>
    <row r="486">
      <c r="AK486" s="1"/>
      <c r="AL486" s="1"/>
      <c r="AM486" s="1"/>
    </row>
    <row r="487">
      <c r="AK487" s="1"/>
      <c r="AL487" s="1"/>
      <c r="AM487" s="1"/>
    </row>
    <row r="488">
      <c r="AK488" s="1"/>
      <c r="AL488" s="1"/>
      <c r="AM488" s="1"/>
    </row>
    <row r="489">
      <c r="AK489" s="1"/>
      <c r="AL489" s="1"/>
      <c r="AM489" s="1"/>
    </row>
    <row r="490">
      <c r="AK490" s="1"/>
      <c r="AL490" s="1"/>
      <c r="AM490" s="1"/>
    </row>
    <row r="491">
      <c r="AK491" s="1"/>
      <c r="AL491" s="1"/>
      <c r="AM491" s="1"/>
    </row>
    <row r="492">
      <c r="AK492" s="1"/>
      <c r="AL492" s="1"/>
      <c r="AM492" s="1"/>
    </row>
    <row r="493">
      <c r="AK493" s="1"/>
      <c r="AL493" s="1"/>
      <c r="AM493" s="1"/>
    </row>
    <row r="494">
      <c r="AK494" s="1"/>
      <c r="AL494" s="1"/>
      <c r="AM494" s="1"/>
    </row>
    <row r="495">
      <c r="AK495" s="1"/>
      <c r="AL495" s="1"/>
      <c r="AM495" s="1"/>
    </row>
    <row r="496">
      <c r="AK496" s="1"/>
      <c r="AL496" s="1"/>
      <c r="AM496" s="1"/>
    </row>
    <row r="497">
      <c r="AK497" s="1"/>
      <c r="AL497" s="1"/>
      <c r="AM497" s="1"/>
    </row>
    <row r="498">
      <c r="AK498" s="1"/>
      <c r="AL498" s="1"/>
      <c r="AM498" s="1"/>
    </row>
    <row r="499">
      <c r="AK499" s="1"/>
      <c r="AL499" s="1"/>
      <c r="AM499" s="1"/>
    </row>
    <row r="500">
      <c r="AK500" s="1"/>
      <c r="AL500" s="1"/>
      <c r="AM500" s="1"/>
    </row>
    <row r="501">
      <c r="AK501" s="1"/>
      <c r="AL501" s="1"/>
      <c r="AM501" s="1"/>
    </row>
    <row r="502">
      <c r="AK502" s="1"/>
      <c r="AL502" s="1"/>
      <c r="AM502" s="1"/>
    </row>
    <row r="503">
      <c r="AK503" s="1"/>
      <c r="AL503" s="1"/>
      <c r="AM503" s="1"/>
    </row>
    <row r="504">
      <c r="AK504" s="1"/>
      <c r="AL504" s="1"/>
      <c r="AM504" s="1"/>
    </row>
    <row r="505">
      <c r="AK505" s="1"/>
      <c r="AL505" s="1"/>
      <c r="AM505" s="1"/>
    </row>
    <row r="506">
      <c r="AK506" s="1"/>
      <c r="AL506" s="1"/>
      <c r="AM506" s="1"/>
    </row>
    <row r="507">
      <c r="AK507" s="1"/>
      <c r="AL507" s="1"/>
      <c r="AM507" s="1"/>
    </row>
    <row r="508">
      <c r="AK508" s="1"/>
      <c r="AL508" s="1"/>
      <c r="AM508" s="1"/>
    </row>
    <row r="509">
      <c r="AK509" s="1"/>
      <c r="AL509" s="1"/>
      <c r="AM509" s="1"/>
    </row>
    <row r="510">
      <c r="AK510" s="1"/>
      <c r="AL510" s="1"/>
      <c r="AM510" s="1"/>
    </row>
    <row r="511">
      <c r="AK511" s="1"/>
      <c r="AL511" s="1"/>
      <c r="AM511" s="1"/>
    </row>
    <row r="512">
      <c r="AK512" s="1"/>
      <c r="AL512" s="1"/>
      <c r="AM512" s="1"/>
    </row>
    <row r="513">
      <c r="AK513" s="1"/>
      <c r="AL513" s="1"/>
      <c r="AM513" s="1"/>
    </row>
    <row r="514">
      <c r="AK514" s="1"/>
      <c r="AL514" s="1"/>
      <c r="AM514" s="1"/>
    </row>
    <row r="515">
      <c r="AK515" s="1"/>
      <c r="AL515" s="1"/>
      <c r="AM515" s="1"/>
    </row>
    <row r="516">
      <c r="AK516" s="1"/>
      <c r="AL516" s="1"/>
      <c r="AM516" s="1"/>
    </row>
    <row r="517">
      <c r="AK517" s="1"/>
      <c r="AL517" s="1"/>
      <c r="AM517" s="1"/>
    </row>
    <row r="518">
      <c r="AK518" s="1"/>
      <c r="AL518" s="1"/>
      <c r="AM518" s="1"/>
    </row>
    <row r="519">
      <c r="AK519" s="1"/>
      <c r="AL519" s="1"/>
      <c r="AM519" s="1"/>
    </row>
    <row r="520">
      <c r="AK520" s="1"/>
      <c r="AL520" s="1"/>
      <c r="AM520" s="1"/>
    </row>
    <row r="521">
      <c r="AK521" s="1"/>
      <c r="AL521" s="1"/>
      <c r="AM521" s="1"/>
    </row>
    <row r="522">
      <c r="AK522" s="1"/>
      <c r="AL522" s="1"/>
      <c r="AM522" s="1"/>
    </row>
    <row r="523">
      <c r="AK523" s="1"/>
      <c r="AL523" s="1"/>
      <c r="AM523" s="1"/>
    </row>
    <row r="524">
      <c r="AK524" s="1"/>
      <c r="AL524" s="1"/>
      <c r="AM524" s="1"/>
    </row>
    <row r="525">
      <c r="AK525" s="1"/>
      <c r="AL525" s="1"/>
      <c r="AM525" s="1"/>
    </row>
    <row r="526">
      <c r="AK526" s="1"/>
      <c r="AL526" s="1"/>
      <c r="AM526" s="1"/>
    </row>
    <row r="527">
      <c r="AK527" s="1"/>
      <c r="AL527" s="1"/>
      <c r="AM527" s="1"/>
    </row>
    <row r="528">
      <c r="AK528" s="1"/>
      <c r="AL528" s="1"/>
      <c r="AM528" s="1"/>
    </row>
    <row r="529">
      <c r="AK529" s="1"/>
      <c r="AL529" s="1"/>
      <c r="AM529" s="1"/>
    </row>
    <row r="530">
      <c r="AK530" s="1"/>
      <c r="AL530" s="1"/>
      <c r="AM530" s="1"/>
    </row>
    <row r="531">
      <c r="AK531" s="1"/>
      <c r="AL531" s="1"/>
      <c r="AM531" s="1"/>
    </row>
    <row r="532">
      <c r="AK532" s="1"/>
      <c r="AL532" s="1"/>
      <c r="AM532" s="1"/>
    </row>
    <row r="533">
      <c r="AK533" s="1"/>
      <c r="AL533" s="1"/>
      <c r="AM533" s="1"/>
    </row>
    <row r="534">
      <c r="AK534" s="1"/>
      <c r="AL534" s="1"/>
      <c r="AM534" s="1"/>
    </row>
    <row r="535">
      <c r="AK535" s="1"/>
      <c r="AL535" s="1"/>
      <c r="AM535" s="1"/>
    </row>
    <row r="536">
      <c r="AK536" s="1"/>
      <c r="AL536" s="1"/>
      <c r="AM536" s="1"/>
    </row>
    <row r="537">
      <c r="AK537" s="1"/>
      <c r="AL537" s="1"/>
      <c r="AM537" s="1"/>
    </row>
    <row r="538">
      <c r="AK538" s="1"/>
      <c r="AL538" s="1"/>
      <c r="AM538" s="1"/>
    </row>
    <row r="539">
      <c r="AK539" s="1"/>
      <c r="AL539" s="1"/>
      <c r="AM539" s="1"/>
    </row>
    <row r="540">
      <c r="AK540" s="1"/>
      <c r="AL540" s="1"/>
      <c r="AM540" s="1"/>
    </row>
    <row r="541">
      <c r="AK541" s="1"/>
      <c r="AL541" s="1"/>
      <c r="AM541" s="1"/>
    </row>
    <row r="542">
      <c r="AK542" s="1"/>
      <c r="AL542" s="1"/>
      <c r="AM542" s="1"/>
    </row>
    <row r="543">
      <c r="AK543" s="1"/>
      <c r="AL543" s="1"/>
      <c r="AM543" s="1"/>
    </row>
    <row r="544">
      <c r="AK544" s="1"/>
      <c r="AL544" s="1"/>
      <c r="AM544" s="1"/>
    </row>
    <row r="545">
      <c r="AK545" s="1"/>
      <c r="AL545" s="1"/>
      <c r="AM545" s="1"/>
    </row>
    <row r="546">
      <c r="AK546" s="1"/>
      <c r="AL546" s="1"/>
      <c r="AM546" s="1"/>
    </row>
    <row r="547">
      <c r="AK547" s="1"/>
      <c r="AL547" s="1"/>
      <c r="AM547" s="1"/>
    </row>
    <row r="548">
      <c r="AK548" s="1"/>
      <c r="AL548" s="1"/>
      <c r="AM548" s="1"/>
    </row>
    <row r="549">
      <c r="AK549" s="1"/>
      <c r="AL549" s="1"/>
      <c r="AM549" s="1"/>
    </row>
    <row r="550">
      <c r="AK550" s="1"/>
      <c r="AL550" s="1"/>
      <c r="AM550" s="1"/>
    </row>
    <row r="551">
      <c r="AK551" s="1"/>
      <c r="AL551" s="1"/>
      <c r="AM551" s="1"/>
    </row>
    <row r="552">
      <c r="AK552" s="1"/>
      <c r="AL552" s="1"/>
      <c r="AM552" s="1"/>
    </row>
    <row r="553">
      <c r="AK553" s="1"/>
      <c r="AL553" s="1"/>
      <c r="AM553" s="1"/>
    </row>
    <row r="554">
      <c r="AK554" s="1"/>
      <c r="AL554" s="1"/>
      <c r="AM554" s="1"/>
    </row>
    <row r="555">
      <c r="AK555" s="1"/>
      <c r="AL555" s="1"/>
      <c r="AM555" s="1"/>
    </row>
    <row r="556">
      <c r="AK556" s="1"/>
      <c r="AL556" s="1"/>
      <c r="AM556" s="1"/>
    </row>
    <row r="557">
      <c r="AK557" s="1"/>
      <c r="AL557" s="1"/>
      <c r="AM557" s="1"/>
    </row>
    <row r="558">
      <c r="AK558" s="1"/>
      <c r="AL558" s="1"/>
      <c r="AM558" s="1"/>
    </row>
    <row r="559">
      <c r="AK559" s="1"/>
      <c r="AL559" s="1"/>
      <c r="AM559" s="1"/>
    </row>
    <row r="560">
      <c r="AK560" s="1"/>
      <c r="AL560" s="1"/>
      <c r="AM560" s="1"/>
    </row>
    <row r="561">
      <c r="AK561" s="1"/>
      <c r="AL561" s="1"/>
      <c r="AM561" s="1"/>
    </row>
    <row r="562">
      <c r="AK562" s="1"/>
      <c r="AL562" s="1"/>
      <c r="AM562" s="1"/>
    </row>
    <row r="563">
      <c r="AK563" s="1"/>
      <c r="AL563" s="1"/>
      <c r="AM563" s="1"/>
    </row>
    <row r="564">
      <c r="AK564" s="1"/>
      <c r="AL564" s="1"/>
      <c r="AM564" s="1"/>
    </row>
    <row r="565">
      <c r="AK565" s="1"/>
      <c r="AL565" s="1"/>
      <c r="AM565" s="1"/>
    </row>
    <row r="566">
      <c r="AK566" s="1"/>
      <c r="AL566" s="1"/>
      <c r="AM566" s="1"/>
    </row>
    <row r="567">
      <c r="AK567" s="1"/>
      <c r="AL567" s="1"/>
      <c r="AM567" s="1"/>
    </row>
    <row r="568">
      <c r="AK568" s="1"/>
      <c r="AL568" s="1"/>
      <c r="AM568" s="1"/>
    </row>
    <row r="569">
      <c r="AK569" s="1"/>
      <c r="AL569" s="1"/>
      <c r="AM569" s="1"/>
    </row>
    <row r="570">
      <c r="AK570" s="1"/>
      <c r="AL570" s="1"/>
      <c r="AM570" s="1"/>
    </row>
    <row r="571">
      <c r="AK571" s="1"/>
      <c r="AL571" s="1"/>
      <c r="AM571" s="1"/>
    </row>
    <row r="572">
      <c r="AK572" s="1"/>
      <c r="AL572" s="1"/>
      <c r="AM572" s="1"/>
    </row>
    <row r="573">
      <c r="AK573" s="1"/>
      <c r="AL573" s="1"/>
      <c r="AM573" s="1"/>
    </row>
    <row r="574">
      <c r="AK574" s="1"/>
      <c r="AL574" s="1"/>
      <c r="AM574" s="1"/>
    </row>
    <row r="575">
      <c r="AK575" s="1"/>
      <c r="AL575" s="1"/>
      <c r="AM575" s="1"/>
    </row>
    <row r="576">
      <c r="AK576" s="1"/>
      <c r="AL576" s="1"/>
      <c r="AM576" s="1"/>
    </row>
    <row r="577">
      <c r="AK577" s="1"/>
      <c r="AL577" s="1"/>
      <c r="AM577" s="1"/>
    </row>
    <row r="578">
      <c r="AK578" s="1"/>
      <c r="AL578" s="1"/>
      <c r="AM578" s="1"/>
    </row>
    <row r="579">
      <c r="AK579" s="1"/>
      <c r="AL579" s="1"/>
      <c r="AM579" s="1"/>
    </row>
    <row r="580">
      <c r="AK580" s="1"/>
      <c r="AL580" s="1"/>
      <c r="AM580" s="1"/>
    </row>
    <row r="581">
      <c r="AK581" s="1"/>
      <c r="AL581" s="1"/>
      <c r="AM581" s="1"/>
    </row>
    <row r="582">
      <c r="AK582" s="1"/>
      <c r="AL582" s="1"/>
      <c r="AM582" s="1"/>
    </row>
    <row r="583">
      <c r="AK583" s="1"/>
      <c r="AL583" s="1"/>
      <c r="AM583" s="1"/>
    </row>
    <row r="584">
      <c r="AK584" s="1"/>
      <c r="AL584" s="1"/>
      <c r="AM584" s="1"/>
    </row>
    <row r="585">
      <c r="AK585" s="1"/>
      <c r="AL585" s="1"/>
      <c r="AM585" s="1"/>
    </row>
    <row r="586">
      <c r="AK586" s="1"/>
      <c r="AL586" s="1"/>
      <c r="AM586" s="1"/>
    </row>
    <row r="587">
      <c r="AK587" s="1"/>
      <c r="AL587" s="1"/>
      <c r="AM587" s="1"/>
    </row>
    <row r="588">
      <c r="AK588" s="1"/>
      <c r="AL588" s="1"/>
      <c r="AM588" s="1"/>
    </row>
    <row r="589">
      <c r="AK589" s="1"/>
      <c r="AL589" s="1"/>
      <c r="AM589" s="1"/>
    </row>
    <row r="590">
      <c r="AK590" s="1"/>
      <c r="AL590" s="1"/>
      <c r="AM590" s="1"/>
    </row>
    <row r="591">
      <c r="AK591" s="1"/>
      <c r="AL591" s="1"/>
      <c r="AM591" s="1"/>
    </row>
    <row r="592">
      <c r="AK592" s="1"/>
      <c r="AL592" s="1"/>
      <c r="AM592" s="1"/>
    </row>
    <row r="593">
      <c r="AK593" s="1"/>
      <c r="AL593" s="1"/>
      <c r="AM593" s="1"/>
    </row>
    <row r="594">
      <c r="AK594" s="1"/>
      <c r="AL594" s="1"/>
      <c r="AM594" s="1"/>
    </row>
    <row r="595">
      <c r="AK595" s="1"/>
      <c r="AL595" s="1"/>
      <c r="AM595" s="1"/>
    </row>
    <row r="596">
      <c r="AK596" s="1"/>
      <c r="AL596" s="1"/>
      <c r="AM596" s="1"/>
    </row>
    <row r="597">
      <c r="AK597" s="1"/>
      <c r="AL597" s="1"/>
      <c r="AM597" s="1"/>
    </row>
    <row r="598">
      <c r="AK598" s="1"/>
      <c r="AL598" s="1"/>
      <c r="AM598" s="1"/>
    </row>
    <row r="599">
      <c r="AK599" s="1"/>
      <c r="AL599" s="1"/>
      <c r="AM599" s="1"/>
    </row>
    <row r="600">
      <c r="AK600" s="1"/>
      <c r="AL600" s="1"/>
      <c r="AM600" s="1"/>
    </row>
    <row r="601">
      <c r="AK601" s="1"/>
      <c r="AL601" s="1"/>
      <c r="AM601" s="1"/>
    </row>
    <row r="602">
      <c r="AK602" s="1"/>
      <c r="AL602" s="1"/>
      <c r="AM602" s="1"/>
    </row>
    <row r="603">
      <c r="AK603" s="1"/>
      <c r="AL603" s="1"/>
      <c r="AM603" s="1"/>
    </row>
    <row r="604">
      <c r="AK604" s="1"/>
      <c r="AL604" s="1"/>
      <c r="AM604" s="1"/>
    </row>
    <row r="605">
      <c r="AK605" s="1"/>
      <c r="AL605" s="1"/>
      <c r="AM605" s="1"/>
    </row>
    <row r="606">
      <c r="AK606" s="1"/>
      <c r="AL606" s="1"/>
      <c r="AM606" s="1"/>
    </row>
    <row r="607">
      <c r="AK607" s="1"/>
      <c r="AL607" s="1"/>
      <c r="AM607" s="1"/>
    </row>
    <row r="608">
      <c r="AK608" s="1"/>
      <c r="AL608" s="1"/>
      <c r="AM608" s="1"/>
    </row>
    <row r="609">
      <c r="AK609" s="1"/>
      <c r="AL609" s="1"/>
      <c r="AM609" s="1"/>
    </row>
    <row r="610">
      <c r="AK610" s="1"/>
      <c r="AL610" s="1"/>
      <c r="AM610" s="1"/>
    </row>
    <row r="611">
      <c r="AK611" s="1"/>
      <c r="AL611" s="1"/>
      <c r="AM611" s="1"/>
    </row>
    <row r="612">
      <c r="AK612" s="1"/>
      <c r="AL612" s="1"/>
      <c r="AM612" s="1"/>
    </row>
    <row r="613">
      <c r="AK613" s="1"/>
      <c r="AL613" s="1"/>
      <c r="AM613" s="1"/>
    </row>
    <row r="614">
      <c r="AK614" s="1"/>
      <c r="AL614" s="1"/>
      <c r="AM614" s="1"/>
    </row>
    <row r="615">
      <c r="AK615" s="1"/>
      <c r="AL615" s="1"/>
      <c r="AM615" s="1"/>
    </row>
    <row r="616">
      <c r="AK616" s="1"/>
      <c r="AL616" s="1"/>
      <c r="AM616" s="1"/>
    </row>
    <row r="617">
      <c r="AK617" s="1"/>
      <c r="AL617" s="1"/>
      <c r="AM617" s="1"/>
    </row>
    <row r="618">
      <c r="AK618" s="1"/>
      <c r="AL618" s="1"/>
      <c r="AM618" s="1"/>
    </row>
    <row r="619">
      <c r="AK619" s="1"/>
      <c r="AL619" s="1"/>
      <c r="AM619" s="1"/>
    </row>
    <row r="620">
      <c r="AK620" s="1"/>
      <c r="AL620" s="1"/>
      <c r="AM620" s="1"/>
    </row>
    <row r="621">
      <c r="AK621" s="1"/>
      <c r="AL621" s="1"/>
      <c r="AM621" s="1"/>
    </row>
    <row r="622">
      <c r="AK622" s="1"/>
      <c r="AL622" s="1"/>
      <c r="AM622" s="1"/>
    </row>
    <row r="623">
      <c r="AK623" s="1"/>
      <c r="AL623" s="1"/>
      <c r="AM623" s="1"/>
    </row>
    <row r="624">
      <c r="AK624" s="1"/>
      <c r="AL624" s="1"/>
      <c r="AM624" s="1"/>
    </row>
    <row r="625">
      <c r="AK625" s="1"/>
      <c r="AL625" s="1"/>
      <c r="AM625" s="1"/>
    </row>
    <row r="626">
      <c r="AK626" s="1"/>
      <c r="AL626" s="1"/>
      <c r="AM626" s="1"/>
    </row>
    <row r="627">
      <c r="AK627" s="1"/>
      <c r="AL627" s="1"/>
      <c r="AM627" s="1"/>
    </row>
    <row r="628">
      <c r="AK628" s="1"/>
      <c r="AL628" s="1"/>
      <c r="AM628" s="1"/>
    </row>
    <row r="629">
      <c r="AK629" s="1"/>
      <c r="AL629" s="1"/>
      <c r="AM629" s="1"/>
    </row>
    <row r="630">
      <c r="AK630" s="1"/>
      <c r="AL630" s="1"/>
      <c r="AM630" s="1"/>
    </row>
    <row r="631">
      <c r="AK631" s="1"/>
      <c r="AL631" s="1"/>
      <c r="AM631" s="1"/>
    </row>
    <row r="632">
      <c r="AK632" s="1"/>
      <c r="AL632" s="1"/>
      <c r="AM632" s="1"/>
    </row>
    <row r="633">
      <c r="AK633" s="1"/>
      <c r="AL633" s="1"/>
      <c r="AM633" s="1"/>
    </row>
    <row r="634">
      <c r="AK634" s="1"/>
      <c r="AL634" s="1"/>
      <c r="AM634" s="1"/>
    </row>
    <row r="635">
      <c r="AK635" s="1"/>
      <c r="AL635" s="1"/>
      <c r="AM635" s="1"/>
    </row>
    <row r="636">
      <c r="AK636" s="1"/>
      <c r="AL636" s="1"/>
      <c r="AM636" s="1"/>
    </row>
    <row r="637">
      <c r="AK637" s="1"/>
      <c r="AL637" s="1"/>
      <c r="AM637" s="1"/>
    </row>
    <row r="638">
      <c r="AK638" s="1"/>
      <c r="AL638" s="1"/>
      <c r="AM638" s="1"/>
    </row>
    <row r="639">
      <c r="AK639" s="1"/>
      <c r="AL639" s="1"/>
      <c r="AM639" s="1"/>
    </row>
    <row r="640">
      <c r="AK640" s="1"/>
      <c r="AL640" s="1"/>
      <c r="AM640" s="1"/>
    </row>
    <row r="641">
      <c r="AK641" s="1"/>
      <c r="AL641" s="1"/>
      <c r="AM641" s="1"/>
    </row>
    <row r="642">
      <c r="AK642" s="1"/>
      <c r="AL642" s="1"/>
      <c r="AM642" s="1"/>
    </row>
    <row r="643">
      <c r="AK643" s="1"/>
      <c r="AL643" s="1"/>
      <c r="AM643" s="1"/>
    </row>
    <row r="644">
      <c r="AK644" s="1"/>
      <c r="AL644" s="1"/>
      <c r="AM644" s="1"/>
    </row>
    <row r="645">
      <c r="AK645" s="1"/>
      <c r="AL645" s="1"/>
      <c r="AM645" s="1"/>
    </row>
    <row r="646">
      <c r="AK646" s="1"/>
      <c r="AL646" s="1"/>
      <c r="AM646" s="1"/>
    </row>
    <row r="647">
      <c r="AK647" s="1"/>
      <c r="AL647" s="1"/>
      <c r="AM647" s="1"/>
    </row>
    <row r="648">
      <c r="AK648" s="1"/>
      <c r="AL648" s="1"/>
      <c r="AM648" s="1"/>
    </row>
    <row r="649">
      <c r="AK649" s="1"/>
      <c r="AL649" s="1"/>
      <c r="AM649" s="1"/>
    </row>
    <row r="650">
      <c r="AK650" s="1"/>
      <c r="AL650" s="1"/>
      <c r="AM650" s="1"/>
    </row>
    <row r="651">
      <c r="AK651" s="1"/>
      <c r="AL651" s="1"/>
      <c r="AM651" s="1"/>
    </row>
    <row r="652">
      <c r="AK652" s="1"/>
      <c r="AL652" s="1"/>
      <c r="AM652" s="1"/>
    </row>
    <row r="653">
      <c r="AK653" s="1"/>
      <c r="AL653" s="1"/>
      <c r="AM653" s="1"/>
    </row>
    <row r="654">
      <c r="AK654" s="1"/>
      <c r="AL654" s="1"/>
      <c r="AM654" s="1"/>
    </row>
    <row r="655">
      <c r="AK655" s="1"/>
      <c r="AL655" s="1"/>
      <c r="AM655" s="1"/>
    </row>
    <row r="656">
      <c r="AK656" s="1"/>
      <c r="AL656" s="1"/>
      <c r="AM656" s="1"/>
    </row>
    <row r="657">
      <c r="AK657" s="1"/>
      <c r="AL657" s="1"/>
      <c r="AM657" s="1"/>
    </row>
    <row r="658">
      <c r="AK658" s="1"/>
      <c r="AL658" s="1"/>
      <c r="AM658" s="1"/>
    </row>
    <row r="659">
      <c r="AK659" s="1"/>
      <c r="AL659" s="1"/>
      <c r="AM659" s="1"/>
    </row>
    <row r="660">
      <c r="AK660" s="1"/>
      <c r="AL660" s="1"/>
      <c r="AM660" s="1"/>
    </row>
    <row r="661">
      <c r="AK661" s="1"/>
      <c r="AL661" s="1"/>
      <c r="AM661" s="1"/>
    </row>
    <row r="662">
      <c r="AK662" s="1"/>
      <c r="AL662" s="1"/>
      <c r="AM662" s="1"/>
    </row>
    <row r="663">
      <c r="AK663" s="1"/>
      <c r="AL663" s="1"/>
      <c r="AM663" s="1"/>
    </row>
    <row r="664">
      <c r="AK664" s="1"/>
      <c r="AL664" s="1"/>
      <c r="AM664" s="1"/>
    </row>
    <row r="665">
      <c r="AK665" s="1"/>
      <c r="AL665" s="1"/>
      <c r="AM665" s="1"/>
    </row>
    <row r="666">
      <c r="AK666" s="1"/>
      <c r="AL666" s="1"/>
      <c r="AM666" s="1"/>
    </row>
    <row r="667">
      <c r="AK667" s="1"/>
      <c r="AL667" s="1"/>
      <c r="AM667" s="1"/>
    </row>
    <row r="668">
      <c r="AK668" s="1"/>
      <c r="AL668" s="1"/>
      <c r="AM668" s="1"/>
    </row>
    <row r="669">
      <c r="AK669" s="1"/>
      <c r="AL669" s="1"/>
      <c r="AM669" s="1"/>
    </row>
    <row r="670">
      <c r="AK670" s="1"/>
      <c r="AL670" s="1"/>
      <c r="AM670" s="1"/>
    </row>
    <row r="671">
      <c r="AK671" s="1"/>
      <c r="AL671" s="1"/>
      <c r="AM671" s="1"/>
    </row>
    <row r="672">
      <c r="AK672" s="1"/>
      <c r="AL672" s="1"/>
      <c r="AM672" s="1"/>
    </row>
    <row r="673">
      <c r="AK673" s="1"/>
      <c r="AL673" s="1"/>
      <c r="AM673" s="1"/>
    </row>
    <row r="674">
      <c r="AK674" s="1"/>
      <c r="AL674" s="1"/>
      <c r="AM674" s="1"/>
    </row>
    <row r="675">
      <c r="AK675" s="1"/>
      <c r="AL675" s="1"/>
      <c r="AM675" s="1"/>
    </row>
    <row r="676">
      <c r="AK676" s="1"/>
      <c r="AL676" s="1"/>
      <c r="AM676" s="1"/>
    </row>
    <row r="677">
      <c r="AK677" s="1"/>
      <c r="AL677" s="1"/>
      <c r="AM677" s="1"/>
    </row>
    <row r="678">
      <c r="AK678" s="1"/>
      <c r="AL678" s="1"/>
      <c r="AM678" s="1"/>
    </row>
    <row r="679">
      <c r="AK679" s="1"/>
      <c r="AL679" s="1"/>
      <c r="AM679" s="1"/>
    </row>
    <row r="680">
      <c r="AK680" s="1"/>
      <c r="AL680" s="1"/>
      <c r="AM680" s="1"/>
    </row>
    <row r="681">
      <c r="AK681" s="1"/>
      <c r="AL681" s="1"/>
      <c r="AM681" s="1"/>
    </row>
    <row r="682">
      <c r="AK682" s="1"/>
      <c r="AL682" s="1"/>
      <c r="AM682" s="1"/>
    </row>
    <row r="683">
      <c r="AK683" s="1"/>
      <c r="AL683" s="1"/>
      <c r="AM683" s="1"/>
    </row>
    <row r="684">
      <c r="AK684" s="1"/>
      <c r="AL684" s="1"/>
      <c r="AM684" s="1"/>
    </row>
    <row r="685">
      <c r="AK685" s="1"/>
      <c r="AL685" s="1"/>
      <c r="AM685" s="1"/>
    </row>
    <row r="686">
      <c r="AK686" s="1"/>
      <c r="AL686" s="1"/>
      <c r="AM686" s="1"/>
    </row>
    <row r="687">
      <c r="AK687" s="1"/>
      <c r="AL687" s="1"/>
      <c r="AM687" s="1"/>
    </row>
    <row r="688">
      <c r="AK688" s="1"/>
      <c r="AL688" s="1"/>
      <c r="AM688" s="1"/>
    </row>
    <row r="689">
      <c r="AK689" s="1"/>
      <c r="AL689" s="1"/>
      <c r="AM689" s="1"/>
    </row>
    <row r="690">
      <c r="AK690" s="1"/>
      <c r="AL690" s="1"/>
      <c r="AM690" s="1"/>
    </row>
    <row r="691">
      <c r="AK691" s="1"/>
      <c r="AL691" s="1"/>
      <c r="AM691" s="1"/>
    </row>
    <row r="692">
      <c r="AK692" s="1"/>
      <c r="AL692" s="1"/>
      <c r="AM692" s="1"/>
    </row>
    <row r="693">
      <c r="AK693" s="1"/>
      <c r="AL693" s="1"/>
      <c r="AM693" s="1"/>
    </row>
    <row r="694">
      <c r="AK694" s="1"/>
      <c r="AL694" s="1"/>
      <c r="AM694" s="1"/>
    </row>
    <row r="695">
      <c r="AK695" s="1"/>
      <c r="AL695" s="1"/>
      <c r="AM695" s="1"/>
    </row>
    <row r="696">
      <c r="AK696" s="1"/>
      <c r="AL696" s="1"/>
      <c r="AM696" s="1"/>
    </row>
    <row r="697">
      <c r="AK697" s="1"/>
      <c r="AL697" s="1"/>
      <c r="AM697" s="1"/>
    </row>
    <row r="698">
      <c r="AK698" s="1"/>
      <c r="AL698" s="1"/>
      <c r="AM698" s="1"/>
    </row>
    <row r="699">
      <c r="AK699" s="1"/>
      <c r="AL699" s="1"/>
      <c r="AM699" s="1"/>
    </row>
    <row r="700">
      <c r="AK700" s="1"/>
      <c r="AL700" s="1"/>
      <c r="AM700" s="1"/>
    </row>
    <row r="701">
      <c r="AK701" s="1"/>
      <c r="AL701" s="1"/>
      <c r="AM701" s="1"/>
    </row>
    <row r="702">
      <c r="AK702" s="1"/>
      <c r="AL702" s="1"/>
      <c r="AM702" s="1"/>
    </row>
    <row r="703">
      <c r="AK703" s="1"/>
      <c r="AL703" s="1"/>
      <c r="AM703" s="1"/>
    </row>
    <row r="704">
      <c r="AK704" s="1"/>
      <c r="AL704" s="1"/>
      <c r="AM704" s="1"/>
    </row>
    <row r="705">
      <c r="AK705" s="1"/>
      <c r="AL705" s="1"/>
      <c r="AM705" s="1"/>
    </row>
    <row r="706">
      <c r="AK706" s="1"/>
      <c r="AL706" s="1"/>
      <c r="AM706" s="1"/>
    </row>
    <row r="707">
      <c r="AK707" s="1"/>
      <c r="AL707" s="1"/>
      <c r="AM707" s="1"/>
    </row>
    <row r="708">
      <c r="AK708" s="1"/>
      <c r="AL708" s="1"/>
      <c r="AM708" s="1"/>
    </row>
    <row r="709">
      <c r="AK709" s="1"/>
      <c r="AL709" s="1"/>
      <c r="AM709" s="1"/>
    </row>
    <row r="710">
      <c r="AK710" s="1"/>
      <c r="AL710" s="1"/>
      <c r="AM710" s="1"/>
    </row>
    <row r="711">
      <c r="AK711" s="1"/>
      <c r="AL711" s="1"/>
      <c r="AM711" s="1"/>
    </row>
    <row r="712">
      <c r="AK712" s="1"/>
      <c r="AL712" s="1"/>
      <c r="AM712" s="1"/>
    </row>
    <row r="713">
      <c r="AK713" s="1"/>
      <c r="AL713" s="1"/>
      <c r="AM713" s="1"/>
    </row>
    <row r="714">
      <c r="AK714" s="1"/>
      <c r="AL714" s="1"/>
      <c r="AM714" s="1"/>
    </row>
    <row r="715">
      <c r="AK715" s="1"/>
      <c r="AL715" s="1"/>
      <c r="AM715" s="1"/>
    </row>
    <row r="716">
      <c r="AK716" s="1"/>
      <c r="AL716" s="1"/>
      <c r="AM716" s="1"/>
    </row>
    <row r="717">
      <c r="AK717" s="1"/>
      <c r="AL717" s="1"/>
      <c r="AM717" s="1"/>
    </row>
    <row r="718">
      <c r="AK718" s="1"/>
      <c r="AL718" s="1"/>
      <c r="AM718" s="1"/>
    </row>
    <row r="719">
      <c r="AK719" s="1"/>
      <c r="AL719" s="1"/>
      <c r="AM719" s="1"/>
    </row>
    <row r="720">
      <c r="AK720" s="1"/>
      <c r="AL720" s="1"/>
      <c r="AM720" s="1"/>
    </row>
    <row r="721">
      <c r="AK721" s="1"/>
      <c r="AL721" s="1"/>
      <c r="AM721" s="1"/>
    </row>
    <row r="722">
      <c r="AK722" s="1"/>
      <c r="AL722" s="1"/>
      <c r="AM722" s="1"/>
    </row>
    <row r="723">
      <c r="AK723" s="1"/>
      <c r="AL723" s="1"/>
      <c r="AM723" s="1"/>
    </row>
    <row r="724">
      <c r="AK724" s="1"/>
      <c r="AL724" s="1"/>
      <c r="AM724" s="1"/>
    </row>
    <row r="725">
      <c r="AK725" s="1"/>
      <c r="AL725" s="1"/>
      <c r="AM725" s="1"/>
    </row>
    <row r="726">
      <c r="AK726" s="1"/>
      <c r="AL726" s="1"/>
      <c r="AM726" s="1"/>
    </row>
    <row r="727">
      <c r="AK727" s="1"/>
      <c r="AL727" s="1"/>
      <c r="AM727" s="1"/>
    </row>
    <row r="728">
      <c r="AK728" s="1"/>
      <c r="AL728" s="1"/>
      <c r="AM728" s="1"/>
    </row>
    <row r="729">
      <c r="AK729" s="1"/>
      <c r="AL729" s="1"/>
      <c r="AM729" s="1"/>
    </row>
    <row r="730">
      <c r="AK730" s="1"/>
      <c r="AL730" s="1"/>
      <c r="AM730" s="1"/>
    </row>
    <row r="731">
      <c r="AK731" s="1"/>
      <c r="AL731" s="1"/>
      <c r="AM731" s="1"/>
    </row>
    <row r="732">
      <c r="AK732" s="1"/>
      <c r="AL732" s="1"/>
      <c r="AM732" s="1"/>
    </row>
    <row r="733">
      <c r="AK733" s="1"/>
      <c r="AL733" s="1"/>
      <c r="AM733" s="1"/>
    </row>
    <row r="734">
      <c r="AK734" s="1"/>
      <c r="AL734" s="1"/>
      <c r="AM734" s="1"/>
    </row>
    <row r="735">
      <c r="AK735" s="1"/>
      <c r="AL735" s="1"/>
      <c r="AM735" s="1"/>
    </row>
    <row r="736">
      <c r="AK736" s="1"/>
      <c r="AL736" s="1"/>
      <c r="AM736" s="1"/>
    </row>
    <row r="737">
      <c r="AK737" s="1"/>
      <c r="AL737" s="1"/>
      <c r="AM737" s="1"/>
    </row>
    <row r="738">
      <c r="AK738" s="1"/>
      <c r="AL738" s="1"/>
      <c r="AM738" s="1"/>
    </row>
    <row r="739">
      <c r="AK739" s="1"/>
      <c r="AL739" s="1"/>
      <c r="AM739" s="1"/>
    </row>
    <row r="740">
      <c r="AK740" s="1"/>
      <c r="AL740" s="1"/>
      <c r="AM740" s="1"/>
    </row>
    <row r="741">
      <c r="AK741" s="1"/>
      <c r="AL741" s="1"/>
      <c r="AM741" s="1"/>
    </row>
    <row r="742">
      <c r="AK742" s="1"/>
      <c r="AL742" s="1"/>
      <c r="AM742" s="1"/>
    </row>
    <row r="743">
      <c r="AK743" s="1"/>
      <c r="AL743" s="1"/>
      <c r="AM743" s="1"/>
    </row>
    <row r="744">
      <c r="AK744" s="1"/>
      <c r="AL744" s="1"/>
      <c r="AM744" s="1"/>
    </row>
    <row r="745">
      <c r="AK745" s="1"/>
      <c r="AL745" s="1"/>
      <c r="AM745" s="1"/>
    </row>
    <row r="746">
      <c r="AK746" s="1"/>
      <c r="AL746" s="1"/>
      <c r="AM746" s="1"/>
    </row>
    <row r="747">
      <c r="AK747" s="1"/>
      <c r="AL747" s="1"/>
      <c r="AM747" s="1"/>
    </row>
    <row r="748">
      <c r="AK748" s="1"/>
      <c r="AL748" s="1"/>
      <c r="AM748" s="1"/>
    </row>
    <row r="749">
      <c r="AK749" s="1"/>
      <c r="AL749" s="1"/>
      <c r="AM749" s="1"/>
    </row>
    <row r="750">
      <c r="AK750" s="1"/>
      <c r="AL750" s="1"/>
      <c r="AM750" s="1"/>
    </row>
    <row r="751">
      <c r="AK751" s="1"/>
      <c r="AL751" s="1"/>
      <c r="AM751" s="1"/>
    </row>
    <row r="752">
      <c r="AK752" s="1"/>
      <c r="AL752" s="1"/>
      <c r="AM752" s="1"/>
    </row>
    <row r="753">
      <c r="AK753" s="1"/>
      <c r="AL753" s="1"/>
      <c r="AM753" s="1"/>
    </row>
    <row r="754">
      <c r="AK754" s="1"/>
      <c r="AL754" s="1"/>
      <c r="AM754" s="1"/>
    </row>
    <row r="755">
      <c r="AK755" s="1"/>
      <c r="AL755" s="1"/>
      <c r="AM755" s="1"/>
    </row>
    <row r="756">
      <c r="AK756" s="1"/>
      <c r="AL756" s="1"/>
      <c r="AM756" s="1"/>
    </row>
    <row r="757">
      <c r="AK757" s="1"/>
      <c r="AL757" s="1"/>
      <c r="AM757" s="1"/>
    </row>
    <row r="758">
      <c r="AK758" s="1"/>
      <c r="AL758" s="1"/>
      <c r="AM758" s="1"/>
    </row>
    <row r="759">
      <c r="AK759" s="1"/>
      <c r="AL759" s="1"/>
      <c r="AM759" s="1"/>
    </row>
    <row r="760">
      <c r="AK760" s="1"/>
      <c r="AL760" s="1"/>
      <c r="AM760" s="1"/>
    </row>
    <row r="761">
      <c r="AK761" s="1"/>
      <c r="AL761" s="1"/>
      <c r="AM761" s="1"/>
    </row>
    <row r="762">
      <c r="AK762" s="1"/>
      <c r="AL762" s="1"/>
      <c r="AM762" s="1"/>
    </row>
    <row r="763">
      <c r="AK763" s="1"/>
      <c r="AL763" s="1"/>
      <c r="AM763" s="1"/>
    </row>
    <row r="764">
      <c r="AK764" s="1"/>
      <c r="AL764" s="1"/>
      <c r="AM764" s="1"/>
    </row>
    <row r="765">
      <c r="AK765" s="1"/>
      <c r="AL765" s="1"/>
      <c r="AM765" s="1"/>
    </row>
    <row r="766">
      <c r="AK766" s="1"/>
      <c r="AL766" s="1"/>
      <c r="AM766" s="1"/>
    </row>
    <row r="767">
      <c r="AK767" s="1"/>
      <c r="AL767" s="1"/>
      <c r="AM767" s="1"/>
    </row>
    <row r="768">
      <c r="AK768" s="1"/>
      <c r="AL768" s="1"/>
      <c r="AM768" s="1"/>
    </row>
    <row r="769">
      <c r="AK769" s="1"/>
      <c r="AL769" s="1"/>
      <c r="AM769" s="1"/>
    </row>
    <row r="770">
      <c r="AK770" s="1"/>
      <c r="AL770" s="1"/>
      <c r="AM770" s="1"/>
    </row>
    <row r="771">
      <c r="AK771" s="1"/>
      <c r="AL771" s="1"/>
      <c r="AM771" s="1"/>
    </row>
    <row r="772">
      <c r="AK772" s="1"/>
      <c r="AL772" s="1"/>
      <c r="AM772" s="1"/>
    </row>
    <row r="773">
      <c r="AK773" s="1"/>
      <c r="AL773" s="1"/>
      <c r="AM773" s="1"/>
    </row>
    <row r="774">
      <c r="AK774" s="1"/>
      <c r="AL774" s="1"/>
      <c r="AM774" s="1"/>
    </row>
    <row r="775">
      <c r="AK775" s="1"/>
      <c r="AL775" s="1"/>
      <c r="AM775" s="1"/>
    </row>
    <row r="776">
      <c r="AK776" s="1"/>
      <c r="AL776" s="1"/>
      <c r="AM776" s="1"/>
    </row>
    <row r="777">
      <c r="AK777" s="1"/>
      <c r="AL777" s="1"/>
      <c r="AM777" s="1"/>
    </row>
    <row r="778">
      <c r="AK778" s="1"/>
      <c r="AL778" s="1"/>
      <c r="AM778" s="1"/>
    </row>
    <row r="779">
      <c r="AK779" s="1"/>
      <c r="AL779" s="1"/>
      <c r="AM779" s="1"/>
    </row>
    <row r="780">
      <c r="AK780" s="1"/>
      <c r="AL780" s="1"/>
      <c r="AM780" s="1"/>
    </row>
    <row r="781">
      <c r="AK781" s="1"/>
      <c r="AL781" s="1"/>
      <c r="AM781" s="1"/>
    </row>
    <row r="782">
      <c r="AK782" s="1"/>
      <c r="AL782" s="1"/>
      <c r="AM782" s="1"/>
    </row>
    <row r="783">
      <c r="AK783" s="1"/>
      <c r="AL783" s="1"/>
      <c r="AM783" s="1"/>
    </row>
    <row r="784">
      <c r="AK784" s="1"/>
      <c r="AL784" s="1"/>
      <c r="AM784" s="1"/>
    </row>
    <row r="785">
      <c r="AK785" s="1"/>
      <c r="AL785" s="1"/>
      <c r="AM785" s="1"/>
    </row>
    <row r="786">
      <c r="AK786" s="1"/>
      <c r="AL786" s="1"/>
      <c r="AM786" s="1"/>
    </row>
    <row r="787">
      <c r="AK787" s="1"/>
      <c r="AL787" s="1"/>
      <c r="AM787" s="1"/>
    </row>
    <row r="788">
      <c r="AK788" s="1"/>
      <c r="AL788" s="1"/>
      <c r="AM788" s="1"/>
    </row>
    <row r="789">
      <c r="AK789" s="1"/>
      <c r="AL789" s="1"/>
      <c r="AM789" s="1"/>
    </row>
    <row r="790">
      <c r="AK790" s="1"/>
      <c r="AL790" s="1"/>
      <c r="AM790" s="1"/>
    </row>
    <row r="791">
      <c r="AK791" s="1"/>
      <c r="AL791" s="1"/>
      <c r="AM791" s="1"/>
    </row>
    <row r="792">
      <c r="AK792" s="1"/>
      <c r="AL792" s="1"/>
      <c r="AM792" s="1"/>
    </row>
    <row r="793">
      <c r="AK793" s="1"/>
      <c r="AL793" s="1"/>
      <c r="AM793" s="1"/>
    </row>
    <row r="794">
      <c r="AK794" s="1"/>
      <c r="AL794" s="1"/>
      <c r="AM794" s="1"/>
    </row>
    <row r="795">
      <c r="AK795" s="1"/>
      <c r="AL795" s="1"/>
      <c r="AM795" s="1"/>
    </row>
    <row r="796">
      <c r="AK796" s="1"/>
      <c r="AL796" s="1"/>
      <c r="AM796" s="1"/>
    </row>
    <row r="797">
      <c r="AK797" s="1"/>
      <c r="AL797" s="1"/>
      <c r="AM797" s="1"/>
    </row>
    <row r="798">
      <c r="AK798" s="1"/>
      <c r="AL798" s="1"/>
      <c r="AM798" s="1"/>
    </row>
    <row r="799">
      <c r="AK799" s="1"/>
      <c r="AL799" s="1"/>
      <c r="AM799" s="1"/>
    </row>
    <row r="800">
      <c r="AK800" s="1"/>
      <c r="AL800" s="1"/>
      <c r="AM800" s="1"/>
    </row>
    <row r="801">
      <c r="AK801" s="1"/>
      <c r="AL801" s="1"/>
      <c r="AM801" s="1"/>
    </row>
    <row r="802">
      <c r="AK802" s="1"/>
      <c r="AL802" s="1"/>
      <c r="AM802" s="1"/>
    </row>
    <row r="803">
      <c r="AK803" s="1"/>
      <c r="AL803" s="1"/>
      <c r="AM803" s="1"/>
    </row>
    <row r="804">
      <c r="AK804" s="1"/>
      <c r="AL804" s="1"/>
      <c r="AM804" s="1"/>
    </row>
    <row r="805">
      <c r="AK805" s="1"/>
      <c r="AL805" s="1"/>
      <c r="AM805" s="1"/>
    </row>
    <row r="806">
      <c r="AK806" s="1"/>
      <c r="AL806" s="1"/>
      <c r="AM806" s="1"/>
    </row>
    <row r="807">
      <c r="AK807" s="1"/>
      <c r="AL807" s="1"/>
      <c r="AM807" s="1"/>
    </row>
    <row r="808">
      <c r="AK808" s="1"/>
      <c r="AL808" s="1"/>
      <c r="AM808" s="1"/>
    </row>
    <row r="809">
      <c r="AK809" s="1"/>
      <c r="AL809" s="1"/>
      <c r="AM809" s="1"/>
    </row>
    <row r="810">
      <c r="AK810" s="1"/>
      <c r="AL810" s="1"/>
      <c r="AM810" s="1"/>
    </row>
    <row r="811">
      <c r="AK811" s="1"/>
      <c r="AL811" s="1"/>
      <c r="AM811" s="1"/>
    </row>
    <row r="812">
      <c r="AK812" s="1"/>
      <c r="AL812" s="1"/>
      <c r="AM812" s="1"/>
    </row>
    <row r="813">
      <c r="AK813" s="1"/>
      <c r="AL813" s="1"/>
      <c r="AM813" s="1"/>
    </row>
    <row r="814">
      <c r="AK814" s="1"/>
      <c r="AL814" s="1"/>
      <c r="AM814" s="1"/>
    </row>
    <row r="815">
      <c r="AK815" s="1"/>
      <c r="AL815" s="1"/>
      <c r="AM815" s="1"/>
    </row>
    <row r="816">
      <c r="AK816" s="1"/>
      <c r="AL816" s="1"/>
      <c r="AM816" s="1"/>
    </row>
    <row r="817">
      <c r="AK817" s="1"/>
      <c r="AL817" s="1"/>
      <c r="AM817" s="1"/>
    </row>
    <row r="818">
      <c r="AK818" s="1"/>
      <c r="AL818" s="1"/>
      <c r="AM818" s="1"/>
    </row>
    <row r="819">
      <c r="AK819" s="1"/>
      <c r="AL819" s="1"/>
      <c r="AM819" s="1"/>
    </row>
    <row r="820">
      <c r="AK820" s="1"/>
      <c r="AL820" s="1"/>
      <c r="AM820" s="1"/>
    </row>
    <row r="821">
      <c r="AK821" s="1"/>
      <c r="AL821" s="1"/>
      <c r="AM821" s="1"/>
    </row>
    <row r="822">
      <c r="AK822" s="1"/>
      <c r="AL822" s="1"/>
      <c r="AM822" s="1"/>
    </row>
    <row r="823">
      <c r="AK823" s="1"/>
      <c r="AL823" s="1"/>
      <c r="AM823" s="1"/>
    </row>
    <row r="824">
      <c r="AK824" s="1"/>
      <c r="AL824" s="1"/>
      <c r="AM824" s="1"/>
    </row>
    <row r="825">
      <c r="AK825" s="1"/>
      <c r="AL825" s="1"/>
      <c r="AM825" s="1"/>
    </row>
    <row r="826">
      <c r="AK826" s="1"/>
      <c r="AL826" s="1"/>
      <c r="AM826" s="1"/>
    </row>
    <row r="827">
      <c r="AK827" s="1"/>
      <c r="AL827" s="1"/>
      <c r="AM827" s="1"/>
    </row>
    <row r="828">
      <c r="AK828" s="1"/>
      <c r="AL828" s="1"/>
      <c r="AM828" s="1"/>
    </row>
    <row r="829">
      <c r="AK829" s="1"/>
      <c r="AL829" s="1"/>
      <c r="AM829" s="1"/>
    </row>
    <row r="830">
      <c r="AK830" s="1"/>
      <c r="AL830" s="1"/>
      <c r="AM830" s="1"/>
    </row>
    <row r="831">
      <c r="AK831" s="1"/>
      <c r="AL831" s="1"/>
      <c r="AM831" s="1"/>
    </row>
    <row r="832">
      <c r="AK832" s="1"/>
      <c r="AL832" s="1"/>
      <c r="AM832" s="1"/>
    </row>
    <row r="833">
      <c r="AK833" s="1"/>
      <c r="AL833" s="1"/>
      <c r="AM833" s="1"/>
    </row>
    <row r="834">
      <c r="AK834" s="1"/>
      <c r="AL834" s="1"/>
      <c r="AM834" s="1"/>
    </row>
    <row r="835">
      <c r="AK835" s="1"/>
      <c r="AL835" s="1"/>
      <c r="AM835" s="1"/>
    </row>
    <row r="836">
      <c r="AK836" s="1"/>
      <c r="AL836" s="1"/>
      <c r="AM836" s="1"/>
    </row>
    <row r="837">
      <c r="AK837" s="1"/>
      <c r="AL837" s="1"/>
      <c r="AM837" s="1"/>
    </row>
    <row r="838">
      <c r="AK838" s="1"/>
      <c r="AL838" s="1"/>
      <c r="AM838" s="1"/>
    </row>
    <row r="839">
      <c r="AK839" s="1"/>
      <c r="AL839" s="1"/>
      <c r="AM839" s="1"/>
    </row>
    <row r="840">
      <c r="AK840" s="1"/>
      <c r="AL840" s="1"/>
      <c r="AM840" s="1"/>
    </row>
    <row r="841">
      <c r="AK841" s="1"/>
      <c r="AL841" s="1"/>
      <c r="AM841" s="1"/>
    </row>
    <row r="842">
      <c r="AK842" s="1"/>
      <c r="AL842" s="1"/>
      <c r="AM842" s="1"/>
    </row>
    <row r="843">
      <c r="AK843" s="1"/>
      <c r="AL843" s="1"/>
      <c r="AM843" s="1"/>
    </row>
    <row r="844">
      <c r="AK844" s="1"/>
      <c r="AL844" s="1"/>
      <c r="AM844" s="1"/>
    </row>
    <row r="845">
      <c r="AK845" s="1"/>
      <c r="AL845" s="1"/>
      <c r="AM845" s="1"/>
    </row>
    <row r="846">
      <c r="AK846" s="1"/>
      <c r="AL846" s="1"/>
      <c r="AM846" s="1"/>
    </row>
    <row r="847">
      <c r="AK847" s="1"/>
      <c r="AL847" s="1"/>
      <c r="AM847" s="1"/>
    </row>
    <row r="848">
      <c r="AK848" s="1"/>
      <c r="AL848" s="1"/>
      <c r="AM848" s="1"/>
    </row>
    <row r="849">
      <c r="AK849" s="1"/>
      <c r="AL849" s="1"/>
      <c r="AM849" s="1"/>
    </row>
    <row r="850">
      <c r="AK850" s="1"/>
      <c r="AL850" s="1"/>
      <c r="AM850" s="1"/>
    </row>
    <row r="851">
      <c r="AK851" s="1"/>
      <c r="AL851" s="1"/>
      <c r="AM851" s="1"/>
    </row>
    <row r="852">
      <c r="AK852" s="1"/>
      <c r="AL852" s="1"/>
      <c r="AM852" s="1"/>
    </row>
    <row r="853">
      <c r="AK853" s="1"/>
      <c r="AL853" s="1"/>
      <c r="AM853" s="1"/>
    </row>
    <row r="854">
      <c r="AK854" s="1"/>
      <c r="AL854" s="1"/>
      <c r="AM854" s="1"/>
    </row>
    <row r="855">
      <c r="AK855" s="1"/>
      <c r="AL855" s="1"/>
      <c r="AM855" s="1"/>
    </row>
    <row r="856">
      <c r="AK856" s="1"/>
      <c r="AL856" s="1"/>
      <c r="AM856" s="1"/>
    </row>
    <row r="857">
      <c r="AK857" s="1"/>
      <c r="AL857" s="1"/>
      <c r="AM857" s="1"/>
    </row>
    <row r="858">
      <c r="AK858" s="1"/>
      <c r="AL858" s="1"/>
      <c r="AM858" s="1"/>
    </row>
    <row r="859">
      <c r="AK859" s="1"/>
      <c r="AL859" s="1"/>
      <c r="AM859" s="1"/>
    </row>
    <row r="860">
      <c r="AK860" s="1"/>
      <c r="AL860" s="1"/>
      <c r="AM860" s="1"/>
    </row>
    <row r="861">
      <c r="AK861" s="1"/>
      <c r="AL861" s="1"/>
      <c r="AM861" s="1"/>
    </row>
    <row r="862">
      <c r="AK862" s="1"/>
      <c r="AL862" s="1"/>
      <c r="AM862" s="1"/>
    </row>
    <row r="863">
      <c r="AK863" s="1"/>
      <c r="AL863" s="1"/>
      <c r="AM863" s="1"/>
    </row>
    <row r="864">
      <c r="AK864" s="1"/>
      <c r="AL864" s="1"/>
      <c r="AM864" s="1"/>
    </row>
    <row r="865">
      <c r="AK865" s="1"/>
      <c r="AL865" s="1"/>
      <c r="AM865" s="1"/>
    </row>
    <row r="866">
      <c r="AK866" s="1"/>
      <c r="AL866" s="1"/>
      <c r="AM866" s="1"/>
    </row>
    <row r="867">
      <c r="AK867" s="1"/>
      <c r="AL867" s="1"/>
      <c r="AM867" s="1"/>
    </row>
    <row r="868">
      <c r="AK868" s="1"/>
      <c r="AL868" s="1"/>
      <c r="AM868" s="1"/>
    </row>
    <row r="869">
      <c r="AK869" s="1"/>
      <c r="AL869" s="1"/>
      <c r="AM869" s="1"/>
    </row>
    <row r="870">
      <c r="AK870" s="1"/>
      <c r="AL870" s="1"/>
      <c r="AM870" s="1"/>
    </row>
    <row r="871">
      <c r="AK871" s="1"/>
      <c r="AL871" s="1"/>
      <c r="AM871" s="1"/>
    </row>
    <row r="872">
      <c r="AK872" s="1"/>
      <c r="AL872" s="1"/>
      <c r="AM872" s="1"/>
    </row>
    <row r="873">
      <c r="AK873" s="1"/>
      <c r="AL873" s="1"/>
      <c r="AM873" s="1"/>
    </row>
    <row r="874">
      <c r="AK874" s="1"/>
      <c r="AL874" s="1"/>
      <c r="AM874" s="1"/>
    </row>
    <row r="875">
      <c r="AK875" s="1"/>
      <c r="AL875" s="1"/>
      <c r="AM875" s="1"/>
    </row>
    <row r="876">
      <c r="AK876" s="1"/>
      <c r="AL876" s="1"/>
      <c r="AM876" s="1"/>
    </row>
    <row r="877">
      <c r="AK877" s="1"/>
      <c r="AL877" s="1"/>
      <c r="AM877" s="1"/>
    </row>
    <row r="878">
      <c r="AK878" s="1"/>
      <c r="AL878" s="1"/>
      <c r="AM878" s="1"/>
    </row>
    <row r="879">
      <c r="AK879" s="1"/>
      <c r="AL879" s="1"/>
      <c r="AM879" s="1"/>
    </row>
    <row r="880">
      <c r="AK880" s="1"/>
      <c r="AL880" s="1"/>
      <c r="AM880" s="1"/>
    </row>
    <row r="881">
      <c r="AK881" s="1"/>
      <c r="AL881" s="1"/>
      <c r="AM881" s="1"/>
    </row>
    <row r="882">
      <c r="AK882" s="1"/>
      <c r="AL882" s="1"/>
      <c r="AM882" s="1"/>
    </row>
    <row r="883">
      <c r="AK883" s="1"/>
      <c r="AL883" s="1"/>
      <c r="AM883" s="1"/>
    </row>
    <row r="884">
      <c r="AK884" s="1"/>
      <c r="AL884" s="1"/>
      <c r="AM884" s="1"/>
    </row>
    <row r="885">
      <c r="AK885" s="1"/>
      <c r="AL885" s="1"/>
      <c r="AM885" s="1"/>
    </row>
    <row r="886">
      <c r="AK886" s="1"/>
      <c r="AL886" s="1"/>
      <c r="AM886" s="1"/>
    </row>
    <row r="887">
      <c r="AK887" s="1"/>
      <c r="AL887" s="1"/>
      <c r="AM887" s="1"/>
    </row>
    <row r="888">
      <c r="AK888" s="1"/>
      <c r="AL888" s="1"/>
      <c r="AM888" s="1"/>
    </row>
    <row r="889">
      <c r="AK889" s="1"/>
      <c r="AL889" s="1"/>
      <c r="AM889" s="1"/>
    </row>
    <row r="890">
      <c r="AK890" s="1"/>
      <c r="AL890" s="1"/>
      <c r="AM890" s="1"/>
    </row>
    <row r="891">
      <c r="AK891" s="1"/>
      <c r="AL891" s="1"/>
      <c r="AM891" s="1"/>
    </row>
    <row r="892">
      <c r="AK892" s="1"/>
      <c r="AL892" s="1"/>
      <c r="AM892" s="1"/>
    </row>
    <row r="893">
      <c r="AK893" s="1"/>
      <c r="AL893" s="1"/>
      <c r="AM893" s="1"/>
    </row>
    <row r="894">
      <c r="AK894" s="1"/>
      <c r="AL894" s="1"/>
      <c r="AM894" s="1"/>
    </row>
    <row r="895">
      <c r="AK895" s="1"/>
      <c r="AL895" s="1"/>
      <c r="AM895" s="1"/>
    </row>
    <row r="896">
      <c r="AK896" s="1"/>
      <c r="AL896" s="1"/>
      <c r="AM896" s="1"/>
    </row>
    <row r="897">
      <c r="AK897" s="1"/>
      <c r="AL897" s="1"/>
      <c r="AM897" s="1"/>
    </row>
    <row r="898">
      <c r="AK898" s="1"/>
      <c r="AL898" s="1"/>
      <c r="AM898" s="1"/>
    </row>
    <row r="899">
      <c r="AK899" s="1"/>
      <c r="AL899" s="1"/>
      <c r="AM899" s="1"/>
    </row>
    <row r="900">
      <c r="AK900" s="1"/>
      <c r="AL900" s="1"/>
      <c r="AM900" s="1"/>
    </row>
    <row r="901">
      <c r="AK901" s="1"/>
      <c r="AL901" s="1"/>
      <c r="AM901" s="1"/>
    </row>
    <row r="902">
      <c r="AK902" s="1"/>
      <c r="AL902" s="1"/>
      <c r="AM902" s="1"/>
    </row>
    <row r="903">
      <c r="AK903" s="1"/>
      <c r="AL903" s="1"/>
      <c r="AM903" s="1"/>
    </row>
    <row r="904">
      <c r="AK904" s="1"/>
      <c r="AL904" s="1"/>
      <c r="AM904" s="1"/>
    </row>
    <row r="905">
      <c r="AK905" s="1"/>
      <c r="AL905" s="1"/>
      <c r="AM905" s="1"/>
    </row>
    <row r="906">
      <c r="AK906" s="1"/>
      <c r="AL906" s="1"/>
      <c r="AM906" s="1"/>
    </row>
    <row r="907">
      <c r="AK907" s="1"/>
      <c r="AL907" s="1"/>
      <c r="AM907" s="1"/>
    </row>
    <row r="908">
      <c r="AK908" s="1"/>
      <c r="AL908" s="1"/>
      <c r="AM908" s="1"/>
    </row>
    <row r="909">
      <c r="AK909" s="1"/>
      <c r="AL909" s="1"/>
      <c r="AM909" s="1"/>
    </row>
    <row r="910">
      <c r="AK910" s="1"/>
      <c r="AL910" s="1"/>
      <c r="AM910" s="1"/>
    </row>
    <row r="911">
      <c r="AK911" s="1"/>
      <c r="AL911" s="1"/>
      <c r="AM911" s="1"/>
    </row>
    <row r="912">
      <c r="AK912" s="1"/>
      <c r="AL912" s="1"/>
      <c r="AM912" s="1"/>
    </row>
    <row r="913">
      <c r="AK913" s="1"/>
      <c r="AL913" s="1"/>
      <c r="AM913" s="1"/>
    </row>
    <row r="914">
      <c r="AK914" s="1"/>
      <c r="AL914" s="1"/>
      <c r="AM914" s="1"/>
    </row>
    <row r="915">
      <c r="AK915" s="1"/>
      <c r="AL915" s="1"/>
      <c r="AM915" s="1"/>
    </row>
    <row r="916">
      <c r="AK916" s="1"/>
      <c r="AL916" s="1"/>
      <c r="AM916" s="1"/>
    </row>
    <row r="917">
      <c r="AK917" s="1"/>
      <c r="AL917" s="1"/>
      <c r="AM917" s="1"/>
    </row>
    <row r="918">
      <c r="AK918" s="1"/>
      <c r="AL918" s="1"/>
      <c r="AM918" s="1"/>
    </row>
    <row r="919">
      <c r="AK919" s="1"/>
      <c r="AL919" s="1"/>
      <c r="AM919" s="1"/>
    </row>
    <row r="920">
      <c r="AK920" s="1"/>
      <c r="AL920" s="1"/>
      <c r="AM920" s="1"/>
    </row>
    <row r="921">
      <c r="AK921" s="1"/>
      <c r="AL921" s="1"/>
      <c r="AM921" s="1"/>
    </row>
    <row r="922">
      <c r="AK922" s="1"/>
      <c r="AL922" s="1"/>
      <c r="AM922" s="1"/>
    </row>
    <row r="923">
      <c r="AK923" s="1"/>
      <c r="AL923" s="1"/>
      <c r="AM923" s="1"/>
    </row>
    <row r="924">
      <c r="AK924" s="1"/>
      <c r="AL924" s="1"/>
      <c r="AM924" s="1"/>
    </row>
    <row r="925">
      <c r="AK925" s="1"/>
      <c r="AL925" s="1"/>
      <c r="AM925" s="1"/>
    </row>
    <row r="926">
      <c r="AK926" s="1"/>
      <c r="AL926" s="1"/>
      <c r="AM926" s="1"/>
    </row>
    <row r="927">
      <c r="AK927" s="1"/>
      <c r="AL927" s="1"/>
      <c r="AM927" s="1"/>
    </row>
    <row r="928">
      <c r="AK928" s="1"/>
      <c r="AL928" s="1"/>
      <c r="AM928" s="1"/>
    </row>
    <row r="929">
      <c r="AK929" s="1"/>
      <c r="AL929" s="1"/>
      <c r="AM929" s="1"/>
    </row>
    <row r="930">
      <c r="AK930" s="1"/>
      <c r="AL930" s="1"/>
      <c r="AM930" s="1"/>
    </row>
    <row r="931">
      <c r="AK931" s="1"/>
      <c r="AL931" s="1"/>
      <c r="AM931" s="1"/>
    </row>
    <row r="932">
      <c r="AK932" s="1"/>
      <c r="AL932" s="1"/>
      <c r="AM932" s="1"/>
    </row>
    <row r="933">
      <c r="AK933" s="1"/>
      <c r="AL933" s="1"/>
      <c r="AM933" s="1"/>
    </row>
    <row r="934">
      <c r="AK934" s="1"/>
      <c r="AL934" s="1"/>
      <c r="AM934" s="1"/>
    </row>
    <row r="935">
      <c r="AK935" s="1"/>
      <c r="AL935" s="1"/>
      <c r="AM935" s="1"/>
    </row>
    <row r="936">
      <c r="AK936" s="1"/>
      <c r="AL936" s="1"/>
      <c r="AM936" s="1"/>
    </row>
    <row r="937">
      <c r="AK937" s="1"/>
      <c r="AL937" s="1"/>
      <c r="AM937" s="1"/>
    </row>
    <row r="938">
      <c r="AK938" s="1"/>
      <c r="AL938" s="1"/>
      <c r="AM938" s="1"/>
    </row>
    <row r="939">
      <c r="AK939" s="1"/>
      <c r="AL939" s="1"/>
      <c r="AM939" s="1"/>
    </row>
    <row r="940">
      <c r="AK940" s="1"/>
      <c r="AL940" s="1"/>
      <c r="AM940" s="1"/>
    </row>
    <row r="941">
      <c r="AK941" s="1"/>
      <c r="AL941" s="1"/>
      <c r="AM941" s="1"/>
    </row>
    <row r="942">
      <c r="AK942" s="1"/>
      <c r="AL942" s="1"/>
      <c r="AM942" s="1"/>
    </row>
    <row r="943">
      <c r="AK943" s="1"/>
      <c r="AL943" s="1"/>
      <c r="AM943" s="1"/>
    </row>
    <row r="944">
      <c r="AK944" s="1"/>
      <c r="AL944" s="1"/>
      <c r="AM944" s="1"/>
    </row>
    <row r="945">
      <c r="AK945" s="1"/>
      <c r="AL945" s="1"/>
      <c r="AM945" s="1"/>
    </row>
    <row r="946">
      <c r="AK946" s="1"/>
      <c r="AL946" s="1"/>
      <c r="AM946" s="1"/>
    </row>
    <row r="947">
      <c r="AK947" s="1"/>
      <c r="AL947" s="1"/>
      <c r="AM947" s="1"/>
    </row>
    <row r="948">
      <c r="AK948" s="1"/>
      <c r="AL948" s="1"/>
      <c r="AM948" s="1"/>
    </row>
    <row r="949">
      <c r="AK949" s="1"/>
      <c r="AL949" s="1"/>
      <c r="AM949" s="1"/>
    </row>
    <row r="950">
      <c r="AK950" s="1"/>
      <c r="AL950" s="1"/>
      <c r="AM950" s="1"/>
    </row>
    <row r="951">
      <c r="AK951" s="1"/>
      <c r="AL951" s="1"/>
      <c r="AM951" s="1"/>
    </row>
    <row r="952">
      <c r="AK952" s="1"/>
      <c r="AL952" s="1"/>
      <c r="AM952" s="1"/>
    </row>
    <row r="953">
      <c r="AK953" s="1"/>
      <c r="AL953" s="1"/>
      <c r="AM953" s="1"/>
    </row>
    <row r="954">
      <c r="AK954" s="1"/>
      <c r="AL954" s="1"/>
      <c r="AM954" s="1"/>
    </row>
    <row r="955">
      <c r="AK955" s="1"/>
      <c r="AL955" s="1"/>
      <c r="AM955" s="1"/>
    </row>
    <row r="956">
      <c r="AK956" s="1"/>
      <c r="AL956" s="1"/>
      <c r="AM956" s="1"/>
    </row>
    <row r="957">
      <c r="AK957" s="1"/>
      <c r="AL957" s="1"/>
      <c r="AM957" s="1"/>
    </row>
    <row r="958">
      <c r="AK958" s="1"/>
      <c r="AL958" s="1"/>
      <c r="AM958" s="1"/>
    </row>
    <row r="959">
      <c r="AK959" s="1"/>
      <c r="AL959" s="1"/>
      <c r="AM959" s="1"/>
    </row>
    <row r="960">
      <c r="AK960" s="1"/>
      <c r="AL960" s="1"/>
      <c r="AM960" s="1"/>
    </row>
    <row r="961">
      <c r="AK961" s="1"/>
      <c r="AL961" s="1"/>
      <c r="AM961" s="1"/>
    </row>
    <row r="962">
      <c r="AK962" s="1"/>
      <c r="AL962" s="1"/>
      <c r="AM962" s="1"/>
    </row>
    <row r="963">
      <c r="AK963" s="1"/>
      <c r="AL963" s="1"/>
      <c r="AM963" s="1"/>
    </row>
    <row r="964">
      <c r="AK964" s="1"/>
      <c r="AL964" s="1"/>
      <c r="AM964" s="1"/>
    </row>
    <row r="965">
      <c r="AK965" s="1"/>
      <c r="AL965" s="1"/>
      <c r="AM965" s="1"/>
    </row>
    <row r="966">
      <c r="AK966" s="1"/>
      <c r="AL966" s="1"/>
      <c r="AM966" s="1"/>
    </row>
    <row r="967">
      <c r="AK967" s="1"/>
      <c r="AL967" s="1"/>
      <c r="AM967" s="1"/>
    </row>
    <row r="968">
      <c r="AK968" s="1"/>
      <c r="AL968" s="1"/>
      <c r="AM968" s="1"/>
    </row>
    <row r="969">
      <c r="AK969" s="1"/>
      <c r="AL969" s="1"/>
      <c r="AM969" s="1"/>
    </row>
    <row r="970">
      <c r="AK970" s="1"/>
      <c r="AL970" s="1"/>
      <c r="AM970" s="1"/>
    </row>
    <row r="971">
      <c r="AK971" s="1"/>
      <c r="AL971" s="1"/>
      <c r="AM971" s="1"/>
    </row>
    <row r="972">
      <c r="AK972" s="1"/>
      <c r="AL972" s="1"/>
      <c r="AM972" s="1"/>
    </row>
    <row r="973">
      <c r="AK973" s="1"/>
      <c r="AL973" s="1"/>
      <c r="AM973" s="1"/>
    </row>
    <row r="974">
      <c r="AK974" s="1"/>
      <c r="AL974" s="1"/>
      <c r="AM974" s="1"/>
    </row>
    <row r="975">
      <c r="AK975" s="1"/>
      <c r="AL975" s="1"/>
      <c r="AM975" s="1"/>
    </row>
    <row r="976">
      <c r="AK976" s="1"/>
      <c r="AL976" s="1"/>
      <c r="AM976" s="1"/>
    </row>
    <row r="977">
      <c r="AK977" s="1"/>
      <c r="AL977" s="1"/>
      <c r="AM977" s="1"/>
    </row>
    <row r="978">
      <c r="AK978" s="1"/>
      <c r="AL978" s="1"/>
      <c r="AM978" s="1"/>
    </row>
    <row r="979">
      <c r="AK979" s="1"/>
      <c r="AL979" s="1"/>
      <c r="AM979" s="1"/>
    </row>
    <row r="980">
      <c r="AK980" s="1"/>
      <c r="AL980" s="1"/>
      <c r="AM980" s="1"/>
    </row>
    <row r="981">
      <c r="AK981" s="1"/>
      <c r="AL981" s="1"/>
      <c r="AM981" s="1"/>
    </row>
    <row r="982">
      <c r="AK982" s="1"/>
      <c r="AL982" s="1"/>
      <c r="AM982" s="1"/>
    </row>
    <row r="983">
      <c r="AK983" s="1"/>
      <c r="AL983" s="1"/>
      <c r="AM983" s="1"/>
    </row>
    <row r="984">
      <c r="AK984" s="1"/>
      <c r="AL984" s="1"/>
      <c r="AM984" s="1"/>
    </row>
    <row r="985">
      <c r="AK985" s="1"/>
      <c r="AL985" s="1"/>
      <c r="AM985" s="1"/>
    </row>
    <row r="986">
      <c r="AK986" s="1"/>
      <c r="AL986" s="1"/>
      <c r="AM986" s="1"/>
    </row>
    <row r="987">
      <c r="AK987" s="1"/>
      <c r="AL987" s="1"/>
      <c r="AM987" s="1"/>
    </row>
    <row r="988">
      <c r="AK988" s="1"/>
      <c r="AL988" s="1"/>
      <c r="AM988" s="1"/>
    </row>
    <row r="989">
      <c r="AK989" s="1"/>
      <c r="AL989" s="1"/>
      <c r="AM989" s="1"/>
    </row>
    <row r="990">
      <c r="AK990" s="1"/>
      <c r="AL990" s="1"/>
      <c r="AM990" s="1"/>
    </row>
    <row r="991">
      <c r="AK991" s="1"/>
      <c r="AL991" s="1"/>
      <c r="AM991" s="1"/>
    </row>
    <row r="992">
      <c r="AK992" s="1"/>
      <c r="AL992" s="1"/>
      <c r="AM992" s="1"/>
    </row>
    <row r="993">
      <c r="AK993" s="1"/>
      <c r="AL993" s="1"/>
      <c r="AM993" s="1"/>
    </row>
    <row r="994">
      <c r="AK994" s="1"/>
      <c r="AL994" s="1"/>
      <c r="AM994" s="1"/>
    </row>
    <row r="995">
      <c r="AK995" s="1"/>
      <c r="AL995" s="1"/>
      <c r="AM995" s="1"/>
    </row>
    <row r="996">
      <c r="AK996" s="1"/>
      <c r="AL996" s="1"/>
      <c r="AM996" s="1"/>
    </row>
    <row r="997">
      <c r="AK997" s="1"/>
      <c r="AL997" s="1"/>
      <c r="AM997" s="1"/>
    </row>
    <row r="998">
      <c r="AK998" s="1"/>
      <c r="AL998" s="1"/>
      <c r="AM998" s="1"/>
    </row>
    <row r="999">
      <c r="AK999" s="1"/>
      <c r="AL999" s="1"/>
      <c r="AM999" s="1"/>
    </row>
    <row r="1000">
      <c r="AK1000" s="1"/>
      <c r="AL1000" s="1"/>
      <c r="AM1000" s="1"/>
    </row>
    <row r="1001">
      <c r="AK1001" s="1"/>
      <c r="AL1001" s="1"/>
      <c r="AM1001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2.29"/>
    <col customWidth="1" min="2" max="2" width="6.29"/>
    <col customWidth="1" min="3" max="3" width="7.0"/>
    <col customWidth="1" min="4" max="4" width="7.43"/>
    <col customWidth="1" min="5" max="5" width="7.14"/>
    <col customWidth="1" min="6" max="6" width="7.43"/>
    <col customWidth="1" min="7" max="7" width="7.29"/>
    <col customWidth="1" min="8" max="8" width="6.86"/>
    <col customWidth="1" min="9" max="9" width="7.29"/>
    <col customWidth="1" min="10" max="10" width="8.29"/>
    <col customWidth="1" min="11" max="11" width="12.29"/>
    <col customWidth="1" min="12" max="13" width="6.29"/>
    <col customWidth="1" min="14" max="14" width="7.0"/>
    <col customWidth="1" min="15" max="15" width="7.43"/>
    <col customWidth="1" min="16" max="16" width="7.14"/>
    <col customWidth="1" min="17" max="17" width="7.43"/>
    <col customWidth="1" min="18" max="18" width="7.29"/>
    <col customWidth="1" min="19" max="19" width="6.86"/>
    <col customWidth="1" min="20" max="20" width="7.29"/>
    <col customWidth="1" min="21" max="21" width="8.0"/>
    <col customWidth="1" min="22" max="22" width="12.29"/>
    <col customWidth="1" min="23" max="23" width="6.29"/>
    <col customWidth="1" min="24" max="24" width="7.0"/>
    <col customWidth="1" min="25" max="25" width="7.43"/>
    <col customWidth="1" min="26" max="28" width="7.14"/>
    <col customWidth="1" min="29" max="29" width="7.43"/>
    <col customWidth="1" min="30" max="30" width="7.29"/>
    <col customWidth="1" min="31" max="33" width="6.86"/>
    <col customWidth="1" min="34" max="34" width="12.29"/>
    <col customWidth="1" min="35" max="35" width="6.86"/>
    <col customWidth="1" min="36" max="39" width="7.29"/>
  </cols>
  <sheetData>
    <row r="1">
      <c r="W1" s="1"/>
      <c r="X1" s="1"/>
      <c r="Y1" s="1"/>
      <c r="Z1" s="1"/>
      <c r="AA1" s="1"/>
      <c r="AB1" s="1"/>
      <c r="AC1" s="1"/>
      <c r="AD1" s="1"/>
      <c r="AE1" s="1"/>
      <c r="AF1" s="1"/>
      <c r="AK1" s="1"/>
      <c r="AL1" s="1"/>
      <c r="AM1" s="1"/>
    </row>
    <row r="2">
      <c r="A2" s="2" t="s">
        <v>16</v>
      </c>
      <c r="B2" s="2" t="s">
        <v>17</v>
      </c>
      <c r="C2" s="2" t="s">
        <v>18</v>
      </c>
      <c r="D2" s="2" t="s">
        <v>19</v>
      </c>
      <c r="E2" s="2" t="s">
        <v>20</v>
      </c>
      <c r="F2" s="2" t="s">
        <v>21</v>
      </c>
      <c r="G2" s="2" t="s">
        <v>22</v>
      </c>
      <c r="H2" s="2" t="s">
        <v>23</v>
      </c>
      <c r="I2" s="2" t="s">
        <v>24</v>
      </c>
      <c r="K2" s="2" t="s">
        <v>25</v>
      </c>
      <c r="L2" s="2" t="s">
        <v>26</v>
      </c>
      <c r="M2" s="2" t="s">
        <v>17</v>
      </c>
      <c r="N2" s="2" t="s">
        <v>18</v>
      </c>
      <c r="O2" s="2" t="s">
        <v>19</v>
      </c>
      <c r="P2" s="2" t="s">
        <v>20</v>
      </c>
      <c r="Q2" s="2" t="s">
        <v>21</v>
      </c>
      <c r="R2" s="2" t="s">
        <v>22</v>
      </c>
      <c r="S2" s="2" t="s">
        <v>23</v>
      </c>
      <c r="T2" s="2" t="s">
        <v>24</v>
      </c>
      <c r="V2" s="2" t="s">
        <v>25</v>
      </c>
      <c r="W2" s="3" t="s">
        <v>27</v>
      </c>
      <c r="X2" s="3" t="s">
        <v>38</v>
      </c>
      <c r="Y2" s="3" t="s">
        <v>41</v>
      </c>
      <c r="Z2" s="3" t="s">
        <v>42</v>
      </c>
      <c r="AA2" s="4">
        <v>6064.0</v>
      </c>
      <c r="AB2" s="3" t="s">
        <v>49</v>
      </c>
      <c r="AC2" s="3" t="s">
        <v>51</v>
      </c>
      <c r="AD2" s="3" t="s">
        <v>52</v>
      </c>
      <c r="AE2" s="3" t="s">
        <v>53</v>
      </c>
      <c r="AF2" s="4">
        <v>14064.0</v>
      </c>
      <c r="AG2" s="2"/>
      <c r="AH2" s="2" t="s">
        <v>25</v>
      </c>
      <c r="AI2" s="2" t="s">
        <v>55</v>
      </c>
      <c r="AJ2" s="2" t="s">
        <v>57</v>
      </c>
      <c r="AK2" s="5" t="s">
        <v>58</v>
      </c>
      <c r="AL2" s="5" t="s">
        <v>62</v>
      </c>
      <c r="AM2" s="5"/>
    </row>
    <row r="3">
      <c r="A3" s="2" t="s">
        <v>63</v>
      </c>
      <c r="B3" s="2">
        <v>53.05</v>
      </c>
      <c r="C3" s="2">
        <v>51.48</v>
      </c>
      <c r="D3" s="6">
        <v>52.61</v>
      </c>
      <c r="E3" s="7">
        <v>53.09</v>
      </c>
      <c r="F3" s="6">
        <v>53.26</v>
      </c>
      <c r="G3" s="8">
        <v>53.4</v>
      </c>
      <c r="H3" s="2">
        <v>52.49</v>
      </c>
      <c r="I3" s="2">
        <v>52.65</v>
      </c>
      <c r="K3" s="2" t="s">
        <v>63</v>
      </c>
      <c r="L3" s="2">
        <v>52.46</v>
      </c>
      <c r="M3" s="2">
        <v>53.15</v>
      </c>
      <c r="N3" s="2">
        <v>51.65</v>
      </c>
      <c r="O3" s="2">
        <v>52.71</v>
      </c>
      <c r="P3" s="8">
        <v>53.51</v>
      </c>
      <c r="Q3" s="2">
        <v>53.11</v>
      </c>
      <c r="R3" s="2">
        <v>52.66</v>
      </c>
      <c r="S3" s="2">
        <v>52.53</v>
      </c>
      <c r="T3" s="2">
        <v>53.04</v>
      </c>
      <c r="V3" s="2" t="s">
        <v>63</v>
      </c>
      <c r="W3" s="4">
        <v>39.87</v>
      </c>
      <c r="X3" s="9">
        <v>40.21</v>
      </c>
      <c r="Y3" s="4">
        <v>39.28</v>
      </c>
      <c r="Z3" s="9">
        <v>47.88</v>
      </c>
      <c r="AA3" s="4">
        <v>47.75</v>
      </c>
      <c r="AB3" s="9">
        <v>50.35</v>
      </c>
      <c r="AC3" s="4">
        <v>50.25</v>
      </c>
      <c r="AD3" s="4">
        <v>49.82</v>
      </c>
      <c r="AE3" s="9">
        <v>51.79</v>
      </c>
      <c r="AF3" s="4">
        <v>51.39</v>
      </c>
      <c r="AG3" s="2"/>
      <c r="AH3" s="2" t="s">
        <v>63</v>
      </c>
      <c r="AI3" s="8">
        <v>54.79</v>
      </c>
      <c r="AJ3" s="2">
        <v>54.43</v>
      </c>
      <c r="AK3" s="10">
        <v>52.74</v>
      </c>
      <c r="AL3" s="5">
        <v>52.51</v>
      </c>
      <c r="AM3" s="5"/>
    </row>
    <row r="4">
      <c r="A4" s="2" t="s">
        <v>65</v>
      </c>
      <c r="B4" s="2">
        <v>43.45</v>
      </c>
      <c r="C4" s="2">
        <v>41.16</v>
      </c>
      <c r="D4" s="6">
        <v>43.11</v>
      </c>
      <c r="E4" s="7">
        <v>42.9</v>
      </c>
      <c r="F4" s="11">
        <v>43.46</v>
      </c>
      <c r="G4" s="2">
        <v>43.28</v>
      </c>
      <c r="H4" s="2">
        <v>42.79</v>
      </c>
      <c r="I4" s="2">
        <v>43.07</v>
      </c>
      <c r="K4" s="2" t="s">
        <v>65</v>
      </c>
      <c r="L4" s="2">
        <v>42.32</v>
      </c>
      <c r="M4" s="2">
        <v>43.39</v>
      </c>
      <c r="N4" s="2">
        <v>41.15</v>
      </c>
      <c r="O4" s="2">
        <v>42.74</v>
      </c>
      <c r="P4" s="8">
        <v>43.55</v>
      </c>
      <c r="Q4" s="2">
        <v>43.18</v>
      </c>
      <c r="R4" s="2">
        <v>43.05</v>
      </c>
      <c r="S4" s="2">
        <v>42.52</v>
      </c>
      <c r="T4" s="2">
        <v>43.21</v>
      </c>
      <c r="V4" s="2" t="s">
        <v>65</v>
      </c>
      <c r="W4" s="4">
        <v>32.51</v>
      </c>
      <c r="X4" s="9">
        <v>32.63</v>
      </c>
      <c r="Y4" s="4">
        <v>31.79</v>
      </c>
      <c r="Z4" s="4">
        <v>38.68</v>
      </c>
      <c r="AA4" s="9">
        <v>38.89</v>
      </c>
      <c r="AB4" s="4">
        <v>40.79</v>
      </c>
      <c r="AC4" s="9">
        <v>40.85</v>
      </c>
      <c r="AD4" s="4">
        <v>40.24</v>
      </c>
      <c r="AE4" s="9">
        <v>41.9</v>
      </c>
      <c r="AF4" s="4">
        <v>41.86</v>
      </c>
      <c r="AG4" s="2"/>
      <c r="AH4" s="2" t="s">
        <v>65</v>
      </c>
      <c r="AI4" s="8">
        <v>44.38</v>
      </c>
      <c r="AJ4" s="2">
        <v>44.36</v>
      </c>
      <c r="AK4" s="10">
        <v>42.86</v>
      </c>
      <c r="AL4" s="5">
        <v>42.55</v>
      </c>
      <c r="AM4" s="5"/>
    </row>
    <row r="5">
      <c r="A5" s="2" t="s">
        <v>66</v>
      </c>
      <c r="B5" s="8">
        <v>46.8</v>
      </c>
      <c r="C5" s="2">
        <v>45.92</v>
      </c>
      <c r="D5" s="6">
        <v>46.15</v>
      </c>
      <c r="E5" s="7">
        <v>46.74</v>
      </c>
      <c r="F5" s="6">
        <v>43.62</v>
      </c>
      <c r="G5" s="2">
        <v>46.66</v>
      </c>
      <c r="H5" s="2">
        <v>46.05</v>
      </c>
      <c r="I5" s="2">
        <v>46.2</v>
      </c>
      <c r="K5" s="2" t="s">
        <v>66</v>
      </c>
      <c r="L5" s="2">
        <v>43.6</v>
      </c>
      <c r="M5" s="2">
        <v>43.67</v>
      </c>
      <c r="N5" s="2">
        <v>41.58</v>
      </c>
      <c r="O5" s="2">
        <v>43.38</v>
      </c>
      <c r="P5" s="2">
        <v>44.08</v>
      </c>
      <c r="Q5" s="8">
        <v>44.19</v>
      </c>
      <c r="R5" s="2">
        <v>43.84</v>
      </c>
      <c r="S5" s="2">
        <v>43.35</v>
      </c>
      <c r="T5" s="2">
        <v>42.96</v>
      </c>
      <c r="V5" s="2" t="s">
        <v>66</v>
      </c>
      <c r="W5" s="9">
        <v>33.42</v>
      </c>
      <c r="X5" s="4">
        <v>33.41</v>
      </c>
      <c r="Y5" s="4">
        <v>32.11</v>
      </c>
      <c r="Z5" s="9">
        <v>39.89</v>
      </c>
      <c r="AA5" s="4">
        <v>37.66</v>
      </c>
      <c r="AB5" s="4">
        <v>39.16</v>
      </c>
      <c r="AC5" s="9">
        <v>40.54</v>
      </c>
      <c r="AD5" s="4">
        <v>40.52</v>
      </c>
      <c r="AE5" s="4">
        <v>42.2</v>
      </c>
      <c r="AF5" s="9">
        <v>42.69</v>
      </c>
      <c r="AG5" s="2"/>
      <c r="AH5" s="2" t="s">
        <v>66</v>
      </c>
      <c r="AI5" s="8">
        <v>45.27</v>
      </c>
      <c r="AJ5" s="2">
        <v>43.81</v>
      </c>
      <c r="AK5" s="10">
        <v>43.57</v>
      </c>
      <c r="AL5" s="5">
        <v>42.86</v>
      </c>
      <c r="AM5" s="5"/>
    </row>
    <row r="6">
      <c r="A6" s="2" t="s">
        <v>67</v>
      </c>
      <c r="B6" s="2">
        <v>40.72</v>
      </c>
      <c r="C6" s="2">
        <v>40.2</v>
      </c>
      <c r="D6" s="6">
        <v>40.59</v>
      </c>
      <c r="E6" s="7">
        <v>40.7</v>
      </c>
      <c r="F6" s="6">
        <v>40.65</v>
      </c>
      <c r="G6" s="8">
        <v>41.11</v>
      </c>
      <c r="H6" s="2">
        <v>40.35</v>
      </c>
      <c r="I6" s="2">
        <v>40.6</v>
      </c>
      <c r="K6" s="2" t="s">
        <v>67</v>
      </c>
      <c r="L6" s="2">
        <v>40.48</v>
      </c>
      <c r="M6" s="2">
        <v>40.56</v>
      </c>
      <c r="N6" s="2">
        <v>40.27</v>
      </c>
      <c r="O6" s="2">
        <v>40.56</v>
      </c>
      <c r="P6" s="8">
        <v>40.9</v>
      </c>
      <c r="Q6" s="2">
        <v>40.53</v>
      </c>
      <c r="R6" s="2">
        <v>40.59</v>
      </c>
      <c r="S6" s="2">
        <v>40.53</v>
      </c>
      <c r="T6" s="2">
        <v>40.56</v>
      </c>
      <c r="V6" s="2" t="s">
        <v>67</v>
      </c>
      <c r="W6" s="9">
        <v>30.54</v>
      </c>
      <c r="X6" s="4">
        <v>30.34</v>
      </c>
      <c r="Y6" s="4">
        <v>30.17</v>
      </c>
      <c r="Z6" s="9">
        <v>36.54</v>
      </c>
      <c r="AA6" s="4">
        <v>36.45</v>
      </c>
      <c r="AB6" s="9">
        <v>38.73</v>
      </c>
      <c r="AC6" s="4">
        <v>38.49</v>
      </c>
      <c r="AD6" s="4">
        <v>38.27</v>
      </c>
      <c r="AE6" s="9">
        <v>40.28</v>
      </c>
      <c r="AF6" s="4">
        <v>39.74</v>
      </c>
      <c r="AG6" s="2"/>
      <c r="AH6" s="2" t="s">
        <v>67</v>
      </c>
      <c r="AI6" s="8">
        <v>42.0</v>
      </c>
      <c r="AJ6" s="2">
        <v>41.9</v>
      </c>
      <c r="AK6" s="10">
        <v>40.18</v>
      </c>
      <c r="AL6" s="5">
        <v>40.0</v>
      </c>
      <c r="AM6" s="5"/>
    </row>
    <row r="7">
      <c r="A7" s="2" t="s">
        <v>79</v>
      </c>
      <c r="B7" s="2">
        <v>50.7</v>
      </c>
      <c r="C7" s="2">
        <v>49.24</v>
      </c>
      <c r="D7" s="6">
        <v>50.12</v>
      </c>
      <c r="E7" s="7">
        <v>50.19</v>
      </c>
      <c r="F7" s="6">
        <v>50.54</v>
      </c>
      <c r="G7" s="8">
        <v>50.99</v>
      </c>
      <c r="H7" s="2">
        <v>49.61</v>
      </c>
      <c r="I7" s="2">
        <v>49.95</v>
      </c>
      <c r="K7" s="2" t="s">
        <v>79</v>
      </c>
      <c r="L7" s="2">
        <v>50.57</v>
      </c>
      <c r="M7" s="8">
        <v>50.86</v>
      </c>
      <c r="N7" s="2">
        <v>49.34</v>
      </c>
      <c r="O7" s="2">
        <v>50.53</v>
      </c>
      <c r="P7" s="2">
        <v>50.85</v>
      </c>
      <c r="Q7" s="2">
        <v>50.48</v>
      </c>
      <c r="R7" s="2">
        <v>50.44</v>
      </c>
      <c r="S7" s="2">
        <v>49.78</v>
      </c>
      <c r="T7" s="2">
        <v>50.23</v>
      </c>
      <c r="V7" s="2" t="s">
        <v>79</v>
      </c>
      <c r="W7" s="4">
        <v>38.67</v>
      </c>
      <c r="X7" s="9">
        <v>38.78</v>
      </c>
      <c r="Y7" s="4">
        <v>37.46</v>
      </c>
      <c r="Z7" s="9">
        <v>43.18</v>
      </c>
      <c r="AA7" s="4">
        <v>46.01</v>
      </c>
      <c r="AB7" s="4">
        <v>48.33</v>
      </c>
      <c r="AC7" s="9">
        <v>48.59</v>
      </c>
      <c r="AD7" s="4">
        <v>47.47</v>
      </c>
      <c r="AE7" s="4">
        <v>49.74</v>
      </c>
      <c r="AF7" s="9">
        <v>49.9</v>
      </c>
      <c r="AG7" s="2"/>
      <c r="AH7" s="2" t="s">
        <v>79</v>
      </c>
      <c r="AI7" s="8">
        <v>52.01</v>
      </c>
      <c r="AJ7" s="2">
        <v>51.46</v>
      </c>
      <c r="AK7" s="10">
        <v>50.18</v>
      </c>
      <c r="AL7" s="5">
        <v>50.02</v>
      </c>
      <c r="AM7" s="5"/>
    </row>
    <row r="8">
      <c r="A8" s="2" t="s">
        <v>86</v>
      </c>
      <c r="B8" s="2">
        <v>51.87</v>
      </c>
      <c r="C8" s="2">
        <v>48.99</v>
      </c>
      <c r="D8" s="6">
        <v>50.71</v>
      </c>
      <c r="E8" s="7">
        <v>51.67</v>
      </c>
      <c r="F8" s="11">
        <v>51.95</v>
      </c>
      <c r="G8" s="2">
        <v>51.71</v>
      </c>
      <c r="H8" s="2">
        <v>50.76</v>
      </c>
      <c r="I8" s="2">
        <v>51.31</v>
      </c>
      <c r="K8" s="2" t="s">
        <v>86</v>
      </c>
      <c r="L8" s="2">
        <v>50.69</v>
      </c>
      <c r="M8" s="2">
        <v>51.93</v>
      </c>
      <c r="N8" s="2">
        <v>49.12</v>
      </c>
      <c r="O8" s="2">
        <v>51.5</v>
      </c>
      <c r="P8" s="8">
        <v>52.21</v>
      </c>
      <c r="Q8" s="2">
        <v>51.7</v>
      </c>
      <c r="R8" s="2">
        <v>51.33</v>
      </c>
      <c r="S8" s="2">
        <v>51.02</v>
      </c>
      <c r="T8" s="2">
        <v>51.37</v>
      </c>
      <c r="V8" s="2" t="s">
        <v>86</v>
      </c>
      <c r="W8" s="4">
        <v>39.47</v>
      </c>
      <c r="X8" s="9">
        <v>39.8</v>
      </c>
      <c r="Y8" s="4">
        <v>38.59</v>
      </c>
      <c r="Z8" s="9">
        <v>47.33</v>
      </c>
      <c r="AA8" s="4">
        <v>47.18</v>
      </c>
      <c r="AB8" s="9">
        <v>49.63</v>
      </c>
      <c r="AC8" s="4">
        <v>49.23</v>
      </c>
      <c r="AD8" s="4">
        <v>49.07</v>
      </c>
      <c r="AE8" s="9">
        <v>50.65</v>
      </c>
      <c r="AF8" s="4">
        <v>50.31</v>
      </c>
      <c r="AG8" s="2"/>
      <c r="AH8" s="2" t="s">
        <v>86</v>
      </c>
      <c r="AI8" s="8">
        <v>52.89</v>
      </c>
      <c r="AJ8" s="2">
        <v>52.6</v>
      </c>
      <c r="AK8" s="10">
        <v>51.85</v>
      </c>
      <c r="AL8" s="5">
        <v>51.19</v>
      </c>
      <c r="AM8" s="5"/>
    </row>
    <row r="9">
      <c r="A9" s="2" t="s">
        <v>95</v>
      </c>
      <c r="B9" s="2">
        <v>53.63</v>
      </c>
      <c r="C9" s="2">
        <v>51.96</v>
      </c>
      <c r="D9" s="6">
        <v>52.89</v>
      </c>
      <c r="E9" s="7">
        <v>53.29</v>
      </c>
      <c r="F9" s="11">
        <v>54.54</v>
      </c>
      <c r="G9" s="2">
        <v>53.79</v>
      </c>
      <c r="H9" s="2">
        <v>52.72</v>
      </c>
      <c r="I9" s="2">
        <v>52.99</v>
      </c>
      <c r="K9" s="2" t="s">
        <v>95</v>
      </c>
      <c r="L9" s="2">
        <v>53.41</v>
      </c>
      <c r="M9" s="2">
        <v>53.51</v>
      </c>
      <c r="N9" s="2">
        <v>52.42</v>
      </c>
      <c r="O9" s="2">
        <v>53.36</v>
      </c>
      <c r="P9" s="8">
        <v>53.81</v>
      </c>
      <c r="Q9" s="2">
        <v>53.59</v>
      </c>
      <c r="R9" s="2">
        <v>53.17</v>
      </c>
      <c r="S9" s="2">
        <v>53.08</v>
      </c>
      <c r="T9" s="2">
        <v>53.41</v>
      </c>
      <c r="V9" s="2" t="s">
        <v>95</v>
      </c>
      <c r="W9" s="9">
        <v>41.98</v>
      </c>
      <c r="X9" s="4">
        <v>41.4</v>
      </c>
      <c r="Y9" s="4">
        <v>40.43</v>
      </c>
      <c r="Z9" s="9">
        <v>49.31</v>
      </c>
      <c r="AA9" s="4">
        <v>48.42</v>
      </c>
      <c r="AB9" s="9">
        <v>51.51</v>
      </c>
      <c r="AC9" s="4">
        <v>51.31</v>
      </c>
      <c r="AD9" s="4">
        <v>50.79</v>
      </c>
      <c r="AE9" s="9">
        <v>52.89</v>
      </c>
      <c r="AF9" s="4">
        <v>52.64</v>
      </c>
      <c r="AG9" s="2"/>
      <c r="AH9" s="2" t="s">
        <v>95</v>
      </c>
      <c r="AI9" s="2">
        <v>54.14</v>
      </c>
      <c r="AJ9" s="8">
        <v>54.24</v>
      </c>
      <c r="AK9" s="10">
        <v>53.3</v>
      </c>
      <c r="AL9" s="5">
        <v>52.65</v>
      </c>
      <c r="AM9" s="5"/>
    </row>
    <row r="10">
      <c r="A10" s="2" t="s">
        <v>101</v>
      </c>
      <c r="B10" s="8">
        <v>49.42</v>
      </c>
      <c r="C10" s="2">
        <v>48.13</v>
      </c>
      <c r="D10" s="6">
        <v>49.09</v>
      </c>
      <c r="E10" s="7">
        <v>48.79</v>
      </c>
      <c r="F10" s="6">
        <v>48.99</v>
      </c>
      <c r="G10" s="2">
        <v>49.24</v>
      </c>
      <c r="H10" s="2">
        <v>48.39</v>
      </c>
      <c r="I10" s="2">
        <v>48.61</v>
      </c>
      <c r="K10" s="2" t="s">
        <v>101</v>
      </c>
      <c r="L10" s="2">
        <v>49.01</v>
      </c>
      <c r="M10" s="8">
        <v>49.61</v>
      </c>
      <c r="N10" s="2">
        <v>48.08</v>
      </c>
      <c r="O10" s="2">
        <v>49.05</v>
      </c>
      <c r="P10" s="2">
        <v>49.46</v>
      </c>
      <c r="Q10" s="2">
        <v>49.04</v>
      </c>
      <c r="R10" s="2">
        <v>49.2</v>
      </c>
      <c r="S10" s="2">
        <v>48.69</v>
      </c>
      <c r="T10" s="2">
        <v>48.88</v>
      </c>
      <c r="V10" s="2" t="s">
        <v>101</v>
      </c>
      <c r="W10" s="9">
        <v>37.3</v>
      </c>
      <c r="X10" s="4">
        <v>36.94</v>
      </c>
      <c r="Y10" s="4">
        <v>36.54</v>
      </c>
      <c r="Z10" s="9">
        <v>44.88</v>
      </c>
      <c r="AA10" s="4">
        <v>44.7</v>
      </c>
      <c r="AB10" s="9">
        <v>47.73</v>
      </c>
      <c r="AC10" s="4">
        <v>46.88</v>
      </c>
      <c r="AD10" s="4">
        <v>46.52</v>
      </c>
      <c r="AE10" s="9">
        <v>48.75</v>
      </c>
      <c r="AF10" s="4">
        <v>48.57</v>
      </c>
      <c r="AG10" s="2"/>
      <c r="AH10" s="2" t="s">
        <v>101</v>
      </c>
      <c r="AI10" s="8">
        <v>50.37</v>
      </c>
      <c r="AJ10" s="2">
        <v>49.89</v>
      </c>
      <c r="AK10" s="10">
        <v>48.76</v>
      </c>
      <c r="AL10" s="5">
        <v>48.46</v>
      </c>
      <c r="AM10" s="5"/>
    </row>
    <row r="11">
      <c r="A11" s="2" t="s">
        <v>110</v>
      </c>
      <c r="B11" s="8">
        <v>44.03</v>
      </c>
      <c r="C11" s="2">
        <v>41.94</v>
      </c>
      <c r="D11" s="6">
        <v>43.27</v>
      </c>
      <c r="E11" s="7">
        <v>43.63</v>
      </c>
      <c r="F11" s="6">
        <v>43.9</v>
      </c>
      <c r="G11" s="2">
        <v>42.71</v>
      </c>
      <c r="H11" s="2">
        <v>43.08</v>
      </c>
      <c r="I11" s="2">
        <v>42.92</v>
      </c>
      <c r="K11" s="2" t="s">
        <v>110</v>
      </c>
      <c r="L11" s="8">
        <v>43.55</v>
      </c>
      <c r="M11" s="2">
        <v>43.34</v>
      </c>
      <c r="N11" s="2">
        <v>42.05</v>
      </c>
      <c r="O11" s="2">
        <v>43.35</v>
      </c>
      <c r="P11" s="2">
        <v>43.46</v>
      </c>
      <c r="Q11" s="8">
        <v>43.56</v>
      </c>
      <c r="R11" s="2">
        <v>43.22</v>
      </c>
      <c r="S11" s="2">
        <v>43.1</v>
      </c>
      <c r="T11" s="2">
        <v>43.45</v>
      </c>
      <c r="V11" s="2" t="s">
        <v>110</v>
      </c>
      <c r="W11" s="4">
        <v>32.93</v>
      </c>
      <c r="X11" s="9">
        <v>32.95</v>
      </c>
      <c r="Y11" s="4">
        <v>32.11</v>
      </c>
      <c r="Z11" s="9">
        <v>39.84</v>
      </c>
      <c r="AA11" s="4">
        <v>38.9</v>
      </c>
      <c r="AB11" s="4">
        <v>41.07</v>
      </c>
      <c r="AC11" s="9">
        <v>41.4</v>
      </c>
      <c r="AD11" s="4">
        <v>30.43</v>
      </c>
      <c r="AE11" s="9">
        <v>42.47</v>
      </c>
      <c r="AF11" s="4">
        <v>42.45</v>
      </c>
      <c r="AG11" s="2"/>
      <c r="AH11" s="2" t="s">
        <v>110</v>
      </c>
      <c r="AI11" s="8">
        <v>45.16</v>
      </c>
      <c r="AJ11" s="2">
        <v>44.66</v>
      </c>
      <c r="AK11" s="10">
        <v>43.45</v>
      </c>
      <c r="AL11" s="5">
        <v>43.02</v>
      </c>
      <c r="AM11" s="5"/>
    </row>
    <row r="12">
      <c r="A12" s="2" t="s">
        <v>122</v>
      </c>
      <c r="B12" s="8">
        <v>53.93</v>
      </c>
      <c r="C12" s="2">
        <v>51.27</v>
      </c>
      <c r="D12" s="6">
        <v>52.95</v>
      </c>
      <c r="E12" s="7">
        <v>53.55</v>
      </c>
      <c r="F12" s="6">
        <v>53.66</v>
      </c>
      <c r="G12" s="2">
        <v>53.43</v>
      </c>
      <c r="H12" s="2">
        <v>52.77</v>
      </c>
      <c r="I12" s="2">
        <v>53.22</v>
      </c>
      <c r="K12" s="2" t="s">
        <v>122</v>
      </c>
      <c r="L12" s="2">
        <v>53.04</v>
      </c>
      <c r="M12" s="8">
        <v>53.97</v>
      </c>
      <c r="N12" s="2">
        <v>51.51</v>
      </c>
      <c r="O12" s="2">
        <v>53.6</v>
      </c>
      <c r="P12" s="2">
        <v>53.95</v>
      </c>
      <c r="Q12" s="2">
        <v>53.35</v>
      </c>
      <c r="R12" s="2">
        <v>53.17</v>
      </c>
      <c r="S12" s="2">
        <v>53.01</v>
      </c>
      <c r="T12" s="2">
        <v>53.11</v>
      </c>
      <c r="V12" s="2" t="s">
        <v>122</v>
      </c>
      <c r="W12" s="4">
        <v>40.76</v>
      </c>
      <c r="X12" s="9">
        <v>42.58</v>
      </c>
      <c r="Y12" s="4">
        <v>39.51</v>
      </c>
      <c r="Z12" s="9">
        <v>48.96</v>
      </c>
      <c r="AA12" s="4">
        <v>48.29</v>
      </c>
      <c r="AB12" s="4">
        <v>51.32</v>
      </c>
      <c r="AC12" s="9">
        <v>50.44</v>
      </c>
      <c r="AD12" s="4">
        <v>50.0</v>
      </c>
      <c r="AE12" s="9">
        <v>52.53</v>
      </c>
      <c r="AF12" s="4">
        <v>51.61</v>
      </c>
      <c r="AG12" s="2"/>
      <c r="AH12" s="2" t="s">
        <v>122</v>
      </c>
      <c r="AI12" s="8">
        <v>55.18</v>
      </c>
      <c r="AJ12" s="2">
        <v>54.77</v>
      </c>
      <c r="AK12" s="10">
        <v>53.48</v>
      </c>
      <c r="AL12" s="5">
        <v>52.86</v>
      </c>
      <c r="AM12" s="5"/>
    </row>
    <row r="13">
      <c r="A13" s="2" t="s">
        <v>136</v>
      </c>
      <c r="B13" s="8">
        <v>45.18</v>
      </c>
      <c r="C13" s="2">
        <v>43.42</v>
      </c>
      <c r="D13" s="6">
        <v>44.16</v>
      </c>
      <c r="E13" s="7">
        <v>44.69</v>
      </c>
      <c r="F13" s="6">
        <v>44.66</v>
      </c>
      <c r="G13" s="2">
        <v>44.78</v>
      </c>
      <c r="H13" s="2">
        <v>44.09</v>
      </c>
      <c r="I13" s="2">
        <v>44.2</v>
      </c>
      <c r="K13" s="2" t="s">
        <v>136</v>
      </c>
      <c r="L13" s="8">
        <v>44.93</v>
      </c>
      <c r="M13" s="2">
        <v>44.9</v>
      </c>
      <c r="N13" s="2">
        <v>43.17</v>
      </c>
      <c r="O13" s="2">
        <v>44.53</v>
      </c>
      <c r="P13" s="8">
        <v>44.91</v>
      </c>
      <c r="Q13" s="2">
        <v>44.71</v>
      </c>
      <c r="R13" s="2">
        <v>44.63</v>
      </c>
      <c r="S13" s="2">
        <v>44.57</v>
      </c>
      <c r="T13" s="2">
        <v>44.5</v>
      </c>
      <c r="V13" s="2" t="s">
        <v>136</v>
      </c>
      <c r="W13" s="9">
        <v>34.18</v>
      </c>
      <c r="X13" s="4">
        <v>32.99</v>
      </c>
      <c r="Y13" s="4">
        <v>33.14</v>
      </c>
      <c r="Z13" s="9">
        <v>40.56</v>
      </c>
      <c r="AA13" s="4">
        <v>39.86</v>
      </c>
      <c r="AB13" s="9">
        <v>42.55</v>
      </c>
      <c r="AC13" s="4">
        <v>42.37</v>
      </c>
      <c r="AD13" s="4">
        <v>41.4</v>
      </c>
      <c r="AE13" s="9">
        <v>43.91</v>
      </c>
      <c r="AF13" s="4">
        <v>43.38</v>
      </c>
      <c r="AG13" s="2"/>
      <c r="AH13" s="2" t="s">
        <v>136</v>
      </c>
      <c r="AI13" s="8">
        <v>46.21</v>
      </c>
      <c r="AJ13" s="2">
        <v>45.62</v>
      </c>
      <c r="AK13" s="10">
        <v>44.52</v>
      </c>
      <c r="AL13" s="5">
        <v>44.01</v>
      </c>
      <c r="AM13" s="5"/>
    </row>
    <row r="14">
      <c r="A14" s="2" t="s">
        <v>146</v>
      </c>
      <c r="B14" s="8">
        <v>43.68</v>
      </c>
      <c r="C14" s="2">
        <v>42.36</v>
      </c>
      <c r="D14" s="6">
        <v>43.13</v>
      </c>
      <c r="E14" s="7">
        <v>43.19</v>
      </c>
      <c r="F14" s="6">
        <v>43.16</v>
      </c>
      <c r="G14" s="2">
        <v>43.15</v>
      </c>
      <c r="H14" s="2">
        <v>42.56</v>
      </c>
      <c r="I14" s="2">
        <v>42.83</v>
      </c>
      <c r="K14" s="2" t="s">
        <v>146</v>
      </c>
      <c r="L14" s="8">
        <v>40.18</v>
      </c>
      <c r="M14" s="2">
        <v>39.94</v>
      </c>
      <c r="N14" s="2">
        <v>38.93</v>
      </c>
      <c r="O14" s="8">
        <v>40.17</v>
      </c>
      <c r="P14" s="2">
        <v>39.28</v>
      </c>
      <c r="Q14" s="2">
        <v>39.53</v>
      </c>
      <c r="R14" s="2">
        <v>39.29</v>
      </c>
      <c r="S14" s="2">
        <v>38.89</v>
      </c>
      <c r="T14" s="2">
        <v>39.4</v>
      </c>
      <c r="V14" s="2" t="s">
        <v>146</v>
      </c>
      <c r="W14" s="9">
        <v>29.51</v>
      </c>
      <c r="X14" s="4">
        <v>28.95</v>
      </c>
      <c r="Y14" s="4">
        <v>28.14</v>
      </c>
      <c r="Z14" s="9">
        <v>35.55</v>
      </c>
      <c r="AA14" s="4">
        <v>34.91</v>
      </c>
      <c r="AB14" s="4">
        <v>35.06</v>
      </c>
      <c r="AC14" s="9">
        <v>36.13</v>
      </c>
      <c r="AD14" s="4">
        <v>34.4</v>
      </c>
      <c r="AE14" s="9">
        <v>39.57</v>
      </c>
      <c r="AF14" s="4">
        <v>35.98</v>
      </c>
      <c r="AG14" s="2"/>
      <c r="AH14" s="2" t="s">
        <v>146</v>
      </c>
      <c r="AI14" s="8">
        <v>40.75</v>
      </c>
      <c r="AJ14" s="2">
        <v>37.37</v>
      </c>
      <c r="AK14" s="10">
        <v>38.85</v>
      </c>
      <c r="AL14" s="5">
        <v>38.56</v>
      </c>
      <c r="AM14" s="5"/>
    </row>
    <row r="15">
      <c r="A15" s="2" t="s">
        <v>159</v>
      </c>
      <c r="B15" s="8">
        <v>46.62</v>
      </c>
      <c r="C15" s="2">
        <v>45.52</v>
      </c>
      <c r="D15" s="7">
        <v>46.07</v>
      </c>
      <c r="E15" s="7">
        <v>46.58</v>
      </c>
      <c r="F15" s="6">
        <v>46.57</v>
      </c>
      <c r="G15" s="2">
        <v>46.47</v>
      </c>
      <c r="H15" s="2">
        <v>45.8</v>
      </c>
      <c r="I15" s="2">
        <v>46.08</v>
      </c>
      <c r="K15" s="2" t="s">
        <v>159</v>
      </c>
      <c r="L15" s="2">
        <v>43.76</v>
      </c>
      <c r="M15" s="2">
        <v>43.81</v>
      </c>
      <c r="N15" s="2">
        <v>42.34</v>
      </c>
      <c r="O15" s="2">
        <v>43.25</v>
      </c>
      <c r="P15" s="8">
        <v>43.94</v>
      </c>
      <c r="Q15" s="2">
        <v>43.79</v>
      </c>
      <c r="R15" s="2">
        <v>43.79</v>
      </c>
      <c r="S15" s="2">
        <v>43.41</v>
      </c>
      <c r="T15" s="2">
        <v>43.31</v>
      </c>
      <c r="V15" s="2" t="s">
        <v>159</v>
      </c>
      <c r="W15" s="9">
        <v>33.95</v>
      </c>
      <c r="X15" s="4">
        <v>33.27</v>
      </c>
      <c r="Y15" s="4">
        <v>32.4</v>
      </c>
      <c r="Z15" s="9">
        <v>40.2</v>
      </c>
      <c r="AA15" s="4">
        <v>38.93</v>
      </c>
      <c r="AB15" s="4">
        <v>41.21</v>
      </c>
      <c r="AC15" s="9">
        <v>41.41</v>
      </c>
      <c r="AD15" s="4">
        <v>40.29</v>
      </c>
      <c r="AE15" s="9">
        <v>43.02</v>
      </c>
      <c r="AF15" s="4">
        <v>42.97</v>
      </c>
      <c r="AG15" s="2"/>
      <c r="AH15" s="2" t="s">
        <v>159</v>
      </c>
      <c r="AI15" s="8">
        <v>44.89</v>
      </c>
      <c r="AJ15" s="2">
        <v>44.61</v>
      </c>
      <c r="AK15" s="10">
        <v>43.28</v>
      </c>
      <c r="AL15" s="5">
        <v>43.15</v>
      </c>
      <c r="AM15" s="5"/>
    </row>
    <row r="16">
      <c r="A16" s="2" t="s">
        <v>167</v>
      </c>
      <c r="B16" s="8">
        <v>56.28</v>
      </c>
      <c r="C16" s="2">
        <v>54.5</v>
      </c>
      <c r="D16" s="7">
        <v>55.47</v>
      </c>
      <c r="E16" s="7">
        <v>55.75</v>
      </c>
      <c r="F16" s="6">
        <v>55.89</v>
      </c>
      <c r="G16" s="2">
        <v>55.9</v>
      </c>
      <c r="H16" s="2">
        <v>55.35</v>
      </c>
      <c r="I16" s="2">
        <v>55.63</v>
      </c>
      <c r="K16" s="2" t="s">
        <v>167</v>
      </c>
      <c r="L16" s="2">
        <v>55.34</v>
      </c>
      <c r="M16" s="8">
        <v>56.22</v>
      </c>
      <c r="N16" s="2">
        <v>54.53</v>
      </c>
      <c r="O16" s="2">
        <v>55.67</v>
      </c>
      <c r="P16" s="2">
        <v>56.13</v>
      </c>
      <c r="Q16" s="2">
        <v>55.45</v>
      </c>
      <c r="R16" s="2">
        <v>55.54</v>
      </c>
      <c r="S16" s="2">
        <v>55.72</v>
      </c>
      <c r="T16" s="2">
        <v>55.82</v>
      </c>
      <c r="V16" s="2" t="s">
        <v>167</v>
      </c>
      <c r="W16" s="4">
        <v>42.95</v>
      </c>
      <c r="X16" s="9">
        <v>43.16</v>
      </c>
      <c r="Y16" s="4">
        <v>42.56</v>
      </c>
      <c r="Z16" s="9">
        <v>51.1</v>
      </c>
      <c r="AA16" s="4">
        <v>50.84</v>
      </c>
      <c r="AB16" s="9">
        <v>54.04</v>
      </c>
      <c r="AC16" s="4">
        <v>53.32</v>
      </c>
      <c r="AD16" s="4">
        <v>52.8</v>
      </c>
      <c r="AE16" s="9">
        <v>54.67</v>
      </c>
      <c r="AF16" s="4">
        <v>54.48</v>
      </c>
      <c r="AG16" s="2"/>
      <c r="AH16" s="2" t="s">
        <v>167</v>
      </c>
      <c r="AI16" s="8">
        <v>57.37</v>
      </c>
      <c r="AJ16" s="2">
        <v>56.97</v>
      </c>
      <c r="AK16" s="10">
        <v>55.55</v>
      </c>
      <c r="AL16" s="5">
        <v>55.26</v>
      </c>
      <c r="AM16" s="5"/>
    </row>
    <row r="17">
      <c r="A17" s="2" t="s">
        <v>168</v>
      </c>
      <c r="B17" s="8">
        <v>44.62</v>
      </c>
      <c r="C17" s="2">
        <v>42.31</v>
      </c>
      <c r="D17" s="7">
        <v>43.98</v>
      </c>
      <c r="E17" s="7">
        <v>44.38</v>
      </c>
      <c r="F17" s="6">
        <v>44.48</v>
      </c>
      <c r="G17" s="2">
        <v>44.31</v>
      </c>
      <c r="H17" s="2">
        <v>43.76</v>
      </c>
      <c r="I17" s="2">
        <v>44.44</v>
      </c>
      <c r="K17" s="2" t="s">
        <v>168</v>
      </c>
      <c r="L17" s="2">
        <v>43.73</v>
      </c>
      <c r="M17" s="2">
        <v>44.68</v>
      </c>
      <c r="N17" s="2">
        <v>42.55</v>
      </c>
      <c r="O17" s="2">
        <v>43.93</v>
      </c>
      <c r="P17" s="8">
        <v>44.7</v>
      </c>
      <c r="Q17" s="2">
        <v>44.04</v>
      </c>
      <c r="R17" s="2">
        <v>44.3</v>
      </c>
      <c r="S17" s="2">
        <v>43.92</v>
      </c>
      <c r="T17" s="2">
        <v>44.25</v>
      </c>
      <c r="V17" s="2" t="s">
        <v>168</v>
      </c>
      <c r="W17" s="9">
        <v>34.1</v>
      </c>
      <c r="X17" s="4">
        <v>33.98</v>
      </c>
      <c r="Y17" s="4">
        <v>33.13</v>
      </c>
      <c r="Z17" s="4">
        <v>40.14</v>
      </c>
      <c r="AA17" s="9">
        <v>40.17</v>
      </c>
      <c r="AB17" s="4">
        <v>41.92</v>
      </c>
      <c r="AC17" s="9">
        <v>42.0</v>
      </c>
      <c r="AD17" s="4">
        <v>41.75</v>
      </c>
      <c r="AE17" s="9">
        <v>43.17</v>
      </c>
      <c r="AF17" s="4">
        <v>43.06</v>
      </c>
      <c r="AG17" s="2"/>
      <c r="AH17" s="2" t="s">
        <v>168</v>
      </c>
      <c r="AI17" s="8">
        <v>45.88</v>
      </c>
      <c r="AJ17" s="2">
        <v>45.61</v>
      </c>
      <c r="AK17" s="10">
        <v>44.14</v>
      </c>
      <c r="AL17" s="5">
        <v>43.68</v>
      </c>
      <c r="AM17" s="5"/>
    </row>
    <row r="18">
      <c r="A18" s="2" t="s">
        <v>172</v>
      </c>
      <c r="B18" s="8">
        <v>42.32</v>
      </c>
      <c r="C18" s="2">
        <v>40.97</v>
      </c>
      <c r="D18" s="7">
        <v>41.77</v>
      </c>
      <c r="E18" s="7">
        <v>41.9</v>
      </c>
      <c r="F18" s="6">
        <v>42.14</v>
      </c>
      <c r="G18" s="2">
        <v>42.08</v>
      </c>
      <c r="H18" s="2">
        <v>41.43</v>
      </c>
      <c r="I18" s="2">
        <v>41.51</v>
      </c>
      <c r="K18" s="2" t="s">
        <v>172</v>
      </c>
      <c r="L18" s="2">
        <v>41.86</v>
      </c>
      <c r="M18" s="8">
        <v>42.46</v>
      </c>
      <c r="N18" s="2">
        <v>41.15</v>
      </c>
      <c r="O18" s="2">
        <v>42.09</v>
      </c>
      <c r="P18" s="2">
        <v>42.38</v>
      </c>
      <c r="Q18" s="2">
        <v>42.01</v>
      </c>
      <c r="R18" s="2">
        <v>41.73</v>
      </c>
      <c r="S18" s="2">
        <v>41.41</v>
      </c>
      <c r="T18" s="2">
        <v>41.73</v>
      </c>
      <c r="V18" s="2" t="s">
        <v>172</v>
      </c>
      <c r="W18" s="9">
        <v>31.86</v>
      </c>
      <c r="X18" s="4">
        <v>31.59</v>
      </c>
      <c r="Y18" s="4">
        <v>31.19</v>
      </c>
      <c r="Z18" s="9">
        <v>37.8</v>
      </c>
      <c r="AA18" s="4">
        <v>37.61</v>
      </c>
      <c r="AB18" s="9">
        <v>40.08</v>
      </c>
      <c r="AC18" s="4">
        <v>39.63</v>
      </c>
      <c r="AD18" s="4">
        <v>39.52</v>
      </c>
      <c r="AE18" s="9">
        <v>41.32</v>
      </c>
      <c r="AF18" s="4">
        <v>41.06</v>
      </c>
      <c r="AG18" s="2"/>
      <c r="AH18" s="2" t="s">
        <v>172</v>
      </c>
      <c r="AI18" s="8">
        <v>43.54</v>
      </c>
      <c r="AJ18" s="2">
        <v>43.15</v>
      </c>
      <c r="AK18" s="10">
        <v>41.72</v>
      </c>
      <c r="AL18" s="5">
        <v>41.54</v>
      </c>
      <c r="AM18" s="5"/>
    </row>
    <row r="19">
      <c r="A19" s="2" t="s">
        <v>173</v>
      </c>
      <c r="B19" s="2">
        <v>44.29</v>
      </c>
      <c r="C19" s="2">
        <v>43.47</v>
      </c>
      <c r="D19" s="7">
        <v>44.16</v>
      </c>
      <c r="E19" s="15">
        <v>44.44</v>
      </c>
      <c r="F19" s="6">
        <v>44.45</v>
      </c>
      <c r="G19" s="2">
        <v>43.97</v>
      </c>
      <c r="H19" s="2">
        <v>43.5</v>
      </c>
      <c r="I19" s="2">
        <v>43.53</v>
      </c>
      <c r="K19" s="2" t="s">
        <v>173</v>
      </c>
      <c r="L19" s="8">
        <v>44.19</v>
      </c>
      <c r="M19" s="2">
        <v>44.03</v>
      </c>
      <c r="N19" s="2">
        <v>43.54</v>
      </c>
      <c r="O19" s="2">
        <v>43.96</v>
      </c>
      <c r="P19" s="8">
        <v>44.59</v>
      </c>
      <c r="Q19" s="2">
        <v>44.04</v>
      </c>
      <c r="R19" s="2">
        <v>44.01</v>
      </c>
      <c r="S19" s="2">
        <v>43.78</v>
      </c>
      <c r="T19" s="2">
        <v>43.93</v>
      </c>
      <c r="V19" s="2" t="s">
        <v>173</v>
      </c>
      <c r="W19" s="4">
        <v>33.26</v>
      </c>
      <c r="X19" s="9">
        <v>33.42</v>
      </c>
      <c r="Y19" s="4">
        <v>32.87</v>
      </c>
      <c r="Z19" s="9">
        <v>39.9</v>
      </c>
      <c r="AA19" s="4">
        <v>39.63</v>
      </c>
      <c r="AB19" s="4">
        <v>41.79</v>
      </c>
      <c r="AC19" s="9">
        <v>42.11</v>
      </c>
      <c r="AD19" s="4">
        <v>41.06</v>
      </c>
      <c r="AE19" s="9">
        <v>43.4</v>
      </c>
      <c r="AF19" s="4">
        <v>42.99</v>
      </c>
      <c r="AG19" s="2"/>
      <c r="AH19" s="2" t="s">
        <v>173</v>
      </c>
      <c r="AI19" s="8">
        <v>45.55</v>
      </c>
      <c r="AJ19" s="2">
        <v>45.25</v>
      </c>
      <c r="AK19" s="10">
        <v>44.01</v>
      </c>
      <c r="AL19" s="5">
        <v>43.61</v>
      </c>
      <c r="AM19" s="5"/>
    </row>
    <row r="20">
      <c r="A20" s="2" t="s">
        <v>177</v>
      </c>
      <c r="B20" s="8">
        <v>54.82</v>
      </c>
      <c r="C20" s="2">
        <v>53.05</v>
      </c>
      <c r="D20" s="7">
        <v>53.85</v>
      </c>
      <c r="E20" s="7">
        <v>53.93</v>
      </c>
      <c r="F20" s="6">
        <v>54.21</v>
      </c>
      <c r="G20" s="2">
        <v>54.36</v>
      </c>
      <c r="H20" s="2">
        <v>53.84</v>
      </c>
      <c r="I20" s="2">
        <v>53.8</v>
      </c>
      <c r="K20" s="2" t="s">
        <v>177</v>
      </c>
      <c r="L20" s="2">
        <v>54.08</v>
      </c>
      <c r="M20" s="8">
        <v>54.58</v>
      </c>
      <c r="N20" s="2">
        <v>53.4</v>
      </c>
      <c r="O20" s="2">
        <v>54.25</v>
      </c>
      <c r="P20" s="2">
        <v>54.51</v>
      </c>
      <c r="Q20" s="2">
        <v>54.18</v>
      </c>
      <c r="R20" s="2">
        <v>54.26</v>
      </c>
      <c r="S20" s="2">
        <v>53.89</v>
      </c>
      <c r="T20" s="2">
        <v>54.01</v>
      </c>
      <c r="V20" s="2" t="s">
        <v>177</v>
      </c>
      <c r="W20" s="4">
        <v>40.93</v>
      </c>
      <c r="X20" s="9">
        <v>41.19</v>
      </c>
      <c r="Y20" s="4">
        <v>40.65</v>
      </c>
      <c r="Z20" s="9">
        <v>49.66</v>
      </c>
      <c r="AA20" s="4">
        <v>48.9</v>
      </c>
      <c r="AB20" s="9">
        <v>52.27</v>
      </c>
      <c r="AC20" s="4">
        <v>51.54</v>
      </c>
      <c r="AD20" s="4">
        <v>51.34</v>
      </c>
      <c r="AE20" s="9">
        <v>53.5</v>
      </c>
      <c r="AF20" s="4">
        <v>52.76</v>
      </c>
      <c r="AG20" s="2"/>
      <c r="AH20" s="2" t="s">
        <v>177</v>
      </c>
      <c r="AI20" s="8">
        <v>55.9</v>
      </c>
      <c r="AJ20" s="2">
        <v>55.78</v>
      </c>
      <c r="AK20" s="10">
        <v>54.26</v>
      </c>
      <c r="AL20" s="5">
        <v>54.1</v>
      </c>
      <c r="AM20" s="5"/>
    </row>
    <row r="21">
      <c r="A21" s="2" t="s">
        <v>181</v>
      </c>
      <c r="B21" s="8">
        <v>46.55</v>
      </c>
      <c r="C21" s="2">
        <v>44.82</v>
      </c>
      <c r="D21" s="7">
        <v>46.01</v>
      </c>
      <c r="E21" s="7">
        <v>46.2</v>
      </c>
      <c r="F21" s="6">
        <v>46.04</v>
      </c>
      <c r="G21" s="2">
        <v>46.23</v>
      </c>
      <c r="H21" s="2">
        <v>45.95</v>
      </c>
      <c r="I21" s="2">
        <v>46.2</v>
      </c>
      <c r="K21" s="2" t="s">
        <v>181</v>
      </c>
      <c r="L21" s="2">
        <v>42.05</v>
      </c>
      <c r="M21" s="8">
        <v>42.5</v>
      </c>
      <c r="N21" s="2">
        <v>40.06</v>
      </c>
      <c r="O21" s="2">
        <v>41.89</v>
      </c>
      <c r="P21" s="2">
        <v>40.32</v>
      </c>
      <c r="Q21" s="2">
        <v>40.85</v>
      </c>
      <c r="R21" s="2">
        <v>40.55</v>
      </c>
      <c r="S21" s="2">
        <v>41.61</v>
      </c>
      <c r="T21" s="2">
        <v>40.7</v>
      </c>
      <c r="V21" s="2" t="s">
        <v>181</v>
      </c>
      <c r="W21" s="9">
        <v>31.13</v>
      </c>
      <c r="X21" s="4">
        <v>30.9</v>
      </c>
      <c r="Y21" s="4">
        <v>29.89</v>
      </c>
      <c r="Z21" s="4">
        <v>35.52</v>
      </c>
      <c r="AA21" s="9">
        <v>37.13</v>
      </c>
      <c r="AB21" s="9">
        <v>38.25</v>
      </c>
      <c r="AC21" s="4">
        <v>38.06</v>
      </c>
      <c r="AD21" s="4">
        <v>37.3</v>
      </c>
      <c r="AE21" s="9">
        <v>40.87</v>
      </c>
      <c r="AF21" s="4">
        <v>37.16</v>
      </c>
      <c r="AG21" s="2"/>
      <c r="AH21" s="2" t="s">
        <v>181</v>
      </c>
      <c r="AI21" s="8">
        <v>44.29</v>
      </c>
      <c r="AJ21" s="2">
        <v>43.01</v>
      </c>
      <c r="AK21" s="5">
        <v>40.93</v>
      </c>
      <c r="AL21" s="10">
        <v>41.34</v>
      </c>
      <c r="AM21" s="10"/>
    </row>
    <row r="22">
      <c r="A22" s="2" t="s">
        <v>187</v>
      </c>
      <c r="B22" s="2">
        <v>45.39</v>
      </c>
      <c r="C22" s="2">
        <v>44.43</v>
      </c>
      <c r="D22" s="7">
        <v>45.0</v>
      </c>
      <c r="E22" s="7">
        <v>45.0</v>
      </c>
      <c r="F22" s="6">
        <v>45.41</v>
      </c>
      <c r="G22" s="8">
        <v>45.44</v>
      </c>
      <c r="H22" s="2">
        <v>44.95</v>
      </c>
      <c r="I22" s="2">
        <v>44.57</v>
      </c>
      <c r="K22" s="2" t="s">
        <v>187</v>
      </c>
      <c r="L22" s="8">
        <v>45.32</v>
      </c>
      <c r="M22" s="2">
        <v>45.09</v>
      </c>
      <c r="N22" s="2">
        <v>44.43</v>
      </c>
      <c r="O22" s="2">
        <v>45.08</v>
      </c>
      <c r="P22" s="8">
        <v>45.27</v>
      </c>
      <c r="Q22" s="2">
        <v>44.91</v>
      </c>
      <c r="R22" s="2">
        <v>45.04</v>
      </c>
      <c r="S22" s="2">
        <v>45.12</v>
      </c>
      <c r="T22" s="2">
        <v>45.03</v>
      </c>
      <c r="V22" s="2" t="s">
        <v>187</v>
      </c>
      <c r="W22" s="9">
        <v>34.08</v>
      </c>
      <c r="X22" s="4">
        <v>33.81</v>
      </c>
      <c r="Y22" s="4">
        <v>33.37</v>
      </c>
      <c r="Z22" s="9">
        <v>40.84</v>
      </c>
      <c r="AA22" s="4">
        <v>40.27</v>
      </c>
      <c r="AB22" s="4">
        <v>43.04</v>
      </c>
      <c r="AC22" s="9">
        <v>43.19</v>
      </c>
      <c r="AD22" s="4">
        <v>42.31</v>
      </c>
      <c r="AE22" s="9">
        <v>44.51</v>
      </c>
      <c r="AF22" s="4">
        <v>44.22</v>
      </c>
      <c r="AG22" s="2"/>
      <c r="AH22" s="2" t="s">
        <v>187</v>
      </c>
      <c r="AI22" s="8">
        <v>46.29</v>
      </c>
      <c r="AJ22" s="2">
        <v>46.28</v>
      </c>
      <c r="AK22" s="10">
        <v>44.85</v>
      </c>
      <c r="AL22" s="5">
        <v>44.65</v>
      </c>
      <c r="AM22" s="5"/>
    </row>
    <row r="23">
      <c r="A23" s="14" t="s">
        <v>191</v>
      </c>
      <c r="B23" s="1">
        <f t="shared" ref="B23:I23" si="1">AVERAGE(B3:B22)</f>
        <v>47.8675</v>
      </c>
      <c r="C23" s="1">
        <f t="shared" si="1"/>
        <v>46.257</v>
      </c>
      <c r="D23" s="1">
        <f t="shared" si="1"/>
        <v>47.2545</v>
      </c>
      <c r="E23" s="1">
        <f t="shared" si="1"/>
        <v>47.5305</v>
      </c>
      <c r="F23" s="1">
        <f t="shared" si="1"/>
        <v>47.579</v>
      </c>
      <c r="G23" s="1">
        <f t="shared" si="1"/>
        <v>47.6505</v>
      </c>
      <c r="H23" s="1">
        <f t="shared" si="1"/>
        <v>47.012</v>
      </c>
      <c r="I23" s="1">
        <f t="shared" si="1"/>
        <v>47.2155</v>
      </c>
      <c r="J23" s="1"/>
      <c r="K23" s="14" t="s">
        <v>191</v>
      </c>
      <c r="L23" s="1">
        <f t="shared" ref="L23:T23" si="2">AVERAGE(L3:L22)</f>
        <v>46.7285</v>
      </c>
      <c r="M23" s="1">
        <f t="shared" si="2"/>
        <v>47.11</v>
      </c>
      <c r="N23" s="1">
        <f t="shared" si="2"/>
        <v>45.5635</v>
      </c>
      <c r="O23" s="1">
        <f t="shared" si="2"/>
        <v>46.78</v>
      </c>
      <c r="P23" s="1">
        <f t="shared" si="2"/>
        <v>47.0905</v>
      </c>
      <c r="Q23" s="1">
        <f t="shared" si="2"/>
        <v>46.812</v>
      </c>
      <c r="R23" s="1">
        <f t="shared" si="2"/>
        <v>46.6905</v>
      </c>
      <c r="S23" s="1">
        <f t="shared" si="2"/>
        <v>46.4965</v>
      </c>
      <c r="T23" s="1">
        <f t="shared" si="2"/>
        <v>46.645</v>
      </c>
      <c r="V23" s="14" t="s">
        <v>191</v>
      </c>
      <c r="W23" s="6">
        <f t="shared" ref="W23:AF23" si="3">AVERAGE(W3:W22)</f>
        <v>35.67</v>
      </c>
      <c r="X23" s="6">
        <f t="shared" si="3"/>
        <v>35.615</v>
      </c>
      <c r="Y23" s="6">
        <f t="shared" si="3"/>
        <v>34.7665</v>
      </c>
      <c r="Z23" s="6">
        <f t="shared" si="3"/>
        <v>42.388</v>
      </c>
      <c r="AA23" s="6">
        <f t="shared" si="3"/>
        <v>42.125</v>
      </c>
      <c r="AB23" s="6">
        <f t="shared" si="3"/>
        <v>44.4415</v>
      </c>
      <c r="AC23" s="6">
        <f t="shared" si="3"/>
        <v>44.387</v>
      </c>
      <c r="AD23" s="6">
        <f t="shared" si="3"/>
        <v>43.265</v>
      </c>
      <c r="AE23" s="6">
        <f t="shared" si="3"/>
        <v>46.057</v>
      </c>
      <c r="AF23" s="6">
        <f t="shared" si="3"/>
        <v>45.461</v>
      </c>
      <c r="AG23" s="1"/>
      <c r="AH23" s="14" t="s">
        <v>191</v>
      </c>
      <c r="AI23" s="1">
        <f t="shared" ref="AI23:AL23" si="4">AVERAGE(AI3:AI22)</f>
        <v>48.343</v>
      </c>
      <c r="AJ23" s="1">
        <f t="shared" si="4"/>
        <v>47.7885</v>
      </c>
      <c r="AK23" s="23">
        <f t="shared" si="4"/>
        <v>46.624</v>
      </c>
      <c r="AL23" s="23">
        <f t="shared" si="4"/>
        <v>46.301</v>
      </c>
      <c r="AM23" s="23"/>
    </row>
    <row r="24">
      <c r="A24" s="5" t="s">
        <v>195</v>
      </c>
      <c r="B24" s="1" t="s">
        <v>17</v>
      </c>
      <c r="C24" s="1" t="s">
        <v>18</v>
      </c>
      <c r="D24" s="1" t="s">
        <v>19</v>
      </c>
      <c r="E24" s="1" t="s">
        <v>20</v>
      </c>
      <c r="F24" s="1" t="s">
        <v>21</v>
      </c>
      <c r="G24" s="1" t="s">
        <v>22</v>
      </c>
      <c r="H24" s="19" t="s">
        <v>23</v>
      </c>
      <c r="I24" s="5" t="s">
        <v>24</v>
      </c>
      <c r="K24" s="5" t="s">
        <v>196</v>
      </c>
      <c r="L24" s="14" t="s">
        <v>191</v>
      </c>
      <c r="M24" s="1" t="s">
        <v>17</v>
      </c>
      <c r="N24" s="1" t="s">
        <v>18</v>
      </c>
      <c r="O24" s="1" t="s">
        <v>19</v>
      </c>
      <c r="P24" s="1" t="s">
        <v>20</v>
      </c>
      <c r="Q24" s="1" t="s">
        <v>21</v>
      </c>
      <c r="R24" s="1" t="s">
        <v>22</v>
      </c>
      <c r="S24" s="19" t="s">
        <v>23</v>
      </c>
      <c r="T24" s="5" t="s">
        <v>24</v>
      </c>
      <c r="V24" s="5" t="s">
        <v>196</v>
      </c>
      <c r="W24" s="3" t="s">
        <v>27</v>
      </c>
      <c r="X24" s="3" t="s">
        <v>38</v>
      </c>
      <c r="Y24" s="3" t="s">
        <v>41</v>
      </c>
      <c r="Z24" s="3" t="s">
        <v>42</v>
      </c>
      <c r="AA24" s="4">
        <v>6064.0</v>
      </c>
      <c r="AB24" s="3" t="s">
        <v>49</v>
      </c>
      <c r="AC24" s="3" t="s">
        <v>51</v>
      </c>
      <c r="AD24" s="3" t="s">
        <v>52</v>
      </c>
      <c r="AE24" s="3" t="s">
        <v>53</v>
      </c>
      <c r="AF24" s="4">
        <v>14064.0</v>
      </c>
      <c r="AG24" s="2"/>
      <c r="AH24" s="5" t="s">
        <v>196</v>
      </c>
      <c r="AI24" s="2" t="s">
        <v>55</v>
      </c>
      <c r="AJ24" s="2" t="s">
        <v>57</v>
      </c>
      <c r="AK24" s="5" t="s">
        <v>58</v>
      </c>
      <c r="AL24" s="5" t="s">
        <v>62</v>
      </c>
      <c r="AM24" s="5"/>
    </row>
    <row r="25">
      <c r="A25" s="1" t="s">
        <v>63</v>
      </c>
      <c r="B25" s="15">
        <v>47.37</v>
      </c>
      <c r="C25" s="5">
        <v>45.68</v>
      </c>
      <c r="D25" s="7">
        <v>47.09</v>
      </c>
      <c r="E25" s="7">
        <v>46.7</v>
      </c>
      <c r="F25" s="7">
        <v>46.88</v>
      </c>
      <c r="G25" s="7">
        <v>47.03</v>
      </c>
      <c r="H25" s="7">
        <v>45.99</v>
      </c>
      <c r="I25" s="5">
        <v>42.67</v>
      </c>
      <c r="K25" s="1" t="s">
        <v>63</v>
      </c>
      <c r="L25" s="7">
        <v>46.51</v>
      </c>
      <c r="M25" s="15">
        <v>47.37</v>
      </c>
      <c r="N25" s="5">
        <v>45.65</v>
      </c>
      <c r="O25" s="7">
        <v>47.12</v>
      </c>
      <c r="P25" s="7">
        <v>46.89</v>
      </c>
      <c r="Q25" s="7">
        <v>46.89</v>
      </c>
      <c r="R25" s="7">
        <v>46.45</v>
      </c>
      <c r="S25" s="7">
        <v>45.99</v>
      </c>
      <c r="T25" s="5">
        <v>42.5</v>
      </c>
      <c r="V25" s="1" t="s">
        <v>63</v>
      </c>
      <c r="W25" s="9">
        <v>34.28</v>
      </c>
      <c r="X25" s="4">
        <v>34.14</v>
      </c>
      <c r="Y25" s="4">
        <v>30.84</v>
      </c>
      <c r="Z25" s="15">
        <v>41.66</v>
      </c>
      <c r="AA25" s="7">
        <v>41.16</v>
      </c>
      <c r="AB25" s="9">
        <v>43.53</v>
      </c>
      <c r="AC25" s="4">
        <v>43.05</v>
      </c>
      <c r="AD25" s="4">
        <v>38.98</v>
      </c>
      <c r="AE25" s="15">
        <v>45.49</v>
      </c>
      <c r="AF25" s="7">
        <v>44.96</v>
      </c>
      <c r="AG25" s="7"/>
      <c r="AH25" s="1" t="s">
        <v>63</v>
      </c>
      <c r="AI25" s="15">
        <v>48.47</v>
      </c>
      <c r="AJ25" s="5">
        <v>48.34</v>
      </c>
      <c r="AK25" s="10">
        <v>46.94</v>
      </c>
      <c r="AL25" s="5">
        <v>46.18</v>
      </c>
      <c r="AM25" s="5"/>
    </row>
    <row r="26">
      <c r="A26" s="1" t="s">
        <v>65</v>
      </c>
      <c r="B26" s="15">
        <v>40.81</v>
      </c>
      <c r="C26" s="5">
        <v>37.77</v>
      </c>
      <c r="D26" s="7">
        <v>40.06</v>
      </c>
      <c r="E26" s="7">
        <v>39.86</v>
      </c>
      <c r="F26" s="7">
        <v>40.23</v>
      </c>
      <c r="G26" s="7">
        <v>40.32</v>
      </c>
      <c r="H26" s="7">
        <v>39.16</v>
      </c>
      <c r="I26" s="5">
        <v>36.81</v>
      </c>
      <c r="K26" s="1" t="s">
        <v>65</v>
      </c>
      <c r="L26" s="7">
        <v>39.28</v>
      </c>
      <c r="M26" s="15">
        <v>40.82</v>
      </c>
      <c r="N26" s="5">
        <v>38.02</v>
      </c>
      <c r="O26" s="7">
        <v>40.55</v>
      </c>
      <c r="P26" s="7">
        <v>39.42</v>
      </c>
      <c r="Q26" s="7">
        <v>40.27</v>
      </c>
      <c r="R26" s="7">
        <v>39.76</v>
      </c>
      <c r="S26" s="7">
        <v>39.16</v>
      </c>
      <c r="T26" s="5">
        <v>36.84</v>
      </c>
      <c r="V26" s="1" t="s">
        <v>65</v>
      </c>
      <c r="W26" s="4">
        <v>29.63</v>
      </c>
      <c r="X26" s="9">
        <v>30.26</v>
      </c>
      <c r="Y26" s="4">
        <v>26.59</v>
      </c>
      <c r="Z26" s="15">
        <v>35.38</v>
      </c>
      <c r="AA26" s="7">
        <v>35.24</v>
      </c>
      <c r="AB26" s="9">
        <v>37.28</v>
      </c>
      <c r="AC26" s="4">
        <v>36.93</v>
      </c>
      <c r="AD26" s="4">
        <v>33.91</v>
      </c>
      <c r="AE26" s="15">
        <v>38.78</v>
      </c>
      <c r="AF26" s="7">
        <v>38.5</v>
      </c>
      <c r="AG26" s="7"/>
      <c r="AH26" s="1" t="s">
        <v>65</v>
      </c>
      <c r="AI26" s="15">
        <v>41.69</v>
      </c>
      <c r="AJ26" s="5">
        <v>41.57</v>
      </c>
      <c r="AK26" s="10">
        <v>40.0</v>
      </c>
      <c r="AL26" s="5">
        <v>39.43</v>
      </c>
      <c r="AM26" s="5"/>
    </row>
    <row r="27">
      <c r="A27" s="1" t="s">
        <v>66</v>
      </c>
      <c r="B27" s="15">
        <v>43.57</v>
      </c>
      <c r="C27" s="5">
        <v>42.9</v>
      </c>
      <c r="D27" s="7">
        <v>43.0</v>
      </c>
      <c r="E27" s="7">
        <v>43.34</v>
      </c>
      <c r="F27" s="7">
        <v>42.95</v>
      </c>
      <c r="G27" s="7">
        <v>43.23</v>
      </c>
      <c r="H27" s="7">
        <v>42.73</v>
      </c>
      <c r="I27" s="5">
        <v>39.83</v>
      </c>
      <c r="K27" s="1" t="s">
        <v>66</v>
      </c>
      <c r="L27" s="7">
        <v>40.48</v>
      </c>
      <c r="M27" s="15">
        <v>43.57</v>
      </c>
      <c r="N27" s="5">
        <v>38.27</v>
      </c>
      <c r="O27" s="7">
        <v>40.87</v>
      </c>
      <c r="P27" s="7">
        <v>40.03</v>
      </c>
      <c r="Q27" s="7">
        <v>40.61</v>
      </c>
      <c r="R27" s="7">
        <v>40.08</v>
      </c>
      <c r="S27" s="7">
        <v>42.73</v>
      </c>
      <c r="T27" s="5">
        <v>36.57</v>
      </c>
      <c r="V27" s="1" t="s">
        <v>66</v>
      </c>
      <c r="W27" s="9">
        <v>29.96</v>
      </c>
      <c r="X27" s="4">
        <v>29.45</v>
      </c>
      <c r="Y27" s="4">
        <v>26.48</v>
      </c>
      <c r="Z27" s="15">
        <v>36.47</v>
      </c>
      <c r="AA27" s="7">
        <v>34.37</v>
      </c>
      <c r="AB27" s="9">
        <v>37.59</v>
      </c>
      <c r="AC27" s="4">
        <v>37.36</v>
      </c>
      <c r="AD27" s="4">
        <v>33.62</v>
      </c>
      <c r="AE27" s="7">
        <v>38.69</v>
      </c>
      <c r="AF27" s="15">
        <v>39.39</v>
      </c>
      <c r="AG27" s="7"/>
      <c r="AH27" s="1" t="s">
        <v>66</v>
      </c>
      <c r="AI27" s="15">
        <v>41.6</v>
      </c>
      <c r="AJ27" s="5">
        <v>39.59</v>
      </c>
      <c r="AK27" s="10">
        <v>40.14</v>
      </c>
      <c r="AL27" s="5">
        <v>39.48</v>
      </c>
      <c r="AM27" s="5"/>
    </row>
    <row r="28">
      <c r="A28" s="1" t="s">
        <v>67</v>
      </c>
      <c r="B28" s="15">
        <v>37.27</v>
      </c>
      <c r="C28" s="5">
        <v>36.18</v>
      </c>
      <c r="D28" s="7">
        <v>36.73</v>
      </c>
      <c r="E28" s="7">
        <v>36.56</v>
      </c>
      <c r="F28" s="7">
        <v>36.81</v>
      </c>
      <c r="G28" s="7">
        <v>36.83</v>
      </c>
      <c r="H28" s="7">
        <v>35.94</v>
      </c>
      <c r="I28" s="5">
        <v>33.59</v>
      </c>
      <c r="K28" s="1" t="s">
        <v>67</v>
      </c>
      <c r="L28" s="7">
        <v>36.63</v>
      </c>
      <c r="M28" s="15">
        <v>37.27</v>
      </c>
      <c r="N28" s="5">
        <v>35.93</v>
      </c>
      <c r="O28" s="7">
        <v>36.52</v>
      </c>
      <c r="P28" s="7">
        <v>36.73</v>
      </c>
      <c r="Q28" s="7">
        <v>36.93</v>
      </c>
      <c r="R28" s="7">
        <v>36.55</v>
      </c>
      <c r="S28" s="7">
        <v>35.94</v>
      </c>
      <c r="T28" s="5">
        <v>33.46</v>
      </c>
      <c r="V28" s="1" t="s">
        <v>67</v>
      </c>
      <c r="W28" s="9">
        <v>27.02</v>
      </c>
      <c r="X28" s="4">
        <v>26.55</v>
      </c>
      <c r="Y28" s="4">
        <v>24.27</v>
      </c>
      <c r="Z28" s="15">
        <v>32.32</v>
      </c>
      <c r="AA28" s="7">
        <v>32.16</v>
      </c>
      <c r="AB28" s="9">
        <v>34.46</v>
      </c>
      <c r="AC28" s="4">
        <v>34.23</v>
      </c>
      <c r="AD28" s="4">
        <v>31.47</v>
      </c>
      <c r="AE28" s="15">
        <v>35.77</v>
      </c>
      <c r="AF28" s="7">
        <v>35.29</v>
      </c>
      <c r="AG28" s="7"/>
      <c r="AH28" s="1" t="s">
        <v>67</v>
      </c>
      <c r="AI28" s="15">
        <v>38.09</v>
      </c>
      <c r="AJ28" s="5">
        <v>38.0</v>
      </c>
      <c r="AK28" s="10">
        <v>36.68</v>
      </c>
      <c r="AL28" s="5">
        <v>36.41</v>
      </c>
      <c r="AM28" s="5"/>
    </row>
    <row r="29">
      <c r="A29" s="1" t="s">
        <v>79</v>
      </c>
      <c r="B29" s="15">
        <v>47.78</v>
      </c>
      <c r="C29" s="5">
        <v>45.64</v>
      </c>
      <c r="D29" s="7">
        <v>47.15</v>
      </c>
      <c r="E29" s="7">
        <v>47.29</v>
      </c>
      <c r="F29" s="7">
        <v>47.62</v>
      </c>
      <c r="G29" s="7">
        <v>47.21</v>
      </c>
      <c r="H29" s="7">
        <v>46.7</v>
      </c>
      <c r="I29" s="5">
        <v>45.8</v>
      </c>
      <c r="K29" s="1" t="s">
        <v>79</v>
      </c>
      <c r="L29" s="7">
        <v>47.27</v>
      </c>
      <c r="M29" s="15">
        <v>47.78</v>
      </c>
      <c r="N29" s="5">
        <v>45.9</v>
      </c>
      <c r="O29" s="7">
        <v>47.38</v>
      </c>
      <c r="P29" s="7">
        <v>46.5</v>
      </c>
      <c r="Q29" s="7">
        <v>47.32</v>
      </c>
      <c r="R29" s="7">
        <v>46.98</v>
      </c>
      <c r="S29" s="7">
        <v>46.7</v>
      </c>
      <c r="T29" s="5">
        <v>45.54</v>
      </c>
      <c r="V29" s="1" t="s">
        <v>79</v>
      </c>
      <c r="W29" s="9">
        <v>35.05</v>
      </c>
      <c r="X29" s="4">
        <v>34.99</v>
      </c>
      <c r="Y29" s="4">
        <v>32.59</v>
      </c>
      <c r="Z29" s="15">
        <v>42.47</v>
      </c>
      <c r="AA29" s="7">
        <v>42.01</v>
      </c>
      <c r="AB29" s="9">
        <v>44.82</v>
      </c>
      <c r="AC29" s="4">
        <v>44.5</v>
      </c>
      <c r="AD29" s="4">
        <v>42.23</v>
      </c>
      <c r="AE29" s="15">
        <v>46.14</v>
      </c>
      <c r="AF29" s="7">
        <v>45.96</v>
      </c>
      <c r="AG29" s="7"/>
      <c r="AH29" s="1" t="s">
        <v>79</v>
      </c>
      <c r="AI29" s="15">
        <v>49.0</v>
      </c>
      <c r="AJ29" s="5">
        <v>48.45</v>
      </c>
      <c r="AK29" s="10">
        <v>47.45</v>
      </c>
      <c r="AL29" s="5">
        <v>46.86</v>
      </c>
      <c r="AM29" s="5"/>
    </row>
    <row r="30">
      <c r="A30" s="1" t="s">
        <v>86</v>
      </c>
      <c r="B30" s="15">
        <v>54.48</v>
      </c>
      <c r="C30" s="5">
        <v>50.93</v>
      </c>
      <c r="D30" s="7">
        <v>53.63</v>
      </c>
      <c r="E30" s="7">
        <v>54.08</v>
      </c>
      <c r="F30" s="7">
        <v>54.36</v>
      </c>
      <c r="G30" s="7">
        <v>54.0</v>
      </c>
      <c r="H30" s="7">
        <v>52.71</v>
      </c>
      <c r="I30" s="5">
        <v>51.2</v>
      </c>
      <c r="K30" s="1" t="s">
        <v>86</v>
      </c>
      <c r="L30" s="7">
        <v>53.13</v>
      </c>
      <c r="M30" s="15">
        <v>54.48</v>
      </c>
      <c r="N30" s="5">
        <v>51.18</v>
      </c>
      <c r="O30" s="7">
        <v>54.75</v>
      </c>
      <c r="P30" s="7">
        <v>53.15</v>
      </c>
      <c r="Q30" s="7">
        <v>54.06</v>
      </c>
      <c r="R30" s="7">
        <v>53.86</v>
      </c>
      <c r="S30" s="7">
        <v>52.71</v>
      </c>
      <c r="T30" s="5">
        <v>51.41</v>
      </c>
      <c r="V30" s="1" t="s">
        <v>86</v>
      </c>
      <c r="W30" s="4">
        <v>39.68</v>
      </c>
      <c r="X30" s="9">
        <v>39.7</v>
      </c>
      <c r="Y30" s="4">
        <v>36.27</v>
      </c>
      <c r="Z30" s="15">
        <v>48.55</v>
      </c>
      <c r="AA30" s="7">
        <v>48.33</v>
      </c>
      <c r="AB30" s="4">
        <v>51.01</v>
      </c>
      <c r="AC30" s="9">
        <v>51.08</v>
      </c>
      <c r="AD30" s="4">
        <v>48.09</v>
      </c>
      <c r="AE30" s="15">
        <v>52.5</v>
      </c>
      <c r="AF30" s="7">
        <v>52.49</v>
      </c>
      <c r="AG30" s="7"/>
      <c r="AH30" s="1" t="s">
        <v>86</v>
      </c>
      <c r="AI30" s="15">
        <v>55.5</v>
      </c>
      <c r="AJ30" s="5">
        <v>55.26</v>
      </c>
      <c r="AK30" s="10">
        <v>54.26</v>
      </c>
      <c r="AL30" s="5">
        <v>53.39</v>
      </c>
      <c r="AM30" s="5"/>
    </row>
    <row r="31">
      <c r="A31" s="1" t="s">
        <v>95</v>
      </c>
      <c r="B31" s="15">
        <v>52.53</v>
      </c>
      <c r="C31" s="5">
        <v>50.42</v>
      </c>
      <c r="D31" s="7">
        <v>51.79</v>
      </c>
      <c r="E31" s="7">
        <v>51.87</v>
      </c>
      <c r="F31" s="7">
        <v>52.13</v>
      </c>
      <c r="G31" s="7">
        <v>52.4</v>
      </c>
      <c r="H31" s="7">
        <v>51.29</v>
      </c>
      <c r="I31" s="5">
        <v>49.69</v>
      </c>
      <c r="K31" s="1" t="s">
        <v>95</v>
      </c>
      <c r="L31" s="7">
        <v>52.23</v>
      </c>
      <c r="M31" s="15">
        <v>52.54</v>
      </c>
      <c r="N31" s="5">
        <v>51.0</v>
      </c>
      <c r="O31" s="7">
        <v>52.42</v>
      </c>
      <c r="P31" s="7">
        <v>51.73</v>
      </c>
      <c r="Q31" s="7">
        <v>51.94</v>
      </c>
      <c r="R31" s="7">
        <v>51.95</v>
      </c>
      <c r="S31" s="7">
        <v>51.29</v>
      </c>
      <c r="T31" s="5">
        <v>50.44</v>
      </c>
      <c r="V31" s="1" t="s">
        <v>95</v>
      </c>
      <c r="W31" s="9">
        <v>38.56</v>
      </c>
      <c r="X31" s="4">
        <v>38.48</v>
      </c>
      <c r="Y31" s="4">
        <v>35.51</v>
      </c>
      <c r="Z31" s="15">
        <v>47.03</v>
      </c>
      <c r="AA31" s="7">
        <v>45.89</v>
      </c>
      <c r="AB31" s="9">
        <v>48.88</v>
      </c>
      <c r="AC31" s="4">
        <v>48.5</v>
      </c>
      <c r="AD31" s="4">
        <v>45.98</v>
      </c>
      <c r="AE31" s="15">
        <v>50.6</v>
      </c>
      <c r="AF31" s="7">
        <v>50.58</v>
      </c>
      <c r="AG31" s="7"/>
      <c r="AH31" s="1" t="s">
        <v>95</v>
      </c>
      <c r="AI31" s="15">
        <v>54.37</v>
      </c>
      <c r="AJ31" s="5">
        <v>53.17</v>
      </c>
      <c r="AK31" s="10">
        <v>52.31</v>
      </c>
      <c r="AL31" s="5">
        <v>51.46</v>
      </c>
      <c r="AM31" s="5"/>
    </row>
    <row r="32">
      <c r="A32" s="1" t="s">
        <v>101</v>
      </c>
      <c r="B32" s="15">
        <v>48.01</v>
      </c>
      <c r="C32" s="5">
        <v>45.46</v>
      </c>
      <c r="D32" s="7">
        <v>46.84</v>
      </c>
      <c r="E32" s="7">
        <v>47.62</v>
      </c>
      <c r="F32" s="7">
        <v>47.41</v>
      </c>
      <c r="G32" s="7">
        <v>47.61</v>
      </c>
      <c r="H32" s="7">
        <v>46.31</v>
      </c>
      <c r="I32" s="5">
        <v>44.9</v>
      </c>
      <c r="K32" s="1" t="s">
        <v>101</v>
      </c>
      <c r="L32" s="7">
        <v>47.9</v>
      </c>
      <c r="M32" s="15">
        <v>48.01</v>
      </c>
      <c r="N32" s="5">
        <v>46.16</v>
      </c>
      <c r="O32" s="7">
        <v>47.99</v>
      </c>
      <c r="P32" s="7">
        <v>47.14</v>
      </c>
      <c r="Q32" s="7">
        <v>47.65</v>
      </c>
      <c r="R32" s="7">
        <v>47.34</v>
      </c>
      <c r="S32" s="7">
        <v>46.32</v>
      </c>
      <c r="T32" s="5">
        <v>44.76</v>
      </c>
      <c r="V32" s="1" t="s">
        <v>101</v>
      </c>
      <c r="W32" s="9">
        <v>33.87</v>
      </c>
      <c r="X32" s="4">
        <v>33.37</v>
      </c>
      <c r="Y32" s="4">
        <v>31.76</v>
      </c>
      <c r="Z32" s="15">
        <v>41.91</v>
      </c>
      <c r="AA32" s="7">
        <v>41.77</v>
      </c>
      <c r="AB32" s="4">
        <v>44.81</v>
      </c>
      <c r="AC32" s="9">
        <v>44.91</v>
      </c>
      <c r="AD32" s="4">
        <v>41.62</v>
      </c>
      <c r="AE32" s="15">
        <v>46.18</v>
      </c>
      <c r="AF32" s="7">
        <v>45.95</v>
      </c>
      <c r="AG32" s="7"/>
      <c r="AH32" s="1" t="s">
        <v>101</v>
      </c>
      <c r="AI32" s="15">
        <v>49.03</v>
      </c>
      <c r="AJ32" s="5">
        <v>48.68</v>
      </c>
      <c r="AK32" s="10">
        <v>47.77</v>
      </c>
      <c r="AL32" s="5">
        <v>47.41</v>
      </c>
      <c r="AM32" s="5"/>
    </row>
    <row r="33">
      <c r="A33" s="1" t="s">
        <v>110</v>
      </c>
      <c r="B33" s="15">
        <v>42.06</v>
      </c>
      <c r="C33" s="5">
        <v>39.95</v>
      </c>
      <c r="D33" s="7">
        <v>41.32</v>
      </c>
      <c r="E33" s="7">
        <v>41.46</v>
      </c>
      <c r="F33" s="7">
        <v>41.64</v>
      </c>
      <c r="G33" s="7">
        <v>41.73</v>
      </c>
      <c r="H33" s="7">
        <v>40.78</v>
      </c>
      <c r="I33" s="5">
        <v>39.14</v>
      </c>
      <c r="K33" s="1" t="s">
        <v>110</v>
      </c>
      <c r="L33" s="7">
        <v>41.74</v>
      </c>
      <c r="M33" s="15">
        <v>42.06</v>
      </c>
      <c r="N33" s="5">
        <v>39.78</v>
      </c>
      <c r="O33" s="7">
        <v>41.92</v>
      </c>
      <c r="P33" s="7">
        <v>41.23</v>
      </c>
      <c r="Q33" s="7">
        <v>41.53</v>
      </c>
      <c r="R33" s="7">
        <v>41.49</v>
      </c>
      <c r="S33" s="2">
        <v>40.78</v>
      </c>
      <c r="T33" s="5">
        <v>39.31</v>
      </c>
      <c r="V33" s="1" t="s">
        <v>110</v>
      </c>
      <c r="W33" s="4">
        <v>30.49</v>
      </c>
      <c r="X33" s="9">
        <v>30.72</v>
      </c>
      <c r="Y33" s="4">
        <v>28.55</v>
      </c>
      <c r="Z33" s="15">
        <v>37.25</v>
      </c>
      <c r="AA33" s="7">
        <v>36.74</v>
      </c>
      <c r="AB33" s="4">
        <v>38.94</v>
      </c>
      <c r="AC33" s="9">
        <v>39.16</v>
      </c>
      <c r="AD33" s="4">
        <v>36.44</v>
      </c>
      <c r="AE33" s="10">
        <v>40.75</v>
      </c>
      <c r="AF33" s="5">
        <v>40.25</v>
      </c>
      <c r="AG33" s="2"/>
      <c r="AH33" s="1" t="s">
        <v>110</v>
      </c>
      <c r="AI33" s="8">
        <v>43.32</v>
      </c>
      <c r="AJ33" s="5">
        <v>42.57</v>
      </c>
      <c r="AK33" s="10">
        <v>41.98</v>
      </c>
      <c r="AL33" s="5">
        <v>41.01</v>
      </c>
      <c r="AM33" s="5"/>
    </row>
    <row r="34">
      <c r="A34" s="1" t="s">
        <v>122</v>
      </c>
      <c r="B34" s="15">
        <v>55.71</v>
      </c>
      <c r="C34" s="5">
        <v>53.04</v>
      </c>
      <c r="D34" s="7">
        <v>54.83</v>
      </c>
      <c r="E34" s="7">
        <v>54.44</v>
      </c>
      <c r="F34" s="7">
        <v>55.06</v>
      </c>
      <c r="G34" s="7">
        <v>55.12</v>
      </c>
      <c r="H34" s="7">
        <v>54.2</v>
      </c>
      <c r="I34" s="5">
        <v>51.14</v>
      </c>
      <c r="K34" s="1" t="s">
        <v>122</v>
      </c>
      <c r="L34" s="7">
        <v>54.8</v>
      </c>
      <c r="M34" s="15">
        <v>55.71</v>
      </c>
      <c r="N34" s="5">
        <v>52.95</v>
      </c>
      <c r="O34" s="7">
        <v>54.92</v>
      </c>
      <c r="P34" s="7">
        <v>51.81</v>
      </c>
      <c r="Q34" s="7">
        <v>54.88</v>
      </c>
      <c r="R34" s="7">
        <v>54.91</v>
      </c>
      <c r="S34" s="7">
        <v>54.2</v>
      </c>
      <c r="T34" s="5">
        <v>50.96</v>
      </c>
      <c r="V34" s="1" t="s">
        <v>122</v>
      </c>
      <c r="W34" s="4">
        <v>39.65</v>
      </c>
      <c r="X34" s="9">
        <v>40.05</v>
      </c>
      <c r="Y34" s="4">
        <v>36.29</v>
      </c>
      <c r="Z34" s="15">
        <v>49.5</v>
      </c>
      <c r="AA34" s="7">
        <v>48.04</v>
      </c>
      <c r="AB34" s="9">
        <v>51.44</v>
      </c>
      <c r="AC34" s="4">
        <v>51.03</v>
      </c>
      <c r="AD34" s="4">
        <v>47.13</v>
      </c>
      <c r="AE34" s="15">
        <v>53.66</v>
      </c>
      <c r="AF34" s="7">
        <v>52.56</v>
      </c>
      <c r="AG34" s="7"/>
      <c r="AH34" s="1" t="s">
        <v>122</v>
      </c>
      <c r="AI34" s="15">
        <v>56.76</v>
      </c>
      <c r="AJ34" s="5">
        <v>56.07</v>
      </c>
      <c r="AK34" s="10">
        <v>55.19</v>
      </c>
      <c r="AL34" s="5">
        <v>54.48</v>
      </c>
      <c r="AM34" s="5"/>
    </row>
    <row r="35">
      <c r="A35" s="1" t="s">
        <v>136</v>
      </c>
      <c r="B35" s="15">
        <v>45.17</v>
      </c>
      <c r="C35" s="5">
        <v>43.1</v>
      </c>
      <c r="D35" s="7">
        <v>44.21</v>
      </c>
      <c r="E35" s="7">
        <v>44.77</v>
      </c>
      <c r="F35" s="7">
        <v>44.7</v>
      </c>
      <c r="G35" s="7">
        <v>44.73</v>
      </c>
      <c r="H35" s="7">
        <v>43.84</v>
      </c>
      <c r="I35" s="5">
        <v>42.15</v>
      </c>
      <c r="K35" s="1" t="s">
        <v>136</v>
      </c>
      <c r="L35" s="7">
        <v>44.78</v>
      </c>
      <c r="M35" s="15">
        <v>45.17</v>
      </c>
      <c r="N35" s="5">
        <v>43.33</v>
      </c>
      <c r="O35" s="7">
        <v>44.58</v>
      </c>
      <c r="P35" s="7">
        <v>44.36</v>
      </c>
      <c r="Q35" s="7">
        <v>44.7</v>
      </c>
      <c r="R35" s="7">
        <v>44.61</v>
      </c>
      <c r="S35" s="7">
        <v>43.84</v>
      </c>
      <c r="T35" s="5">
        <v>42.23</v>
      </c>
      <c r="V35" s="1" t="s">
        <v>136</v>
      </c>
      <c r="W35" s="9">
        <v>32.91</v>
      </c>
      <c r="X35" s="4">
        <v>32.83</v>
      </c>
      <c r="Y35" s="4">
        <v>30.57</v>
      </c>
      <c r="Z35" s="15">
        <v>40.06</v>
      </c>
      <c r="AA35" s="7">
        <v>39.31</v>
      </c>
      <c r="AB35" s="9">
        <v>41.81</v>
      </c>
      <c r="AC35" s="4">
        <v>41.75</v>
      </c>
      <c r="AD35" s="4">
        <v>38.78</v>
      </c>
      <c r="AE35" s="15">
        <v>43.23</v>
      </c>
      <c r="AF35" s="7">
        <v>42.72</v>
      </c>
      <c r="AG35" s="7"/>
      <c r="AH35" s="1" t="s">
        <v>136</v>
      </c>
      <c r="AI35" s="15">
        <v>46.35</v>
      </c>
      <c r="AJ35" s="5">
        <v>45.73</v>
      </c>
      <c r="AK35" s="10">
        <v>45.07</v>
      </c>
      <c r="AL35" s="5">
        <v>43.86</v>
      </c>
      <c r="AM35" s="5"/>
    </row>
    <row r="36">
      <c r="A36" s="1" t="s">
        <v>146</v>
      </c>
      <c r="B36" s="15">
        <v>43.51</v>
      </c>
      <c r="C36" s="5">
        <v>41.8</v>
      </c>
      <c r="D36" s="7">
        <v>42.5</v>
      </c>
      <c r="E36" s="7">
        <v>43.04</v>
      </c>
      <c r="F36" s="7">
        <v>43.21</v>
      </c>
      <c r="G36" s="7">
        <v>43.28</v>
      </c>
      <c r="H36" s="7">
        <v>41.75</v>
      </c>
      <c r="I36" s="5">
        <v>40.18</v>
      </c>
      <c r="K36" s="1" t="s">
        <v>146</v>
      </c>
      <c r="L36" s="7">
        <v>39.07</v>
      </c>
      <c r="M36" s="15">
        <v>43.51</v>
      </c>
      <c r="N36" s="5">
        <v>37.89</v>
      </c>
      <c r="O36" s="7">
        <v>38.56</v>
      </c>
      <c r="P36" s="7">
        <v>39.6</v>
      </c>
      <c r="Q36" s="7">
        <v>39.09</v>
      </c>
      <c r="R36" s="7">
        <v>38.91</v>
      </c>
      <c r="S36" s="7">
        <v>41.75</v>
      </c>
      <c r="T36" s="5">
        <v>36.83</v>
      </c>
      <c r="V36" s="1" t="s">
        <v>146</v>
      </c>
      <c r="W36" s="9">
        <v>28.03</v>
      </c>
      <c r="X36" s="4">
        <v>27.19</v>
      </c>
      <c r="Y36" s="4">
        <v>25.46</v>
      </c>
      <c r="Z36" s="15">
        <v>34.38</v>
      </c>
      <c r="AA36" s="7">
        <v>33.86</v>
      </c>
      <c r="AB36" s="4">
        <v>34.74</v>
      </c>
      <c r="AC36" s="9">
        <v>34.86</v>
      </c>
      <c r="AD36" s="4">
        <v>31.82</v>
      </c>
      <c r="AE36" s="15">
        <v>38.44</v>
      </c>
      <c r="AF36" s="7">
        <v>35.95</v>
      </c>
      <c r="AG36" s="7"/>
      <c r="AH36" s="1" t="s">
        <v>146</v>
      </c>
      <c r="AI36" s="15">
        <v>40.54</v>
      </c>
      <c r="AJ36" s="5">
        <v>37.78</v>
      </c>
      <c r="AK36" s="10">
        <v>38.35</v>
      </c>
      <c r="AL36" s="5">
        <v>38.02</v>
      </c>
      <c r="AM36" s="5"/>
    </row>
    <row r="37">
      <c r="A37" s="1" t="s">
        <v>159</v>
      </c>
      <c r="B37" s="15">
        <v>43.05</v>
      </c>
      <c r="C37" s="5">
        <v>41.89</v>
      </c>
      <c r="D37" s="7">
        <v>42.63</v>
      </c>
      <c r="E37" s="7">
        <v>42.49</v>
      </c>
      <c r="F37" s="7">
        <v>42.85</v>
      </c>
      <c r="G37" s="7">
        <v>42.8</v>
      </c>
      <c r="H37" s="7">
        <v>42.24</v>
      </c>
      <c r="I37" s="5">
        <v>41.67</v>
      </c>
      <c r="K37" s="1" t="s">
        <v>159</v>
      </c>
      <c r="L37" s="7">
        <v>40.36</v>
      </c>
      <c r="M37" s="15">
        <v>43.05</v>
      </c>
      <c r="N37" s="5">
        <v>38.86</v>
      </c>
      <c r="O37" s="7">
        <v>40.74</v>
      </c>
      <c r="P37" s="7">
        <v>39.94</v>
      </c>
      <c r="Q37" s="7">
        <v>40.43</v>
      </c>
      <c r="R37" s="7">
        <v>40.22</v>
      </c>
      <c r="S37" s="7">
        <v>42.25</v>
      </c>
      <c r="T37" s="5">
        <v>39.07</v>
      </c>
      <c r="V37" s="1" t="s">
        <v>159</v>
      </c>
      <c r="W37" s="9">
        <v>30.27</v>
      </c>
      <c r="X37" s="4">
        <v>29.95</v>
      </c>
      <c r="Y37" s="4">
        <v>27.75</v>
      </c>
      <c r="Z37" s="15">
        <v>36.56</v>
      </c>
      <c r="AA37" s="7">
        <v>35.36</v>
      </c>
      <c r="AB37" s="9">
        <v>37.39</v>
      </c>
      <c r="AC37" s="4">
        <v>37.2</v>
      </c>
      <c r="AD37" s="4">
        <v>35.17</v>
      </c>
      <c r="AE37" s="15">
        <v>39.45</v>
      </c>
      <c r="AF37" s="7">
        <v>39.02</v>
      </c>
      <c r="AG37" s="7"/>
      <c r="AH37" s="1" t="s">
        <v>159</v>
      </c>
      <c r="AI37" s="15">
        <v>41.63</v>
      </c>
      <c r="AJ37" s="5">
        <v>39.12</v>
      </c>
      <c r="AK37" s="10">
        <v>40.47</v>
      </c>
      <c r="AL37" s="5">
        <v>39.31</v>
      </c>
      <c r="AM37" s="5"/>
    </row>
    <row r="38">
      <c r="A38" s="1" t="s">
        <v>167</v>
      </c>
      <c r="B38" s="15">
        <v>51.44</v>
      </c>
      <c r="C38" s="5">
        <v>49.88</v>
      </c>
      <c r="D38" s="7">
        <v>51.15</v>
      </c>
      <c r="E38" s="7">
        <v>50.76</v>
      </c>
      <c r="F38" s="7">
        <v>51.12</v>
      </c>
      <c r="G38" s="7">
        <v>51.14</v>
      </c>
      <c r="H38" s="7">
        <v>50.2</v>
      </c>
      <c r="I38" s="5">
        <v>49.62</v>
      </c>
      <c r="K38" s="1" t="s">
        <v>167</v>
      </c>
      <c r="L38" s="7">
        <v>50.92</v>
      </c>
      <c r="M38" s="15">
        <v>51.44</v>
      </c>
      <c r="N38" s="5">
        <v>49.92</v>
      </c>
      <c r="O38" s="7">
        <v>51.36</v>
      </c>
      <c r="P38" s="7">
        <v>51.39</v>
      </c>
      <c r="Q38" s="7">
        <v>51.0</v>
      </c>
      <c r="R38" s="7">
        <v>51.13</v>
      </c>
      <c r="S38" s="7">
        <v>50.2</v>
      </c>
      <c r="T38" s="5">
        <v>49.21</v>
      </c>
      <c r="V38" s="1" t="s">
        <v>167</v>
      </c>
      <c r="W38" s="4">
        <v>37.59</v>
      </c>
      <c r="X38" s="9">
        <v>37.71</v>
      </c>
      <c r="Y38" s="4">
        <v>35.38</v>
      </c>
      <c r="Z38" s="15">
        <v>45.45</v>
      </c>
      <c r="AA38" s="7">
        <v>45.0</v>
      </c>
      <c r="AB38" s="9">
        <v>47.56</v>
      </c>
      <c r="AC38" s="4">
        <v>47.5</v>
      </c>
      <c r="AD38" s="4">
        <v>45.43</v>
      </c>
      <c r="AE38" s="15">
        <v>49.59</v>
      </c>
      <c r="AF38" s="7">
        <v>48.75</v>
      </c>
      <c r="AG38" s="7"/>
      <c r="AH38" s="1" t="s">
        <v>167</v>
      </c>
      <c r="AI38" s="15">
        <v>52.39</v>
      </c>
      <c r="AJ38" s="5">
        <v>52.11</v>
      </c>
      <c r="AK38" s="10">
        <v>51.28</v>
      </c>
      <c r="AL38" s="5">
        <v>50.76</v>
      </c>
      <c r="AM38" s="5"/>
    </row>
    <row r="39">
      <c r="A39" s="1" t="s">
        <v>168</v>
      </c>
      <c r="B39" s="7">
        <v>43.25</v>
      </c>
      <c r="C39" s="5">
        <v>41.0</v>
      </c>
      <c r="D39" s="7">
        <v>43.06</v>
      </c>
      <c r="E39" s="7">
        <v>42.83</v>
      </c>
      <c r="F39" s="7">
        <v>43.05</v>
      </c>
      <c r="G39" s="15">
        <v>43.32</v>
      </c>
      <c r="H39" s="7">
        <v>42.18</v>
      </c>
      <c r="I39" s="4">
        <v>41.36</v>
      </c>
      <c r="K39" s="1" t="s">
        <v>168</v>
      </c>
      <c r="L39" s="7">
        <v>42.59</v>
      </c>
      <c r="M39" s="7">
        <v>43.25</v>
      </c>
      <c r="N39" s="5">
        <v>41.59</v>
      </c>
      <c r="O39" s="15">
        <v>43.53</v>
      </c>
      <c r="P39" s="7">
        <v>42.74</v>
      </c>
      <c r="Q39" s="7">
        <v>42.8</v>
      </c>
      <c r="R39" s="7">
        <v>42.73</v>
      </c>
      <c r="S39" s="7">
        <v>42.18</v>
      </c>
      <c r="T39" s="5">
        <v>41.17</v>
      </c>
      <c r="V39" s="1" t="s">
        <v>168</v>
      </c>
      <c r="W39" s="4">
        <v>31.33</v>
      </c>
      <c r="X39" s="9">
        <v>31.56</v>
      </c>
      <c r="Y39" s="4">
        <v>28.88</v>
      </c>
      <c r="Z39" s="15">
        <v>37.94</v>
      </c>
      <c r="AA39" s="7">
        <v>37.9</v>
      </c>
      <c r="AB39" s="9">
        <v>40.3</v>
      </c>
      <c r="AC39" s="4">
        <v>40.12</v>
      </c>
      <c r="AD39" s="4">
        <v>38.2</v>
      </c>
      <c r="AE39" s="15">
        <v>41.43</v>
      </c>
      <c r="AF39" s="7">
        <v>41.24</v>
      </c>
      <c r="AG39" s="7"/>
      <c r="AH39" s="1" t="s">
        <v>168</v>
      </c>
      <c r="AI39" s="15">
        <v>44.34</v>
      </c>
      <c r="AJ39" s="5">
        <v>44.13</v>
      </c>
      <c r="AK39" s="10">
        <v>43.04</v>
      </c>
      <c r="AL39" s="5">
        <v>42.82</v>
      </c>
      <c r="AM39" s="5"/>
    </row>
    <row r="40">
      <c r="A40" s="1" t="s">
        <v>172</v>
      </c>
      <c r="B40" s="15">
        <v>39.09</v>
      </c>
      <c r="C40" s="5">
        <v>37.62</v>
      </c>
      <c r="D40" s="7">
        <v>38.59</v>
      </c>
      <c r="E40" s="7">
        <v>38.59</v>
      </c>
      <c r="F40" s="7">
        <v>38.83</v>
      </c>
      <c r="G40" s="7">
        <v>38.95</v>
      </c>
      <c r="H40" s="7">
        <v>38.07</v>
      </c>
      <c r="I40" s="4">
        <v>37.57</v>
      </c>
      <c r="K40" s="1" t="s">
        <v>172</v>
      </c>
      <c r="L40" s="7">
        <v>38.44</v>
      </c>
      <c r="M40" s="15">
        <v>39.09</v>
      </c>
      <c r="N40" s="5">
        <v>37.63</v>
      </c>
      <c r="O40" s="7">
        <v>38.54</v>
      </c>
      <c r="P40" s="7">
        <v>38.59</v>
      </c>
      <c r="Q40" s="7">
        <v>38.53</v>
      </c>
      <c r="R40" s="7">
        <v>39.29</v>
      </c>
      <c r="S40" s="7">
        <v>38.07</v>
      </c>
      <c r="T40" s="5">
        <v>36.9</v>
      </c>
      <c r="V40" s="1" t="s">
        <v>172</v>
      </c>
      <c r="W40" s="9">
        <v>28.09</v>
      </c>
      <c r="X40" s="4">
        <v>27.87</v>
      </c>
      <c r="Y40" s="4">
        <v>25.78</v>
      </c>
      <c r="Z40" s="15">
        <v>34.25</v>
      </c>
      <c r="AA40" s="7">
        <v>33.99</v>
      </c>
      <c r="AB40" s="9">
        <v>36.44</v>
      </c>
      <c r="AC40" s="4">
        <v>36.36</v>
      </c>
      <c r="AD40" s="4">
        <v>34.2</v>
      </c>
      <c r="AE40" s="15">
        <v>37.48</v>
      </c>
      <c r="AF40" s="7">
        <v>37.35</v>
      </c>
      <c r="AG40" s="7"/>
      <c r="AH40" s="1" t="s">
        <v>172</v>
      </c>
      <c r="AI40" s="15">
        <v>40.04</v>
      </c>
      <c r="AJ40" s="5">
        <v>39.61</v>
      </c>
      <c r="AK40" s="10">
        <v>38.85</v>
      </c>
      <c r="AL40" s="5">
        <v>37.85</v>
      </c>
      <c r="AM40" s="5"/>
    </row>
    <row r="41">
      <c r="A41" s="1" t="s">
        <v>173</v>
      </c>
      <c r="B41" s="15">
        <v>40.7</v>
      </c>
      <c r="C41" s="5">
        <v>39.6</v>
      </c>
      <c r="D41" s="7">
        <v>40.04</v>
      </c>
      <c r="E41" s="7">
        <v>40.06</v>
      </c>
      <c r="F41" s="7">
        <v>40.44</v>
      </c>
      <c r="G41" s="7">
        <v>40.28</v>
      </c>
      <c r="H41" s="7">
        <v>39.64</v>
      </c>
      <c r="I41" s="4">
        <v>38.67</v>
      </c>
      <c r="K41" s="1" t="s">
        <v>173</v>
      </c>
      <c r="L41" s="7">
        <v>40.06</v>
      </c>
      <c r="M41" s="15">
        <v>40.7</v>
      </c>
      <c r="N41" s="5">
        <v>39.57</v>
      </c>
      <c r="O41" s="7">
        <v>40.24</v>
      </c>
      <c r="P41" s="7">
        <v>39.8</v>
      </c>
      <c r="Q41" s="7">
        <v>40.2</v>
      </c>
      <c r="R41" s="7">
        <v>39.92</v>
      </c>
      <c r="S41" s="7">
        <v>39.64</v>
      </c>
      <c r="T41" s="5">
        <v>38.43</v>
      </c>
      <c r="V41" s="1" t="s">
        <v>173</v>
      </c>
      <c r="W41" s="4">
        <v>28.89</v>
      </c>
      <c r="X41" s="9">
        <v>29.24</v>
      </c>
      <c r="Y41" s="4">
        <v>27.55</v>
      </c>
      <c r="Z41" s="15">
        <v>35.54</v>
      </c>
      <c r="AA41" s="7">
        <v>35.29</v>
      </c>
      <c r="AB41" s="9">
        <v>37.63</v>
      </c>
      <c r="AC41" s="4">
        <v>37.41</v>
      </c>
      <c r="AD41" s="4">
        <v>35.43</v>
      </c>
      <c r="AE41" s="15">
        <v>39.42</v>
      </c>
      <c r="AF41" s="7">
        <v>39.13</v>
      </c>
      <c r="AG41" s="7"/>
      <c r="AH41" s="1" t="s">
        <v>173</v>
      </c>
      <c r="AI41" s="15">
        <v>42.08</v>
      </c>
      <c r="AJ41" s="5">
        <v>41.38</v>
      </c>
      <c r="AK41" s="10">
        <v>40.83</v>
      </c>
      <c r="AL41" s="5">
        <v>39.6</v>
      </c>
      <c r="AM41" s="5"/>
    </row>
    <row r="42">
      <c r="A42" s="1" t="s">
        <v>177</v>
      </c>
      <c r="B42" s="15">
        <v>50.91</v>
      </c>
      <c r="C42" s="5">
        <v>49.14</v>
      </c>
      <c r="D42" s="7">
        <v>50.31</v>
      </c>
      <c r="E42" s="7">
        <v>50.1</v>
      </c>
      <c r="F42" s="7">
        <v>50.33</v>
      </c>
      <c r="G42" s="7">
        <v>50.2</v>
      </c>
      <c r="H42" s="7">
        <v>49.4</v>
      </c>
      <c r="I42" s="4">
        <v>47.59</v>
      </c>
      <c r="K42" s="1" t="s">
        <v>177</v>
      </c>
      <c r="L42" s="7">
        <v>49.65</v>
      </c>
      <c r="M42" s="15">
        <v>50.91</v>
      </c>
      <c r="N42" s="5">
        <v>49.45</v>
      </c>
      <c r="O42" s="7">
        <v>50.47</v>
      </c>
      <c r="P42" s="7">
        <v>50.46</v>
      </c>
      <c r="Q42" s="7">
        <v>50.14</v>
      </c>
      <c r="R42" s="7">
        <v>50.13</v>
      </c>
      <c r="S42" s="7">
        <v>49.4</v>
      </c>
      <c r="T42" s="5">
        <v>47.27</v>
      </c>
      <c r="V42" s="1" t="s">
        <v>177</v>
      </c>
      <c r="W42" s="4">
        <v>35.54</v>
      </c>
      <c r="X42" s="9">
        <v>35.66</v>
      </c>
      <c r="Y42" s="4">
        <v>33.34</v>
      </c>
      <c r="Z42" s="15">
        <v>44.52</v>
      </c>
      <c r="AA42" s="7">
        <v>44.19</v>
      </c>
      <c r="AB42" s="9">
        <v>47.31</v>
      </c>
      <c r="AC42" s="4">
        <v>46.59</v>
      </c>
      <c r="AD42" s="4">
        <v>43.55</v>
      </c>
      <c r="AE42" s="15">
        <v>48.76</v>
      </c>
      <c r="AF42" s="7">
        <v>48.23</v>
      </c>
      <c r="AG42" s="7"/>
      <c r="AH42" s="1" t="s">
        <v>177</v>
      </c>
      <c r="AI42" s="15">
        <v>52.17</v>
      </c>
      <c r="AJ42" s="5">
        <v>51.42</v>
      </c>
      <c r="AK42" s="10">
        <v>50.67</v>
      </c>
      <c r="AL42" s="5">
        <v>49.49</v>
      </c>
      <c r="AM42" s="5"/>
    </row>
    <row r="43">
      <c r="A43" s="1" t="s">
        <v>181</v>
      </c>
      <c r="B43" s="15">
        <v>46.18</v>
      </c>
      <c r="C43" s="5">
        <v>43.71</v>
      </c>
      <c r="D43" s="7">
        <v>45.65</v>
      </c>
      <c r="E43" s="7">
        <v>45.5</v>
      </c>
      <c r="F43" s="7">
        <v>45.61</v>
      </c>
      <c r="G43" s="7">
        <v>45.55</v>
      </c>
      <c r="H43" s="7">
        <v>44.82</v>
      </c>
      <c r="I43" s="4">
        <v>43.32</v>
      </c>
      <c r="K43" s="1" t="s">
        <v>181</v>
      </c>
      <c r="L43" s="7">
        <v>41.05</v>
      </c>
      <c r="M43" s="15">
        <v>46.18</v>
      </c>
      <c r="N43" s="5">
        <v>39.04</v>
      </c>
      <c r="O43" s="7">
        <v>40.37</v>
      </c>
      <c r="P43" s="7">
        <v>41.01</v>
      </c>
      <c r="Q43" s="7">
        <v>40.11</v>
      </c>
      <c r="R43" s="7">
        <v>39.75</v>
      </c>
      <c r="S43" s="7">
        <v>44.82</v>
      </c>
      <c r="T43" s="5">
        <v>38.11</v>
      </c>
      <c r="V43" s="1" t="s">
        <v>181</v>
      </c>
      <c r="W43" s="4">
        <v>29.25</v>
      </c>
      <c r="X43" s="9">
        <v>29.29</v>
      </c>
      <c r="Y43" s="4">
        <v>26.4</v>
      </c>
      <c r="Z43" s="7">
        <v>34.43</v>
      </c>
      <c r="AA43" s="15">
        <v>35.34</v>
      </c>
      <c r="AB43" s="9">
        <v>37.61</v>
      </c>
      <c r="AC43" s="4">
        <v>36.56</v>
      </c>
      <c r="AD43" s="4">
        <v>34.68</v>
      </c>
      <c r="AE43" s="15">
        <v>39.35</v>
      </c>
      <c r="AF43" s="7">
        <v>36.1</v>
      </c>
      <c r="AG43" s="7"/>
      <c r="AH43" s="1" t="s">
        <v>181</v>
      </c>
      <c r="AI43" s="15">
        <v>43.82</v>
      </c>
      <c r="AJ43" s="5">
        <v>42.63</v>
      </c>
      <c r="AK43" s="10">
        <v>39.89</v>
      </c>
      <c r="AL43" s="5">
        <v>40.32</v>
      </c>
      <c r="AM43" s="5"/>
    </row>
    <row r="44">
      <c r="A44" s="1" t="s">
        <v>187</v>
      </c>
      <c r="B44" s="15">
        <v>43.32</v>
      </c>
      <c r="C44" s="5">
        <v>41.44</v>
      </c>
      <c r="D44" s="7">
        <v>42.66</v>
      </c>
      <c r="E44" s="7">
        <v>42.28</v>
      </c>
      <c r="F44" s="7">
        <v>42.71</v>
      </c>
      <c r="G44" s="7">
        <v>42.86</v>
      </c>
      <c r="H44" s="7">
        <v>42.13</v>
      </c>
      <c r="I44" s="6">
        <v>40.46</v>
      </c>
      <c r="K44" s="1" t="s">
        <v>187</v>
      </c>
      <c r="L44" s="7">
        <v>42.68</v>
      </c>
      <c r="M44" s="15">
        <v>43.32</v>
      </c>
      <c r="N44" s="5">
        <v>41.98</v>
      </c>
      <c r="O44" s="7">
        <v>42.74</v>
      </c>
      <c r="P44" s="7">
        <v>42.8</v>
      </c>
      <c r="Q44" s="7">
        <v>42.75</v>
      </c>
      <c r="R44" s="7">
        <v>42.55</v>
      </c>
      <c r="S44" s="7">
        <v>42.17</v>
      </c>
      <c r="T44" s="5">
        <v>40.57</v>
      </c>
      <c r="V44" s="1" t="s">
        <v>187</v>
      </c>
      <c r="W44" s="4">
        <v>30.67</v>
      </c>
      <c r="X44" s="9">
        <v>30.74</v>
      </c>
      <c r="Y44" s="4">
        <v>28.82</v>
      </c>
      <c r="Z44" s="15">
        <v>37.63</v>
      </c>
      <c r="AA44" s="7">
        <v>37.22</v>
      </c>
      <c r="AB44" s="4">
        <v>39.55</v>
      </c>
      <c r="AC44" s="9">
        <v>39.82</v>
      </c>
      <c r="AD44" s="4">
        <v>37.4</v>
      </c>
      <c r="AE44" s="15">
        <v>41.51</v>
      </c>
      <c r="AF44" s="7">
        <v>40.93</v>
      </c>
      <c r="AG44" s="7"/>
      <c r="AH44" s="1" t="s">
        <v>187</v>
      </c>
      <c r="AI44" s="15">
        <v>44.31</v>
      </c>
      <c r="AJ44" s="5">
        <v>43.65</v>
      </c>
      <c r="AK44" s="10">
        <v>43.27</v>
      </c>
      <c r="AL44" s="5">
        <v>42.09</v>
      </c>
      <c r="AM44" s="5"/>
    </row>
    <row r="45">
      <c r="A45" s="14" t="s">
        <v>191</v>
      </c>
      <c r="B45" s="1">
        <f t="shared" ref="B45:I45" si="5">AVERAGE(B25:B44)</f>
        <v>45.8105</v>
      </c>
      <c r="C45" s="1">
        <f t="shared" si="5"/>
        <v>43.8575</v>
      </c>
      <c r="D45" s="1">
        <f t="shared" si="5"/>
        <v>45.162</v>
      </c>
      <c r="E45" s="1">
        <f t="shared" si="5"/>
        <v>45.182</v>
      </c>
      <c r="F45" s="1">
        <f t="shared" si="5"/>
        <v>45.397</v>
      </c>
      <c r="G45" s="1">
        <f t="shared" si="5"/>
        <v>45.4295</v>
      </c>
      <c r="H45" s="1">
        <f t="shared" si="5"/>
        <v>44.504</v>
      </c>
      <c r="I45" s="1">
        <f t="shared" si="5"/>
        <v>42.868</v>
      </c>
      <c r="J45" s="1"/>
      <c r="K45" s="14" t="s">
        <v>191</v>
      </c>
      <c r="L45" s="1">
        <f t="shared" ref="L45:T45" si="6">AVERAGE(L25:L44)</f>
        <v>44.4785</v>
      </c>
      <c r="M45" s="1">
        <f t="shared" si="6"/>
        <v>45.8115</v>
      </c>
      <c r="N45" s="1">
        <f t="shared" si="6"/>
        <v>43.205</v>
      </c>
      <c r="O45" s="1">
        <f t="shared" si="6"/>
        <v>44.7785</v>
      </c>
      <c r="P45" s="1">
        <f t="shared" si="6"/>
        <v>44.266</v>
      </c>
      <c r="Q45" s="1">
        <f t="shared" si="6"/>
        <v>44.5915</v>
      </c>
      <c r="R45" s="1">
        <f t="shared" si="6"/>
        <v>44.4305</v>
      </c>
      <c r="S45" s="1">
        <f t="shared" si="6"/>
        <v>44.507</v>
      </c>
      <c r="T45" s="1">
        <f t="shared" si="6"/>
        <v>42.079</v>
      </c>
      <c r="V45" s="14" t="s">
        <v>191</v>
      </c>
      <c r="W45" s="6">
        <f t="shared" ref="W45:AF45" si="7">AVERAGE(W25:W44)</f>
        <v>32.538</v>
      </c>
      <c r="X45" s="6">
        <f t="shared" si="7"/>
        <v>32.4875</v>
      </c>
      <c r="Y45" s="6">
        <f t="shared" si="7"/>
        <v>29.954</v>
      </c>
      <c r="Z45" s="23">
        <f t="shared" si="7"/>
        <v>39.665</v>
      </c>
      <c r="AA45" s="23">
        <f t="shared" si="7"/>
        <v>39.1585</v>
      </c>
      <c r="AB45" s="6">
        <f t="shared" si="7"/>
        <v>41.655</v>
      </c>
      <c r="AC45" s="6">
        <f t="shared" si="7"/>
        <v>41.446</v>
      </c>
      <c r="AD45" s="6">
        <f t="shared" si="7"/>
        <v>38.7065</v>
      </c>
      <c r="AE45" s="6">
        <f t="shared" si="7"/>
        <v>43.361</v>
      </c>
      <c r="AF45" s="6">
        <f t="shared" si="7"/>
        <v>42.7675</v>
      </c>
      <c r="AG45" s="1"/>
      <c r="AH45" s="14" t="s">
        <v>191</v>
      </c>
      <c r="AI45" s="1">
        <f t="shared" ref="AI45:AL45" si="8">AVERAGE(AI25:AI44)</f>
        <v>46.275</v>
      </c>
      <c r="AJ45" s="1">
        <f t="shared" si="8"/>
        <v>45.463</v>
      </c>
      <c r="AK45" s="23">
        <f t="shared" si="8"/>
        <v>44.722</v>
      </c>
      <c r="AL45" s="23">
        <f t="shared" si="8"/>
        <v>44.0115</v>
      </c>
      <c r="AM45" s="23"/>
    </row>
    <row r="46">
      <c r="W46" s="1"/>
      <c r="X46" s="1"/>
      <c r="Y46" s="1"/>
      <c r="Z46" s="1"/>
      <c r="AA46" s="1"/>
      <c r="AB46" s="1"/>
      <c r="AC46" s="1"/>
      <c r="AD46" s="1"/>
      <c r="AE46" s="1"/>
      <c r="AF46" s="1"/>
      <c r="AK46" s="1"/>
      <c r="AL46" s="1"/>
      <c r="AM46" s="1"/>
    </row>
    <row r="47">
      <c r="W47" s="1"/>
      <c r="X47" s="1"/>
      <c r="Y47" s="1"/>
      <c r="Z47" s="1"/>
      <c r="AA47" s="1"/>
      <c r="AB47" s="1"/>
      <c r="AC47" s="1"/>
      <c r="AD47" s="1"/>
      <c r="AE47" s="1"/>
      <c r="AF47" s="1"/>
      <c r="AK47" s="1"/>
      <c r="AL47" s="1"/>
      <c r="AM47" s="1"/>
    </row>
    <row r="48">
      <c r="W48" s="1"/>
      <c r="X48" s="1"/>
      <c r="Y48" s="1"/>
      <c r="Z48" s="1"/>
      <c r="AA48" s="1"/>
      <c r="AB48" s="1"/>
      <c r="AC48" s="1"/>
      <c r="AD48" s="1"/>
      <c r="AE48" s="1"/>
      <c r="AF48" s="1"/>
      <c r="AK48" s="1"/>
      <c r="AL48" s="1"/>
      <c r="AM48" s="1"/>
    </row>
    <row r="49">
      <c r="W49" s="1"/>
      <c r="X49" s="1"/>
      <c r="Y49" s="1"/>
      <c r="Z49" s="1"/>
      <c r="AA49" s="1"/>
      <c r="AB49" s="1"/>
      <c r="AC49" s="1"/>
      <c r="AD49" s="1"/>
      <c r="AE49" s="1"/>
      <c r="AF49" s="1"/>
      <c r="AK49" s="1"/>
      <c r="AL49" s="1"/>
      <c r="AM49" s="1"/>
    </row>
    <row r="50">
      <c r="W50" s="1"/>
      <c r="X50" s="1"/>
      <c r="Y50" s="1"/>
      <c r="Z50" s="1"/>
      <c r="AA50" s="1"/>
      <c r="AB50" s="1"/>
      <c r="AC50" s="1"/>
      <c r="AD50" s="1"/>
      <c r="AE50" s="1"/>
      <c r="AF50" s="1"/>
      <c r="AK50" s="1"/>
      <c r="AL50" s="1"/>
      <c r="AM50" s="1"/>
    </row>
    <row r="51">
      <c r="W51" s="1"/>
      <c r="X51" s="1"/>
      <c r="Y51" s="1"/>
      <c r="Z51" s="1"/>
      <c r="AA51" s="1"/>
      <c r="AB51" s="1"/>
      <c r="AC51" s="1"/>
      <c r="AD51" s="1"/>
      <c r="AE51" s="1"/>
      <c r="AF51" s="1"/>
      <c r="AK51" s="1"/>
      <c r="AL51" s="1"/>
      <c r="AM51" s="1"/>
    </row>
    <row r="52">
      <c r="W52" s="1"/>
      <c r="X52" s="1"/>
      <c r="Y52" s="1"/>
      <c r="Z52" s="1"/>
      <c r="AA52" s="1"/>
      <c r="AB52" s="1"/>
      <c r="AC52" s="1"/>
      <c r="AD52" s="1"/>
      <c r="AE52" s="1"/>
      <c r="AF52" s="1"/>
      <c r="AK52" s="1"/>
      <c r="AL52" s="1"/>
      <c r="AM52" s="1"/>
    </row>
    <row r="53">
      <c r="W53" s="1"/>
      <c r="X53" s="1"/>
      <c r="Y53" s="1"/>
      <c r="Z53" s="1"/>
      <c r="AA53" s="1"/>
      <c r="AB53" s="1"/>
      <c r="AC53" s="1"/>
      <c r="AD53" s="1"/>
      <c r="AE53" s="1"/>
      <c r="AF53" s="1"/>
      <c r="AK53" s="1"/>
      <c r="AL53" s="1"/>
      <c r="AM53" s="1"/>
    </row>
    <row r="54">
      <c r="W54" s="1"/>
      <c r="X54" s="1"/>
      <c r="Y54" s="1"/>
      <c r="Z54" s="1"/>
      <c r="AA54" s="1"/>
      <c r="AB54" s="1"/>
      <c r="AC54" s="1"/>
      <c r="AD54" s="1"/>
      <c r="AE54" s="1"/>
      <c r="AF54" s="1"/>
      <c r="AK54" s="1"/>
      <c r="AL54" s="1"/>
      <c r="AM54" s="1"/>
    </row>
    <row r="55">
      <c r="W55" s="1"/>
      <c r="X55" s="1"/>
      <c r="Y55" s="1"/>
      <c r="Z55" s="1"/>
      <c r="AA55" s="1"/>
      <c r="AB55" s="1"/>
      <c r="AC55" s="1"/>
      <c r="AD55" s="1"/>
      <c r="AE55" s="1"/>
      <c r="AF55" s="1"/>
      <c r="AK55" s="1"/>
      <c r="AL55" s="1"/>
      <c r="AM55" s="1"/>
    </row>
    <row r="56">
      <c r="W56" s="1"/>
      <c r="X56" s="1"/>
      <c r="Y56" s="1"/>
      <c r="Z56" s="1"/>
      <c r="AA56" s="1"/>
      <c r="AB56" s="1"/>
      <c r="AC56" s="1"/>
      <c r="AD56" s="1"/>
      <c r="AE56" s="1"/>
      <c r="AF56" s="1"/>
      <c r="AK56" s="1"/>
      <c r="AL56" s="1"/>
      <c r="AM56" s="1"/>
    </row>
    <row r="57">
      <c r="W57" s="1"/>
      <c r="X57" s="1"/>
      <c r="Y57" s="1"/>
      <c r="Z57" s="1"/>
      <c r="AA57" s="1"/>
      <c r="AB57" s="1"/>
      <c r="AC57" s="1"/>
      <c r="AD57" s="1"/>
      <c r="AE57" s="1"/>
      <c r="AF57" s="1"/>
      <c r="AK57" s="1"/>
      <c r="AL57" s="1"/>
      <c r="AM57" s="1"/>
    </row>
    <row r="58">
      <c r="W58" s="1"/>
      <c r="X58" s="1"/>
      <c r="Y58" s="1"/>
      <c r="Z58" s="1"/>
      <c r="AA58" s="1"/>
      <c r="AB58" s="1"/>
      <c r="AC58" s="1"/>
      <c r="AD58" s="1"/>
      <c r="AE58" s="1"/>
      <c r="AF58" s="1"/>
      <c r="AK58" s="1"/>
      <c r="AL58" s="1"/>
      <c r="AM58" s="1"/>
    </row>
    <row r="59">
      <c r="W59" s="1"/>
      <c r="X59" s="1"/>
      <c r="Y59" s="1"/>
      <c r="Z59" s="1"/>
      <c r="AA59" s="1"/>
      <c r="AB59" s="1"/>
      <c r="AC59" s="1"/>
      <c r="AD59" s="1"/>
      <c r="AE59" s="1"/>
      <c r="AF59" s="1"/>
      <c r="AK59" s="1"/>
      <c r="AL59" s="1"/>
      <c r="AM59" s="1"/>
    </row>
    <row r="60">
      <c r="W60" s="1"/>
      <c r="X60" s="1"/>
      <c r="Y60" s="1"/>
      <c r="Z60" s="1"/>
      <c r="AA60" s="1"/>
      <c r="AB60" s="1"/>
      <c r="AC60" s="1"/>
      <c r="AD60" s="1"/>
      <c r="AE60" s="1"/>
      <c r="AF60" s="1"/>
      <c r="AK60" s="1"/>
      <c r="AL60" s="1"/>
      <c r="AM60" s="1"/>
    </row>
    <row r="61">
      <c r="W61" s="1"/>
      <c r="X61" s="1"/>
      <c r="Y61" s="1"/>
      <c r="Z61" s="1"/>
      <c r="AA61" s="1"/>
      <c r="AB61" s="1"/>
      <c r="AC61" s="1"/>
      <c r="AD61" s="1"/>
      <c r="AE61" s="1"/>
      <c r="AF61" s="1"/>
      <c r="AK61" s="1"/>
      <c r="AL61" s="1"/>
      <c r="AM61" s="1"/>
    </row>
    <row r="62">
      <c r="W62" s="1"/>
      <c r="X62" s="1"/>
      <c r="Y62" s="1"/>
      <c r="Z62" s="1"/>
      <c r="AA62" s="1"/>
      <c r="AB62" s="1"/>
      <c r="AC62" s="1"/>
      <c r="AD62" s="1"/>
      <c r="AE62" s="1"/>
      <c r="AF62" s="1"/>
      <c r="AK62" s="1"/>
      <c r="AL62" s="1"/>
      <c r="AM62" s="1"/>
    </row>
    <row r="63">
      <c r="W63" s="1"/>
      <c r="X63" s="1"/>
      <c r="Y63" s="1"/>
      <c r="Z63" s="1"/>
      <c r="AA63" s="1"/>
      <c r="AB63" s="1"/>
      <c r="AC63" s="1"/>
      <c r="AD63" s="1"/>
      <c r="AE63" s="1"/>
      <c r="AF63" s="1"/>
      <c r="AK63" s="1"/>
      <c r="AL63" s="1"/>
      <c r="AM63" s="1"/>
    </row>
    <row r="64">
      <c r="W64" s="1"/>
      <c r="X64" s="1"/>
      <c r="Y64" s="1"/>
      <c r="Z64" s="1"/>
      <c r="AA64" s="1"/>
      <c r="AB64" s="1"/>
      <c r="AC64" s="1"/>
      <c r="AD64" s="1"/>
      <c r="AE64" s="1"/>
      <c r="AF64" s="1"/>
      <c r="AK64" s="1"/>
      <c r="AL64" s="1"/>
      <c r="AM64" s="1"/>
    </row>
    <row r="65">
      <c r="W65" s="1"/>
      <c r="X65" s="1"/>
      <c r="Y65" s="1"/>
      <c r="Z65" s="1"/>
      <c r="AA65" s="1"/>
      <c r="AB65" s="1"/>
      <c r="AC65" s="1"/>
      <c r="AD65" s="1"/>
      <c r="AE65" s="1"/>
      <c r="AF65" s="1"/>
      <c r="AK65" s="1"/>
      <c r="AL65" s="1"/>
      <c r="AM65" s="1"/>
    </row>
    <row r="66">
      <c r="W66" s="1"/>
      <c r="X66" s="1"/>
      <c r="Y66" s="1"/>
      <c r="Z66" s="1"/>
      <c r="AA66" s="1"/>
      <c r="AB66" s="1"/>
      <c r="AC66" s="1"/>
      <c r="AD66" s="1"/>
      <c r="AE66" s="1"/>
      <c r="AF66" s="1"/>
      <c r="AK66" s="1"/>
      <c r="AL66" s="1"/>
      <c r="AM66" s="1"/>
    </row>
    <row r="67">
      <c r="W67" s="1"/>
      <c r="X67" s="1"/>
      <c r="Y67" s="1"/>
      <c r="Z67" s="1"/>
      <c r="AA67" s="1"/>
      <c r="AB67" s="1"/>
      <c r="AC67" s="1"/>
      <c r="AD67" s="1"/>
      <c r="AE67" s="1"/>
      <c r="AF67" s="1"/>
      <c r="AK67" s="1"/>
      <c r="AL67" s="1"/>
      <c r="AM67" s="1"/>
    </row>
    <row r="68">
      <c r="W68" s="1"/>
      <c r="X68" s="1"/>
      <c r="Y68" s="1"/>
      <c r="Z68" s="1"/>
      <c r="AA68" s="1"/>
      <c r="AB68" s="1"/>
      <c r="AC68" s="1"/>
      <c r="AD68" s="1"/>
      <c r="AE68" s="1"/>
      <c r="AF68" s="1"/>
      <c r="AK68" s="1"/>
      <c r="AL68" s="1"/>
      <c r="AM68" s="1"/>
    </row>
    <row r="69">
      <c r="W69" s="1"/>
      <c r="X69" s="1"/>
      <c r="Y69" s="1"/>
      <c r="Z69" s="1"/>
      <c r="AA69" s="1"/>
      <c r="AB69" s="1"/>
      <c r="AC69" s="1"/>
      <c r="AD69" s="1"/>
      <c r="AE69" s="1"/>
      <c r="AF69" s="1"/>
      <c r="AK69" s="1"/>
      <c r="AL69" s="1"/>
      <c r="AM69" s="1"/>
    </row>
    <row r="70">
      <c r="W70" s="1"/>
      <c r="X70" s="1"/>
      <c r="Y70" s="1"/>
      <c r="Z70" s="1"/>
      <c r="AA70" s="1"/>
      <c r="AB70" s="1"/>
      <c r="AC70" s="1"/>
      <c r="AD70" s="1"/>
      <c r="AE70" s="1"/>
      <c r="AF70" s="1"/>
      <c r="AK70" s="1"/>
      <c r="AL70" s="1"/>
      <c r="AM70" s="1"/>
    </row>
    <row r="71">
      <c r="W71" s="1"/>
      <c r="X71" s="1"/>
      <c r="Y71" s="1"/>
      <c r="Z71" s="1"/>
      <c r="AA71" s="1"/>
      <c r="AB71" s="1"/>
      <c r="AC71" s="1"/>
      <c r="AD71" s="1"/>
      <c r="AE71" s="1"/>
      <c r="AF71" s="1"/>
      <c r="AK71" s="1"/>
      <c r="AL71" s="1"/>
      <c r="AM71" s="1"/>
    </row>
    <row r="72">
      <c r="W72" s="1"/>
      <c r="X72" s="1"/>
      <c r="Y72" s="1"/>
      <c r="Z72" s="1"/>
      <c r="AA72" s="1"/>
      <c r="AB72" s="1"/>
      <c r="AC72" s="1"/>
      <c r="AD72" s="1"/>
      <c r="AE72" s="1"/>
      <c r="AF72" s="1"/>
      <c r="AK72" s="1"/>
      <c r="AL72" s="1"/>
      <c r="AM72" s="1"/>
    </row>
    <row r="73">
      <c r="W73" s="1"/>
      <c r="X73" s="1"/>
      <c r="Y73" s="1"/>
      <c r="Z73" s="1"/>
      <c r="AA73" s="1"/>
      <c r="AB73" s="1"/>
      <c r="AC73" s="1"/>
      <c r="AD73" s="1"/>
      <c r="AE73" s="1"/>
      <c r="AF73" s="1"/>
      <c r="AK73" s="1"/>
      <c r="AL73" s="1"/>
      <c r="AM73" s="1"/>
    </row>
    <row r="74">
      <c r="W74" s="1"/>
      <c r="X74" s="1"/>
      <c r="Y74" s="1"/>
      <c r="Z74" s="1"/>
      <c r="AA74" s="1"/>
      <c r="AB74" s="1"/>
      <c r="AC74" s="1"/>
      <c r="AD74" s="1"/>
      <c r="AE74" s="1"/>
      <c r="AF74" s="1"/>
      <c r="AK74" s="1"/>
      <c r="AL74" s="1"/>
      <c r="AM74" s="1"/>
    </row>
    <row r="75">
      <c r="W75" s="1"/>
      <c r="X75" s="1"/>
      <c r="Y75" s="1"/>
      <c r="Z75" s="1"/>
      <c r="AA75" s="1"/>
      <c r="AB75" s="1"/>
      <c r="AC75" s="1"/>
      <c r="AD75" s="1"/>
      <c r="AE75" s="1"/>
      <c r="AF75" s="1"/>
      <c r="AK75" s="1"/>
      <c r="AL75" s="1"/>
      <c r="AM75" s="1"/>
    </row>
    <row r="76">
      <c r="W76" s="1"/>
      <c r="X76" s="1"/>
      <c r="Y76" s="1"/>
      <c r="Z76" s="1"/>
      <c r="AA76" s="1"/>
      <c r="AB76" s="1"/>
      <c r="AC76" s="1"/>
      <c r="AD76" s="1"/>
      <c r="AE76" s="1"/>
      <c r="AF76" s="1"/>
      <c r="AK76" s="1"/>
      <c r="AL76" s="1"/>
      <c r="AM76" s="1"/>
    </row>
    <row r="77">
      <c r="W77" s="1"/>
      <c r="X77" s="1"/>
      <c r="Y77" s="1"/>
      <c r="Z77" s="1"/>
      <c r="AA77" s="1"/>
      <c r="AB77" s="1"/>
      <c r="AC77" s="1"/>
      <c r="AD77" s="1"/>
      <c r="AE77" s="1"/>
      <c r="AF77" s="1"/>
      <c r="AK77" s="1"/>
      <c r="AL77" s="1"/>
      <c r="AM77" s="1"/>
    </row>
    <row r="78">
      <c r="W78" s="1"/>
      <c r="X78" s="1"/>
      <c r="Y78" s="1"/>
      <c r="Z78" s="1"/>
      <c r="AA78" s="1"/>
      <c r="AB78" s="1"/>
      <c r="AC78" s="1"/>
      <c r="AD78" s="1"/>
      <c r="AE78" s="1"/>
      <c r="AF78" s="1"/>
      <c r="AK78" s="1"/>
      <c r="AL78" s="1"/>
      <c r="AM78" s="1"/>
    </row>
    <row r="79">
      <c r="W79" s="1"/>
      <c r="X79" s="1"/>
      <c r="Y79" s="1"/>
      <c r="Z79" s="1"/>
      <c r="AA79" s="1"/>
      <c r="AB79" s="1"/>
      <c r="AC79" s="1"/>
      <c r="AD79" s="1"/>
      <c r="AE79" s="1"/>
      <c r="AF79" s="1"/>
      <c r="AK79" s="1"/>
      <c r="AL79" s="1"/>
      <c r="AM79" s="1"/>
    </row>
    <row r="80">
      <c r="W80" s="1"/>
      <c r="X80" s="1"/>
      <c r="Y80" s="1"/>
      <c r="Z80" s="1"/>
      <c r="AA80" s="1"/>
      <c r="AB80" s="1"/>
      <c r="AC80" s="1"/>
      <c r="AD80" s="1"/>
      <c r="AE80" s="1"/>
      <c r="AF80" s="1"/>
      <c r="AK80" s="1"/>
      <c r="AL80" s="1"/>
      <c r="AM80" s="1"/>
    </row>
    <row r="81">
      <c r="W81" s="1"/>
      <c r="X81" s="1"/>
      <c r="Y81" s="1"/>
      <c r="Z81" s="1"/>
      <c r="AA81" s="1"/>
      <c r="AB81" s="1"/>
      <c r="AC81" s="1"/>
      <c r="AD81" s="1"/>
      <c r="AE81" s="1"/>
      <c r="AF81" s="1"/>
      <c r="AK81" s="1"/>
      <c r="AL81" s="1"/>
      <c r="AM81" s="1"/>
    </row>
    <row r="82">
      <c r="W82" s="1"/>
      <c r="X82" s="1"/>
      <c r="Y82" s="1"/>
      <c r="Z82" s="1"/>
      <c r="AA82" s="1"/>
      <c r="AB82" s="1"/>
      <c r="AC82" s="1"/>
      <c r="AD82" s="1"/>
      <c r="AE82" s="1"/>
      <c r="AF82" s="1"/>
      <c r="AK82" s="1"/>
      <c r="AL82" s="1"/>
      <c r="AM82" s="1"/>
    </row>
    <row r="83">
      <c r="W83" s="1"/>
      <c r="X83" s="1"/>
      <c r="Y83" s="1"/>
      <c r="Z83" s="1"/>
      <c r="AA83" s="1"/>
      <c r="AB83" s="1"/>
      <c r="AC83" s="1"/>
      <c r="AD83" s="1"/>
      <c r="AE83" s="1"/>
      <c r="AF83" s="1"/>
      <c r="AK83" s="1"/>
      <c r="AL83" s="1"/>
      <c r="AM83" s="1"/>
    </row>
    <row r="84">
      <c r="W84" s="1"/>
      <c r="X84" s="1"/>
      <c r="Y84" s="1"/>
      <c r="Z84" s="1"/>
      <c r="AA84" s="1"/>
      <c r="AB84" s="1"/>
      <c r="AC84" s="1"/>
      <c r="AD84" s="1"/>
      <c r="AE84" s="1"/>
      <c r="AF84" s="1"/>
      <c r="AK84" s="1"/>
      <c r="AL84" s="1"/>
      <c r="AM84" s="1"/>
    </row>
    <row r="85">
      <c r="W85" s="1"/>
      <c r="X85" s="1"/>
      <c r="Y85" s="1"/>
      <c r="Z85" s="1"/>
      <c r="AA85" s="1"/>
      <c r="AB85" s="1"/>
      <c r="AC85" s="1"/>
      <c r="AD85" s="1"/>
      <c r="AE85" s="1"/>
      <c r="AF85" s="1"/>
      <c r="AK85" s="1"/>
      <c r="AL85" s="1"/>
      <c r="AM85" s="1"/>
    </row>
    <row r="86">
      <c r="W86" s="1"/>
      <c r="X86" s="1"/>
      <c r="Y86" s="1"/>
      <c r="Z86" s="1"/>
      <c r="AA86" s="1"/>
      <c r="AB86" s="1"/>
      <c r="AC86" s="1"/>
      <c r="AD86" s="1"/>
      <c r="AE86" s="1"/>
      <c r="AF86" s="1"/>
      <c r="AK86" s="1"/>
      <c r="AL86" s="1"/>
      <c r="AM86" s="1"/>
    </row>
    <row r="87">
      <c r="W87" s="1"/>
      <c r="X87" s="1"/>
      <c r="Y87" s="1"/>
      <c r="Z87" s="1"/>
      <c r="AA87" s="1"/>
      <c r="AB87" s="1"/>
      <c r="AC87" s="1"/>
      <c r="AD87" s="1"/>
      <c r="AE87" s="1"/>
      <c r="AF87" s="1"/>
      <c r="AK87" s="1"/>
      <c r="AL87" s="1"/>
      <c r="AM87" s="1"/>
    </row>
    <row r="88">
      <c r="W88" s="1"/>
      <c r="X88" s="1"/>
      <c r="Y88" s="1"/>
      <c r="Z88" s="1"/>
      <c r="AA88" s="1"/>
      <c r="AB88" s="1"/>
      <c r="AC88" s="1"/>
      <c r="AD88" s="1"/>
      <c r="AE88" s="1"/>
      <c r="AF88" s="1"/>
      <c r="AK88" s="1"/>
      <c r="AL88" s="1"/>
      <c r="AM88" s="1"/>
    </row>
    <row r="89">
      <c r="W89" s="1"/>
      <c r="X89" s="1"/>
      <c r="Y89" s="1"/>
      <c r="Z89" s="1"/>
      <c r="AA89" s="1"/>
      <c r="AB89" s="1"/>
      <c r="AC89" s="1"/>
      <c r="AD89" s="1"/>
      <c r="AE89" s="1"/>
      <c r="AF89" s="1"/>
      <c r="AK89" s="1"/>
      <c r="AL89" s="1"/>
      <c r="AM89" s="1"/>
    </row>
    <row r="90">
      <c r="W90" s="1"/>
      <c r="X90" s="1"/>
      <c r="Y90" s="1"/>
      <c r="Z90" s="1"/>
      <c r="AA90" s="1"/>
      <c r="AB90" s="1"/>
      <c r="AC90" s="1"/>
      <c r="AD90" s="1"/>
      <c r="AE90" s="1"/>
      <c r="AF90" s="1"/>
      <c r="AK90" s="1"/>
      <c r="AL90" s="1"/>
      <c r="AM90" s="1"/>
    </row>
    <row r="91">
      <c r="W91" s="1"/>
      <c r="X91" s="1"/>
      <c r="Y91" s="1"/>
      <c r="Z91" s="1"/>
      <c r="AA91" s="1"/>
      <c r="AB91" s="1"/>
      <c r="AC91" s="1"/>
      <c r="AD91" s="1"/>
      <c r="AE91" s="1"/>
      <c r="AF91" s="1"/>
      <c r="AK91" s="1"/>
      <c r="AL91" s="1"/>
      <c r="AM91" s="1"/>
    </row>
    <row r="92">
      <c r="W92" s="1"/>
      <c r="X92" s="1"/>
      <c r="Y92" s="1"/>
      <c r="Z92" s="1"/>
      <c r="AA92" s="1"/>
      <c r="AB92" s="1"/>
      <c r="AC92" s="1"/>
      <c r="AD92" s="1"/>
      <c r="AE92" s="1"/>
      <c r="AF92" s="1"/>
      <c r="AK92" s="1"/>
      <c r="AL92" s="1"/>
      <c r="AM92" s="1"/>
    </row>
    <row r="93">
      <c r="W93" s="1"/>
      <c r="X93" s="1"/>
      <c r="Y93" s="1"/>
      <c r="Z93" s="1"/>
      <c r="AA93" s="1"/>
      <c r="AB93" s="1"/>
      <c r="AC93" s="1"/>
      <c r="AD93" s="1"/>
      <c r="AE93" s="1"/>
      <c r="AF93" s="1"/>
      <c r="AK93" s="1"/>
      <c r="AL93" s="1"/>
      <c r="AM93" s="1"/>
    </row>
    <row r="94">
      <c r="W94" s="1"/>
      <c r="X94" s="1"/>
      <c r="Y94" s="1"/>
      <c r="Z94" s="1"/>
      <c r="AA94" s="1"/>
      <c r="AB94" s="1"/>
      <c r="AC94" s="1"/>
      <c r="AD94" s="1"/>
      <c r="AE94" s="1"/>
      <c r="AF94" s="1"/>
      <c r="AK94" s="1"/>
      <c r="AL94" s="1"/>
      <c r="AM94" s="1"/>
    </row>
    <row r="95">
      <c r="W95" s="1"/>
      <c r="X95" s="1"/>
      <c r="Y95" s="1"/>
      <c r="Z95" s="1"/>
      <c r="AA95" s="1"/>
      <c r="AB95" s="1"/>
      <c r="AC95" s="1"/>
      <c r="AD95" s="1"/>
      <c r="AE95" s="1"/>
      <c r="AF95" s="1"/>
      <c r="AK95" s="1"/>
      <c r="AL95" s="1"/>
      <c r="AM95" s="1"/>
    </row>
    <row r="96">
      <c r="W96" s="1"/>
      <c r="X96" s="1"/>
      <c r="Y96" s="1"/>
      <c r="Z96" s="1"/>
      <c r="AA96" s="1"/>
      <c r="AB96" s="1"/>
      <c r="AC96" s="1"/>
      <c r="AD96" s="1"/>
      <c r="AE96" s="1"/>
      <c r="AF96" s="1"/>
      <c r="AK96" s="1"/>
      <c r="AL96" s="1"/>
      <c r="AM96" s="1"/>
    </row>
    <row r="97">
      <c r="W97" s="1"/>
      <c r="X97" s="1"/>
      <c r="Y97" s="1"/>
      <c r="Z97" s="1"/>
      <c r="AA97" s="1"/>
      <c r="AB97" s="1"/>
      <c r="AC97" s="1"/>
      <c r="AD97" s="1"/>
      <c r="AE97" s="1"/>
      <c r="AF97" s="1"/>
      <c r="AK97" s="1"/>
      <c r="AL97" s="1"/>
      <c r="AM97" s="1"/>
    </row>
    <row r="98">
      <c r="W98" s="1"/>
      <c r="X98" s="1"/>
      <c r="Y98" s="1"/>
      <c r="Z98" s="1"/>
      <c r="AA98" s="1"/>
      <c r="AB98" s="1"/>
      <c r="AC98" s="1"/>
      <c r="AD98" s="1"/>
      <c r="AE98" s="1"/>
      <c r="AF98" s="1"/>
      <c r="AK98" s="1"/>
      <c r="AL98" s="1"/>
      <c r="AM98" s="1"/>
    </row>
    <row r="99">
      <c r="W99" s="1"/>
      <c r="X99" s="1"/>
      <c r="Y99" s="1"/>
      <c r="Z99" s="1"/>
      <c r="AA99" s="1"/>
      <c r="AB99" s="1"/>
      <c r="AC99" s="1"/>
      <c r="AD99" s="1"/>
      <c r="AE99" s="1"/>
      <c r="AF99" s="1"/>
      <c r="AK99" s="1"/>
      <c r="AL99" s="1"/>
      <c r="AM99" s="1"/>
    </row>
    <row r="100"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K100" s="1"/>
      <c r="AL100" s="1"/>
      <c r="AM100" s="1"/>
    </row>
    <row r="101"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K101" s="1"/>
      <c r="AL101" s="1"/>
      <c r="AM101" s="1"/>
    </row>
    <row r="102"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K102" s="1"/>
      <c r="AL102" s="1"/>
      <c r="AM102" s="1"/>
    </row>
    <row r="103"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K103" s="1"/>
      <c r="AL103" s="1"/>
      <c r="AM103" s="1"/>
    </row>
    <row r="104"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K104" s="1"/>
      <c r="AL104" s="1"/>
      <c r="AM104" s="1"/>
    </row>
    <row r="105"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K105" s="1"/>
      <c r="AL105" s="1"/>
      <c r="AM105" s="1"/>
    </row>
    <row r="106"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K106" s="1"/>
      <c r="AL106" s="1"/>
      <c r="AM106" s="1"/>
    </row>
    <row r="107"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K107" s="1"/>
      <c r="AL107" s="1"/>
      <c r="AM107" s="1"/>
    </row>
    <row r="108"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K108" s="1"/>
      <c r="AL108" s="1"/>
      <c r="AM108" s="1"/>
    </row>
    <row r="109"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K109" s="1"/>
      <c r="AL109" s="1"/>
      <c r="AM109" s="1"/>
    </row>
    <row r="110"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K110" s="1"/>
      <c r="AL110" s="1"/>
      <c r="AM110" s="1"/>
    </row>
    <row r="111"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K111" s="1"/>
      <c r="AL111" s="1"/>
      <c r="AM111" s="1"/>
    </row>
    <row r="112"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K112" s="1"/>
      <c r="AL112" s="1"/>
      <c r="AM112" s="1"/>
    </row>
    <row r="113"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K113" s="1"/>
      <c r="AL113" s="1"/>
      <c r="AM113" s="1"/>
    </row>
    <row r="114"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K114" s="1"/>
      <c r="AL114" s="1"/>
      <c r="AM114" s="1"/>
    </row>
    <row r="115"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K115" s="1"/>
      <c r="AL115" s="1"/>
      <c r="AM115" s="1"/>
    </row>
    <row r="116"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K116" s="1"/>
      <c r="AL116" s="1"/>
      <c r="AM116" s="1"/>
    </row>
    <row r="117"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K117" s="1"/>
      <c r="AL117" s="1"/>
      <c r="AM117" s="1"/>
    </row>
    <row r="118"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K118" s="1"/>
      <c r="AL118" s="1"/>
      <c r="AM118" s="1"/>
    </row>
    <row r="119"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K119" s="1"/>
      <c r="AL119" s="1"/>
      <c r="AM119" s="1"/>
    </row>
    <row r="120"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K120" s="1"/>
      <c r="AL120" s="1"/>
      <c r="AM120" s="1"/>
    </row>
    <row r="121"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K121" s="1"/>
      <c r="AL121" s="1"/>
      <c r="AM121" s="1"/>
    </row>
    <row r="122"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K122" s="1"/>
      <c r="AL122" s="1"/>
      <c r="AM122" s="1"/>
    </row>
    <row r="123"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K123" s="1"/>
      <c r="AL123" s="1"/>
      <c r="AM123" s="1"/>
    </row>
    <row r="124"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K124" s="1"/>
      <c r="AL124" s="1"/>
      <c r="AM124" s="1"/>
    </row>
    <row r="125"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K125" s="1"/>
      <c r="AL125" s="1"/>
      <c r="AM125" s="1"/>
    </row>
    <row r="126"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K126" s="1"/>
      <c r="AL126" s="1"/>
      <c r="AM126" s="1"/>
    </row>
    <row r="127"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K127" s="1"/>
      <c r="AL127" s="1"/>
      <c r="AM127" s="1"/>
    </row>
    <row r="128"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K128" s="1"/>
      <c r="AL128" s="1"/>
      <c r="AM128" s="1"/>
    </row>
    <row r="129"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K129" s="1"/>
      <c r="AL129" s="1"/>
      <c r="AM129" s="1"/>
    </row>
    <row r="130"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K130" s="1"/>
      <c r="AL130" s="1"/>
      <c r="AM130" s="1"/>
    </row>
    <row r="131"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K131" s="1"/>
      <c r="AL131" s="1"/>
      <c r="AM131" s="1"/>
    </row>
    <row r="132"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K132" s="1"/>
      <c r="AL132" s="1"/>
      <c r="AM132" s="1"/>
    </row>
    <row r="133"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K133" s="1"/>
      <c r="AL133" s="1"/>
      <c r="AM133" s="1"/>
    </row>
    <row r="134"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K134" s="1"/>
      <c r="AL134" s="1"/>
      <c r="AM134" s="1"/>
    </row>
    <row r="135"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K135" s="1"/>
      <c r="AL135" s="1"/>
      <c r="AM135" s="1"/>
    </row>
    <row r="136"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K136" s="1"/>
      <c r="AL136" s="1"/>
      <c r="AM136" s="1"/>
    </row>
    <row r="137"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K137" s="1"/>
      <c r="AL137" s="1"/>
      <c r="AM137" s="1"/>
    </row>
    <row r="138"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K138" s="1"/>
      <c r="AL138" s="1"/>
      <c r="AM138" s="1"/>
    </row>
    <row r="139"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K139" s="1"/>
      <c r="AL139" s="1"/>
      <c r="AM139" s="1"/>
    </row>
    <row r="140"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K140" s="1"/>
      <c r="AL140" s="1"/>
      <c r="AM140" s="1"/>
    </row>
    <row r="141"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K141" s="1"/>
      <c r="AL141" s="1"/>
      <c r="AM141" s="1"/>
    </row>
    <row r="142"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K142" s="1"/>
      <c r="AL142" s="1"/>
      <c r="AM142" s="1"/>
    </row>
    <row r="143"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K143" s="1"/>
      <c r="AL143" s="1"/>
      <c r="AM143" s="1"/>
    </row>
    <row r="144"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K144" s="1"/>
      <c r="AL144" s="1"/>
      <c r="AM144" s="1"/>
    </row>
    <row r="145"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K145" s="1"/>
      <c r="AL145" s="1"/>
      <c r="AM145" s="1"/>
    </row>
    <row r="146"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K146" s="1"/>
      <c r="AL146" s="1"/>
      <c r="AM146" s="1"/>
    </row>
    <row r="147"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K147" s="1"/>
      <c r="AL147" s="1"/>
      <c r="AM147" s="1"/>
    </row>
    <row r="148"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K148" s="1"/>
      <c r="AL148" s="1"/>
      <c r="AM148" s="1"/>
    </row>
    <row r="149"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K149" s="1"/>
      <c r="AL149" s="1"/>
      <c r="AM149" s="1"/>
    </row>
    <row r="150"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K150" s="1"/>
      <c r="AL150" s="1"/>
      <c r="AM150" s="1"/>
    </row>
    <row r="151"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K151" s="1"/>
      <c r="AL151" s="1"/>
      <c r="AM151" s="1"/>
    </row>
    <row r="152"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K152" s="1"/>
      <c r="AL152" s="1"/>
      <c r="AM152" s="1"/>
    </row>
    <row r="153"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K153" s="1"/>
      <c r="AL153" s="1"/>
      <c r="AM153" s="1"/>
    </row>
    <row r="154"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K154" s="1"/>
      <c r="AL154" s="1"/>
      <c r="AM154" s="1"/>
    </row>
    <row r="155"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K155" s="1"/>
      <c r="AL155" s="1"/>
      <c r="AM155" s="1"/>
    </row>
    <row r="156"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K156" s="1"/>
      <c r="AL156" s="1"/>
      <c r="AM156" s="1"/>
    </row>
    <row r="157"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K157" s="1"/>
      <c r="AL157" s="1"/>
      <c r="AM157" s="1"/>
    </row>
    <row r="158"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K158" s="1"/>
      <c r="AL158" s="1"/>
      <c r="AM158" s="1"/>
    </row>
    <row r="159"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K159" s="1"/>
      <c r="AL159" s="1"/>
      <c r="AM159" s="1"/>
    </row>
    <row r="160"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K160" s="1"/>
      <c r="AL160" s="1"/>
      <c r="AM160" s="1"/>
    </row>
    <row r="161"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K161" s="1"/>
      <c r="AL161" s="1"/>
      <c r="AM161" s="1"/>
    </row>
    <row r="162"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K162" s="1"/>
      <c r="AL162" s="1"/>
      <c r="AM162" s="1"/>
    </row>
    <row r="163"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K163" s="1"/>
      <c r="AL163" s="1"/>
      <c r="AM163" s="1"/>
    </row>
    <row r="164"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K164" s="1"/>
      <c r="AL164" s="1"/>
      <c r="AM164" s="1"/>
    </row>
    <row r="165"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K165" s="1"/>
      <c r="AL165" s="1"/>
      <c r="AM165" s="1"/>
    </row>
    <row r="166"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K166" s="1"/>
      <c r="AL166" s="1"/>
      <c r="AM166" s="1"/>
    </row>
    <row r="167"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K167" s="1"/>
      <c r="AL167" s="1"/>
      <c r="AM167" s="1"/>
    </row>
    <row r="168"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K168" s="1"/>
      <c r="AL168" s="1"/>
      <c r="AM168" s="1"/>
    </row>
    <row r="169"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K169" s="1"/>
      <c r="AL169" s="1"/>
      <c r="AM169" s="1"/>
    </row>
    <row r="170"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K170" s="1"/>
      <c r="AL170" s="1"/>
      <c r="AM170" s="1"/>
    </row>
    <row r="171"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K171" s="1"/>
      <c r="AL171" s="1"/>
      <c r="AM171" s="1"/>
    </row>
    <row r="172"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K172" s="1"/>
      <c r="AL172" s="1"/>
      <c r="AM172" s="1"/>
    </row>
    <row r="173"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K173" s="1"/>
      <c r="AL173" s="1"/>
      <c r="AM173" s="1"/>
    </row>
    <row r="174"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K174" s="1"/>
      <c r="AL174" s="1"/>
      <c r="AM174" s="1"/>
    </row>
    <row r="175"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K175" s="1"/>
      <c r="AL175" s="1"/>
      <c r="AM175" s="1"/>
    </row>
    <row r="176"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K176" s="1"/>
      <c r="AL176" s="1"/>
      <c r="AM176" s="1"/>
    </row>
    <row r="177"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K177" s="1"/>
      <c r="AL177" s="1"/>
      <c r="AM177" s="1"/>
    </row>
    <row r="178"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K178" s="1"/>
      <c r="AL178" s="1"/>
      <c r="AM178" s="1"/>
    </row>
    <row r="179"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K179" s="1"/>
      <c r="AL179" s="1"/>
      <c r="AM179" s="1"/>
    </row>
    <row r="180"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K180" s="1"/>
      <c r="AL180" s="1"/>
      <c r="AM180" s="1"/>
    </row>
    <row r="181"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K181" s="1"/>
      <c r="AL181" s="1"/>
      <c r="AM181" s="1"/>
    </row>
    <row r="182"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K182" s="1"/>
      <c r="AL182" s="1"/>
      <c r="AM182" s="1"/>
    </row>
    <row r="183"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K183" s="1"/>
      <c r="AL183" s="1"/>
      <c r="AM183" s="1"/>
    </row>
    <row r="184"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K184" s="1"/>
      <c r="AL184" s="1"/>
      <c r="AM184" s="1"/>
    </row>
    <row r="185"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K185" s="1"/>
      <c r="AL185" s="1"/>
      <c r="AM185" s="1"/>
    </row>
    <row r="186"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K186" s="1"/>
      <c r="AL186" s="1"/>
      <c r="AM186" s="1"/>
    </row>
    <row r="187"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K187" s="1"/>
      <c r="AL187" s="1"/>
      <c r="AM187" s="1"/>
    </row>
    <row r="188"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K188" s="1"/>
      <c r="AL188" s="1"/>
      <c r="AM188" s="1"/>
    </row>
    <row r="189"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K189" s="1"/>
      <c r="AL189" s="1"/>
      <c r="AM189" s="1"/>
    </row>
    <row r="190"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K190" s="1"/>
      <c r="AL190" s="1"/>
      <c r="AM190" s="1"/>
    </row>
    <row r="191"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K191" s="1"/>
      <c r="AL191" s="1"/>
      <c r="AM191" s="1"/>
    </row>
    <row r="192"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K192" s="1"/>
      <c r="AL192" s="1"/>
      <c r="AM192" s="1"/>
    </row>
    <row r="193"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K193" s="1"/>
      <c r="AL193" s="1"/>
      <c r="AM193" s="1"/>
    </row>
    <row r="194"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K194" s="1"/>
      <c r="AL194" s="1"/>
      <c r="AM194" s="1"/>
    </row>
    <row r="195"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K195" s="1"/>
      <c r="AL195" s="1"/>
      <c r="AM195" s="1"/>
    </row>
    <row r="196"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K196" s="1"/>
      <c r="AL196" s="1"/>
      <c r="AM196" s="1"/>
    </row>
    <row r="197"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K197" s="1"/>
      <c r="AL197" s="1"/>
      <c r="AM197" s="1"/>
    </row>
    <row r="198"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K198" s="1"/>
      <c r="AL198" s="1"/>
      <c r="AM198" s="1"/>
    </row>
    <row r="199"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K199" s="1"/>
      <c r="AL199" s="1"/>
      <c r="AM199" s="1"/>
    </row>
    <row r="200"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K200" s="1"/>
      <c r="AL200" s="1"/>
      <c r="AM200" s="1"/>
    </row>
    <row r="201"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K201" s="1"/>
      <c r="AL201" s="1"/>
      <c r="AM201" s="1"/>
    </row>
    <row r="202"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K202" s="1"/>
      <c r="AL202" s="1"/>
      <c r="AM202" s="1"/>
    </row>
    <row r="203"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K203" s="1"/>
      <c r="AL203" s="1"/>
      <c r="AM203" s="1"/>
    </row>
    <row r="204"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K204" s="1"/>
      <c r="AL204" s="1"/>
      <c r="AM204" s="1"/>
    </row>
    <row r="205"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K205" s="1"/>
      <c r="AL205" s="1"/>
      <c r="AM205" s="1"/>
    </row>
    <row r="206"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K206" s="1"/>
      <c r="AL206" s="1"/>
      <c r="AM206" s="1"/>
    </row>
    <row r="207"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K207" s="1"/>
      <c r="AL207" s="1"/>
      <c r="AM207" s="1"/>
    </row>
    <row r="208"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K208" s="1"/>
      <c r="AL208" s="1"/>
      <c r="AM208" s="1"/>
    </row>
    <row r="209"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K209" s="1"/>
      <c r="AL209" s="1"/>
      <c r="AM209" s="1"/>
    </row>
    <row r="210"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K210" s="1"/>
      <c r="AL210" s="1"/>
      <c r="AM210" s="1"/>
    </row>
    <row r="211"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K211" s="1"/>
      <c r="AL211" s="1"/>
      <c r="AM211" s="1"/>
    </row>
    <row r="212"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K212" s="1"/>
      <c r="AL212" s="1"/>
      <c r="AM212" s="1"/>
    </row>
    <row r="213"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K213" s="1"/>
      <c r="AL213" s="1"/>
      <c r="AM213" s="1"/>
    </row>
    <row r="214"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K214" s="1"/>
      <c r="AL214" s="1"/>
      <c r="AM214" s="1"/>
    </row>
    <row r="215"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K215" s="1"/>
      <c r="AL215" s="1"/>
      <c r="AM215" s="1"/>
    </row>
    <row r="216"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K216" s="1"/>
      <c r="AL216" s="1"/>
      <c r="AM216" s="1"/>
    </row>
    <row r="217"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K217" s="1"/>
      <c r="AL217" s="1"/>
      <c r="AM217" s="1"/>
    </row>
    <row r="218"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K218" s="1"/>
      <c r="AL218" s="1"/>
      <c r="AM218" s="1"/>
    </row>
    <row r="219"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K219" s="1"/>
      <c r="AL219" s="1"/>
      <c r="AM219" s="1"/>
    </row>
    <row r="220"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K220" s="1"/>
      <c r="AL220" s="1"/>
      <c r="AM220" s="1"/>
    </row>
    <row r="221"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K221" s="1"/>
      <c r="AL221" s="1"/>
      <c r="AM221" s="1"/>
    </row>
    <row r="222"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K222" s="1"/>
      <c r="AL222" s="1"/>
      <c r="AM222" s="1"/>
    </row>
    <row r="223"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K223" s="1"/>
      <c r="AL223" s="1"/>
      <c r="AM223" s="1"/>
    </row>
    <row r="224"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K224" s="1"/>
      <c r="AL224" s="1"/>
      <c r="AM224" s="1"/>
    </row>
    <row r="225"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K225" s="1"/>
      <c r="AL225" s="1"/>
      <c r="AM225" s="1"/>
    </row>
    <row r="226"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K226" s="1"/>
      <c r="AL226" s="1"/>
      <c r="AM226" s="1"/>
    </row>
    <row r="227"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K227" s="1"/>
      <c r="AL227" s="1"/>
      <c r="AM227" s="1"/>
    </row>
    <row r="228"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K228" s="1"/>
      <c r="AL228" s="1"/>
      <c r="AM228" s="1"/>
    </row>
    <row r="229"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K229" s="1"/>
      <c r="AL229" s="1"/>
      <c r="AM229" s="1"/>
    </row>
    <row r="230"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K230" s="1"/>
      <c r="AL230" s="1"/>
      <c r="AM230" s="1"/>
    </row>
    <row r="231"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K231" s="1"/>
      <c r="AL231" s="1"/>
      <c r="AM231" s="1"/>
    </row>
    <row r="232"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K232" s="1"/>
      <c r="AL232" s="1"/>
      <c r="AM232" s="1"/>
    </row>
    <row r="233"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K233" s="1"/>
      <c r="AL233" s="1"/>
      <c r="AM233" s="1"/>
    </row>
    <row r="234"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K234" s="1"/>
      <c r="AL234" s="1"/>
      <c r="AM234" s="1"/>
    </row>
    <row r="235"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K235" s="1"/>
      <c r="AL235" s="1"/>
      <c r="AM235" s="1"/>
    </row>
    <row r="236"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K236" s="1"/>
      <c r="AL236" s="1"/>
      <c r="AM236" s="1"/>
    </row>
    <row r="237"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K237" s="1"/>
      <c r="AL237" s="1"/>
      <c r="AM237" s="1"/>
    </row>
    <row r="238"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K238" s="1"/>
      <c r="AL238" s="1"/>
      <c r="AM238" s="1"/>
    </row>
    <row r="239"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K239" s="1"/>
      <c r="AL239" s="1"/>
      <c r="AM239" s="1"/>
    </row>
    <row r="240"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K240" s="1"/>
      <c r="AL240" s="1"/>
      <c r="AM240" s="1"/>
    </row>
    <row r="241"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K241" s="1"/>
      <c r="AL241" s="1"/>
      <c r="AM241" s="1"/>
    </row>
    <row r="242"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K242" s="1"/>
      <c r="AL242" s="1"/>
      <c r="AM242" s="1"/>
    </row>
    <row r="243"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K243" s="1"/>
      <c r="AL243" s="1"/>
      <c r="AM243" s="1"/>
    </row>
    <row r="244"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K244" s="1"/>
      <c r="AL244" s="1"/>
      <c r="AM244" s="1"/>
    </row>
    <row r="245"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K245" s="1"/>
      <c r="AL245" s="1"/>
      <c r="AM245" s="1"/>
    </row>
    <row r="246"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K246" s="1"/>
      <c r="AL246" s="1"/>
      <c r="AM246" s="1"/>
    </row>
    <row r="247"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K247" s="1"/>
      <c r="AL247" s="1"/>
      <c r="AM247" s="1"/>
    </row>
    <row r="248"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K248" s="1"/>
      <c r="AL248" s="1"/>
      <c r="AM248" s="1"/>
    </row>
    <row r="249"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K249" s="1"/>
      <c r="AL249" s="1"/>
      <c r="AM249" s="1"/>
    </row>
    <row r="250"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K250" s="1"/>
      <c r="AL250" s="1"/>
      <c r="AM250" s="1"/>
    </row>
    <row r="251"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K251" s="1"/>
      <c r="AL251" s="1"/>
      <c r="AM251" s="1"/>
    </row>
    <row r="252"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K252" s="1"/>
      <c r="AL252" s="1"/>
      <c r="AM252" s="1"/>
    </row>
    <row r="253"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K253" s="1"/>
      <c r="AL253" s="1"/>
      <c r="AM253" s="1"/>
    </row>
    <row r="254"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K254" s="1"/>
      <c r="AL254" s="1"/>
      <c r="AM254" s="1"/>
    </row>
    <row r="255"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K255" s="1"/>
      <c r="AL255" s="1"/>
      <c r="AM255" s="1"/>
    </row>
    <row r="256"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K256" s="1"/>
      <c r="AL256" s="1"/>
      <c r="AM256" s="1"/>
    </row>
    <row r="257"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K257" s="1"/>
      <c r="AL257" s="1"/>
      <c r="AM257" s="1"/>
    </row>
    <row r="258"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K258" s="1"/>
      <c r="AL258" s="1"/>
      <c r="AM258" s="1"/>
    </row>
    <row r="259"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K259" s="1"/>
      <c r="AL259" s="1"/>
      <c r="AM259" s="1"/>
    </row>
    <row r="260"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K260" s="1"/>
      <c r="AL260" s="1"/>
      <c r="AM260" s="1"/>
    </row>
    <row r="261"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K261" s="1"/>
      <c r="AL261" s="1"/>
      <c r="AM261" s="1"/>
    </row>
    <row r="262"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K262" s="1"/>
      <c r="AL262" s="1"/>
      <c r="AM262" s="1"/>
    </row>
    <row r="263"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K263" s="1"/>
      <c r="AL263" s="1"/>
      <c r="AM263" s="1"/>
    </row>
    <row r="264"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K264" s="1"/>
      <c r="AL264" s="1"/>
      <c r="AM264" s="1"/>
    </row>
    <row r="265"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K265" s="1"/>
      <c r="AL265" s="1"/>
      <c r="AM265" s="1"/>
    </row>
    <row r="266"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K266" s="1"/>
      <c r="AL266" s="1"/>
      <c r="AM266" s="1"/>
    </row>
    <row r="267"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K267" s="1"/>
      <c r="AL267" s="1"/>
      <c r="AM267" s="1"/>
    </row>
    <row r="268"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K268" s="1"/>
      <c r="AL268" s="1"/>
      <c r="AM268" s="1"/>
    </row>
    <row r="269"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K269" s="1"/>
      <c r="AL269" s="1"/>
      <c r="AM269" s="1"/>
    </row>
    <row r="270"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K270" s="1"/>
      <c r="AL270" s="1"/>
      <c r="AM270" s="1"/>
    </row>
    <row r="271"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K271" s="1"/>
      <c r="AL271" s="1"/>
      <c r="AM271" s="1"/>
    </row>
    <row r="272"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K272" s="1"/>
      <c r="AL272" s="1"/>
      <c r="AM272" s="1"/>
    </row>
    <row r="273"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K273" s="1"/>
      <c r="AL273" s="1"/>
      <c r="AM273" s="1"/>
    </row>
    <row r="274"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K274" s="1"/>
      <c r="AL274" s="1"/>
      <c r="AM274" s="1"/>
    </row>
    <row r="275"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K275" s="1"/>
      <c r="AL275" s="1"/>
      <c r="AM275" s="1"/>
    </row>
    <row r="276"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K276" s="1"/>
      <c r="AL276" s="1"/>
      <c r="AM276" s="1"/>
    </row>
    <row r="277"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K277" s="1"/>
      <c r="AL277" s="1"/>
      <c r="AM277" s="1"/>
    </row>
    <row r="278"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K278" s="1"/>
      <c r="AL278" s="1"/>
      <c r="AM278" s="1"/>
    </row>
    <row r="279"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K279" s="1"/>
      <c r="AL279" s="1"/>
      <c r="AM279" s="1"/>
    </row>
    <row r="280"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K280" s="1"/>
      <c r="AL280" s="1"/>
      <c r="AM280" s="1"/>
    </row>
    <row r="281"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K281" s="1"/>
      <c r="AL281" s="1"/>
      <c r="AM281" s="1"/>
    </row>
    <row r="282"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K282" s="1"/>
      <c r="AL282" s="1"/>
      <c r="AM282" s="1"/>
    </row>
    <row r="283"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K283" s="1"/>
      <c r="AL283" s="1"/>
      <c r="AM283" s="1"/>
    </row>
    <row r="284"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K284" s="1"/>
      <c r="AL284" s="1"/>
      <c r="AM284" s="1"/>
    </row>
    <row r="285"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K285" s="1"/>
      <c r="AL285" s="1"/>
      <c r="AM285" s="1"/>
    </row>
    <row r="286"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K286" s="1"/>
      <c r="AL286" s="1"/>
      <c r="AM286" s="1"/>
    </row>
    <row r="287"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K287" s="1"/>
      <c r="AL287" s="1"/>
      <c r="AM287" s="1"/>
    </row>
    <row r="288"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K288" s="1"/>
      <c r="AL288" s="1"/>
      <c r="AM288" s="1"/>
    </row>
    <row r="289"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K289" s="1"/>
      <c r="AL289" s="1"/>
      <c r="AM289" s="1"/>
    </row>
    <row r="290"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K290" s="1"/>
      <c r="AL290" s="1"/>
      <c r="AM290" s="1"/>
    </row>
    <row r="291"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K291" s="1"/>
      <c r="AL291" s="1"/>
      <c r="AM291" s="1"/>
    </row>
    <row r="292"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K292" s="1"/>
      <c r="AL292" s="1"/>
      <c r="AM292" s="1"/>
    </row>
    <row r="293"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K293" s="1"/>
      <c r="AL293" s="1"/>
      <c r="AM293" s="1"/>
    </row>
    <row r="294"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K294" s="1"/>
      <c r="AL294" s="1"/>
      <c r="AM294" s="1"/>
    </row>
    <row r="295"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K295" s="1"/>
      <c r="AL295" s="1"/>
      <c r="AM295" s="1"/>
    </row>
    <row r="296"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K296" s="1"/>
      <c r="AL296" s="1"/>
      <c r="AM296" s="1"/>
    </row>
    <row r="297"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K297" s="1"/>
      <c r="AL297" s="1"/>
      <c r="AM297" s="1"/>
    </row>
    <row r="298"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K298" s="1"/>
      <c r="AL298" s="1"/>
      <c r="AM298" s="1"/>
    </row>
    <row r="299"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K299" s="1"/>
      <c r="AL299" s="1"/>
      <c r="AM299" s="1"/>
    </row>
    <row r="300"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K300" s="1"/>
      <c r="AL300" s="1"/>
      <c r="AM300" s="1"/>
    </row>
    <row r="301"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K301" s="1"/>
      <c r="AL301" s="1"/>
      <c r="AM301" s="1"/>
    </row>
    <row r="302"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K302" s="1"/>
      <c r="AL302" s="1"/>
      <c r="AM302" s="1"/>
    </row>
    <row r="303"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K303" s="1"/>
      <c r="AL303" s="1"/>
      <c r="AM303" s="1"/>
    </row>
    <row r="304"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K304" s="1"/>
      <c r="AL304" s="1"/>
      <c r="AM304" s="1"/>
    </row>
    <row r="305"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K305" s="1"/>
      <c r="AL305" s="1"/>
      <c r="AM305" s="1"/>
    </row>
    <row r="306"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K306" s="1"/>
      <c r="AL306" s="1"/>
      <c r="AM306" s="1"/>
    </row>
    <row r="307"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K307" s="1"/>
      <c r="AL307" s="1"/>
      <c r="AM307" s="1"/>
    </row>
    <row r="308"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K308" s="1"/>
      <c r="AL308" s="1"/>
      <c r="AM308" s="1"/>
    </row>
    <row r="309"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K309" s="1"/>
      <c r="AL309" s="1"/>
      <c r="AM309" s="1"/>
    </row>
    <row r="310"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K310" s="1"/>
      <c r="AL310" s="1"/>
      <c r="AM310" s="1"/>
    </row>
    <row r="311"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K311" s="1"/>
      <c r="AL311" s="1"/>
      <c r="AM311" s="1"/>
    </row>
    <row r="312"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K312" s="1"/>
      <c r="AL312" s="1"/>
      <c r="AM312" s="1"/>
    </row>
    <row r="313"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K313" s="1"/>
      <c r="AL313" s="1"/>
      <c r="AM313" s="1"/>
    </row>
    <row r="314"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K314" s="1"/>
      <c r="AL314" s="1"/>
      <c r="AM314" s="1"/>
    </row>
    <row r="315"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K315" s="1"/>
      <c r="AL315" s="1"/>
      <c r="AM315" s="1"/>
    </row>
    <row r="316"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K316" s="1"/>
      <c r="AL316" s="1"/>
      <c r="AM316" s="1"/>
    </row>
    <row r="317"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K317" s="1"/>
      <c r="AL317" s="1"/>
      <c r="AM317" s="1"/>
    </row>
    <row r="318"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K318" s="1"/>
      <c r="AL318" s="1"/>
      <c r="AM318" s="1"/>
    </row>
    <row r="319"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K319" s="1"/>
      <c r="AL319" s="1"/>
      <c r="AM319" s="1"/>
    </row>
    <row r="320"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K320" s="1"/>
      <c r="AL320" s="1"/>
      <c r="AM320" s="1"/>
    </row>
    <row r="321"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K321" s="1"/>
      <c r="AL321" s="1"/>
      <c r="AM321" s="1"/>
    </row>
    <row r="322"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K322" s="1"/>
      <c r="AL322" s="1"/>
      <c r="AM322" s="1"/>
    </row>
    <row r="323"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K323" s="1"/>
      <c r="AL323" s="1"/>
      <c r="AM323" s="1"/>
    </row>
    <row r="324"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K324" s="1"/>
      <c r="AL324" s="1"/>
      <c r="AM324" s="1"/>
    </row>
    <row r="325"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K325" s="1"/>
      <c r="AL325" s="1"/>
      <c r="AM325" s="1"/>
    </row>
    <row r="326"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K326" s="1"/>
      <c r="AL326" s="1"/>
      <c r="AM326" s="1"/>
    </row>
    <row r="327"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K327" s="1"/>
      <c r="AL327" s="1"/>
      <c r="AM327" s="1"/>
    </row>
    <row r="328"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K328" s="1"/>
      <c r="AL328" s="1"/>
      <c r="AM328" s="1"/>
    </row>
    <row r="329"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K329" s="1"/>
      <c r="AL329" s="1"/>
      <c r="AM329" s="1"/>
    </row>
    <row r="330"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K330" s="1"/>
      <c r="AL330" s="1"/>
      <c r="AM330" s="1"/>
    </row>
    <row r="331"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K331" s="1"/>
      <c r="AL331" s="1"/>
      <c r="AM331" s="1"/>
    </row>
    <row r="332"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K332" s="1"/>
      <c r="AL332" s="1"/>
      <c r="AM332" s="1"/>
    </row>
    <row r="333"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K333" s="1"/>
      <c r="AL333" s="1"/>
      <c r="AM333" s="1"/>
    </row>
    <row r="334"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K334" s="1"/>
      <c r="AL334" s="1"/>
      <c r="AM334" s="1"/>
    </row>
    <row r="335"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K335" s="1"/>
      <c r="AL335" s="1"/>
      <c r="AM335" s="1"/>
    </row>
    <row r="336"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K336" s="1"/>
      <c r="AL336" s="1"/>
      <c r="AM336" s="1"/>
    </row>
    <row r="337"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K337" s="1"/>
      <c r="AL337" s="1"/>
      <c r="AM337" s="1"/>
    </row>
    <row r="338"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K338" s="1"/>
      <c r="AL338" s="1"/>
      <c r="AM338" s="1"/>
    </row>
    <row r="339"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K339" s="1"/>
      <c r="AL339" s="1"/>
      <c r="AM339" s="1"/>
    </row>
    <row r="340"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K340" s="1"/>
      <c r="AL340" s="1"/>
      <c r="AM340" s="1"/>
    </row>
    <row r="341"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K341" s="1"/>
      <c r="AL341" s="1"/>
      <c r="AM341" s="1"/>
    </row>
    <row r="342"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K342" s="1"/>
      <c r="AL342" s="1"/>
      <c r="AM342" s="1"/>
    </row>
    <row r="343"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K343" s="1"/>
      <c r="AL343" s="1"/>
      <c r="AM343" s="1"/>
    </row>
    <row r="344"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K344" s="1"/>
      <c r="AL344" s="1"/>
      <c r="AM344" s="1"/>
    </row>
    <row r="345"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K345" s="1"/>
      <c r="AL345" s="1"/>
      <c r="AM345" s="1"/>
    </row>
    <row r="346"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K346" s="1"/>
      <c r="AL346" s="1"/>
      <c r="AM346" s="1"/>
    </row>
    <row r="347"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K347" s="1"/>
      <c r="AL347" s="1"/>
      <c r="AM347" s="1"/>
    </row>
    <row r="348"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K348" s="1"/>
      <c r="AL348" s="1"/>
      <c r="AM348" s="1"/>
    </row>
    <row r="349"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K349" s="1"/>
      <c r="AL349" s="1"/>
      <c r="AM349" s="1"/>
    </row>
    <row r="350"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K350" s="1"/>
      <c r="AL350" s="1"/>
      <c r="AM350" s="1"/>
    </row>
    <row r="351"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K351" s="1"/>
      <c r="AL351" s="1"/>
      <c r="AM351" s="1"/>
    </row>
    <row r="352"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K352" s="1"/>
      <c r="AL352" s="1"/>
      <c r="AM352" s="1"/>
    </row>
    <row r="353"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K353" s="1"/>
      <c r="AL353" s="1"/>
      <c r="AM353" s="1"/>
    </row>
    <row r="354"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K354" s="1"/>
      <c r="AL354" s="1"/>
      <c r="AM354" s="1"/>
    </row>
    <row r="355"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K355" s="1"/>
      <c r="AL355" s="1"/>
      <c r="AM355" s="1"/>
    </row>
    <row r="356"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K356" s="1"/>
      <c r="AL356" s="1"/>
      <c r="AM356" s="1"/>
    </row>
    <row r="357"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K357" s="1"/>
      <c r="AL357" s="1"/>
      <c r="AM357" s="1"/>
    </row>
    <row r="358"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K358" s="1"/>
      <c r="AL358" s="1"/>
      <c r="AM358" s="1"/>
    </row>
    <row r="359"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K359" s="1"/>
      <c r="AL359" s="1"/>
      <c r="AM359" s="1"/>
    </row>
    <row r="360"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K360" s="1"/>
      <c r="AL360" s="1"/>
      <c r="AM360" s="1"/>
    </row>
    <row r="361"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K361" s="1"/>
      <c r="AL361" s="1"/>
      <c r="AM361" s="1"/>
    </row>
    <row r="362"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K362" s="1"/>
      <c r="AL362" s="1"/>
      <c r="AM362" s="1"/>
    </row>
    <row r="363"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K363" s="1"/>
      <c r="AL363" s="1"/>
      <c r="AM363" s="1"/>
    </row>
    <row r="364"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K364" s="1"/>
      <c r="AL364" s="1"/>
      <c r="AM364" s="1"/>
    </row>
    <row r="365"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K365" s="1"/>
      <c r="AL365" s="1"/>
      <c r="AM365" s="1"/>
    </row>
    <row r="366"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K366" s="1"/>
      <c r="AL366" s="1"/>
      <c r="AM366" s="1"/>
    </row>
    <row r="367"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K367" s="1"/>
      <c r="AL367" s="1"/>
      <c r="AM367" s="1"/>
    </row>
    <row r="368"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K368" s="1"/>
      <c r="AL368" s="1"/>
      <c r="AM368" s="1"/>
    </row>
    <row r="369"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K369" s="1"/>
      <c r="AL369" s="1"/>
      <c r="AM369" s="1"/>
    </row>
    <row r="370"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K370" s="1"/>
      <c r="AL370" s="1"/>
      <c r="AM370" s="1"/>
    </row>
    <row r="371"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K371" s="1"/>
      <c r="AL371" s="1"/>
      <c r="AM371" s="1"/>
    </row>
    <row r="372"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K372" s="1"/>
      <c r="AL372" s="1"/>
      <c r="AM372" s="1"/>
    </row>
    <row r="373"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K373" s="1"/>
      <c r="AL373" s="1"/>
      <c r="AM373" s="1"/>
    </row>
    <row r="374"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K374" s="1"/>
      <c r="AL374" s="1"/>
      <c r="AM374" s="1"/>
    </row>
    <row r="375"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K375" s="1"/>
      <c r="AL375" s="1"/>
      <c r="AM375" s="1"/>
    </row>
    <row r="376"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K376" s="1"/>
      <c r="AL376" s="1"/>
      <c r="AM376" s="1"/>
    </row>
    <row r="377"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K377" s="1"/>
      <c r="AL377" s="1"/>
      <c r="AM377" s="1"/>
    </row>
    <row r="378"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K378" s="1"/>
      <c r="AL378" s="1"/>
      <c r="AM378" s="1"/>
    </row>
    <row r="379"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K379" s="1"/>
      <c r="AL379" s="1"/>
      <c r="AM379" s="1"/>
    </row>
    <row r="380"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K380" s="1"/>
      <c r="AL380" s="1"/>
      <c r="AM380" s="1"/>
    </row>
    <row r="381"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K381" s="1"/>
      <c r="AL381" s="1"/>
      <c r="AM381" s="1"/>
    </row>
    <row r="382"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K382" s="1"/>
      <c r="AL382" s="1"/>
      <c r="AM382" s="1"/>
    </row>
    <row r="383"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K383" s="1"/>
      <c r="AL383" s="1"/>
      <c r="AM383" s="1"/>
    </row>
    <row r="384"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K384" s="1"/>
      <c r="AL384" s="1"/>
      <c r="AM384" s="1"/>
    </row>
    <row r="385"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K385" s="1"/>
      <c r="AL385" s="1"/>
      <c r="AM385" s="1"/>
    </row>
    <row r="386"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K386" s="1"/>
      <c r="AL386" s="1"/>
      <c r="AM386" s="1"/>
    </row>
    <row r="387"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K387" s="1"/>
      <c r="AL387" s="1"/>
      <c r="AM387" s="1"/>
    </row>
    <row r="388"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K388" s="1"/>
      <c r="AL388" s="1"/>
      <c r="AM388" s="1"/>
    </row>
    <row r="389"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K389" s="1"/>
      <c r="AL389" s="1"/>
      <c r="AM389" s="1"/>
    </row>
    <row r="390"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K390" s="1"/>
      <c r="AL390" s="1"/>
      <c r="AM390" s="1"/>
    </row>
    <row r="391"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K391" s="1"/>
      <c r="AL391" s="1"/>
      <c r="AM391" s="1"/>
    </row>
    <row r="392"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K392" s="1"/>
      <c r="AL392" s="1"/>
      <c r="AM392" s="1"/>
    </row>
    <row r="393"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K393" s="1"/>
      <c r="AL393" s="1"/>
      <c r="AM393" s="1"/>
    </row>
    <row r="394"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K394" s="1"/>
      <c r="AL394" s="1"/>
      <c r="AM394" s="1"/>
    </row>
    <row r="395"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K395" s="1"/>
      <c r="AL395" s="1"/>
      <c r="AM395" s="1"/>
    </row>
    <row r="396"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K396" s="1"/>
      <c r="AL396" s="1"/>
      <c r="AM396" s="1"/>
    </row>
    <row r="397"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K397" s="1"/>
      <c r="AL397" s="1"/>
      <c r="AM397" s="1"/>
    </row>
    <row r="398"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K398" s="1"/>
      <c r="AL398" s="1"/>
      <c r="AM398" s="1"/>
    </row>
    <row r="399"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K399" s="1"/>
      <c r="AL399" s="1"/>
      <c r="AM399" s="1"/>
    </row>
    <row r="400"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K400" s="1"/>
      <c r="AL400" s="1"/>
      <c r="AM400" s="1"/>
    </row>
    <row r="401"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K401" s="1"/>
      <c r="AL401" s="1"/>
      <c r="AM401" s="1"/>
    </row>
    <row r="402"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K402" s="1"/>
      <c r="AL402" s="1"/>
      <c r="AM402" s="1"/>
    </row>
    <row r="403"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K403" s="1"/>
      <c r="AL403" s="1"/>
      <c r="AM403" s="1"/>
    </row>
    <row r="404"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K404" s="1"/>
      <c r="AL404" s="1"/>
      <c r="AM404" s="1"/>
    </row>
    <row r="405"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K405" s="1"/>
      <c r="AL405" s="1"/>
      <c r="AM405" s="1"/>
    </row>
    <row r="406"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K406" s="1"/>
      <c r="AL406" s="1"/>
      <c r="AM406" s="1"/>
    </row>
    <row r="407"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K407" s="1"/>
      <c r="AL407" s="1"/>
      <c r="AM407" s="1"/>
    </row>
    <row r="408"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K408" s="1"/>
      <c r="AL408" s="1"/>
      <c r="AM408" s="1"/>
    </row>
    <row r="409"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K409" s="1"/>
      <c r="AL409" s="1"/>
      <c r="AM409" s="1"/>
    </row>
    <row r="410"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K410" s="1"/>
      <c r="AL410" s="1"/>
      <c r="AM410" s="1"/>
    </row>
    <row r="411"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K411" s="1"/>
      <c r="AL411" s="1"/>
      <c r="AM411" s="1"/>
    </row>
    <row r="412"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K412" s="1"/>
      <c r="AL412" s="1"/>
      <c r="AM412" s="1"/>
    </row>
    <row r="413"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K413" s="1"/>
      <c r="AL413" s="1"/>
      <c r="AM413" s="1"/>
    </row>
    <row r="414"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K414" s="1"/>
      <c r="AL414" s="1"/>
      <c r="AM414" s="1"/>
    </row>
    <row r="415"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K415" s="1"/>
      <c r="AL415" s="1"/>
      <c r="AM415" s="1"/>
    </row>
    <row r="416"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K416" s="1"/>
      <c r="AL416" s="1"/>
      <c r="AM416" s="1"/>
    </row>
    <row r="417"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K417" s="1"/>
      <c r="AL417" s="1"/>
      <c r="AM417" s="1"/>
    </row>
    <row r="418"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K418" s="1"/>
      <c r="AL418" s="1"/>
      <c r="AM418" s="1"/>
    </row>
    <row r="419"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K419" s="1"/>
      <c r="AL419" s="1"/>
      <c r="AM419" s="1"/>
    </row>
    <row r="420"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K420" s="1"/>
      <c r="AL420" s="1"/>
      <c r="AM420" s="1"/>
    </row>
    <row r="421"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K421" s="1"/>
      <c r="AL421" s="1"/>
      <c r="AM421" s="1"/>
    </row>
    <row r="422"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K422" s="1"/>
      <c r="AL422" s="1"/>
      <c r="AM422" s="1"/>
    </row>
    <row r="423"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K423" s="1"/>
      <c r="AL423" s="1"/>
      <c r="AM423" s="1"/>
    </row>
    <row r="424"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K424" s="1"/>
      <c r="AL424" s="1"/>
      <c r="AM424" s="1"/>
    </row>
    <row r="425"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K425" s="1"/>
      <c r="AL425" s="1"/>
      <c r="AM425" s="1"/>
    </row>
    <row r="426"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K426" s="1"/>
      <c r="AL426" s="1"/>
      <c r="AM426" s="1"/>
    </row>
    <row r="427"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K427" s="1"/>
      <c r="AL427" s="1"/>
      <c r="AM427" s="1"/>
    </row>
    <row r="428"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K428" s="1"/>
      <c r="AL428" s="1"/>
      <c r="AM428" s="1"/>
    </row>
    <row r="429"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K429" s="1"/>
      <c r="AL429" s="1"/>
      <c r="AM429" s="1"/>
    </row>
    <row r="430"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K430" s="1"/>
      <c r="AL430" s="1"/>
      <c r="AM430" s="1"/>
    </row>
    <row r="431"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K431" s="1"/>
      <c r="AL431" s="1"/>
      <c r="AM431" s="1"/>
    </row>
    <row r="432"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K432" s="1"/>
      <c r="AL432" s="1"/>
      <c r="AM432" s="1"/>
    </row>
    <row r="433"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K433" s="1"/>
      <c r="AL433" s="1"/>
      <c r="AM433" s="1"/>
    </row>
    <row r="434"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K434" s="1"/>
      <c r="AL434" s="1"/>
      <c r="AM434" s="1"/>
    </row>
    <row r="435"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K435" s="1"/>
      <c r="AL435" s="1"/>
      <c r="AM435" s="1"/>
    </row>
    <row r="436"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K436" s="1"/>
      <c r="AL436" s="1"/>
      <c r="AM436" s="1"/>
    </row>
    <row r="437"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K437" s="1"/>
      <c r="AL437" s="1"/>
      <c r="AM437" s="1"/>
    </row>
    <row r="438"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K438" s="1"/>
      <c r="AL438" s="1"/>
      <c r="AM438" s="1"/>
    </row>
    <row r="439"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K439" s="1"/>
      <c r="AL439" s="1"/>
      <c r="AM439" s="1"/>
    </row>
    <row r="440"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K440" s="1"/>
      <c r="AL440" s="1"/>
      <c r="AM440" s="1"/>
    </row>
    <row r="441"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K441" s="1"/>
      <c r="AL441" s="1"/>
      <c r="AM441" s="1"/>
    </row>
    <row r="442"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K442" s="1"/>
      <c r="AL442" s="1"/>
      <c r="AM442" s="1"/>
    </row>
    <row r="443"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K443" s="1"/>
      <c r="AL443" s="1"/>
      <c r="AM443" s="1"/>
    </row>
    <row r="444"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K444" s="1"/>
      <c r="AL444" s="1"/>
      <c r="AM444" s="1"/>
    </row>
    <row r="445"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K445" s="1"/>
      <c r="AL445" s="1"/>
      <c r="AM445" s="1"/>
    </row>
    <row r="446"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K446" s="1"/>
      <c r="AL446" s="1"/>
      <c r="AM446" s="1"/>
    </row>
    <row r="447"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K447" s="1"/>
      <c r="AL447" s="1"/>
      <c r="AM447" s="1"/>
    </row>
    <row r="448"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K448" s="1"/>
      <c r="AL448" s="1"/>
      <c r="AM448" s="1"/>
    </row>
    <row r="449"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K449" s="1"/>
      <c r="AL449" s="1"/>
      <c r="AM449" s="1"/>
    </row>
    <row r="450"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K450" s="1"/>
      <c r="AL450" s="1"/>
      <c r="AM450" s="1"/>
    </row>
    <row r="451"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K451" s="1"/>
      <c r="AL451" s="1"/>
      <c r="AM451" s="1"/>
    </row>
    <row r="452"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K452" s="1"/>
      <c r="AL452" s="1"/>
      <c r="AM452" s="1"/>
    </row>
    <row r="453"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K453" s="1"/>
      <c r="AL453" s="1"/>
      <c r="AM453" s="1"/>
    </row>
    <row r="454"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K454" s="1"/>
      <c r="AL454" s="1"/>
      <c r="AM454" s="1"/>
    </row>
    <row r="455"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K455" s="1"/>
      <c r="AL455" s="1"/>
      <c r="AM455" s="1"/>
    </row>
    <row r="456"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K456" s="1"/>
      <c r="AL456" s="1"/>
      <c r="AM456" s="1"/>
    </row>
    <row r="457"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K457" s="1"/>
      <c r="AL457" s="1"/>
      <c r="AM457" s="1"/>
    </row>
    <row r="458"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K458" s="1"/>
      <c r="AL458" s="1"/>
      <c r="AM458" s="1"/>
    </row>
    <row r="459"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K459" s="1"/>
      <c r="AL459" s="1"/>
      <c r="AM459" s="1"/>
    </row>
    <row r="460"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K460" s="1"/>
      <c r="AL460" s="1"/>
      <c r="AM460" s="1"/>
    </row>
    <row r="461"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K461" s="1"/>
      <c r="AL461" s="1"/>
      <c r="AM461" s="1"/>
    </row>
    <row r="462"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K462" s="1"/>
      <c r="AL462" s="1"/>
      <c r="AM462" s="1"/>
    </row>
    <row r="463"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K463" s="1"/>
      <c r="AL463" s="1"/>
      <c r="AM463" s="1"/>
    </row>
    <row r="464"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K464" s="1"/>
      <c r="AL464" s="1"/>
      <c r="AM464" s="1"/>
    </row>
    <row r="465"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K465" s="1"/>
      <c r="AL465" s="1"/>
      <c r="AM465" s="1"/>
    </row>
    <row r="466"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K466" s="1"/>
      <c r="AL466" s="1"/>
      <c r="AM466" s="1"/>
    </row>
    <row r="467"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K467" s="1"/>
      <c r="AL467" s="1"/>
      <c r="AM467" s="1"/>
    </row>
    <row r="468"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K468" s="1"/>
      <c r="AL468" s="1"/>
      <c r="AM468" s="1"/>
    </row>
    <row r="469"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K469" s="1"/>
      <c r="AL469" s="1"/>
      <c r="AM469" s="1"/>
    </row>
    <row r="470"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K470" s="1"/>
      <c r="AL470" s="1"/>
      <c r="AM470" s="1"/>
    </row>
    <row r="471"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K471" s="1"/>
      <c r="AL471" s="1"/>
      <c r="AM471" s="1"/>
    </row>
    <row r="472"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K472" s="1"/>
      <c r="AL472" s="1"/>
      <c r="AM472" s="1"/>
    </row>
    <row r="473"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K473" s="1"/>
      <c r="AL473" s="1"/>
      <c r="AM473" s="1"/>
    </row>
    <row r="474"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K474" s="1"/>
      <c r="AL474" s="1"/>
      <c r="AM474" s="1"/>
    </row>
    <row r="475"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K475" s="1"/>
      <c r="AL475" s="1"/>
      <c r="AM475" s="1"/>
    </row>
    <row r="476"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K476" s="1"/>
      <c r="AL476" s="1"/>
      <c r="AM476" s="1"/>
    </row>
    <row r="477"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K477" s="1"/>
      <c r="AL477" s="1"/>
      <c r="AM477" s="1"/>
    </row>
    <row r="478"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K478" s="1"/>
      <c r="AL478" s="1"/>
      <c r="AM478" s="1"/>
    </row>
    <row r="479"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K479" s="1"/>
      <c r="AL479" s="1"/>
      <c r="AM479" s="1"/>
    </row>
    <row r="480"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K480" s="1"/>
      <c r="AL480" s="1"/>
      <c r="AM480" s="1"/>
    </row>
    <row r="481"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K481" s="1"/>
      <c r="AL481" s="1"/>
      <c r="AM481" s="1"/>
    </row>
    <row r="482"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K482" s="1"/>
      <c r="AL482" s="1"/>
      <c r="AM482" s="1"/>
    </row>
    <row r="483"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K483" s="1"/>
      <c r="AL483" s="1"/>
      <c r="AM483" s="1"/>
    </row>
    <row r="484"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K484" s="1"/>
      <c r="AL484" s="1"/>
      <c r="AM484" s="1"/>
    </row>
    <row r="485"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K485" s="1"/>
      <c r="AL485" s="1"/>
      <c r="AM485" s="1"/>
    </row>
    <row r="486"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K486" s="1"/>
      <c r="AL486" s="1"/>
      <c r="AM486" s="1"/>
    </row>
    <row r="487"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K487" s="1"/>
      <c r="AL487" s="1"/>
      <c r="AM487" s="1"/>
    </row>
    <row r="488"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K488" s="1"/>
      <c r="AL488" s="1"/>
      <c r="AM488" s="1"/>
    </row>
    <row r="489"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K489" s="1"/>
      <c r="AL489" s="1"/>
      <c r="AM489" s="1"/>
    </row>
    <row r="490"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K490" s="1"/>
      <c r="AL490" s="1"/>
      <c r="AM490" s="1"/>
    </row>
    <row r="491"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K491" s="1"/>
      <c r="AL491" s="1"/>
      <c r="AM491" s="1"/>
    </row>
    <row r="492"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K492" s="1"/>
      <c r="AL492" s="1"/>
      <c r="AM492" s="1"/>
    </row>
    <row r="493"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K493" s="1"/>
      <c r="AL493" s="1"/>
      <c r="AM493" s="1"/>
    </row>
    <row r="494"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K494" s="1"/>
      <c r="AL494" s="1"/>
      <c r="AM494" s="1"/>
    </row>
    <row r="495"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K495" s="1"/>
      <c r="AL495" s="1"/>
      <c r="AM495" s="1"/>
    </row>
    <row r="496"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K496" s="1"/>
      <c r="AL496" s="1"/>
      <c r="AM496" s="1"/>
    </row>
    <row r="497"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K497" s="1"/>
      <c r="AL497" s="1"/>
      <c r="AM497" s="1"/>
    </row>
    <row r="498"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K498" s="1"/>
      <c r="AL498" s="1"/>
      <c r="AM498" s="1"/>
    </row>
    <row r="499"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K499" s="1"/>
      <c r="AL499" s="1"/>
      <c r="AM499" s="1"/>
    </row>
    <row r="500"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K500" s="1"/>
      <c r="AL500" s="1"/>
      <c r="AM500" s="1"/>
    </row>
    <row r="501"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K501" s="1"/>
      <c r="AL501" s="1"/>
      <c r="AM501" s="1"/>
    </row>
    <row r="502"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K502" s="1"/>
      <c r="AL502" s="1"/>
      <c r="AM502" s="1"/>
    </row>
    <row r="503"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K503" s="1"/>
      <c r="AL503" s="1"/>
      <c r="AM503" s="1"/>
    </row>
    <row r="504"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K504" s="1"/>
      <c r="AL504" s="1"/>
      <c r="AM504" s="1"/>
    </row>
    <row r="505"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K505" s="1"/>
      <c r="AL505" s="1"/>
      <c r="AM505" s="1"/>
    </row>
    <row r="506"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K506" s="1"/>
      <c r="AL506" s="1"/>
      <c r="AM506" s="1"/>
    </row>
    <row r="507"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K507" s="1"/>
      <c r="AL507" s="1"/>
      <c r="AM507" s="1"/>
    </row>
    <row r="508"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K508" s="1"/>
      <c r="AL508" s="1"/>
      <c r="AM508" s="1"/>
    </row>
    <row r="509"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K509" s="1"/>
      <c r="AL509" s="1"/>
      <c r="AM509" s="1"/>
    </row>
    <row r="510"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K510" s="1"/>
      <c r="AL510" s="1"/>
      <c r="AM510" s="1"/>
    </row>
    <row r="511"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K511" s="1"/>
      <c r="AL511" s="1"/>
      <c r="AM511" s="1"/>
    </row>
    <row r="512"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K512" s="1"/>
      <c r="AL512" s="1"/>
      <c r="AM512" s="1"/>
    </row>
    <row r="513"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K513" s="1"/>
      <c r="AL513" s="1"/>
      <c r="AM513" s="1"/>
    </row>
    <row r="514"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K514" s="1"/>
      <c r="AL514" s="1"/>
      <c r="AM514" s="1"/>
    </row>
    <row r="515"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K515" s="1"/>
      <c r="AL515" s="1"/>
      <c r="AM515" s="1"/>
    </row>
    <row r="516"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K516" s="1"/>
      <c r="AL516" s="1"/>
      <c r="AM516" s="1"/>
    </row>
    <row r="517"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K517" s="1"/>
      <c r="AL517" s="1"/>
      <c r="AM517" s="1"/>
    </row>
    <row r="518"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K518" s="1"/>
      <c r="AL518" s="1"/>
      <c r="AM518" s="1"/>
    </row>
    <row r="519"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K519" s="1"/>
      <c r="AL519" s="1"/>
      <c r="AM519" s="1"/>
    </row>
    <row r="520"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K520" s="1"/>
      <c r="AL520" s="1"/>
      <c r="AM520" s="1"/>
    </row>
    <row r="521"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K521" s="1"/>
      <c r="AL521" s="1"/>
      <c r="AM521" s="1"/>
    </row>
    <row r="522"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K522" s="1"/>
      <c r="AL522" s="1"/>
      <c r="AM522" s="1"/>
    </row>
    <row r="523"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K523" s="1"/>
      <c r="AL523" s="1"/>
      <c r="AM523" s="1"/>
    </row>
    <row r="524"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K524" s="1"/>
      <c r="AL524" s="1"/>
      <c r="AM524" s="1"/>
    </row>
    <row r="525"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K525" s="1"/>
      <c r="AL525" s="1"/>
      <c r="AM525" s="1"/>
    </row>
    <row r="526"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K526" s="1"/>
      <c r="AL526" s="1"/>
      <c r="AM526" s="1"/>
    </row>
    <row r="527"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K527" s="1"/>
      <c r="AL527" s="1"/>
      <c r="AM527" s="1"/>
    </row>
    <row r="528"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K528" s="1"/>
      <c r="AL528" s="1"/>
      <c r="AM528" s="1"/>
    </row>
    <row r="529"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K529" s="1"/>
      <c r="AL529" s="1"/>
      <c r="AM529" s="1"/>
    </row>
    <row r="530"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K530" s="1"/>
      <c r="AL530" s="1"/>
      <c r="AM530" s="1"/>
    </row>
    <row r="531"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K531" s="1"/>
      <c r="AL531" s="1"/>
      <c r="AM531" s="1"/>
    </row>
    <row r="532"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K532" s="1"/>
      <c r="AL532" s="1"/>
      <c r="AM532" s="1"/>
    </row>
    <row r="533"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K533" s="1"/>
      <c r="AL533" s="1"/>
      <c r="AM533" s="1"/>
    </row>
    <row r="534"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K534" s="1"/>
      <c r="AL534" s="1"/>
      <c r="AM534" s="1"/>
    </row>
    <row r="535"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K535" s="1"/>
      <c r="AL535" s="1"/>
      <c r="AM535" s="1"/>
    </row>
    <row r="536"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K536" s="1"/>
      <c r="AL536" s="1"/>
      <c r="AM536" s="1"/>
    </row>
    <row r="537"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K537" s="1"/>
      <c r="AL537" s="1"/>
      <c r="AM537" s="1"/>
    </row>
    <row r="538"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K538" s="1"/>
      <c r="AL538" s="1"/>
      <c r="AM538" s="1"/>
    </row>
    <row r="539"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K539" s="1"/>
      <c r="AL539" s="1"/>
      <c r="AM539" s="1"/>
    </row>
    <row r="540"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K540" s="1"/>
      <c r="AL540" s="1"/>
      <c r="AM540" s="1"/>
    </row>
    <row r="541"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K541" s="1"/>
      <c r="AL541" s="1"/>
      <c r="AM541" s="1"/>
    </row>
    <row r="542"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K542" s="1"/>
      <c r="AL542" s="1"/>
      <c r="AM542" s="1"/>
    </row>
    <row r="543"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K543" s="1"/>
      <c r="AL543" s="1"/>
      <c r="AM543" s="1"/>
    </row>
    <row r="544"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K544" s="1"/>
      <c r="AL544" s="1"/>
      <c r="AM544" s="1"/>
    </row>
    <row r="545"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K545" s="1"/>
      <c r="AL545" s="1"/>
      <c r="AM545" s="1"/>
    </row>
    <row r="546"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K546" s="1"/>
      <c r="AL546" s="1"/>
      <c r="AM546" s="1"/>
    </row>
    <row r="547"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K547" s="1"/>
      <c r="AL547" s="1"/>
      <c r="AM547" s="1"/>
    </row>
    <row r="548"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K548" s="1"/>
      <c r="AL548" s="1"/>
      <c r="AM548" s="1"/>
    </row>
    <row r="549"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K549" s="1"/>
      <c r="AL549" s="1"/>
      <c r="AM549" s="1"/>
    </row>
    <row r="550"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K550" s="1"/>
      <c r="AL550" s="1"/>
      <c r="AM550" s="1"/>
    </row>
    <row r="551"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K551" s="1"/>
      <c r="AL551" s="1"/>
      <c r="AM551" s="1"/>
    </row>
    <row r="552"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K552" s="1"/>
      <c r="AL552" s="1"/>
      <c r="AM552" s="1"/>
    </row>
    <row r="553"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K553" s="1"/>
      <c r="AL553" s="1"/>
      <c r="AM553" s="1"/>
    </row>
    <row r="554"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K554" s="1"/>
      <c r="AL554" s="1"/>
      <c r="AM554" s="1"/>
    </row>
    <row r="555"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K555" s="1"/>
      <c r="AL555" s="1"/>
      <c r="AM555" s="1"/>
    </row>
    <row r="556"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K556" s="1"/>
      <c r="AL556" s="1"/>
      <c r="AM556" s="1"/>
    </row>
    <row r="557"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K557" s="1"/>
      <c r="AL557" s="1"/>
      <c r="AM557" s="1"/>
    </row>
    <row r="558"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K558" s="1"/>
      <c r="AL558" s="1"/>
      <c r="AM558" s="1"/>
    </row>
    <row r="559"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K559" s="1"/>
      <c r="AL559" s="1"/>
      <c r="AM559" s="1"/>
    </row>
    <row r="560"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K560" s="1"/>
      <c r="AL560" s="1"/>
      <c r="AM560" s="1"/>
    </row>
    <row r="561"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K561" s="1"/>
      <c r="AL561" s="1"/>
      <c r="AM561" s="1"/>
    </row>
    <row r="562"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K562" s="1"/>
      <c r="AL562" s="1"/>
      <c r="AM562" s="1"/>
    </row>
    <row r="563"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K563" s="1"/>
      <c r="AL563" s="1"/>
      <c r="AM563" s="1"/>
    </row>
    <row r="564"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K564" s="1"/>
      <c r="AL564" s="1"/>
      <c r="AM564" s="1"/>
    </row>
    <row r="565"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K565" s="1"/>
      <c r="AL565" s="1"/>
      <c r="AM565" s="1"/>
    </row>
    <row r="566"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K566" s="1"/>
      <c r="AL566" s="1"/>
      <c r="AM566" s="1"/>
    </row>
    <row r="567"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K567" s="1"/>
      <c r="AL567" s="1"/>
      <c r="AM567" s="1"/>
    </row>
    <row r="568"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K568" s="1"/>
      <c r="AL568" s="1"/>
      <c r="AM568" s="1"/>
    </row>
    <row r="569"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K569" s="1"/>
      <c r="AL569" s="1"/>
      <c r="AM569" s="1"/>
    </row>
    <row r="570"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K570" s="1"/>
      <c r="AL570" s="1"/>
      <c r="AM570" s="1"/>
    </row>
    <row r="571"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K571" s="1"/>
      <c r="AL571" s="1"/>
      <c r="AM571" s="1"/>
    </row>
    <row r="572"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K572" s="1"/>
      <c r="AL572" s="1"/>
      <c r="AM572" s="1"/>
    </row>
    <row r="573"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K573" s="1"/>
      <c r="AL573" s="1"/>
      <c r="AM573" s="1"/>
    </row>
    <row r="574"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K574" s="1"/>
      <c r="AL574" s="1"/>
      <c r="AM574" s="1"/>
    </row>
    <row r="575"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K575" s="1"/>
      <c r="AL575" s="1"/>
      <c r="AM575" s="1"/>
    </row>
    <row r="576"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K576" s="1"/>
      <c r="AL576" s="1"/>
      <c r="AM576" s="1"/>
    </row>
    <row r="577"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K577" s="1"/>
      <c r="AL577" s="1"/>
      <c r="AM577" s="1"/>
    </row>
    <row r="578"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K578" s="1"/>
      <c r="AL578" s="1"/>
      <c r="AM578" s="1"/>
    </row>
    <row r="579"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K579" s="1"/>
      <c r="AL579" s="1"/>
      <c r="AM579" s="1"/>
    </row>
    <row r="580"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K580" s="1"/>
      <c r="AL580" s="1"/>
      <c r="AM580" s="1"/>
    </row>
    <row r="581"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K581" s="1"/>
      <c r="AL581" s="1"/>
      <c r="AM581" s="1"/>
    </row>
    <row r="582"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K582" s="1"/>
      <c r="AL582" s="1"/>
      <c r="AM582" s="1"/>
    </row>
    <row r="583"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K583" s="1"/>
      <c r="AL583" s="1"/>
      <c r="AM583" s="1"/>
    </row>
    <row r="584"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K584" s="1"/>
      <c r="AL584" s="1"/>
      <c r="AM584" s="1"/>
    </row>
    <row r="585"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K585" s="1"/>
      <c r="AL585" s="1"/>
      <c r="AM585" s="1"/>
    </row>
    <row r="586"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K586" s="1"/>
      <c r="AL586" s="1"/>
      <c r="AM586" s="1"/>
    </row>
    <row r="587"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K587" s="1"/>
      <c r="AL587" s="1"/>
      <c r="AM587" s="1"/>
    </row>
    <row r="588"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K588" s="1"/>
      <c r="AL588" s="1"/>
      <c r="AM588" s="1"/>
    </row>
    <row r="589"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K589" s="1"/>
      <c r="AL589" s="1"/>
      <c r="AM589" s="1"/>
    </row>
    <row r="590"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K590" s="1"/>
      <c r="AL590" s="1"/>
      <c r="AM590" s="1"/>
    </row>
    <row r="591"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K591" s="1"/>
      <c r="AL591" s="1"/>
      <c r="AM591" s="1"/>
    </row>
    <row r="592"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K592" s="1"/>
      <c r="AL592" s="1"/>
      <c r="AM592" s="1"/>
    </row>
    <row r="593"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K593" s="1"/>
      <c r="AL593" s="1"/>
      <c r="AM593" s="1"/>
    </row>
    <row r="594"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K594" s="1"/>
      <c r="AL594" s="1"/>
      <c r="AM594" s="1"/>
    </row>
    <row r="595"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K595" s="1"/>
      <c r="AL595" s="1"/>
      <c r="AM595" s="1"/>
    </row>
    <row r="596"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K596" s="1"/>
      <c r="AL596" s="1"/>
      <c r="AM596" s="1"/>
    </row>
    <row r="597"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K597" s="1"/>
      <c r="AL597" s="1"/>
      <c r="AM597" s="1"/>
    </row>
    <row r="598"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K598" s="1"/>
      <c r="AL598" s="1"/>
      <c r="AM598" s="1"/>
    </row>
    <row r="599"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K599" s="1"/>
      <c r="AL599" s="1"/>
      <c r="AM599" s="1"/>
    </row>
    <row r="600"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K600" s="1"/>
      <c r="AL600" s="1"/>
      <c r="AM600" s="1"/>
    </row>
    <row r="601"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K601" s="1"/>
      <c r="AL601" s="1"/>
      <c r="AM601" s="1"/>
    </row>
    <row r="602"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K602" s="1"/>
      <c r="AL602" s="1"/>
      <c r="AM602" s="1"/>
    </row>
    <row r="603"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K603" s="1"/>
      <c r="AL603" s="1"/>
      <c r="AM603" s="1"/>
    </row>
    <row r="604"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K604" s="1"/>
      <c r="AL604" s="1"/>
      <c r="AM604" s="1"/>
    </row>
    <row r="605"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K605" s="1"/>
      <c r="AL605" s="1"/>
      <c r="AM605" s="1"/>
    </row>
    <row r="606"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K606" s="1"/>
      <c r="AL606" s="1"/>
      <c r="AM606" s="1"/>
    </row>
    <row r="607"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K607" s="1"/>
      <c r="AL607" s="1"/>
      <c r="AM607" s="1"/>
    </row>
    <row r="608"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K608" s="1"/>
      <c r="AL608" s="1"/>
      <c r="AM608" s="1"/>
    </row>
    <row r="609"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K609" s="1"/>
      <c r="AL609" s="1"/>
      <c r="AM609" s="1"/>
    </row>
    <row r="610"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K610" s="1"/>
      <c r="AL610" s="1"/>
      <c r="AM610" s="1"/>
    </row>
    <row r="611"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K611" s="1"/>
      <c r="AL611" s="1"/>
      <c r="AM611" s="1"/>
    </row>
    <row r="612"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K612" s="1"/>
      <c r="AL612" s="1"/>
      <c r="AM612" s="1"/>
    </row>
    <row r="613"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K613" s="1"/>
      <c r="AL613" s="1"/>
      <c r="AM613" s="1"/>
    </row>
    <row r="614"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K614" s="1"/>
      <c r="AL614" s="1"/>
      <c r="AM614" s="1"/>
    </row>
    <row r="615"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K615" s="1"/>
      <c r="AL615" s="1"/>
      <c r="AM615" s="1"/>
    </row>
    <row r="616"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K616" s="1"/>
      <c r="AL616" s="1"/>
      <c r="AM616" s="1"/>
    </row>
    <row r="617"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K617" s="1"/>
      <c r="AL617" s="1"/>
      <c r="AM617" s="1"/>
    </row>
    <row r="618"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K618" s="1"/>
      <c r="AL618" s="1"/>
      <c r="AM618" s="1"/>
    </row>
    <row r="619"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K619" s="1"/>
      <c r="AL619" s="1"/>
      <c r="AM619" s="1"/>
    </row>
    <row r="620"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K620" s="1"/>
      <c r="AL620" s="1"/>
      <c r="AM620" s="1"/>
    </row>
    <row r="621"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K621" s="1"/>
      <c r="AL621" s="1"/>
      <c r="AM621" s="1"/>
    </row>
    <row r="622"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K622" s="1"/>
      <c r="AL622" s="1"/>
      <c r="AM622" s="1"/>
    </row>
    <row r="623"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K623" s="1"/>
      <c r="AL623" s="1"/>
      <c r="AM623" s="1"/>
    </row>
    <row r="624"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K624" s="1"/>
      <c r="AL624" s="1"/>
      <c r="AM624" s="1"/>
    </row>
    <row r="625"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K625" s="1"/>
      <c r="AL625" s="1"/>
      <c r="AM625" s="1"/>
    </row>
    <row r="626"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K626" s="1"/>
      <c r="AL626" s="1"/>
      <c r="AM626" s="1"/>
    </row>
    <row r="627"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K627" s="1"/>
      <c r="AL627" s="1"/>
      <c r="AM627" s="1"/>
    </row>
    <row r="628"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K628" s="1"/>
      <c r="AL628" s="1"/>
      <c r="AM628" s="1"/>
    </row>
    <row r="629"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K629" s="1"/>
      <c r="AL629" s="1"/>
      <c r="AM629" s="1"/>
    </row>
    <row r="630"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K630" s="1"/>
      <c r="AL630" s="1"/>
      <c r="AM630" s="1"/>
    </row>
    <row r="631"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K631" s="1"/>
      <c r="AL631" s="1"/>
      <c r="AM631" s="1"/>
    </row>
    <row r="632"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K632" s="1"/>
      <c r="AL632" s="1"/>
      <c r="AM632" s="1"/>
    </row>
    <row r="633"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K633" s="1"/>
      <c r="AL633" s="1"/>
      <c r="AM633" s="1"/>
    </row>
    <row r="634"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K634" s="1"/>
      <c r="AL634" s="1"/>
      <c r="AM634" s="1"/>
    </row>
    <row r="635"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K635" s="1"/>
      <c r="AL635" s="1"/>
      <c r="AM635" s="1"/>
    </row>
    <row r="636"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K636" s="1"/>
      <c r="AL636" s="1"/>
      <c r="AM636" s="1"/>
    </row>
    <row r="637"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K637" s="1"/>
      <c r="AL637" s="1"/>
      <c r="AM637" s="1"/>
    </row>
    <row r="638"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K638" s="1"/>
      <c r="AL638" s="1"/>
      <c r="AM638" s="1"/>
    </row>
    <row r="639"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K639" s="1"/>
      <c r="AL639" s="1"/>
      <c r="AM639" s="1"/>
    </row>
    <row r="640"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K640" s="1"/>
      <c r="AL640" s="1"/>
      <c r="AM640" s="1"/>
    </row>
    <row r="641"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K641" s="1"/>
      <c r="AL641" s="1"/>
      <c r="AM641" s="1"/>
    </row>
    <row r="642"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K642" s="1"/>
      <c r="AL642" s="1"/>
      <c r="AM642" s="1"/>
    </row>
    <row r="643"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K643" s="1"/>
      <c r="AL643" s="1"/>
      <c r="AM643" s="1"/>
    </row>
    <row r="644"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K644" s="1"/>
      <c r="AL644" s="1"/>
      <c r="AM644" s="1"/>
    </row>
    <row r="645"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K645" s="1"/>
      <c r="AL645" s="1"/>
      <c r="AM645" s="1"/>
    </row>
    <row r="646"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K646" s="1"/>
      <c r="AL646" s="1"/>
      <c r="AM646" s="1"/>
    </row>
    <row r="647"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K647" s="1"/>
      <c r="AL647" s="1"/>
      <c r="AM647" s="1"/>
    </row>
    <row r="648"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K648" s="1"/>
      <c r="AL648" s="1"/>
      <c r="AM648" s="1"/>
    </row>
    <row r="649"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K649" s="1"/>
      <c r="AL649" s="1"/>
      <c r="AM649" s="1"/>
    </row>
    <row r="650"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K650" s="1"/>
      <c r="AL650" s="1"/>
      <c r="AM650" s="1"/>
    </row>
    <row r="651"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K651" s="1"/>
      <c r="AL651" s="1"/>
      <c r="AM651" s="1"/>
    </row>
    <row r="652"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K652" s="1"/>
      <c r="AL652" s="1"/>
      <c r="AM652" s="1"/>
    </row>
    <row r="653"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K653" s="1"/>
      <c r="AL653" s="1"/>
      <c r="AM653" s="1"/>
    </row>
    <row r="654"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K654" s="1"/>
      <c r="AL654" s="1"/>
      <c r="AM654" s="1"/>
    </row>
    <row r="655"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K655" s="1"/>
      <c r="AL655" s="1"/>
      <c r="AM655" s="1"/>
    </row>
    <row r="656"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K656" s="1"/>
      <c r="AL656" s="1"/>
      <c r="AM656" s="1"/>
    </row>
    <row r="657"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K657" s="1"/>
      <c r="AL657" s="1"/>
      <c r="AM657" s="1"/>
    </row>
    <row r="658"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K658" s="1"/>
      <c r="AL658" s="1"/>
      <c r="AM658" s="1"/>
    </row>
    <row r="659"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K659" s="1"/>
      <c r="AL659" s="1"/>
      <c r="AM659" s="1"/>
    </row>
    <row r="660"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K660" s="1"/>
      <c r="AL660" s="1"/>
      <c r="AM660" s="1"/>
    </row>
    <row r="661"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K661" s="1"/>
      <c r="AL661" s="1"/>
      <c r="AM661" s="1"/>
    </row>
    <row r="662"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K662" s="1"/>
      <c r="AL662" s="1"/>
      <c r="AM662" s="1"/>
    </row>
    <row r="663"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K663" s="1"/>
      <c r="AL663" s="1"/>
      <c r="AM663" s="1"/>
    </row>
    <row r="664"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K664" s="1"/>
      <c r="AL664" s="1"/>
      <c r="AM664" s="1"/>
    </row>
    <row r="665"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K665" s="1"/>
      <c r="AL665" s="1"/>
      <c r="AM665" s="1"/>
    </row>
    <row r="666"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K666" s="1"/>
      <c r="AL666" s="1"/>
      <c r="AM666" s="1"/>
    </row>
    <row r="667"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K667" s="1"/>
      <c r="AL667" s="1"/>
      <c r="AM667" s="1"/>
    </row>
    <row r="668"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K668" s="1"/>
      <c r="AL668" s="1"/>
      <c r="AM668" s="1"/>
    </row>
    <row r="669"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K669" s="1"/>
      <c r="AL669" s="1"/>
      <c r="AM669" s="1"/>
    </row>
    <row r="670"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K670" s="1"/>
      <c r="AL670" s="1"/>
      <c r="AM670" s="1"/>
    </row>
    <row r="671"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K671" s="1"/>
      <c r="AL671" s="1"/>
      <c r="AM671" s="1"/>
    </row>
    <row r="672"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K672" s="1"/>
      <c r="AL672" s="1"/>
      <c r="AM672" s="1"/>
    </row>
    <row r="673"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K673" s="1"/>
      <c r="AL673" s="1"/>
      <c r="AM673" s="1"/>
    </row>
    <row r="674"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K674" s="1"/>
      <c r="AL674" s="1"/>
      <c r="AM674" s="1"/>
    </row>
    <row r="675"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K675" s="1"/>
      <c r="AL675" s="1"/>
      <c r="AM675" s="1"/>
    </row>
    <row r="676"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K676" s="1"/>
      <c r="AL676" s="1"/>
      <c r="AM676" s="1"/>
    </row>
    <row r="677"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K677" s="1"/>
      <c r="AL677" s="1"/>
      <c r="AM677" s="1"/>
    </row>
    <row r="678"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K678" s="1"/>
      <c r="AL678" s="1"/>
      <c r="AM678" s="1"/>
    </row>
    <row r="679"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K679" s="1"/>
      <c r="AL679" s="1"/>
      <c r="AM679" s="1"/>
    </row>
    <row r="680"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K680" s="1"/>
      <c r="AL680" s="1"/>
      <c r="AM680" s="1"/>
    </row>
    <row r="681"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K681" s="1"/>
      <c r="AL681" s="1"/>
      <c r="AM681" s="1"/>
    </row>
    <row r="682"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K682" s="1"/>
      <c r="AL682" s="1"/>
      <c r="AM682" s="1"/>
    </row>
    <row r="683"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K683" s="1"/>
      <c r="AL683" s="1"/>
      <c r="AM683" s="1"/>
    </row>
    <row r="684"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K684" s="1"/>
      <c r="AL684" s="1"/>
      <c r="AM684" s="1"/>
    </row>
    <row r="685"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K685" s="1"/>
      <c r="AL685" s="1"/>
      <c r="AM685" s="1"/>
    </row>
    <row r="686"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K686" s="1"/>
      <c r="AL686" s="1"/>
      <c r="AM686" s="1"/>
    </row>
    <row r="687"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K687" s="1"/>
      <c r="AL687" s="1"/>
      <c r="AM687" s="1"/>
    </row>
    <row r="688"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K688" s="1"/>
      <c r="AL688" s="1"/>
      <c r="AM688" s="1"/>
    </row>
    <row r="689"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K689" s="1"/>
      <c r="AL689" s="1"/>
      <c r="AM689" s="1"/>
    </row>
    <row r="690"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K690" s="1"/>
      <c r="AL690" s="1"/>
      <c r="AM690" s="1"/>
    </row>
    <row r="691"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K691" s="1"/>
      <c r="AL691" s="1"/>
      <c r="AM691" s="1"/>
    </row>
    <row r="692"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K692" s="1"/>
      <c r="AL692" s="1"/>
      <c r="AM692" s="1"/>
    </row>
    <row r="693"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K693" s="1"/>
      <c r="AL693" s="1"/>
      <c r="AM693" s="1"/>
    </row>
    <row r="694"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K694" s="1"/>
      <c r="AL694" s="1"/>
      <c r="AM694" s="1"/>
    </row>
    <row r="695"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K695" s="1"/>
      <c r="AL695" s="1"/>
      <c r="AM695" s="1"/>
    </row>
    <row r="696"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K696" s="1"/>
      <c r="AL696" s="1"/>
      <c r="AM696" s="1"/>
    </row>
    <row r="697"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K697" s="1"/>
      <c r="AL697" s="1"/>
      <c r="AM697" s="1"/>
    </row>
    <row r="698"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K698" s="1"/>
      <c r="AL698" s="1"/>
      <c r="AM698" s="1"/>
    </row>
    <row r="699"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K699" s="1"/>
      <c r="AL699" s="1"/>
      <c r="AM699" s="1"/>
    </row>
    <row r="700"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K700" s="1"/>
      <c r="AL700" s="1"/>
      <c r="AM700" s="1"/>
    </row>
    <row r="701"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K701" s="1"/>
      <c r="AL701" s="1"/>
      <c r="AM701" s="1"/>
    </row>
    <row r="702"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K702" s="1"/>
      <c r="AL702" s="1"/>
      <c r="AM702" s="1"/>
    </row>
    <row r="703"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K703" s="1"/>
      <c r="AL703" s="1"/>
      <c r="AM703" s="1"/>
    </row>
    <row r="704"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K704" s="1"/>
      <c r="AL704" s="1"/>
      <c r="AM704" s="1"/>
    </row>
    <row r="705"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K705" s="1"/>
      <c r="AL705" s="1"/>
      <c r="AM705" s="1"/>
    </row>
    <row r="706"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K706" s="1"/>
      <c r="AL706" s="1"/>
      <c r="AM706" s="1"/>
    </row>
    <row r="707"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K707" s="1"/>
      <c r="AL707" s="1"/>
      <c r="AM707" s="1"/>
    </row>
    <row r="708"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K708" s="1"/>
      <c r="AL708" s="1"/>
      <c r="AM708" s="1"/>
    </row>
    <row r="709"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K709" s="1"/>
      <c r="AL709" s="1"/>
      <c r="AM709" s="1"/>
    </row>
    <row r="710"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K710" s="1"/>
      <c r="AL710" s="1"/>
      <c r="AM710" s="1"/>
    </row>
    <row r="711"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K711" s="1"/>
      <c r="AL711" s="1"/>
      <c r="AM711" s="1"/>
    </row>
    <row r="712"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K712" s="1"/>
      <c r="AL712" s="1"/>
      <c r="AM712" s="1"/>
    </row>
    <row r="713"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K713" s="1"/>
      <c r="AL713" s="1"/>
      <c r="AM713" s="1"/>
    </row>
    <row r="714"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K714" s="1"/>
      <c r="AL714" s="1"/>
      <c r="AM714" s="1"/>
    </row>
    <row r="715"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K715" s="1"/>
      <c r="AL715" s="1"/>
      <c r="AM715" s="1"/>
    </row>
    <row r="716"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K716" s="1"/>
      <c r="AL716" s="1"/>
      <c r="AM716" s="1"/>
    </row>
    <row r="717"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K717" s="1"/>
      <c r="AL717" s="1"/>
      <c r="AM717" s="1"/>
    </row>
    <row r="718"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K718" s="1"/>
      <c r="AL718" s="1"/>
      <c r="AM718" s="1"/>
    </row>
    <row r="719"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K719" s="1"/>
      <c r="AL719" s="1"/>
      <c r="AM719" s="1"/>
    </row>
    <row r="720"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K720" s="1"/>
      <c r="AL720" s="1"/>
      <c r="AM720" s="1"/>
    </row>
    <row r="721"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K721" s="1"/>
      <c r="AL721" s="1"/>
      <c r="AM721" s="1"/>
    </row>
    <row r="722"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K722" s="1"/>
      <c r="AL722" s="1"/>
      <c r="AM722" s="1"/>
    </row>
    <row r="723"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K723" s="1"/>
      <c r="AL723" s="1"/>
      <c r="AM723" s="1"/>
    </row>
    <row r="724"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K724" s="1"/>
      <c r="AL724" s="1"/>
      <c r="AM724" s="1"/>
    </row>
    <row r="725"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K725" s="1"/>
      <c r="AL725" s="1"/>
      <c r="AM725" s="1"/>
    </row>
    <row r="726"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K726" s="1"/>
      <c r="AL726" s="1"/>
      <c r="AM726" s="1"/>
    </row>
    <row r="727"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K727" s="1"/>
      <c r="AL727" s="1"/>
      <c r="AM727" s="1"/>
    </row>
    <row r="728"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K728" s="1"/>
      <c r="AL728" s="1"/>
      <c r="AM728" s="1"/>
    </row>
    <row r="729"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K729" s="1"/>
      <c r="AL729" s="1"/>
      <c r="AM729" s="1"/>
    </row>
    <row r="730"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K730" s="1"/>
      <c r="AL730" s="1"/>
      <c r="AM730" s="1"/>
    </row>
    <row r="731"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K731" s="1"/>
      <c r="AL731" s="1"/>
      <c r="AM731" s="1"/>
    </row>
    <row r="732"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K732" s="1"/>
      <c r="AL732" s="1"/>
      <c r="AM732" s="1"/>
    </row>
    <row r="733"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K733" s="1"/>
      <c r="AL733" s="1"/>
      <c r="AM733" s="1"/>
    </row>
    <row r="734"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K734" s="1"/>
      <c r="AL734" s="1"/>
      <c r="AM734" s="1"/>
    </row>
    <row r="735"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K735" s="1"/>
      <c r="AL735" s="1"/>
      <c r="AM735" s="1"/>
    </row>
    <row r="736"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K736" s="1"/>
      <c r="AL736" s="1"/>
      <c r="AM736" s="1"/>
    </row>
    <row r="737"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K737" s="1"/>
      <c r="AL737" s="1"/>
      <c r="AM737" s="1"/>
    </row>
    <row r="738"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K738" s="1"/>
      <c r="AL738" s="1"/>
      <c r="AM738" s="1"/>
    </row>
    <row r="739"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K739" s="1"/>
      <c r="AL739" s="1"/>
      <c r="AM739" s="1"/>
    </row>
    <row r="740"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K740" s="1"/>
      <c r="AL740" s="1"/>
      <c r="AM740" s="1"/>
    </row>
    <row r="741"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K741" s="1"/>
      <c r="AL741" s="1"/>
      <c r="AM741" s="1"/>
    </row>
    <row r="742"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K742" s="1"/>
      <c r="AL742" s="1"/>
      <c r="AM742" s="1"/>
    </row>
    <row r="743"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K743" s="1"/>
      <c r="AL743" s="1"/>
      <c r="AM743" s="1"/>
    </row>
    <row r="744"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K744" s="1"/>
      <c r="AL744" s="1"/>
      <c r="AM744" s="1"/>
    </row>
    <row r="745"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K745" s="1"/>
      <c r="AL745" s="1"/>
      <c r="AM745" s="1"/>
    </row>
    <row r="746"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K746" s="1"/>
      <c r="AL746" s="1"/>
      <c r="AM746" s="1"/>
    </row>
    <row r="747"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K747" s="1"/>
      <c r="AL747" s="1"/>
      <c r="AM747" s="1"/>
    </row>
    <row r="748"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K748" s="1"/>
      <c r="AL748" s="1"/>
      <c r="AM748" s="1"/>
    </row>
    <row r="749"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K749" s="1"/>
      <c r="AL749" s="1"/>
      <c r="AM749" s="1"/>
    </row>
    <row r="750"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K750" s="1"/>
      <c r="AL750" s="1"/>
      <c r="AM750" s="1"/>
    </row>
    <row r="751"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K751" s="1"/>
      <c r="AL751" s="1"/>
      <c r="AM751" s="1"/>
    </row>
    <row r="752"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K752" s="1"/>
      <c r="AL752" s="1"/>
      <c r="AM752" s="1"/>
    </row>
    <row r="753"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K753" s="1"/>
      <c r="AL753" s="1"/>
      <c r="AM753" s="1"/>
    </row>
    <row r="754"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K754" s="1"/>
      <c r="AL754" s="1"/>
      <c r="AM754" s="1"/>
    </row>
    <row r="755"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K755" s="1"/>
      <c r="AL755" s="1"/>
      <c r="AM755" s="1"/>
    </row>
    <row r="756"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K756" s="1"/>
      <c r="AL756" s="1"/>
      <c r="AM756" s="1"/>
    </row>
    <row r="757"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K757" s="1"/>
      <c r="AL757" s="1"/>
      <c r="AM757" s="1"/>
    </row>
    <row r="758"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K758" s="1"/>
      <c r="AL758" s="1"/>
      <c r="AM758" s="1"/>
    </row>
    <row r="759"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K759" s="1"/>
      <c r="AL759" s="1"/>
      <c r="AM759" s="1"/>
    </row>
    <row r="760"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K760" s="1"/>
      <c r="AL760" s="1"/>
      <c r="AM760" s="1"/>
    </row>
    <row r="761"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K761" s="1"/>
      <c r="AL761" s="1"/>
      <c r="AM761" s="1"/>
    </row>
    <row r="762"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K762" s="1"/>
      <c r="AL762" s="1"/>
      <c r="AM762" s="1"/>
    </row>
    <row r="763"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K763" s="1"/>
      <c r="AL763" s="1"/>
      <c r="AM763" s="1"/>
    </row>
    <row r="764"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K764" s="1"/>
      <c r="AL764" s="1"/>
      <c r="AM764" s="1"/>
    </row>
    <row r="765"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K765" s="1"/>
      <c r="AL765" s="1"/>
      <c r="AM765" s="1"/>
    </row>
    <row r="766"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K766" s="1"/>
      <c r="AL766" s="1"/>
      <c r="AM766" s="1"/>
    </row>
    <row r="767"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K767" s="1"/>
      <c r="AL767" s="1"/>
      <c r="AM767" s="1"/>
    </row>
    <row r="768"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K768" s="1"/>
      <c r="AL768" s="1"/>
      <c r="AM768" s="1"/>
    </row>
    <row r="769"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K769" s="1"/>
      <c r="AL769" s="1"/>
      <c r="AM769" s="1"/>
    </row>
    <row r="770"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K770" s="1"/>
      <c r="AL770" s="1"/>
      <c r="AM770" s="1"/>
    </row>
    <row r="771"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K771" s="1"/>
      <c r="AL771" s="1"/>
      <c r="AM771" s="1"/>
    </row>
    <row r="772"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K772" s="1"/>
      <c r="AL772" s="1"/>
      <c r="AM772" s="1"/>
    </row>
    <row r="773"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K773" s="1"/>
      <c r="AL773" s="1"/>
      <c r="AM773" s="1"/>
    </row>
    <row r="774"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K774" s="1"/>
      <c r="AL774" s="1"/>
      <c r="AM774" s="1"/>
    </row>
    <row r="775"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K775" s="1"/>
      <c r="AL775" s="1"/>
      <c r="AM775" s="1"/>
    </row>
    <row r="776"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K776" s="1"/>
      <c r="AL776" s="1"/>
      <c r="AM776" s="1"/>
    </row>
    <row r="777"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K777" s="1"/>
      <c r="AL777" s="1"/>
      <c r="AM777" s="1"/>
    </row>
    <row r="778"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K778" s="1"/>
      <c r="AL778" s="1"/>
      <c r="AM778" s="1"/>
    </row>
    <row r="779"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K779" s="1"/>
      <c r="AL779" s="1"/>
      <c r="AM779" s="1"/>
    </row>
    <row r="780"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K780" s="1"/>
      <c r="AL780" s="1"/>
      <c r="AM780" s="1"/>
    </row>
    <row r="781"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K781" s="1"/>
      <c r="AL781" s="1"/>
      <c r="AM781" s="1"/>
    </row>
    <row r="782"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K782" s="1"/>
      <c r="AL782" s="1"/>
      <c r="AM782" s="1"/>
    </row>
    <row r="783"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K783" s="1"/>
      <c r="AL783" s="1"/>
      <c r="AM783" s="1"/>
    </row>
    <row r="784"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K784" s="1"/>
      <c r="AL784" s="1"/>
      <c r="AM784" s="1"/>
    </row>
    <row r="785"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K785" s="1"/>
      <c r="AL785" s="1"/>
      <c r="AM785" s="1"/>
    </row>
    <row r="786"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K786" s="1"/>
      <c r="AL786" s="1"/>
      <c r="AM786" s="1"/>
    </row>
    <row r="787"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K787" s="1"/>
      <c r="AL787" s="1"/>
      <c r="AM787" s="1"/>
    </row>
    <row r="788"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K788" s="1"/>
      <c r="AL788" s="1"/>
      <c r="AM788" s="1"/>
    </row>
    <row r="789"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K789" s="1"/>
      <c r="AL789" s="1"/>
      <c r="AM789" s="1"/>
    </row>
    <row r="790"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K790" s="1"/>
      <c r="AL790" s="1"/>
      <c r="AM790" s="1"/>
    </row>
    <row r="791"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K791" s="1"/>
      <c r="AL791" s="1"/>
      <c r="AM791" s="1"/>
    </row>
    <row r="792"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K792" s="1"/>
      <c r="AL792" s="1"/>
      <c r="AM792" s="1"/>
    </row>
    <row r="793"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K793" s="1"/>
      <c r="AL793" s="1"/>
      <c r="AM793" s="1"/>
    </row>
    <row r="794"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K794" s="1"/>
      <c r="AL794" s="1"/>
      <c r="AM794" s="1"/>
    </row>
    <row r="795"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K795" s="1"/>
      <c r="AL795" s="1"/>
      <c r="AM795" s="1"/>
    </row>
    <row r="796"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K796" s="1"/>
      <c r="AL796" s="1"/>
      <c r="AM796" s="1"/>
    </row>
    <row r="797"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K797" s="1"/>
      <c r="AL797" s="1"/>
      <c r="AM797" s="1"/>
    </row>
    <row r="798"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K798" s="1"/>
      <c r="AL798" s="1"/>
      <c r="AM798" s="1"/>
    </row>
    <row r="799"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K799" s="1"/>
      <c r="AL799" s="1"/>
      <c r="AM799" s="1"/>
    </row>
    <row r="800"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K800" s="1"/>
      <c r="AL800" s="1"/>
      <c r="AM800" s="1"/>
    </row>
    <row r="801"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K801" s="1"/>
      <c r="AL801" s="1"/>
      <c r="AM801" s="1"/>
    </row>
    <row r="802"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K802" s="1"/>
      <c r="AL802" s="1"/>
      <c r="AM802" s="1"/>
    </row>
    <row r="803"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K803" s="1"/>
      <c r="AL803" s="1"/>
      <c r="AM803" s="1"/>
    </row>
    <row r="804"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K804" s="1"/>
      <c r="AL804" s="1"/>
      <c r="AM804" s="1"/>
    </row>
    <row r="805"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K805" s="1"/>
      <c r="AL805" s="1"/>
      <c r="AM805" s="1"/>
    </row>
    <row r="806"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K806" s="1"/>
      <c r="AL806" s="1"/>
      <c r="AM806" s="1"/>
    </row>
    <row r="807"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K807" s="1"/>
      <c r="AL807" s="1"/>
      <c r="AM807" s="1"/>
    </row>
    <row r="808"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K808" s="1"/>
      <c r="AL808" s="1"/>
      <c r="AM808" s="1"/>
    </row>
    <row r="809"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K809" s="1"/>
      <c r="AL809" s="1"/>
      <c r="AM809" s="1"/>
    </row>
    <row r="810"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K810" s="1"/>
      <c r="AL810" s="1"/>
      <c r="AM810" s="1"/>
    </row>
    <row r="811"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K811" s="1"/>
      <c r="AL811" s="1"/>
      <c r="AM811" s="1"/>
    </row>
    <row r="812"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K812" s="1"/>
      <c r="AL812" s="1"/>
      <c r="AM812" s="1"/>
    </row>
    <row r="813"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K813" s="1"/>
      <c r="AL813" s="1"/>
      <c r="AM813" s="1"/>
    </row>
    <row r="814"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K814" s="1"/>
      <c r="AL814" s="1"/>
      <c r="AM814" s="1"/>
    </row>
    <row r="815"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K815" s="1"/>
      <c r="AL815" s="1"/>
      <c r="AM815" s="1"/>
    </row>
    <row r="816"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K816" s="1"/>
      <c r="AL816" s="1"/>
      <c r="AM816" s="1"/>
    </row>
    <row r="817"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K817" s="1"/>
      <c r="AL817" s="1"/>
      <c r="AM817" s="1"/>
    </row>
    <row r="818"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K818" s="1"/>
      <c r="AL818" s="1"/>
      <c r="AM818" s="1"/>
    </row>
    <row r="819"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K819" s="1"/>
      <c r="AL819" s="1"/>
      <c r="AM819" s="1"/>
    </row>
    <row r="820"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K820" s="1"/>
      <c r="AL820" s="1"/>
      <c r="AM820" s="1"/>
    </row>
    <row r="821"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K821" s="1"/>
      <c r="AL821" s="1"/>
      <c r="AM821" s="1"/>
    </row>
    <row r="822"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K822" s="1"/>
      <c r="AL822" s="1"/>
      <c r="AM822" s="1"/>
    </row>
    <row r="823"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K823" s="1"/>
      <c r="AL823" s="1"/>
      <c r="AM823" s="1"/>
    </row>
    <row r="824"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K824" s="1"/>
      <c r="AL824" s="1"/>
      <c r="AM824" s="1"/>
    </row>
    <row r="825"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K825" s="1"/>
      <c r="AL825" s="1"/>
      <c r="AM825" s="1"/>
    </row>
    <row r="826"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K826" s="1"/>
      <c r="AL826" s="1"/>
      <c r="AM826" s="1"/>
    </row>
    <row r="827"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K827" s="1"/>
      <c r="AL827" s="1"/>
      <c r="AM827" s="1"/>
    </row>
    <row r="828"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K828" s="1"/>
      <c r="AL828" s="1"/>
      <c r="AM828" s="1"/>
    </row>
    <row r="829"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K829" s="1"/>
      <c r="AL829" s="1"/>
      <c r="AM829" s="1"/>
    </row>
    <row r="830"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K830" s="1"/>
      <c r="AL830" s="1"/>
      <c r="AM830" s="1"/>
    </row>
    <row r="831"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K831" s="1"/>
      <c r="AL831" s="1"/>
      <c r="AM831" s="1"/>
    </row>
    <row r="832"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K832" s="1"/>
      <c r="AL832" s="1"/>
      <c r="AM832" s="1"/>
    </row>
    <row r="833"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K833" s="1"/>
      <c r="AL833" s="1"/>
      <c r="AM833" s="1"/>
    </row>
    <row r="834"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K834" s="1"/>
      <c r="AL834" s="1"/>
      <c r="AM834" s="1"/>
    </row>
    <row r="835"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K835" s="1"/>
      <c r="AL835" s="1"/>
      <c r="AM835" s="1"/>
    </row>
    <row r="836"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K836" s="1"/>
      <c r="AL836" s="1"/>
      <c r="AM836" s="1"/>
    </row>
    <row r="837"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K837" s="1"/>
      <c r="AL837" s="1"/>
      <c r="AM837" s="1"/>
    </row>
    <row r="838"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K838" s="1"/>
      <c r="AL838" s="1"/>
      <c r="AM838" s="1"/>
    </row>
    <row r="839"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K839" s="1"/>
      <c r="AL839" s="1"/>
      <c r="AM839" s="1"/>
    </row>
    <row r="840"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K840" s="1"/>
      <c r="AL840" s="1"/>
      <c r="AM840" s="1"/>
    </row>
    <row r="841"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K841" s="1"/>
      <c r="AL841" s="1"/>
      <c r="AM841" s="1"/>
    </row>
    <row r="842"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K842" s="1"/>
      <c r="AL842" s="1"/>
      <c r="AM842" s="1"/>
    </row>
    <row r="843"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K843" s="1"/>
      <c r="AL843" s="1"/>
      <c r="AM843" s="1"/>
    </row>
    <row r="844"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K844" s="1"/>
      <c r="AL844" s="1"/>
      <c r="AM844" s="1"/>
    </row>
    <row r="845"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K845" s="1"/>
      <c r="AL845" s="1"/>
      <c r="AM845" s="1"/>
    </row>
    <row r="846"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K846" s="1"/>
      <c r="AL846" s="1"/>
      <c r="AM846" s="1"/>
    </row>
    <row r="847"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K847" s="1"/>
      <c r="AL847" s="1"/>
      <c r="AM847" s="1"/>
    </row>
    <row r="848"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K848" s="1"/>
      <c r="AL848" s="1"/>
      <c r="AM848" s="1"/>
    </row>
    <row r="849"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K849" s="1"/>
      <c r="AL849" s="1"/>
      <c r="AM849" s="1"/>
    </row>
    <row r="850"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K850" s="1"/>
      <c r="AL850" s="1"/>
      <c r="AM850" s="1"/>
    </row>
    <row r="851"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K851" s="1"/>
      <c r="AL851" s="1"/>
      <c r="AM851" s="1"/>
    </row>
    <row r="852"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K852" s="1"/>
      <c r="AL852" s="1"/>
      <c r="AM852" s="1"/>
    </row>
    <row r="853"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K853" s="1"/>
      <c r="AL853" s="1"/>
      <c r="AM853" s="1"/>
    </row>
    <row r="854"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K854" s="1"/>
      <c r="AL854" s="1"/>
      <c r="AM854" s="1"/>
    </row>
    <row r="855"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K855" s="1"/>
      <c r="AL855" s="1"/>
      <c r="AM855" s="1"/>
    </row>
    <row r="856"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K856" s="1"/>
      <c r="AL856" s="1"/>
      <c r="AM856" s="1"/>
    </row>
    <row r="857"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K857" s="1"/>
      <c r="AL857" s="1"/>
      <c r="AM857" s="1"/>
    </row>
    <row r="858"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K858" s="1"/>
      <c r="AL858" s="1"/>
      <c r="AM858" s="1"/>
    </row>
    <row r="859"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K859" s="1"/>
      <c r="AL859" s="1"/>
      <c r="AM859" s="1"/>
    </row>
    <row r="860"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K860" s="1"/>
      <c r="AL860" s="1"/>
      <c r="AM860" s="1"/>
    </row>
    <row r="861"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K861" s="1"/>
      <c r="AL861" s="1"/>
      <c r="AM861" s="1"/>
    </row>
    <row r="862"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K862" s="1"/>
      <c r="AL862" s="1"/>
      <c r="AM862" s="1"/>
    </row>
    <row r="863"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K863" s="1"/>
      <c r="AL863" s="1"/>
      <c r="AM863" s="1"/>
    </row>
    <row r="864"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K864" s="1"/>
      <c r="AL864" s="1"/>
      <c r="AM864" s="1"/>
    </row>
    <row r="865"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K865" s="1"/>
      <c r="AL865" s="1"/>
      <c r="AM865" s="1"/>
    </row>
    <row r="866"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K866" s="1"/>
      <c r="AL866" s="1"/>
      <c r="AM866" s="1"/>
    </row>
    <row r="867"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K867" s="1"/>
      <c r="AL867" s="1"/>
      <c r="AM867" s="1"/>
    </row>
    <row r="868"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K868" s="1"/>
      <c r="AL868" s="1"/>
      <c r="AM868" s="1"/>
    </row>
    <row r="869"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K869" s="1"/>
      <c r="AL869" s="1"/>
      <c r="AM869" s="1"/>
    </row>
    <row r="870"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K870" s="1"/>
      <c r="AL870" s="1"/>
      <c r="AM870" s="1"/>
    </row>
    <row r="871"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K871" s="1"/>
      <c r="AL871" s="1"/>
      <c r="AM871" s="1"/>
    </row>
    <row r="872"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K872" s="1"/>
      <c r="AL872" s="1"/>
      <c r="AM872" s="1"/>
    </row>
    <row r="873"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K873" s="1"/>
      <c r="AL873" s="1"/>
      <c r="AM873" s="1"/>
    </row>
    <row r="874"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K874" s="1"/>
      <c r="AL874" s="1"/>
      <c r="AM874" s="1"/>
    </row>
    <row r="875"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K875" s="1"/>
      <c r="AL875" s="1"/>
      <c r="AM875" s="1"/>
    </row>
    <row r="876"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K876" s="1"/>
      <c r="AL876" s="1"/>
      <c r="AM876" s="1"/>
    </row>
    <row r="877"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K877" s="1"/>
      <c r="AL877" s="1"/>
      <c r="AM877" s="1"/>
    </row>
    <row r="878"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K878" s="1"/>
      <c r="AL878" s="1"/>
      <c r="AM878" s="1"/>
    </row>
    <row r="879"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K879" s="1"/>
      <c r="AL879" s="1"/>
      <c r="AM879" s="1"/>
    </row>
    <row r="880"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K880" s="1"/>
      <c r="AL880" s="1"/>
      <c r="AM880" s="1"/>
    </row>
    <row r="881"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K881" s="1"/>
      <c r="AL881" s="1"/>
      <c r="AM881" s="1"/>
    </row>
    <row r="882"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K882" s="1"/>
      <c r="AL882" s="1"/>
      <c r="AM882" s="1"/>
    </row>
    <row r="883"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K883" s="1"/>
      <c r="AL883" s="1"/>
      <c r="AM883" s="1"/>
    </row>
    <row r="884"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K884" s="1"/>
      <c r="AL884" s="1"/>
      <c r="AM884" s="1"/>
    </row>
    <row r="885"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K885" s="1"/>
      <c r="AL885" s="1"/>
      <c r="AM885" s="1"/>
    </row>
    <row r="886"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K886" s="1"/>
      <c r="AL886" s="1"/>
      <c r="AM886" s="1"/>
    </row>
    <row r="887"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K887" s="1"/>
      <c r="AL887" s="1"/>
      <c r="AM887" s="1"/>
    </row>
    <row r="888"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K888" s="1"/>
      <c r="AL888" s="1"/>
      <c r="AM888" s="1"/>
    </row>
    <row r="889"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K889" s="1"/>
      <c r="AL889" s="1"/>
      <c r="AM889" s="1"/>
    </row>
    <row r="890"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K890" s="1"/>
      <c r="AL890" s="1"/>
      <c r="AM890" s="1"/>
    </row>
    <row r="891"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K891" s="1"/>
      <c r="AL891" s="1"/>
      <c r="AM891" s="1"/>
    </row>
    <row r="892"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K892" s="1"/>
      <c r="AL892" s="1"/>
      <c r="AM892" s="1"/>
    </row>
    <row r="893"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K893" s="1"/>
      <c r="AL893" s="1"/>
      <c r="AM893" s="1"/>
    </row>
    <row r="894"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K894" s="1"/>
      <c r="AL894" s="1"/>
      <c r="AM894" s="1"/>
    </row>
    <row r="895"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K895" s="1"/>
      <c r="AL895" s="1"/>
      <c r="AM895" s="1"/>
    </row>
    <row r="896"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K896" s="1"/>
      <c r="AL896" s="1"/>
      <c r="AM896" s="1"/>
    </row>
    <row r="897"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K897" s="1"/>
      <c r="AL897" s="1"/>
      <c r="AM897" s="1"/>
    </row>
    <row r="898"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K898" s="1"/>
      <c r="AL898" s="1"/>
      <c r="AM898" s="1"/>
    </row>
    <row r="899"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K899" s="1"/>
      <c r="AL899" s="1"/>
      <c r="AM899" s="1"/>
    </row>
    <row r="900"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K900" s="1"/>
      <c r="AL900" s="1"/>
      <c r="AM900" s="1"/>
    </row>
    <row r="901"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K901" s="1"/>
      <c r="AL901" s="1"/>
      <c r="AM901" s="1"/>
    </row>
    <row r="902"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K902" s="1"/>
      <c r="AL902" s="1"/>
      <c r="AM902" s="1"/>
    </row>
    <row r="903"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K903" s="1"/>
      <c r="AL903" s="1"/>
      <c r="AM903" s="1"/>
    </row>
    <row r="904"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K904" s="1"/>
      <c r="AL904" s="1"/>
      <c r="AM904" s="1"/>
    </row>
    <row r="905"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K905" s="1"/>
      <c r="AL905" s="1"/>
      <c r="AM905" s="1"/>
    </row>
    <row r="906"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K906" s="1"/>
      <c r="AL906" s="1"/>
      <c r="AM906" s="1"/>
    </row>
    <row r="907"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K907" s="1"/>
      <c r="AL907" s="1"/>
      <c r="AM907" s="1"/>
    </row>
    <row r="908"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K908" s="1"/>
      <c r="AL908" s="1"/>
      <c r="AM908" s="1"/>
    </row>
    <row r="909"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K909" s="1"/>
      <c r="AL909" s="1"/>
      <c r="AM909" s="1"/>
    </row>
    <row r="910"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K910" s="1"/>
      <c r="AL910" s="1"/>
      <c r="AM910" s="1"/>
    </row>
    <row r="911"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K911" s="1"/>
      <c r="AL911" s="1"/>
      <c r="AM911" s="1"/>
    </row>
    <row r="912"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K912" s="1"/>
      <c r="AL912" s="1"/>
      <c r="AM912" s="1"/>
    </row>
    <row r="913"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K913" s="1"/>
      <c r="AL913" s="1"/>
      <c r="AM913" s="1"/>
    </row>
    <row r="914"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K914" s="1"/>
      <c r="AL914" s="1"/>
      <c r="AM914" s="1"/>
    </row>
    <row r="915"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K915" s="1"/>
      <c r="AL915" s="1"/>
      <c r="AM915" s="1"/>
    </row>
    <row r="916"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K916" s="1"/>
      <c r="AL916" s="1"/>
      <c r="AM916" s="1"/>
    </row>
    <row r="917"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K917" s="1"/>
      <c r="AL917" s="1"/>
      <c r="AM917" s="1"/>
    </row>
    <row r="918"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K918" s="1"/>
      <c r="AL918" s="1"/>
      <c r="AM918" s="1"/>
    </row>
    <row r="919"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K919" s="1"/>
      <c r="AL919" s="1"/>
      <c r="AM919" s="1"/>
    </row>
    <row r="920"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K920" s="1"/>
      <c r="AL920" s="1"/>
      <c r="AM920" s="1"/>
    </row>
    <row r="921"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K921" s="1"/>
      <c r="AL921" s="1"/>
      <c r="AM921" s="1"/>
    </row>
    <row r="922"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K922" s="1"/>
      <c r="AL922" s="1"/>
      <c r="AM922" s="1"/>
    </row>
    <row r="923"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K923" s="1"/>
      <c r="AL923" s="1"/>
      <c r="AM923" s="1"/>
    </row>
    <row r="924"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K924" s="1"/>
      <c r="AL924" s="1"/>
      <c r="AM924" s="1"/>
    </row>
    <row r="925"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K925" s="1"/>
      <c r="AL925" s="1"/>
      <c r="AM925" s="1"/>
    </row>
    <row r="926"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K926" s="1"/>
      <c r="AL926" s="1"/>
      <c r="AM926" s="1"/>
    </row>
    <row r="927"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K927" s="1"/>
      <c r="AL927" s="1"/>
      <c r="AM927" s="1"/>
    </row>
    <row r="928"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K928" s="1"/>
      <c r="AL928" s="1"/>
      <c r="AM928" s="1"/>
    </row>
    <row r="929"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K929" s="1"/>
      <c r="AL929" s="1"/>
      <c r="AM929" s="1"/>
    </row>
    <row r="930"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K930" s="1"/>
      <c r="AL930" s="1"/>
      <c r="AM930" s="1"/>
    </row>
    <row r="931"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K931" s="1"/>
      <c r="AL931" s="1"/>
      <c r="AM931" s="1"/>
    </row>
    <row r="932"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K932" s="1"/>
      <c r="AL932" s="1"/>
      <c r="AM932" s="1"/>
    </row>
    <row r="933"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K933" s="1"/>
      <c r="AL933" s="1"/>
      <c r="AM933" s="1"/>
    </row>
    <row r="934"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K934" s="1"/>
      <c r="AL934" s="1"/>
      <c r="AM934" s="1"/>
    </row>
    <row r="935"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K935" s="1"/>
      <c r="AL935" s="1"/>
      <c r="AM935" s="1"/>
    </row>
    <row r="936"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K936" s="1"/>
      <c r="AL936" s="1"/>
      <c r="AM936" s="1"/>
    </row>
    <row r="937"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K937" s="1"/>
      <c r="AL937" s="1"/>
      <c r="AM937" s="1"/>
    </row>
    <row r="938"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K938" s="1"/>
      <c r="AL938" s="1"/>
      <c r="AM938" s="1"/>
    </row>
    <row r="939"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K939" s="1"/>
      <c r="AL939" s="1"/>
      <c r="AM939" s="1"/>
    </row>
    <row r="940"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K940" s="1"/>
      <c r="AL940" s="1"/>
      <c r="AM940" s="1"/>
    </row>
    <row r="941"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K941" s="1"/>
      <c r="AL941" s="1"/>
      <c r="AM941" s="1"/>
    </row>
    <row r="942"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K942" s="1"/>
      <c r="AL942" s="1"/>
      <c r="AM942" s="1"/>
    </row>
    <row r="943"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K943" s="1"/>
      <c r="AL943" s="1"/>
      <c r="AM943" s="1"/>
    </row>
    <row r="944"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K944" s="1"/>
      <c r="AL944" s="1"/>
      <c r="AM944" s="1"/>
    </row>
    <row r="945"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K945" s="1"/>
      <c r="AL945" s="1"/>
      <c r="AM945" s="1"/>
    </row>
    <row r="946"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K946" s="1"/>
      <c r="AL946" s="1"/>
      <c r="AM946" s="1"/>
    </row>
    <row r="947"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K947" s="1"/>
      <c r="AL947" s="1"/>
      <c r="AM947" s="1"/>
    </row>
    <row r="948"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K948" s="1"/>
      <c r="AL948" s="1"/>
      <c r="AM948" s="1"/>
    </row>
    <row r="949"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K949" s="1"/>
      <c r="AL949" s="1"/>
      <c r="AM949" s="1"/>
    </row>
    <row r="950"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K950" s="1"/>
      <c r="AL950" s="1"/>
      <c r="AM950" s="1"/>
    </row>
    <row r="951"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K951" s="1"/>
      <c r="AL951" s="1"/>
      <c r="AM951" s="1"/>
    </row>
    <row r="952"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K952" s="1"/>
      <c r="AL952" s="1"/>
      <c r="AM952" s="1"/>
    </row>
    <row r="953"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K953" s="1"/>
      <c r="AL953" s="1"/>
      <c r="AM953" s="1"/>
    </row>
    <row r="954"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K954" s="1"/>
      <c r="AL954" s="1"/>
      <c r="AM954" s="1"/>
    </row>
    <row r="955"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K955" s="1"/>
      <c r="AL955" s="1"/>
      <c r="AM955" s="1"/>
    </row>
    <row r="956"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K956" s="1"/>
      <c r="AL956" s="1"/>
      <c r="AM956" s="1"/>
    </row>
    <row r="957"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K957" s="1"/>
      <c r="AL957" s="1"/>
      <c r="AM957" s="1"/>
    </row>
    <row r="958"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K958" s="1"/>
      <c r="AL958" s="1"/>
      <c r="AM958" s="1"/>
    </row>
    <row r="959"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K959" s="1"/>
      <c r="AL959" s="1"/>
      <c r="AM959" s="1"/>
    </row>
    <row r="960"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K960" s="1"/>
      <c r="AL960" s="1"/>
      <c r="AM960" s="1"/>
    </row>
    <row r="961"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K961" s="1"/>
      <c r="AL961" s="1"/>
      <c r="AM961" s="1"/>
    </row>
    <row r="962"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K962" s="1"/>
      <c r="AL962" s="1"/>
      <c r="AM962" s="1"/>
    </row>
    <row r="963"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K963" s="1"/>
      <c r="AL963" s="1"/>
      <c r="AM963" s="1"/>
    </row>
    <row r="964"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K964" s="1"/>
      <c r="AL964" s="1"/>
      <c r="AM964" s="1"/>
    </row>
    <row r="965"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K965" s="1"/>
      <c r="AL965" s="1"/>
      <c r="AM965" s="1"/>
    </row>
    <row r="966"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K966" s="1"/>
      <c r="AL966" s="1"/>
      <c r="AM966" s="1"/>
    </row>
    <row r="967"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K967" s="1"/>
      <c r="AL967" s="1"/>
      <c r="AM967" s="1"/>
    </row>
    <row r="968"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K968" s="1"/>
      <c r="AL968" s="1"/>
      <c r="AM968" s="1"/>
    </row>
    <row r="969"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K969" s="1"/>
      <c r="AL969" s="1"/>
      <c r="AM969" s="1"/>
    </row>
    <row r="970"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K970" s="1"/>
      <c r="AL970" s="1"/>
      <c r="AM970" s="1"/>
    </row>
    <row r="971"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K971" s="1"/>
      <c r="AL971" s="1"/>
      <c r="AM971" s="1"/>
    </row>
    <row r="972"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K972" s="1"/>
      <c r="AL972" s="1"/>
      <c r="AM972" s="1"/>
    </row>
    <row r="973"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K973" s="1"/>
      <c r="AL973" s="1"/>
      <c r="AM973" s="1"/>
    </row>
    <row r="974"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K974" s="1"/>
      <c r="AL974" s="1"/>
      <c r="AM974" s="1"/>
    </row>
    <row r="975"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K975" s="1"/>
      <c r="AL975" s="1"/>
      <c r="AM975" s="1"/>
    </row>
    <row r="976"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K976" s="1"/>
      <c r="AL976" s="1"/>
      <c r="AM976" s="1"/>
    </row>
    <row r="977"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K977" s="1"/>
      <c r="AL977" s="1"/>
      <c r="AM977" s="1"/>
    </row>
    <row r="978"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K978" s="1"/>
      <c r="AL978" s="1"/>
      <c r="AM978" s="1"/>
    </row>
    <row r="979"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K979" s="1"/>
      <c r="AL979" s="1"/>
      <c r="AM979" s="1"/>
    </row>
    <row r="980"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K980" s="1"/>
      <c r="AL980" s="1"/>
      <c r="AM980" s="1"/>
    </row>
    <row r="981"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K981" s="1"/>
      <c r="AL981" s="1"/>
      <c r="AM981" s="1"/>
    </row>
    <row r="982"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K982" s="1"/>
      <c r="AL982" s="1"/>
      <c r="AM982" s="1"/>
    </row>
    <row r="983"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K983" s="1"/>
      <c r="AL983" s="1"/>
      <c r="AM983" s="1"/>
    </row>
    <row r="984"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K984" s="1"/>
      <c r="AL984" s="1"/>
      <c r="AM984" s="1"/>
    </row>
    <row r="985"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K985" s="1"/>
      <c r="AL985" s="1"/>
      <c r="AM985" s="1"/>
    </row>
    <row r="986"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K986" s="1"/>
      <c r="AL986" s="1"/>
      <c r="AM986" s="1"/>
    </row>
    <row r="987"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K987" s="1"/>
      <c r="AL987" s="1"/>
      <c r="AM987" s="1"/>
    </row>
    <row r="988"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K988" s="1"/>
      <c r="AL988" s="1"/>
      <c r="AM988" s="1"/>
    </row>
    <row r="989"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K989" s="1"/>
      <c r="AL989" s="1"/>
      <c r="AM989" s="1"/>
    </row>
    <row r="990"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K990" s="1"/>
      <c r="AL990" s="1"/>
      <c r="AM990" s="1"/>
    </row>
    <row r="991"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K991" s="1"/>
      <c r="AL991" s="1"/>
      <c r="AM991" s="1"/>
    </row>
    <row r="992"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K992" s="1"/>
      <c r="AL992" s="1"/>
      <c r="AM992" s="1"/>
    </row>
    <row r="993"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K993" s="1"/>
      <c r="AL993" s="1"/>
      <c r="AM993" s="1"/>
    </row>
    <row r="994"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K994" s="1"/>
      <c r="AL994" s="1"/>
      <c r="AM994" s="1"/>
    </row>
    <row r="995"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K995" s="1"/>
      <c r="AL995" s="1"/>
      <c r="AM995" s="1"/>
    </row>
    <row r="996"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K996" s="1"/>
      <c r="AL996" s="1"/>
      <c r="AM996" s="1"/>
    </row>
    <row r="997"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K997" s="1"/>
      <c r="AL997" s="1"/>
      <c r="AM997" s="1"/>
    </row>
    <row r="998"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K998" s="1"/>
      <c r="AL998" s="1"/>
      <c r="AM998" s="1"/>
    </row>
    <row r="999"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K999" s="1"/>
      <c r="AL999" s="1"/>
      <c r="AM999" s="1"/>
    </row>
    <row r="1000"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K1000" s="1"/>
      <c r="AL1000" s="1"/>
      <c r="AM1000" s="1"/>
    </row>
    <row r="1001"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K1001" s="1"/>
      <c r="AL1001" s="1"/>
      <c r="AM1001" s="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2.14"/>
  </cols>
  <sheetData>
    <row r="1">
      <c r="A1" s="2" t="s">
        <v>0</v>
      </c>
    </row>
    <row r="3">
      <c r="A3" s="2" t="s">
        <v>1</v>
      </c>
      <c r="B3" s="2" t="s">
        <v>2</v>
      </c>
      <c r="C3" s="2" t="s">
        <v>3</v>
      </c>
    </row>
    <row r="4">
      <c r="A4" s="2" t="s">
        <v>4</v>
      </c>
      <c r="B4" s="2" t="s">
        <v>5</v>
      </c>
      <c r="C4" s="2" t="s">
        <v>6</v>
      </c>
    </row>
    <row r="5">
      <c r="A5" s="2" t="s">
        <v>7</v>
      </c>
      <c r="B5" s="2" t="s">
        <v>8</v>
      </c>
      <c r="C5" s="2" t="s">
        <v>9</v>
      </c>
    </row>
    <row r="6">
      <c r="A6" s="2" t="s">
        <v>10</v>
      </c>
      <c r="B6" s="2" t="s">
        <v>11</v>
      </c>
      <c r="C6" s="2" t="s">
        <v>12</v>
      </c>
    </row>
    <row r="7">
      <c r="A7" s="2" t="s">
        <v>13</v>
      </c>
      <c r="B7" s="2" t="s">
        <v>14</v>
      </c>
      <c r="C7" s="2" t="s">
        <v>15</v>
      </c>
    </row>
    <row r="8">
      <c r="A8" s="2" t="s">
        <v>28</v>
      </c>
      <c r="B8" s="2" t="s">
        <v>29</v>
      </c>
      <c r="C8" s="2" t="s">
        <v>30</v>
      </c>
    </row>
    <row r="9">
      <c r="A9" s="2" t="s">
        <v>31</v>
      </c>
      <c r="B9" s="2" t="s">
        <v>32</v>
      </c>
      <c r="C9" s="2" t="s">
        <v>33</v>
      </c>
    </row>
    <row r="10">
      <c r="A10" s="2" t="s">
        <v>34</v>
      </c>
      <c r="B10" s="2" t="s">
        <v>35</v>
      </c>
      <c r="C10" s="2" t="s">
        <v>36</v>
      </c>
    </row>
    <row r="11">
      <c r="A11" s="2" t="s">
        <v>37</v>
      </c>
      <c r="B11" s="2" t="s">
        <v>39</v>
      </c>
      <c r="C11" s="2" t="s">
        <v>40</v>
      </c>
    </row>
    <row r="12">
      <c r="A12" s="2" t="s">
        <v>43</v>
      </c>
      <c r="B12" s="2" t="s">
        <v>39</v>
      </c>
      <c r="C12" s="2" t="s">
        <v>44</v>
      </c>
    </row>
    <row r="13">
      <c r="A13" s="2" t="s">
        <v>45</v>
      </c>
      <c r="B13" s="2" t="s">
        <v>39</v>
      </c>
      <c r="C13" s="2" t="s">
        <v>46</v>
      </c>
    </row>
    <row r="14">
      <c r="A14" s="2" t="s">
        <v>47</v>
      </c>
      <c r="B14" s="2" t="s">
        <v>39</v>
      </c>
      <c r="C14" s="2" t="s">
        <v>48</v>
      </c>
    </row>
    <row r="15">
      <c r="A15" s="2" t="s">
        <v>50</v>
      </c>
      <c r="B15" s="2" t="s">
        <v>39</v>
      </c>
      <c r="C15" s="2" t="s">
        <v>12</v>
      </c>
    </row>
    <row r="16">
      <c r="A16" s="2" t="s">
        <v>54</v>
      </c>
      <c r="B16" s="2" t="s">
        <v>39</v>
      </c>
      <c r="C16" s="2" t="s">
        <v>56</v>
      </c>
    </row>
    <row r="17">
      <c r="A17" s="2" t="s">
        <v>59</v>
      </c>
      <c r="B17" s="2" t="s">
        <v>60</v>
      </c>
      <c r="C17" s="2" t="s">
        <v>61</v>
      </c>
    </row>
    <row r="21">
      <c r="C21">
        <f>D21/D22</f>
        <v>0.8757601761</v>
      </c>
      <c r="D21">
        <f>2671+426+431+1017+10054+8874</f>
        <v>23473</v>
      </c>
      <c r="F21">
        <f>G21/D22</f>
        <v>0.936126553</v>
      </c>
      <c r="G21">
        <f>2578+454+445+1162+10085+10367</f>
        <v>25091</v>
      </c>
      <c r="I21">
        <f>J21/D22</f>
        <v>0.9308286386</v>
      </c>
      <c r="J21">
        <f>2546+461+418+1136+10089+10299</f>
        <v>24949</v>
      </c>
    </row>
    <row r="22">
      <c r="D22">
        <f>2919+538+586+1297+10219+11244</f>
        <v>26803</v>
      </c>
    </row>
    <row r="24">
      <c r="A24" s="2" t="s">
        <v>68</v>
      </c>
      <c r="E24" s="2" t="s">
        <v>69</v>
      </c>
      <c r="I24" s="2" t="s">
        <v>34</v>
      </c>
    </row>
    <row r="25">
      <c r="A25" s="2" t="s">
        <v>70</v>
      </c>
      <c r="E25" s="2" t="s">
        <v>71</v>
      </c>
      <c r="I25" s="2" t="s">
        <v>72</v>
      </c>
    </row>
    <row r="26">
      <c r="A26" s="2" t="s">
        <v>73</v>
      </c>
      <c r="E26" s="2" t="s">
        <v>74</v>
      </c>
      <c r="I26" s="2" t="s">
        <v>75</v>
      </c>
    </row>
    <row r="27">
      <c r="A27" s="2" t="s">
        <v>76</v>
      </c>
      <c r="E27" s="2" t="s">
        <v>77</v>
      </c>
      <c r="I27" s="2" t="s">
        <v>78</v>
      </c>
    </row>
    <row r="28">
      <c r="A28" s="2" t="s">
        <v>80</v>
      </c>
      <c r="E28" s="2" t="s">
        <v>81</v>
      </c>
      <c r="I28" s="2" t="s">
        <v>82</v>
      </c>
    </row>
    <row r="29">
      <c r="A29" s="2" t="s">
        <v>83</v>
      </c>
      <c r="E29" s="2" t="s">
        <v>84</v>
      </c>
      <c r="I29" s="2" t="s">
        <v>85</v>
      </c>
    </row>
    <row r="30">
      <c r="A30" s="2" t="s">
        <v>87</v>
      </c>
      <c r="E30" s="2" t="s">
        <v>88</v>
      </c>
      <c r="I30" s="2" t="s">
        <v>89</v>
      </c>
    </row>
    <row r="31">
      <c r="A31" s="2" t="s">
        <v>90</v>
      </c>
      <c r="E31" s="2" t="s">
        <v>91</v>
      </c>
      <c r="I31" s="2" t="s">
        <v>92</v>
      </c>
    </row>
    <row r="32">
      <c r="A32" s="2" t="s">
        <v>93</v>
      </c>
      <c r="E32" s="2" t="s">
        <v>94</v>
      </c>
      <c r="I32" s="2" t="s">
        <v>96</v>
      </c>
    </row>
    <row r="33">
      <c r="A33" s="2" t="s">
        <v>97</v>
      </c>
      <c r="E33" s="2" t="s">
        <v>98</v>
      </c>
      <c r="I33" s="2" t="s">
        <v>99</v>
      </c>
    </row>
    <row r="34">
      <c r="A34" s="2" t="s">
        <v>100</v>
      </c>
      <c r="E34" s="2" t="s">
        <v>102</v>
      </c>
      <c r="I34" s="2" t="s">
        <v>103</v>
      </c>
    </row>
    <row r="35">
      <c r="A35" s="2" t="s">
        <v>104</v>
      </c>
      <c r="E35" s="2" t="s">
        <v>105</v>
      </c>
      <c r="I35" s="2" t="s">
        <v>106</v>
      </c>
    </row>
    <row r="36">
      <c r="A36" s="2" t="s">
        <v>107</v>
      </c>
      <c r="E36" s="2" t="s">
        <v>108</v>
      </c>
      <c r="I36" s="2" t="s">
        <v>109</v>
      </c>
    </row>
    <row r="37">
      <c r="A37" s="2" t="s">
        <v>111</v>
      </c>
      <c r="E37" s="2" t="s">
        <v>112</v>
      </c>
      <c r="I37" s="2" t="s">
        <v>113</v>
      </c>
    </row>
    <row r="40">
      <c r="A40" s="2" t="s">
        <v>114</v>
      </c>
      <c r="E40" s="2" t="s">
        <v>115</v>
      </c>
      <c r="I40" s="2" t="s">
        <v>116</v>
      </c>
    </row>
    <row r="41">
      <c r="A41" s="2" t="s">
        <v>117</v>
      </c>
      <c r="E41" s="2" t="s">
        <v>118</v>
      </c>
      <c r="I41" s="2" t="s">
        <v>119</v>
      </c>
    </row>
    <row r="42">
      <c r="A42" s="2" t="s">
        <v>120</v>
      </c>
      <c r="E42" s="2" t="s">
        <v>121</v>
      </c>
      <c r="I42" s="2" t="s">
        <v>123</v>
      </c>
    </row>
    <row r="43">
      <c r="A43" s="2" t="s">
        <v>124</v>
      </c>
      <c r="E43" s="2" t="s">
        <v>125</v>
      </c>
      <c r="I43" s="2" t="s">
        <v>126</v>
      </c>
    </row>
    <row r="44">
      <c r="A44" s="2" t="s">
        <v>127</v>
      </c>
      <c r="E44" s="2" t="s">
        <v>128</v>
      </c>
      <c r="I44" s="2" t="s">
        <v>129</v>
      </c>
    </row>
    <row r="45">
      <c r="A45" s="2" t="s">
        <v>130</v>
      </c>
      <c r="E45" s="2" t="s">
        <v>131</v>
      </c>
      <c r="I45" s="2" t="s">
        <v>132</v>
      </c>
    </row>
    <row r="46">
      <c r="A46" s="2" t="s">
        <v>133</v>
      </c>
      <c r="E46" s="2" t="s">
        <v>134</v>
      </c>
      <c r="I46" s="2" t="s">
        <v>135</v>
      </c>
    </row>
    <row r="47">
      <c r="A47" s="2" t="s">
        <v>137</v>
      </c>
      <c r="E47" s="2" t="s">
        <v>138</v>
      </c>
      <c r="I47" s="2" t="s">
        <v>139</v>
      </c>
    </row>
    <row r="48">
      <c r="A48" s="2" t="s">
        <v>140</v>
      </c>
      <c r="E48" s="2" t="s">
        <v>141</v>
      </c>
      <c r="I48" s="2" t="s">
        <v>142</v>
      </c>
    </row>
    <row r="49">
      <c r="A49" s="2" t="s">
        <v>143</v>
      </c>
      <c r="E49" s="2" t="s">
        <v>144</v>
      </c>
      <c r="I49" s="2" t="s">
        <v>145</v>
      </c>
    </row>
    <row r="50">
      <c r="A50" s="2" t="s">
        <v>147</v>
      </c>
      <c r="E50" s="2" t="s">
        <v>148</v>
      </c>
      <c r="I50" s="2" t="s">
        <v>149</v>
      </c>
    </row>
    <row r="51">
      <c r="A51" s="2" t="s">
        <v>150</v>
      </c>
      <c r="E51" s="2" t="s">
        <v>151</v>
      </c>
      <c r="I51" s="2" t="s">
        <v>152</v>
      </c>
    </row>
    <row r="52">
      <c r="A52" s="2" t="s">
        <v>153</v>
      </c>
      <c r="E52" s="2" t="s">
        <v>154</v>
      </c>
      <c r="I52" s="2" t="s">
        <v>155</v>
      </c>
    </row>
    <row r="53">
      <c r="A53" s="2" t="s">
        <v>156</v>
      </c>
      <c r="E53" s="2" t="s">
        <v>157</v>
      </c>
      <c r="I53" s="2" t="s">
        <v>158</v>
      </c>
    </row>
    <row r="54">
      <c r="A54" s="2" t="s">
        <v>160</v>
      </c>
      <c r="E54" s="2" t="s">
        <v>161</v>
      </c>
      <c r="I54" s="2" t="s">
        <v>162</v>
      </c>
    </row>
    <row r="55">
      <c r="A55" s="2" t="s">
        <v>163</v>
      </c>
      <c r="E55" s="2" t="s">
        <v>164</v>
      </c>
      <c r="I55" s="2" t="s">
        <v>165</v>
      </c>
    </row>
    <row r="59">
      <c r="B59" s="12" t="s">
        <v>166</v>
      </c>
    </row>
    <row r="60">
      <c r="B60" s="12" t="s">
        <v>169</v>
      </c>
    </row>
    <row r="61">
      <c r="B61" s="12" t="s">
        <v>170</v>
      </c>
    </row>
    <row r="62">
      <c r="B62" s="12" t="s">
        <v>171</v>
      </c>
    </row>
    <row r="63">
      <c r="B63" s="13"/>
    </row>
    <row r="64">
      <c r="B64" s="12" t="s">
        <v>174</v>
      </c>
    </row>
    <row r="65">
      <c r="B65" s="12" t="s">
        <v>175</v>
      </c>
    </row>
    <row r="66">
      <c r="B66" s="12" t="s">
        <v>176</v>
      </c>
    </row>
    <row r="67">
      <c r="B67" s="12" t="s">
        <v>178</v>
      </c>
    </row>
    <row r="68">
      <c r="B68" s="13"/>
    </row>
    <row r="69">
      <c r="B69" s="12" t="s">
        <v>20</v>
      </c>
    </row>
    <row r="70">
      <c r="B70" s="12" t="s">
        <v>179</v>
      </c>
    </row>
    <row r="71">
      <c r="B71" s="12" t="s">
        <v>180</v>
      </c>
    </row>
    <row r="72">
      <c r="B72" s="12" t="s">
        <v>182</v>
      </c>
    </row>
    <row r="73">
      <c r="B73" s="13"/>
    </row>
    <row r="74">
      <c r="B74" s="12" t="s">
        <v>183</v>
      </c>
    </row>
    <row r="75">
      <c r="B75" s="12" t="s">
        <v>184</v>
      </c>
    </row>
    <row r="76">
      <c r="B76" s="12" t="s">
        <v>185</v>
      </c>
    </row>
    <row r="77">
      <c r="B77" s="12" t="s">
        <v>186</v>
      </c>
    </row>
    <row r="78">
      <c r="B78" s="13"/>
    </row>
    <row r="79">
      <c r="B79" s="12" t="s">
        <v>22</v>
      </c>
    </row>
    <row r="80">
      <c r="B80" s="12" t="s">
        <v>188</v>
      </c>
    </row>
    <row r="81">
      <c r="B81" s="12" t="s">
        <v>189</v>
      </c>
    </row>
    <row r="82">
      <c r="B82" s="12" t="s">
        <v>190</v>
      </c>
    </row>
    <row r="83">
      <c r="B83" s="13"/>
    </row>
    <row r="84">
      <c r="B84" s="12" t="s">
        <v>34</v>
      </c>
    </row>
    <row r="85">
      <c r="B85" s="12" t="s">
        <v>192</v>
      </c>
    </row>
    <row r="86">
      <c r="B86" s="12" t="s">
        <v>193</v>
      </c>
    </row>
    <row r="87">
      <c r="B87" s="12" t="s">
        <v>194</v>
      </c>
    </row>
    <row r="88">
      <c r="B88" s="13"/>
    </row>
  </sheetData>
  <drawing r:id="rId1"/>
</worksheet>
</file>