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0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C59F4B8A6081E13/Documenti/"/>
    </mc:Choice>
  </mc:AlternateContent>
  <xr:revisionPtr revIDLastSave="0" documentId="8_{5187E205-1B96-486A-B54C-F80397497A1C}" xr6:coauthVersionLast="47" xr6:coauthVersionMax="47" xr10:uidLastSave="{00000000-0000-0000-0000-000000000000}"/>
  <bookViews>
    <workbookView minimized="1" xWindow="1464" yWindow="1080" windowWidth="10884" windowHeight="8880" firstSheet="4" activeTab="4" xr2:uid="{00000000-000D-0000-FFFF-FFFF00000000}"/>
  </bookViews>
  <sheets>
    <sheet name="Value_added" sheetId="1" r:id="rId1"/>
    <sheet name="Employment_people" sheetId="2" r:id="rId2"/>
    <sheet name="GHG_emissions" sheetId="3" r:id="rId3"/>
    <sheet name="Nutrients" sheetId="4" r:id="rId4"/>
    <sheet name="Land_use" sheetId="5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<sst xmlns="http://schemas.openxmlformats.org/spreadsheetml/2006/main" count="57" uniqueCount="17">
  <si>
    <t>Region</t>
  </si>
  <si>
    <t>Value added</t>
  </si>
  <si>
    <t>US</t>
  </si>
  <si>
    <t>China</t>
  </si>
  <si>
    <t>LAC</t>
  </si>
  <si>
    <t>EU</t>
  </si>
  <si>
    <t>ROW</t>
  </si>
  <si>
    <t>Unit</t>
  </si>
  <si>
    <t>M. EUR</t>
  </si>
  <si>
    <t>Employment people</t>
  </si>
  <si>
    <t>Original values(unit: 1000p)</t>
  </si>
  <si>
    <t>unit: 1 person</t>
  </si>
  <si>
    <t>GHG emissions in CO2 equivalent</t>
  </si>
  <si>
    <t>Nutrients (N and P in water and soil)</t>
  </si>
  <si>
    <t>Kg</t>
  </si>
  <si>
    <t>Land use</t>
  </si>
  <si>
    <t>Km^2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</si>
</sst>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 applyAlignment="1">
      <alignment horizontal="center" vertical="top"/>
    </xf>
    <xf numFmtId="0" fontId="1" fillId="0" borderId="2" xfId="0" applyFont="1" applyBorder="1"/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1" fillId="0" borderId="4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DD4A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Value_added!$B$1</c:f>
              <c:strCache>
                <c:ptCount val="1"/>
                <c:pt idx="0">
                  <c:v>Value added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1"/>
          <c:cat>
            <c:strRef>
              <c:f>Value_added!$A$2:$A$6</c:f>
              <c:strCache>
                <c:ptCount val="5"/>
                <c:pt idx="0">
                  <c:v>US</c:v>
                </c:pt>
                <c:pt idx="1">
                  <c:v>China</c:v>
                </c:pt>
                <c:pt idx="2">
                  <c:v>LAC</c:v>
                </c:pt>
                <c:pt idx="3">
                  <c:v>EU</c:v>
                </c:pt>
                <c:pt idx="4">
                  <c:v>ROW</c:v>
                </c:pt>
              </c:strCache>
            </c:strRef>
          </c:cat>
          <c:val>
            <c:numRef>
              <c:f>Value_added!$B$2:$B$6</c:f>
              <c:numCache>
                <c:formatCode>General</c:formatCode>
                <c:ptCount val="5"/>
                <c:pt idx="0">
                  <c:v>-6.8537144848333057E-9</c:v>
                </c:pt>
                <c:pt idx="1">
                  <c:v>-2.3394581619016119E-9</c:v>
                </c:pt>
                <c:pt idx="2">
                  <c:v>3.1073044137740871E-10</c:v>
                </c:pt>
                <c:pt idx="3">
                  <c:v>3.539499138227598E-9</c:v>
                </c:pt>
                <c:pt idx="4">
                  <c:v>1.180000110817536E-8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469-4AC5-87E0-E00AC6247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010159"/>
        <c:axId val="1970011599"/>
      </c:barChart>
      <c:catAx>
        <c:axId val="197001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011599"/>
        <c:crosses val="autoZero"/>
        <c:auto val="1"/>
        <c:lblAlgn val="ctr"/>
        <c:lblOffset val="100"/>
        <c:noMultiLvlLbl val="0"/>
      </c:catAx>
      <c:valAx>
        <c:axId val="197001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M.</a:t>
                </a:r>
                <a:r>
                  <a:rPr lang="it-IT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EUR</a:t>
                </a:r>
                <a:endParaRPr lang="it-IT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01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>
                    <a:lumMod val="75000"/>
                    <a:lumOff val="25000"/>
                  </a:schemeClr>
                </a:solidFill>
              </a:rPr>
              <a:t>Employment</a:t>
            </a:r>
            <a:r>
              <a:rPr lang="it-IT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people</a:t>
            </a:r>
            <a:endParaRPr lang="it-IT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Employment people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[1]Sheet1!$A$2:$A$6</c:f>
              <c:strCache>
                <c:ptCount val="5"/>
                <c:pt idx="0">
                  <c:v>LAC</c:v>
                </c:pt>
                <c:pt idx="1">
                  <c:v>China</c:v>
                </c:pt>
                <c:pt idx="2">
                  <c:v>US</c:v>
                </c:pt>
                <c:pt idx="3">
                  <c:v>EU</c:v>
                </c:pt>
                <c:pt idx="4">
                  <c:v>ROW</c:v>
                </c:pt>
              </c:strCache>
            </c:strRef>
          </c:cat>
          <c:val>
            <c:numRef>
              <c:f>[1]Sheet1!$B$2:$B$6</c:f>
              <c:numCache>
                <c:formatCode>General</c:formatCode>
                <c:ptCount val="5"/>
                <c:pt idx="0">
                  <c:v>-5388.1979999130099</c:v>
                </c:pt>
                <c:pt idx="1">
                  <c:v>-1.140349342731994E-7</c:v>
                </c:pt>
                <c:pt idx="2">
                  <c:v>-5.9911256511391286E-8</c:v>
                </c:pt>
                <c:pt idx="3">
                  <c:v>5.4853732667226041E-8</c:v>
                </c:pt>
                <c:pt idx="4">
                  <c:v>1.324372139732688E-6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9-4314-A7D4-E096F2DB9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400367"/>
        <c:axId val="1400401807"/>
      </c:barChart>
      <c:catAx>
        <c:axId val="140040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0401807"/>
        <c:crosses val="autoZero"/>
        <c:auto val="1"/>
        <c:lblAlgn val="ctr"/>
        <c:lblOffset val="100"/>
        <c:noMultiLvlLbl val="0"/>
      </c:catAx>
      <c:valAx>
        <c:axId val="1400401807"/>
        <c:scaling>
          <c:orientation val="minMax"/>
          <c:max val="800"/>
          <c:min val="-5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0400367"/>
        <c:crosses val="autoZero"/>
        <c:crossBetween val="between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541232770236736"/>
          <c:y val="0.17233068226842574"/>
          <c:w val="0.76675752734202174"/>
          <c:h val="0.77656019114886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[1]Sheet1!$B$12</c:f>
              <c:strCache>
                <c:ptCount val="1"/>
                <c:pt idx="0">
                  <c:v>Employment people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1"/>
          <c:cat>
            <c:strRef>
              <c:f>[1]Sheet1!$A$13:$A$16</c:f>
              <c:strCache>
                <c:ptCount val="4"/>
                <c:pt idx="0">
                  <c:v>China</c:v>
                </c:pt>
                <c:pt idx="1">
                  <c:v>US</c:v>
                </c:pt>
                <c:pt idx="2">
                  <c:v>EU</c:v>
                </c:pt>
                <c:pt idx="3">
                  <c:v>ROW</c:v>
                </c:pt>
              </c:strCache>
            </c:strRef>
          </c:cat>
          <c:val>
            <c:numRef>
              <c:f>[1]Sheet1!$B$13:$B$16</c:f>
              <c:numCache>
                <c:formatCode>General</c:formatCode>
                <c:ptCount val="4"/>
                <c:pt idx="0">
                  <c:v>-1.140349342731994E-7</c:v>
                </c:pt>
                <c:pt idx="1">
                  <c:v>-5.9911256511391286E-8</c:v>
                </c:pt>
                <c:pt idx="2">
                  <c:v>5.4853732667226041E-8</c:v>
                </c:pt>
                <c:pt idx="3">
                  <c:v>1.324372139732688E-6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408-43CA-8A69-DCBB1EF04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510895"/>
        <c:axId val="1642511855"/>
      </c:barChart>
      <c:catAx>
        <c:axId val="164251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2511855"/>
        <c:crosses val="autoZero"/>
        <c:auto val="1"/>
        <c:lblAlgn val="ctr"/>
        <c:lblOffset val="100"/>
        <c:noMultiLvlLbl val="0"/>
      </c:catAx>
      <c:valAx>
        <c:axId val="1642511855"/>
        <c:scaling>
          <c:orientation val="minMax"/>
          <c:max val="1.3243700000000006E-6"/>
          <c:min val="-1.1403500000000008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251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098449350272935"/>
          <c:y val="0.17634259259259263"/>
          <c:w val="0.80089689709031764"/>
          <c:h val="0.77273148148148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GHG_emissions!$B$1</c:f>
              <c:strCache>
                <c:ptCount val="1"/>
                <c:pt idx="0">
                  <c:v>GHG emissions in CO2 equivalent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GHG_emissions!$A$2:$A$6</c:f>
              <c:strCache>
                <c:ptCount val="5"/>
                <c:pt idx="0">
                  <c:v>LAC</c:v>
                </c:pt>
                <c:pt idx="1">
                  <c:v>China</c:v>
                </c:pt>
                <c:pt idx="2">
                  <c:v>US</c:v>
                </c:pt>
                <c:pt idx="3">
                  <c:v>EU</c:v>
                </c:pt>
                <c:pt idx="4">
                  <c:v>ROW</c:v>
                </c:pt>
              </c:strCache>
            </c:strRef>
          </c:cat>
          <c:val>
            <c:numRef>
              <c:f>GHG_emissions!$B$2:$B$6</c:f>
              <c:numCache>
                <c:formatCode>General</c:formatCode>
                <c:ptCount val="5"/>
                <c:pt idx="0">
                  <c:v>-1166919474.2495601</c:v>
                </c:pt>
                <c:pt idx="1">
                  <c:v>-3.530800342559814E-3</c:v>
                </c:pt>
                <c:pt idx="2">
                  <c:v>-4.7731399536132813E-4</c:v>
                </c:pt>
                <c:pt idx="3">
                  <c:v>2.6923418045043951E-4</c:v>
                </c:pt>
                <c:pt idx="4">
                  <c:v>6.3898563385009774E-3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A-47C8-9FE3-8E572F32E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341743"/>
        <c:axId val="920598639"/>
      </c:barChart>
      <c:catAx>
        <c:axId val="154134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0598639"/>
        <c:crosses val="autoZero"/>
        <c:auto val="1"/>
        <c:lblAlgn val="ctr"/>
        <c:lblOffset val="100"/>
        <c:noMultiLvlLbl val="0"/>
      </c:catAx>
      <c:valAx>
        <c:axId val="920598639"/>
        <c:scaling>
          <c:orientation val="minMax"/>
          <c:min val="-1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134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GHG_emissions!$B$9</c:f>
              <c:strCache>
                <c:ptCount val="1"/>
                <c:pt idx="0">
                  <c:v>GHG emissions in CO2 equivalent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1"/>
          <c:cat>
            <c:strRef>
              <c:f>GHG_emissions!$A$10:$A$13</c:f>
              <c:strCache>
                <c:ptCount val="4"/>
                <c:pt idx="0">
                  <c:v>China</c:v>
                </c:pt>
                <c:pt idx="1">
                  <c:v>US</c:v>
                </c:pt>
                <c:pt idx="2">
                  <c:v>EU</c:v>
                </c:pt>
                <c:pt idx="3">
                  <c:v>ROW</c:v>
                </c:pt>
              </c:strCache>
            </c:strRef>
          </c:cat>
          <c:val>
            <c:numRef>
              <c:f>GHG_emissions!$B$10:$B$13</c:f>
              <c:numCache>
                <c:formatCode>General</c:formatCode>
                <c:ptCount val="4"/>
                <c:pt idx="0">
                  <c:v>-3.530800342559814E-3</c:v>
                </c:pt>
                <c:pt idx="1">
                  <c:v>-4.7731399536132813E-4</c:v>
                </c:pt>
                <c:pt idx="2">
                  <c:v>2.6923418045043951E-4</c:v>
                </c:pt>
                <c:pt idx="3">
                  <c:v>6.3898563385009774E-3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D493-4DD6-BBC5-D6E21A7BA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406431"/>
        <c:axId val="1752407871"/>
      </c:barChart>
      <c:catAx>
        <c:axId val="175240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2407871"/>
        <c:crosses val="autoZero"/>
        <c:auto val="1"/>
        <c:lblAlgn val="ctr"/>
        <c:lblOffset val="100"/>
        <c:noMultiLvlLbl val="0"/>
      </c:catAx>
      <c:valAx>
        <c:axId val="17524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240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Nutrients!$B$1</c:f>
              <c:strCache>
                <c:ptCount val="1"/>
                <c:pt idx="0">
                  <c:v>Nutrients (N and P in water and soil)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1"/>
          <c:cat>
            <c:strRef>
              <c:f>Nutrients!$A$2:$A$6</c:f>
              <c:strCache>
                <c:ptCount val="5"/>
                <c:pt idx="0">
                  <c:v>LAC</c:v>
                </c:pt>
                <c:pt idx="1">
                  <c:v>EU</c:v>
                </c:pt>
                <c:pt idx="2">
                  <c:v>US</c:v>
                </c:pt>
                <c:pt idx="3">
                  <c:v>China</c:v>
                </c:pt>
                <c:pt idx="4">
                  <c:v>ROW</c:v>
                </c:pt>
              </c:strCache>
            </c:strRef>
          </c:cat>
          <c:val>
            <c:numRef>
              <c:f>Nutrients!$B$2:$B$6</c:f>
              <c:numCache>
                <c:formatCode>General</c:formatCode>
                <c:ptCount val="5"/>
                <c:pt idx="0">
                  <c:v>-8.0761965364217758E-6</c:v>
                </c:pt>
                <c:pt idx="1">
                  <c:v>-1.9632279872894291E-6</c:v>
                </c:pt>
                <c:pt idx="2">
                  <c:v>-4.7730281949043274E-7</c:v>
                </c:pt>
                <c:pt idx="3">
                  <c:v>7.5660645961761466E-6</c:v>
                </c:pt>
                <c:pt idx="4">
                  <c:v>2.4110078811645511E-5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03C-4D0F-9C02-BD39F0A84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596527"/>
        <c:axId val="1980596047"/>
      </c:barChart>
      <c:catAx>
        <c:axId val="198059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0596047"/>
        <c:crosses val="autoZero"/>
        <c:auto val="1"/>
        <c:lblAlgn val="ctr"/>
        <c:lblOffset val="100"/>
        <c:noMultiLvlLbl val="0"/>
      </c:catAx>
      <c:valAx>
        <c:axId val="19805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Kilograms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059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Land_use!$B$1</c:f>
              <c:strCache>
                <c:ptCount val="1"/>
                <c:pt idx="0">
                  <c:v>Land use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1"/>
          <c:cat>
            <c:strRef>
              <c:f>Land_use!$A$2:$A$6</c:f>
              <c:strCache>
                <c:ptCount val="5"/>
                <c:pt idx="0">
                  <c:v>LAC</c:v>
                </c:pt>
                <c:pt idx="1">
                  <c:v>EU</c:v>
                </c:pt>
                <c:pt idx="2">
                  <c:v>US</c:v>
                </c:pt>
                <c:pt idx="3">
                  <c:v>China</c:v>
                </c:pt>
                <c:pt idx="4">
                  <c:v>ROW</c:v>
                </c:pt>
              </c:strCache>
            </c:strRef>
          </c:cat>
          <c:val>
            <c:numRef>
              <c:f>Land_use!$B$2:$B$6</c:f>
              <c:numCache>
                <c:formatCode>General</c:formatCode>
                <c:ptCount val="5"/>
                <c:pt idx="0">
                  <c:v>-2.788525627421852E-9</c:v>
                </c:pt>
                <c:pt idx="1">
                  <c:v>-4.5616468935527621E-10</c:v>
                </c:pt>
                <c:pt idx="2">
                  <c:v>0</c:v>
                </c:pt>
                <c:pt idx="3">
                  <c:v>9.3132257461547852E-10</c:v>
                </c:pt>
                <c:pt idx="4">
                  <c:v>4.700325422282714E-9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E9A-4339-A0E4-5C0FA57FB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831807"/>
        <c:axId val="1406834207"/>
      </c:barChart>
      <c:catAx>
        <c:axId val="140683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6834207"/>
        <c:crosses val="autoZero"/>
        <c:auto val="1"/>
        <c:lblAlgn val="ctr"/>
        <c:lblOffset val="100"/>
        <c:noMultiLvlLbl val="0"/>
      </c:catAx>
      <c:valAx>
        <c:axId val="14068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683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358324</xdr:colOff>
      <xdr:row>4</xdr:row>
      <xdr:rowOff>5187</xdr:rowOff>
    </xdr:from>
    <xdr:to>
      <xdr:col>12</xdr:col>
      <xdr:colOff>53524</xdr:colOff>
      <xdr:row>19</xdr:row>
      <xdr:rowOff>5187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F7537-B275-CBA0-CA36-52AB1043F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289035</xdr:colOff>
      <xdr:row>0</xdr:row>
      <xdr:rowOff>113862</xdr:rowOff>
    </xdr:from>
    <xdr:to>
      <xdr:col>14</xdr:col>
      <xdr:colOff>254000</xdr:colOff>
      <xdr:row>12</xdr:row>
      <xdr:rowOff>61311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BD69FC-1752-4261-B51D-29DEBC885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218965</xdr:colOff>
      <xdr:row>14</xdr:row>
      <xdr:rowOff>8759</xdr:rowOff>
    </xdr:from>
    <xdr:to>
      <xdr:col>13</xdr:col>
      <xdr:colOff>429171</xdr:colOff>
      <xdr:row>27</xdr:row>
      <xdr:rowOff>102651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0FA1B6-BC83-48F4-8C30-DF7338F26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3</xdr:row>
      <xdr:rowOff>171450</xdr:rowOff>
    </xdr:from>
    <xdr:to>
      <xdr:col>10</xdr:col>
      <xdr:colOff>137160</xdr:colOff>
      <xdr:row>18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485E24-8B62-C10F-BC4B-C20BE0B98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3</xdr:row>
      <xdr:rowOff>152400</xdr:rowOff>
    </xdr:from>
    <xdr:to>
      <xdr:col>17</xdr:col>
      <xdr:colOff>327660</xdr:colOff>
      <xdr:row>19</xdr:row>
      <xdr:rowOff>49530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D9C094-6F67-92E5-5EC9-527C66ACC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3</xdr:row>
      <xdr:rowOff>15240</xdr:rowOff>
    </xdr:from>
    <xdr:to>
      <xdr:col>13</xdr:col>
      <xdr:colOff>487680</xdr:colOff>
      <xdr:row>18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07AC1-131E-90D6-13EF-D3A45096B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41910</xdr:rowOff>
    </xdr:from>
    <xdr:to>
      <xdr:col>13</xdr:col>
      <xdr:colOff>91440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18E79-7A93-ECD6-BB6A-BAAE3DE21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ulia\emp_delta_region_s1_CR.xlsx" TargetMode="External"/><Relationship Id="rId1" Type="http://schemas.openxmlformats.org/officeDocument/2006/relationships/externalLinkPath" Target="file:///C:\Users\Giulia\emp_delta_region_s1_C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Employment people</v>
          </cell>
        </row>
        <row r="2">
          <cell r="A2" t="str">
            <v>LAC</v>
          </cell>
          <cell r="B2">
            <v>-5388.1979999130099</v>
          </cell>
        </row>
        <row r="3">
          <cell r="A3" t="str">
            <v>China</v>
          </cell>
          <cell r="B3">
            <v>-1.140349342731994E-7</v>
          </cell>
        </row>
        <row r="4">
          <cell r="A4" t="str">
            <v>US</v>
          </cell>
          <cell r="B4">
            <v>-5.9911256511391286E-8</v>
          </cell>
        </row>
        <row r="5">
          <cell r="A5" t="str">
            <v>EU</v>
          </cell>
          <cell r="B5">
            <v>5.4853732667226041E-8</v>
          </cell>
        </row>
        <row r="6">
          <cell r="A6" t="str">
            <v>ROW</v>
          </cell>
          <cell r="B6">
            <v>1.324372139732688E-6</v>
          </cell>
        </row>
        <row r="12">
          <cell r="B12" t="str">
            <v>Employment people</v>
          </cell>
        </row>
        <row r="13">
          <cell r="A13" t="str">
            <v>China</v>
          </cell>
          <cell r="B13">
            <v>-1.140349342731994E-7</v>
          </cell>
        </row>
        <row r="14">
          <cell r="A14" t="str">
            <v>US</v>
          </cell>
          <cell r="B14">
            <v>-5.9911256511391286E-8</v>
          </cell>
        </row>
        <row r="15">
          <cell r="A15" t="str">
            <v>EU</v>
          </cell>
          <cell r="B15">
            <v>5.4853732667226041E-8</v>
          </cell>
        </row>
        <row r="16">
          <cell r="A16" t="str">
            <v>ROW</v>
          </cell>
          <cell r="B16">
            <v>1.324372139732688E-6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83" workbookViewId="0">
      <selection activeCell="U22" sqref="U22"/>
    </sheetView>
  </sheetViews>
  <sheetFormatPr defaultRowHeight="14.45"/>
  <cols>
    <col min="2" max="2" width="12.140625" customWidth="1"/>
  </cols>
  <sheetData>
    <row r="1" spans="1:2">
      <c r="A1" s="9" t="s">
        <v>0</v>
      </c>
      <c r="B1" s="9" t="s">
        <v>1</v>
      </c>
    </row>
    <row r="2" spans="1:2">
      <c r="A2" s="9" t="s">
        <v>2</v>
      </c>
      <c r="B2" s="8">
        <v>-6.8537144848333057E-9</v>
      </c>
    </row>
    <row r="3" spans="1:2">
      <c r="A3" s="9" t="s">
        <v>3</v>
      </c>
      <c r="B3" s="8">
        <v>-2.3394581619016119E-9</v>
      </c>
    </row>
    <row r="4" spans="1:2">
      <c r="A4" s="9" t="s">
        <v>4</v>
      </c>
      <c r="B4" s="8">
        <v>3.1073044137740871E-10</v>
      </c>
    </row>
    <row r="5" spans="1:2">
      <c r="A5" s="9" t="s">
        <v>5</v>
      </c>
      <c r="B5" s="8">
        <v>3.539499138227598E-9</v>
      </c>
    </row>
    <row r="6" spans="1:2">
      <c r="A6" s="9" t="s">
        <v>6</v>
      </c>
      <c r="B6" s="8">
        <v>1.180000110817536E-8</v>
      </c>
    </row>
    <row r="8" spans="1:2">
      <c r="A8" s="1" t="s">
        <v>7</v>
      </c>
      <c r="B8" s="8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C850-1686-4A52-B9D9-5BB6806428F4}">
  <dimension ref="A2:C18"/>
  <sheetViews>
    <sheetView zoomScale="87" workbookViewId="0">
      <selection activeCell="Q16" sqref="Q16"/>
    </sheetView>
  </sheetViews>
  <sheetFormatPr defaultRowHeight="14.45"/>
  <cols>
    <col min="1" max="1" width="21.7109375" customWidth="1"/>
    <col min="2" max="2" width="14.85546875" customWidth="1"/>
    <col min="3" max="3" width="25.28515625" bestFit="1" customWidth="1"/>
  </cols>
  <sheetData>
    <row r="2" spans="1:3">
      <c r="A2" s="9" t="s">
        <v>0</v>
      </c>
      <c r="B2" s="2" t="s">
        <v>9</v>
      </c>
      <c r="C2" s="3" t="s">
        <v>10</v>
      </c>
    </row>
    <row r="3" spans="1:3">
      <c r="A3" s="9" t="s">
        <v>4</v>
      </c>
      <c r="B3" s="4">
        <f>C3*C8</f>
        <v>-5388.1979999130099</v>
      </c>
      <c r="C3" s="8">
        <v>-5.3881979999130101</v>
      </c>
    </row>
    <row r="4" spans="1:3">
      <c r="A4" s="9" t="s">
        <v>3</v>
      </c>
      <c r="B4" s="4">
        <f>C4*C8</f>
        <v>-1.140349342731994E-7</v>
      </c>
      <c r="C4" s="8">
        <v>-1.140349342731994E-10</v>
      </c>
    </row>
    <row r="5" spans="1:3">
      <c r="A5" s="9" t="s">
        <v>2</v>
      </c>
      <c r="B5" s="4">
        <f>C5*C8</f>
        <v>-5.9911256511391286E-8</v>
      </c>
      <c r="C5" s="8">
        <v>-5.9911256511391286E-11</v>
      </c>
    </row>
    <row r="6" spans="1:3">
      <c r="A6" s="9" t="s">
        <v>5</v>
      </c>
      <c r="B6" s="4">
        <f>C6*C8</f>
        <v>5.4853732667226041E-8</v>
      </c>
      <c r="C6" s="8">
        <v>5.4853732667226041E-11</v>
      </c>
    </row>
    <row r="7" spans="1:3">
      <c r="A7" s="9" t="s">
        <v>6</v>
      </c>
      <c r="B7" s="4">
        <f>C7*C8</f>
        <v>1.324372139732688E-6</v>
      </c>
      <c r="C7" s="8">
        <v>1.324372139732688E-9</v>
      </c>
    </row>
    <row r="8" spans="1:3">
      <c r="A8" s="5" t="s">
        <v>11</v>
      </c>
      <c r="B8" s="6"/>
      <c r="C8" s="8">
        <v>1000</v>
      </c>
    </row>
    <row r="13" spans="1:3">
      <c r="A13" s="9" t="s">
        <v>0</v>
      </c>
      <c r="B13" s="2" t="s">
        <v>9</v>
      </c>
      <c r="C13" s="3" t="s">
        <v>10</v>
      </c>
    </row>
    <row r="14" spans="1:3">
      <c r="A14" s="9" t="s">
        <v>3</v>
      </c>
      <c r="B14" s="4">
        <f>C14*C18</f>
        <v>-1.140349342731994E-7</v>
      </c>
      <c r="C14" s="8">
        <v>-1.140349342731994E-10</v>
      </c>
    </row>
    <row r="15" spans="1:3">
      <c r="A15" s="9" t="s">
        <v>2</v>
      </c>
      <c r="B15" s="4">
        <f>C15*C18</f>
        <v>-5.9911256511391286E-8</v>
      </c>
      <c r="C15" s="8">
        <v>-5.9911256511391286E-11</v>
      </c>
    </row>
    <row r="16" spans="1:3">
      <c r="A16" s="9" t="s">
        <v>5</v>
      </c>
      <c r="B16" s="4">
        <f>C16*C18</f>
        <v>5.4853732667226041E-8</v>
      </c>
      <c r="C16" s="8">
        <v>5.4853732667226041E-11</v>
      </c>
    </row>
    <row r="17" spans="1:3">
      <c r="A17" s="9" t="s">
        <v>6</v>
      </c>
      <c r="B17" s="4">
        <f>C17*C18</f>
        <v>1.324372139732688E-6</v>
      </c>
      <c r="C17" s="8">
        <v>1.324372139732688E-9</v>
      </c>
    </row>
    <row r="18" spans="1:3">
      <c r="A18" s="5" t="s">
        <v>11</v>
      </c>
      <c r="B18" s="6"/>
      <c r="C18" s="8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65A2-61C2-43D0-ACEF-6501F80BF147}">
  <dimension ref="A1:B13"/>
  <sheetViews>
    <sheetView workbookViewId="0">
      <selection activeCell="K3" sqref="K3"/>
    </sheetView>
  </sheetViews>
  <sheetFormatPr defaultRowHeight="14.45"/>
  <cols>
    <col min="2" max="2" width="13.42578125" bestFit="1" customWidth="1"/>
  </cols>
  <sheetData>
    <row r="1" spans="1:2">
      <c r="A1" s="9" t="s">
        <v>0</v>
      </c>
      <c r="B1" s="9" t="s">
        <v>12</v>
      </c>
    </row>
    <row r="2" spans="1:2">
      <c r="A2" s="9" t="s">
        <v>4</v>
      </c>
      <c r="B2" s="8">
        <v>-1166919474.2495601</v>
      </c>
    </row>
    <row r="3" spans="1:2">
      <c r="A3" s="9" t="s">
        <v>3</v>
      </c>
      <c r="B3" s="8">
        <v>-3.530800342559814E-3</v>
      </c>
    </row>
    <row r="4" spans="1:2">
      <c r="A4" s="9" t="s">
        <v>2</v>
      </c>
      <c r="B4" s="8">
        <v>-4.7731399536132813E-4</v>
      </c>
    </row>
    <row r="5" spans="1:2">
      <c r="A5" s="9" t="s">
        <v>5</v>
      </c>
      <c r="B5" s="8">
        <v>2.6923418045043951E-4</v>
      </c>
    </row>
    <row r="6" spans="1:2">
      <c r="A6" s="9" t="s">
        <v>6</v>
      </c>
      <c r="B6" s="8">
        <v>6.3898563385009774E-3</v>
      </c>
    </row>
    <row r="9" spans="1:2">
      <c r="A9" s="9" t="s">
        <v>0</v>
      </c>
      <c r="B9" s="9" t="s">
        <v>12</v>
      </c>
    </row>
    <row r="10" spans="1:2">
      <c r="A10" s="9" t="s">
        <v>3</v>
      </c>
      <c r="B10" s="8">
        <v>-3.530800342559814E-3</v>
      </c>
    </row>
    <row r="11" spans="1:2">
      <c r="A11" s="9" t="s">
        <v>2</v>
      </c>
      <c r="B11" s="8">
        <v>-4.7731399536132813E-4</v>
      </c>
    </row>
    <row r="12" spans="1:2">
      <c r="A12" s="9" t="s">
        <v>5</v>
      </c>
      <c r="B12" s="8">
        <v>2.6923418045043951E-4</v>
      </c>
    </row>
    <row r="13" spans="1:2">
      <c r="A13" s="9" t="s">
        <v>6</v>
      </c>
      <c r="B13" s="8">
        <v>6.3898563385009774E-3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D66F-232B-4416-B3B9-2F9FF39F527A}">
  <dimension ref="A1:B7"/>
  <sheetViews>
    <sheetView workbookViewId="0">
      <selection activeCell="E17" sqref="E17"/>
    </sheetView>
  </sheetViews>
  <sheetFormatPr defaultRowHeight="14.45"/>
  <sheetData>
    <row r="1" spans="1:2">
      <c r="A1" s="9" t="s">
        <v>0</v>
      </c>
      <c r="B1" s="9" t="s">
        <v>13</v>
      </c>
    </row>
    <row r="2" spans="1:2">
      <c r="A2" s="9" t="s">
        <v>4</v>
      </c>
      <c r="B2" s="8">
        <v>-8.0761965364217758E-6</v>
      </c>
    </row>
    <row r="3" spans="1:2">
      <c r="A3" s="9" t="s">
        <v>5</v>
      </c>
      <c r="B3" s="8">
        <v>-1.9632279872894291E-6</v>
      </c>
    </row>
    <row r="4" spans="1:2">
      <c r="A4" s="9" t="s">
        <v>2</v>
      </c>
      <c r="B4" s="8">
        <v>-4.7730281949043274E-7</v>
      </c>
    </row>
    <row r="5" spans="1:2">
      <c r="A5" s="9" t="s">
        <v>3</v>
      </c>
      <c r="B5" s="8">
        <v>7.5660645961761466E-6</v>
      </c>
    </row>
    <row r="6" spans="1:2">
      <c r="A6" s="9" t="s">
        <v>6</v>
      </c>
      <c r="B6" s="8">
        <v>2.4110078811645511E-5</v>
      </c>
    </row>
    <row r="7" spans="1:2">
      <c r="A7" s="7" t="s">
        <v>7</v>
      </c>
      <c r="B7" s="8" t="s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5028-6036-46CF-A093-DE580DBEB476}">
  <dimension ref="A1:B7"/>
  <sheetViews>
    <sheetView tabSelected="1" workbookViewId="0">
      <selection activeCell="S13" sqref="S13"/>
    </sheetView>
  </sheetViews>
  <sheetFormatPr defaultRowHeight="14.45"/>
  <sheetData>
    <row r="1" spans="1:2">
      <c r="A1" s="9" t="s">
        <v>0</v>
      </c>
      <c r="B1" s="9" t="s">
        <v>15</v>
      </c>
    </row>
    <row r="2" spans="1:2">
      <c r="A2" s="9" t="s">
        <v>4</v>
      </c>
      <c r="B2" s="8">
        <v>-2.788525627421852E-9</v>
      </c>
    </row>
    <row r="3" spans="1:2">
      <c r="A3" s="9" t="s">
        <v>5</v>
      </c>
      <c r="B3" s="8">
        <v>-4.5616468935527621E-10</v>
      </c>
    </row>
    <row r="4" spans="1:2">
      <c r="A4" s="9" t="s">
        <v>2</v>
      </c>
      <c r="B4" s="8">
        <v>0</v>
      </c>
    </row>
    <row r="5" spans="1:2">
      <c r="A5" s="9" t="s">
        <v>3</v>
      </c>
      <c r="B5" s="8">
        <v>9.3132257461547852E-10</v>
      </c>
    </row>
    <row r="6" spans="1:2">
      <c r="A6" s="9" t="s">
        <v>6</v>
      </c>
      <c r="B6" s="8">
        <v>4.700325422282714E-9</v>
      </c>
    </row>
    <row r="7" spans="1:2">
      <c r="A7" s="7" t="s">
        <v>7</v>
      </c>
      <c r="B7" s="8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2025-08-13T12:02:52Z</dcterms:created>
  <dcterms:modified xsi:type="dcterms:W3CDTF">2025-08-14T13:57:14Z</dcterms:modified>
  <cp:category/>
  <cp:contentStatus/>
</cp:coreProperties>
</file>