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<sst xmlns="http://schemas.openxmlformats.org/spreadsheetml/2006/main" count="32" uniqueCount="32">
  <si>
    <t>-</t>
  </si>
  <si>
    <t>FRANJA HORARIA</t>
  </si>
  <si>
    <t>CONSUMO TOTAL</t>
  </si>
  <si>
    <t>12:00a.m</t>
  </si>
  <si>
    <t>1:00a.m</t>
  </si>
  <si>
    <t>2:00a.m</t>
  </si>
  <si>
    <t>3:00a.m</t>
  </si>
  <si>
    <t>MEDIA DIARIA</t>
  </si>
  <si>
    <t>4:00a.m</t>
  </si>
  <si>
    <t>CONSUMO DE 31 DIAS</t>
  </si>
  <si>
    <t>5:00a.m</t>
  </si>
  <si>
    <t>CONSUMO DE 10 MESES</t>
  </si>
  <si>
    <t>6:00a.m</t>
  </si>
  <si>
    <t>CONSUMO DE 1 AÑO</t>
  </si>
  <si>
    <t>7:00a.m</t>
  </si>
  <si>
    <t>8:00a.m</t>
  </si>
  <si>
    <t>9:00a.m</t>
  </si>
  <si>
    <t>10:00a.m</t>
  </si>
  <si>
    <t>11:00a.m</t>
  </si>
  <si>
    <t>12:00p.m</t>
  </si>
  <si>
    <t>13:00p.m</t>
  </si>
  <si>
    <t>14:00p.m</t>
  </si>
  <si>
    <t>15:00p.m</t>
  </si>
  <si>
    <t>16:00p.m</t>
  </si>
  <si>
    <t>17:00p.m</t>
  </si>
  <si>
    <t>18:00p.m</t>
  </si>
  <si>
    <t>19:00p.m</t>
  </si>
  <si>
    <t>20:00p.m</t>
  </si>
  <si>
    <t>21:00p.m</t>
  </si>
  <si>
    <t>22:00p.m</t>
  </si>
  <si>
    <t>23:00p.m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</si>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</sst>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dd-mm-yyyy"/>
    <numFmt numFmtId="166" formatCode="H:mm:ss"/>
  </numFmts>
  <fonts count="7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sz val="13.0"/>
      <color theme="1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1" fillId="2" fontId="3" numFmtId="0" xfId="0" applyAlignment="1" applyBorder="1" applyFill="1" applyFont="1">
      <alignment horizontal="center" readingOrder="0"/>
    </xf>
    <xf borderId="1" fillId="2" fontId="3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4" numFmtId="0" xfId="0" applyAlignment="1" applyBorder="1" applyFont="1">
      <alignment readingOrder="0"/>
    </xf>
    <xf borderId="1" fillId="0" fontId="5" numFmtId="0" xfId="0" applyBorder="1" applyFon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25-02-2024, 28-02-2024, 29-02-2024 i CONSUMO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'Full 1'!$C$7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1'!$B$8:$B$31</c:f>
            </c:strRef>
          </c:cat>
          <c:val>
            <c:numRef>
              <c:f>'Full 1'!$C$8:$C$31</c:f>
              <c:numCache/>
            </c:numRef>
          </c:val>
        </c:ser>
        <c:ser>
          <c:idx val="1"/>
          <c:order val="1"/>
          <c:tx>
            <c:strRef>
              <c:f>'Full 1'!$D$7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1'!$B$8:$B$31</c:f>
            </c:strRef>
          </c:cat>
          <c:val>
            <c:numRef>
              <c:f>'Full 1'!$D$8:$D$31</c:f>
              <c:numCache/>
            </c:numRef>
          </c:val>
        </c:ser>
        <c:ser>
          <c:idx val="2"/>
          <c:order val="2"/>
          <c:tx>
            <c:strRef>
              <c:f>'Full 1'!$E$7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1'!$B$8:$B$31</c:f>
            </c:strRef>
          </c:cat>
          <c:val>
            <c:numRef>
              <c:f>'Full 1'!$E$8:$E$31</c:f>
              <c:numCache/>
            </c:numRef>
          </c:val>
        </c:ser>
        <c:ser>
          <c:idx val="3"/>
          <c:order val="3"/>
          <c:tx>
            <c:strRef>
              <c:f>'Full 1'!$F$7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1'!$B$8:$B$31</c:f>
            </c:strRef>
          </c:cat>
          <c:val>
            <c:numRef>
              <c:f>'Full 1'!$F$8:$F$31</c:f>
              <c:numCache/>
            </c:numRef>
          </c:val>
        </c:ser>
        <c:overlap val="100"/>
        <c:axId val="1274280504"/>
        <c:axId val="578048054"/>
      </c:barChart>
      <c:catAx>
        <c:axId val="127428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FRANJA HORARIA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048054"/>
      </c:catAx>
      <c:valAx>
        <c:axId val="578048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280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1'!$H$11:$H$14</c:f>
            </c:strRef>
          </c:cat>
          <c:val>
            <c:numRef>
              <c:f>'Full 1'!$I$11:$I$14</c:f>
              <c:numCache/>
            </c:numRef>
          </c:val>
        </c:ser>
        <c:axId val="616362083"/>
        <c:axId val="296168732"/>
      </c:barChart>
      <c:catAx>
        <c:axId val="616362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168732"/>
      </c:catAx>
      <c:valAx>
        <c:axId val="29616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362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1428750</xdr:colOff>
      <xdr:row>32</xdr:row>
      <xdr:rowOff>190500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1485900</xdr:colOff>
      <xdr:row>34</xdr:row>
      <xdr:rowOff>114300</xdr:rowOff>
    </xdr:from>
    <xdr:ext cx="5038725" cy="31146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23.0"/>
    <col customWidth="1" min="4" max="4" width="20.88"/>
    <col customWidth="1" min="5" max="5" width="18.75"/>
    <col customWidth="1" min="6" max="6" width="22.88"/>
    <col customWidth="1" min="8" max="8" width="22.13"/>
    <col customWidth="1" min="9" max="9" width="20.38"/>
  </cols>
  <sheetData>
    <row r="1">
      <c r="B1" s="1"/>
    </row>
    <row r="2">
      <c r="B2" s="1"/>
    </row>
    <row r="3">
      <c r="B3" s="1"/>
      <c r="C3" s="2" t="s">
        <v>0</v>
      </c>
    </row>
    <row r="4">
      <c r="B4" s="1"/>
    </row>
    <row r="5">
      <c r="B5" s="1"/>
    </row>
    <row r="6">
      <c r="B6" s="1"/>
    </row>
    <row r="7">
      <c r="A7" s="3"/>
      <c r="B7" s="4" t="s">
        <v>1</v>
      </c>
      <c r="C7" s="5">
        <v>45347.0</v>
      </c>
      <c r="D7" s="5">
        <v>45350.0</v>
      </c>
      <c r="E7" s="5">
        <v>45351.0</v>
      </c>
      <c r="F7" s="4" t="s">
        <v>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B8" s="6" t="s">
        <v>3</v>
      </c>
      <c r="C8" s="6">
        <v>180.0</v>
      </c>
      <c r="D8" s="6">
        <v>202.0</v>
      </c>
      <c r="E8" s="6">
        <v>180.0</v>
      </c>
      <c r="F8" s="7">
        <f t="shared" ref="F8:F31" si="1">SUM(C8:E8)</f>
        <v>562</v>
      </c>
    </row>
    <row r="9">
      <c r="B9" s="6" t="s">
        <v>4</v>
      </c>
      <c r="C9" s="6">
        <v>190.0</v>
      </c>
      <c r="D9" s="6">
        <v>170.0</v>
      </c>
      <c r="E9" s="6">
        <v>175.0</v>
      </c>
      <c r="F9" s="7">
        <f t="shared" si="1"/>
        <v>535</v>
      </c>
    </row>
    <row r="10">
      <c r="B10" s="6" t="s">
        <v>5</v>
      </c>
      <c r="C10" s="6">
        <v>190.0</v>
      </c>
      <c r="D10" s="6">
        <v>170.0</v>
      </c>
      <c r="E10" s="6">
        <v>175.0</v>
      </c>
      <c r="F10" s="7">
        <f t="shared" si="1"/>
        <v>535</v>
      </c>
    </row>
    <row r="11">
      <c r="B11" s="6" t="s">
        <v>6</v>
      </c>
      <c r="C11" s="6">
        <v>192.0</v>
      </c>
      <c r="D11" s="6">
        <v>170.0</v>
      </c>
      <c r="E11" s="6">
        <v>175.0</v>
      </c>
      <c r="F11" s="7">
        <f t="shared" si="1"/>
        <v>537</v>
      </c>
      <c r="H11" s="8" t="s">
        <v>7</v>
      </c>
      <c r="I11" s="9">
        <f>DIVIDE(F32,60)</f>
        <v>263.55</v>
      </c>
    </row>
    <row r="12">
      <c r="B12" s="6" t="s">
        <v>8</v>
      </c>
      <c r="C12" s="6">
        <v>195.0</v>
      </c>
      <c r="D12" s="6">
        <v>170.0</v>
      </c>
      <c r="E12" s="6">
        <v>177.0</v>
      </c>
      <c r="F12" s="7">
        <f t="shared" si="1"/>
        <v>542</v>
      </c>
      <c r="H12" s="8" t="s">
        <v>9</v>
      </c>
      <c r="I12" s="9">
        <f>MULTIPLY(I11,31)</f>
        <v>8170.05</v>
      </c>
    </row>
    <row r="13">
      <c r="B13" s="6" t="s">
        <v>10</v>
      </c>
      <c r="C13" s="6">
        <v>197.0</v>
      </c>
      <c r="D13" s="6">
        <v>170.0</v>
      </c>
      <c r="E13" s="6">
        <v>178.0</v>
      </c>
      <c r="F13" s="7">
        <f t="shared" si="1"/>
        <v>545</v>
      </c>
      <c r="H13" s="8" t="s">
        <v>11</v>
      </c>
      <c r="I13" s="9">
        <f>MULTIPLY(I12,10)</f>
        <v>81700.5</v>
      </c>
    </row>
    <row r="14">
      <c r="B14" s="6" t="s">
        <v>12</v>
      </c>
      <c r="C14" s="6">
        <v>200.0</v>
      </c>
      <c r="D14" s="6">
        <v>175.0</v>
      </c>
      <c r="E14" s="6">
        <v>180.0</v>
      </c>
      <c r="F14" s="7">
        <f t="shared" si="1"/>
        <v>555</v>
      </c>
      <c r="H14" s="8" t="s">
        <v>13</v>
      </c>
      <c r="I14" s="9">
        <f>MULTIPLY(I12,12)</f>
        <v>98040.6</v>
      </c>
    </row>
    <row r="15">
      <c r="B15" s="6" t="s">
        <v>14</v>
      </c>
      <c r="C15" s="6">
        <v>202.0</v>
      </c>
      <c r="D15" s="6">
        <v>170.0</v>
      </c>
      <c r="E15" s="6">
        <v>180.0</v>
      </c>
      <c r="F15" s="7">
        <f t="shared" si="1"/>
        <v>552</v>
      </c>
    </row>
    <row r="16">
      <c r="B16" s="6" t="s">
        <v>15</v>
      </c>
      <c r="C16" s="6">
        <v>203.0</v>
      </c>
      <c r="D16" s="6">
        <v>280.0</v>
      </c>
      <c r="E16" s="6">
        <v>300.0</v>
      </c>
      <c r="F16" s="7">
        <f t="shared" si="1"/>
        <v>783</v>
      </c>
    </row>
    <row r="17">
      <c r="B17" s="6" t="s">
        <v>16</v>
      </c>
      <c r="C17" s="6">
        <v>218.0</v>
      </c>
      <c r="D17" s="6">
        <v>285.0</v>
      </c>
      <c r="E17" s="6">
        <v>280.0</v>
      </c>
      <c r="F17" s="7">
        <f t="shared" si="1"/>
        <v>783</v>
      </c>
    </row>
    <row r="18">
      <c r="B18" s="6" t="s">
        <v>17</v>
      </c>
      <c r="C18" s="6">
        <v>215.0</v>
      </c>
      <c r="D18" s="6">
        <v>450.0</v>
      </c>
      <c r="E18" s="6">
        <v>430.0</v>
      </c>
      <c r="F18" s="7">
        <f t="shared" si="1"/>
        <v>1095</v>
      </c>
    </row>
    <row r="19">
      <c r="B19" s="6" t="s">
        <v>18</v>
      </c>
      <c r="C19" s="6">
        <v>225.0</v>
      </c>
      <c r="D19" s="6">
        <v>425.0</v>
      </c>
      <c r="E19" s="6">
        <v>510.0</v>
      </c>
      <c r="F19" s="7">
        <f t="shared" si="1"/>
        <v>1160</v>
      </c>
    </row>
    <row r="20">
      <c r="B20" s="6" t="s">
        <v>19</v>
      </c>
      <c r="C20" s="6">
        <v>208.0</v>
      </c>
      <c r="D20" s="6">
        <v>380.0</v>
      </c>
      <c r="E20" s="6">
        <v>440.0</v>
      </c>
      <c r="F20" s="7">
        <f t="shared" si="1"/>
        <v>1028</v>
      </c>
    </row>
    <row r="21">
      <c r="B21" s="6" t="s">
        <v>20</v>
      </c>
      <c r="C21" s="6">
        <v>225.0</v>
      </c>
      <c r="D21" s="6">
        <v>460.0</v>
      </c>
      <c r="E21" s="7"/>
      <c r="F21" s="7">
        <f t="shared" si="1"/>
        <v>685</v>
      </c>
    </row>
    <row r="22">
      <c r="B22" s="6" t="s">
        <v>21</v>
      </c>
      <c r="C22" s="6">
        <v>250.0</v>
      </c>
      <c r="D22" s="6">
        <v>500.0</v>
      </c>
      <c r="E22" s="7"/>
      <c r="F22" s="7">
        <f t="shared" si="1"/>
        <v>750</v>
      </c>
    </row>
    <row r="23">
      <c r="B23" s="6" t="s">
        <v>22</v>
      </c>
      <c r="C23" s="6">
        <v>301.0</v>
      </c>
      <c r="D23" s="6">
        <v>430.0</v>
      </c>
      <c r="E23" s="7"/>
      <c r="F23" s="7">
        <f t="shared" si="1"/>
        <v>731</v>
      </c>
    </row>
    <row r="24">
      <c r="B24" s="6" t="s">
        <v>23</v>
      </c>
      <c r="C24" s="6">
        <v>200.0</v>
      </c>
      <c r="D24" s="6">
        <v>400.0</v>
      </c>
      <c r="E24" s="7"/>
      <c r="F24" s="7">
        <f t="shared" si="1"/>
        <v>600</v>
      </c>
    </row>
    <row r="25">
      <c r="B25" s="6" t="s">
        <v>24</v>
      </c>
      <c r="C25" s="6">
        <v>190.0</v>
      </c>
      <c r="D25" s="6">
        <v>395.0</v>
      </c>
      <c r="E25" s="7"/>
      <c r="F25" s="7">
        <f t="shared" si="1"/>
        <v>585</v>
      </c>
    </row>
    <row r="26">
      <c r="B26" s="6" t="s">
        <v>25</v>
      </c>
      <c r="C26" s="6">
        <v>180.0</v>
      </c>
      <c r="D26" s="6">
        <v>520.0</v>
      </c>
      <c r="E26" s="7"/>
      <c r="F26" s="7">
        <f t="shared" si="1"/>
        <v>700</v>
      </c>
    </row>
    <row r="27">
      <c r="B27" s="6" t="s">
        <v>26</v>
      </c>
      <c r="C27" s="6">
        <v>180.0</v>
      </c>
      <c r="D27" s="6">
        <v>430.0</v>
      </c>
      <c r="E27" s="7"/>
      <c r="F27" s="7">
        <f t="shared" si="1"/>
        <v>610</v>
      </c>
    </row>
    <row r="28">
      <c r="B28" s="6" t="s">
        <v>27</v>
      </c>
      <c r="C28" s="6">
        <v>178.0</v>
      </c>
      <c r="D28" s="6">
        <v>410.0</v>
      </c>
      <c r="E28" s="7"/>
      <c r="F28" s="7">
        <f t="shared" si="1"/>
        <v>588</v>
      </c>
    </row>
    <row r="29">
      <c r="B29" s="6" t="s">
        <v>28</v>
      </c>
      <c r="C29" s="6">
        <v>180.0</v>
      </c>
      <c r="D29" s="6">
        <v>330.0</v>
      </c>
      <c r="E29" s="7"/>
      <c r="F29" s="7">
        <f t="shared" si="1"/>
        <v>510</v>
      </c>
    </row>
    <row r="30">
      <c r="B30" s="6" t="s">
        <v>29</v>
      </c>
      <c r="C30" s="6">
        <v>182.0</v>
      </c>
      <c r="D30" s="6">
        <v>180.0</v>
      </c>
      <c r="E30" s="7"/>
      <c r="F30" s="7">
        <f t="shared" si="1"/>
        <v>362</v>
      </c>
    </row>
    <row r="31">
      <c r="B31" s="6" t="s">
        <v>30</v>
      </c>
      <c r="C31" s="6">
        <v>250.0</v>
      </c>
      <c r="D31" s="6">
        <v>230.0</v>
      </c>
      <c r="E31" s="7"/>
      <c r="F31" s="7">
        <f t="shared" si="1"/>
        <v>480</v>
      </c>
    </row>
    <row r="32">
      <c r="B32" s="10"/>
      <c r="C32" s="11"/>
      <c r="D32" s="12"/>
      <c r="E32" s="13" t="s">
        <v>31</v>
      </c>
      <c r="F32" s="7">
        <f>SUM(F8:F31)</f>
        <v>15813</v>
      </c>
    </row>
    <row r="33">
      <c r="B33" s="10"/>
      <c r="C33" s="11"/>
      <c r="D33" s="12"/>
      <c r="E33" s="12"/>
      <c r="F33" s="12"/>
    </row>
    <row r="34">
      <c r="B34" s="10"/>
      <c r="C34" s="11"/>
      <c r="D34" s="12"/>
      <c r="E34" s="12"/>
      <c r="F34" s="12"/>
    </row>
    <row r="35">
      <c r="B35" s="10"/>
      <c r="C35" s="11"/>
      <c r="D35" s="12"/>
      <c r="E35" s="12"/>
      <c r="F35" s="12"/>
    </row>
    <row r="36">
      <c r="B36" s="10"/>
      <c r="C36" s="11"/>
      <c r="D36" s="12"/>
      <c r="E36" s="12"/>
      <c r="F36" s="12"/>
    </row>
    <row r="37">
      <c r="B37" s="10"/>
      <c r="C37" s="11"/>
      <c r="D37" s="12"/>
      <c r="E37" s="12"/>
      <c r="F37" s="12"/>
    </row>
    <row r="38">
      <c r="B38" s="10"/>
      <c r="C38" s="11"/>
      <c r="D38" s="12"/>
      <c r="E38" s="12"/>
      <c r="F38" s="12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