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a342d91f0a44f14/Desktop/"/>
    </mc:Choice>
  </mc:AlternateContent>
  <xr:revisionPtr revIDLastSave="102" documentId="8_{D82FDCC5-8CAD-4075-8DF6-FC1FA829C2FA}" xr6:coauthVersionLast="47" xr6:coauthVersionMax="47" xr10:uidLastSave="{04A13298-6C24-4CA1-8D77-8BDD584AA629}"/>
  <bookViews>
    <workbookView xWindow="-108" yWindow="-108" windowWidth="23256" windowHeight="13896" xr2:uid="{00000000-000D-0000-FFFF-FFFF00000000}"/>
  </bookViews>
  <sheets>
    <sheet name="ESE" sheetId="1" r:id="rId1"/>
    <sheet name="PIVOT" sheetId="4" r:id="rId2"/>
    <sheet name="traccia esercizio" sheetId="2" r:id="rId3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<sst xmlns="http://schemas.openxmlformats.org/spreadsheetml/2006/main" count="11771" uniqueCount="1403">
  <si>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</si>
  <si>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</si>
  <si>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</si>
  <si>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</si>
  <si>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</si>
  <si>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</si>
  <si>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</si>
  <si>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</si>
  <si>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</si>
  <si>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</si>
  <si>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</si>
  <si>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</si>
  <si>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</si>
  <si>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</si>
  <si>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</si>
  <si>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</si>
  <si>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</si>
  <si>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</si>
  <si>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</si>
  <si>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</si>
  <si>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</si>
  <si>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</si>
  <si>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</si>
  <si>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</si>
  <si>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</si>
  <si>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</si>
  <si>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</si>
  <si>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</si>
  <si>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</si>
  <si>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</si>
  <si>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</si>
  <si>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</si>
  <si>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</si>
  <si>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</si>
  <si>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</si>
  <si>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</si>
  <si>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</si>
  <si>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</si>
  <si>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</si>
  <si>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</si>
  <si>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</si>
  <si>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</si>
  <si>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</si>
  <si>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</si>
  <si>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</si>
  <si>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</si>
  <si>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</si>
  <si>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</si>
  <si>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</si>
  <si>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</si>
  <si>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</si>
  <si>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</si>
  <si>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</si>
  <si>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</si>
  <si>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</si>
  <si>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</si>
  <si>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</si>
  <si>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</si>
  <si>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</si>
  <si>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</si>
  <si>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</si>
  <si>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</si>
  <si>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</si>
  <si>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</si>
  <si>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</si>
  <si>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</si>
  <si>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</si>
  <si>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</si>
  <si>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</si>
  <si>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</si>
  <si>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</si>
  <si>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</si>
  <si>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</si>
  <si>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</si>
  <si>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</si>
  <si>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</si>
  <si>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</si>
  <si>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</si>
  <si>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</si>
  <si>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</si>
  <si>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</si>
  <si>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</si>
  <si>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</si>
  <si>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</si>
  <si>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</si>
  <si>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</si>
  <si>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</si>
  <si>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</si>
  <si>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</si>
  <si>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</si>
  <si>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</si>
  <si>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</si>
  <si>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</si>
  <si>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</si>
  <si>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</si>
  <si>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</si>
  <si>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</si>
  <si>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</si>
  <si>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</si>
  <si>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</si>
  <si>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</si>
  <si>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</si>
  <si>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</si>
  <si>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</si>
  <si>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</si>
  <si>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</si>
  <si>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</si>
  <si>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</si>
  <si>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</si>
  <si>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</si>
  <si>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</si>
  <si>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</si>
  <si>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</si>
  <si>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</si>
  <si>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</si>
  <si>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</si>
  <si>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</si>
  <si>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</si>
  <si>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</si>
  <si>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</si>
  <si>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</si>
  <si>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</si>
  <si>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</si>
  <si>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</si>
  <si>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</si>
  <si>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</si>
  <si>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</si>
  <si>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</si>
  <si>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</si>
  <si>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</si>
  <si>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</si>
  <si>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</si>
  <si>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</si>
  <si>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</si>
  <si>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</si>
  <si>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</si>
  <si>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</si>
  <si>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</si>
  <si>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</si>
  <si>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</si>
  <si>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</si>
  <si>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</si>
  <si>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</si>
  <si>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</si>
  <si>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</si>
  <si>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</si>
  <si>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</si>
  <si>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</si>
  <si>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</si>
  <si>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</si>
  <si>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</si>
  <si>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</si>
  <si>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</si>
  <si>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</si>
  <si>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</si>
  <si>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</si>
  <si>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</si>
  <si>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</si>
  <si>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</si>
  <si>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</si>
  <si>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</si>
  <si>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</si>
  <si>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</si>
  <si>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</si>
  <si>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</si>
  <si>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</si>
  <si>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</si>
  <si>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</si>
  <si>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</si>
  <si>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</si>
  <si>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</si>
  <si>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</si>
  <si>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</si>
  <si>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</si>
  <si>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</si>
  <si>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</si>
  <si>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</si>
  <si>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</si>
  <si>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</si>
  <si>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</si>
  <si>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</si>
  <si>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</si>
  <si>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</si>
  <si>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</si>
  <si>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</si>
  <si>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</si>
  <si>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</si>
  <si>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</si>
  <si>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</si>
  <si>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</si>
  <si>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</si>
  <si>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</si>
  <si>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</si>
  <si>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</si>
  <si>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</si>
  <si>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</si>
  <si>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</si>
  <si>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</si>
  <si>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</si>
  <si>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</si>
  <si>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</si>
  <si>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</si>
  <si>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</si>
  <si>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</si>
  <si>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</si>
  <si>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</si>
  <si>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</si>
  <si>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</si>
  <si>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</si>
  <si>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</si>
  <si>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</si>
  <si>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</si>
  <si>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</si>
  <si>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</si>
  <si>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</si>
  <si>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</si>
  <si>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</si>
  <si>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</si>
  <si>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</si>
  <si>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</si>
  <si>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</si>
  <si>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</si>
  <si>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</si>
  <si>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</si>
  <si>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</si>
  <si>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</si>
  <si>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</si>
  <si>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</si>
  <si>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</si>
  <si>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</si>
  <si>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</si>
  <si>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</si>
  <si>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</si>
  <si>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</si>
  <si>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</si>
  <si>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</si>
  <si>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</si>
  <si>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</si>
  <si>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</si>
  <si>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</si>
  <si>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</si>
  <si>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</si>
  <si>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</si>
  <si>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</si>
  <si>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</si>
  <si>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</si>
  <si>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</si>
  <si>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</si>
  <si>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</si>
  <si>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</si>
  <si>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</si>
  <si>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</si>
  <si>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</si>
  <si>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</si>
  <si>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</si>
  <si>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</si>
  <si>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</si>
  <si>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</si>
  <si>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</si>
  <si>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</si>
  <si>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</si>
  <si>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</si>
  <si>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</si>
  <si>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</si>
  <si>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</si>
  <si>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</si>
  <si>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</si>
  <si>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</si>
  <si>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</si>
  <si>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</si>
  <si>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</si>
  <si>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</si>
  <si>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</si>
  <si>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</si>
  <si>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</si>
  <si>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</si>
  <si>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</si>
  <si>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</si>
  <si>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</si>
  <si>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</si>
  <si>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</si>
  <si>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</si>
  <si>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</si>
  <si>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</si>
  <si>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</si>
  <si>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</si>
  <si>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</si>
  <si>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</si>
  <si>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</si>
  <si>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</si>
  <si>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</si>
  <si>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</si>
  <si>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</si>
  <si>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</si>
  <si>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</si>
  <si>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</si>
  <si>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</si>
  <si>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</si>
  <si>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</si>
  <si>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</si>
  <si>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</si>
  <si>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</si>
  <si>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</si>
  <si>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</si>
  <si>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</si>
  <si>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</si>
  <si>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</si>
  <si>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</si>
  <si>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</si>
  <si>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</si>
  <si>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</si>
  <si>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</si>
  <si>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</si>
  <si>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</si>
  <si>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</si>
  <si>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</si>
  <si>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</si>
  <si>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</si>
  <si>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</si>
  <si>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</si>
  <si>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</si>
  <si>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</si>
  <si>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</si>
  <si>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</si>
  <si>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</si>
  <si>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</si>
  <si>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</si>
  <si>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</si>
  <si>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</si>
  <si>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</si>
  <si>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</si>
  <si>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</si>
  <si>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</si>
  <si>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</si>
  <si>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</si>
  <si>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</si>
  <si>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</si>
  <si>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</si>
  <si>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</si>
  <si>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</si>
  <si>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</si>
  <si>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</si>
  <si>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</si>
  <si>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</si>
  <si>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</si>
  <si>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</si>
  <si>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</si>
  <si>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</si>
  <si>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</si>
  <si>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</si>
  <si>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</si>
  <si>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</si>
  <si>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</si>
  <si>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</si>
  <si>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</si>
  <si>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</si>
  <si>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</si>
  <si>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</si>
  <si>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</si>
  <si>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</si>
  <si>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</si>
  <si>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</si>
  <si>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</si>
  <si>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</si>
  <si>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</si>
  <si>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</si>
  <si>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</si>
  <si>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</si>
  <si>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</si>
  <si>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</si>
  <si>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</si>
  <si>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</si>
  <si>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</si>
  <si>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</si>
  <si>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</si>
  <si>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</si>
  <si>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</si>
  <si>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</si>
  <si>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</si>
  <si>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</si>
  <si>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</si>
  <si>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</si>
  <si>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</si>
  <si>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</si>
  <si>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</si>
  <si>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</si>
  <si>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</si>
  <si>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</si>
  <si>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</si>
  <si>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</si>
  <si>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</si>
  <si>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</si>
  <si>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</si>
  <si>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</si>
  <si>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</si>
  <si>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</si>
  <si>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</si>
  <si>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</si>
  <si>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</si>
  <si>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</si>
  <si>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</si>
  <si>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</si>
  <si>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</si>
  <si>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</si>
  <si>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</si>
  <si>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</si>
  <si>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</si>
  <si>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</si>
  <si>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</si>
  <si>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</si>
  <si>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</si>
  <si>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</si>
  <si>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</si>
  <si>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</si>
  <si>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</si>
  <si>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</si>
  <si>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</si>
  <si>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</si>
  <si>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</si>
  <si>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</si>
  <si>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</si>
  <si>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</si>
  <si>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</si>
  <si>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</si>
  <si>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</si>
  <si>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</si>
  <si>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</si>
  <si>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</si>
  <si>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</si>
  <si>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</si>
  <si>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</si>
  <si>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</si>
  <si>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</si>
  <si>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</si>
  <si>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</si>
  <si>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</si>
  <si>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</si>
  <si>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</si>
  <si>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</si>
  <si>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</si>
  <si>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</si>
  <si>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</si>
  <si>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</si>
  <si>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</si>
  <si>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</si>
  <si>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</si>
  <si>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</si>
  <si>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</si>
  <si>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</si>
  <si>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</si>
  <si>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</si>
  <si>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</si>
  <si>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</si>
  <si>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</si>
  <si>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</si>
  <si>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</si>
  <si>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</si>
  <si>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</si>
  <si>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</si>
  <si>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</si>
  <si>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</si>
  <si>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</si>
  <si>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</si>
  <si>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</si>
  <si>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</si>
  <si>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</si>
  <si>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</si>
  <si>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</si>
  <si>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</si>
  <si>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</si>
  <si>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</si>
  <si>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</si>
  <si>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</si>
  <si>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</si>
  <si>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</si>
  <si>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</si>
  <si>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</si>
  <si>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</si>
  <si>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</si>
  <si>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</si>
  <si>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</si>
  <si>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</si>
  <si>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</si>
  <si>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</si>
  <si>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</si>
  <si>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</si>
  <si>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</si>
  <si>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</si>
  <si>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</si>
  <si>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</si>
  <si>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</si>
  <si>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</si>
  <si>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</si>
  <si>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</si>
  <si>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</si>
  <si>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</si>
  <si>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</si>
  <si>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</si>
  <si>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</si>
  <si>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</si>
  <si>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</si>
  <si>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</si>
  <si>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</si>
  <si>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</si>
  <si>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</si>
  <si>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</si>
  <si>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</si>
  <si>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</si>
  <si>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</si>
  <si>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</si>
  <si>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</si>
  <si>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</si>
  <si>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</si>
  <si>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</si>
  <si>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</si>
  <si>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</si>
  <si>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</si>
  <si>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</si>
  <si>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</si>
  <si>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</si>
  <si>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</si>
  <si>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</si>
  <si>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</si>
  <si>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</si>
  <si>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</si>
  <si>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</si>
  <si>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</si>
  <si>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</si>
  <si>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</si>
  <si>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</si>
  <si>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</si>
  <si>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</si>
  <si>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</si>
  <si>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</si>
  <si>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</si>
  <si>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</si>
  <si>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</si>
  <si>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</si>
  <si>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</si>
  <si>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</si>
  <si>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</si>
  <si>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</si>
  <si>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</si>
  <si>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</si>
  <si>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</si>
  <si>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</si>
  <si>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</si>
  <si>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</si>
  <si>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</si>
  <si>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</si>
  <si>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</si>
  <si>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</si>
  <si>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</si>
  <si>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</si>
  <si>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</si>
  <si>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</si>
  <si>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</si>
  <si>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</si>
  <si>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</si>
  <si>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</si>
  <si>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</si>
  <si>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</si>
  <si>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</si>
  <si>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</si>
  <si>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</si>
  <si>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</si>
  <si>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</si>
  <si>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</si>
  <si>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</si>
  <si>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</si>
  <si>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</si>
  <si>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</si>
  <si>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</si>
  <si>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</si>
  <si>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</si>
  <si>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</si>
  <si>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</si>
  <si>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</si>
  <si>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</si>
  <si>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</si>
  <si>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</si>
  <si>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</si>
  <si>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</si>
  <si>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</si>
  <si>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</si>
  <si>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</si>
  <si>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</si>
  <si>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</si>
  <si>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</si>
  <si>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</si>
  <si>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</si>
  <si>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</si>
  <si>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</si>
  <si>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</si>
  <si>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</si>
  <si>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</si>
  <si>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</si>
  <si>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</si>
  <si>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</si>
  <si>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</si>
  <si>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</si>
  <si>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</si>
  <si>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</si>
  <si>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</si>
  <si>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</si>
  <si>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</si>
  <si>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</si>
  <si>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</si>
  <si>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</si>
  <si>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</si>
  <si>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</si>
  <si>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</si>
  <si>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</si>
  <si>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</si>
  <si>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</si>
  <si>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</si>
  <si>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</si>
  <si>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</si>
  <si>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</si>
  <si>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</si>
  <si>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</si>
  <si>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</si>
  <si>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</si>
  <si>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</si>
  <si>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</si>
  <si>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</si>
  <si>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</si>
  <si>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</si>
  <si>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</si>
  <si>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</si>
  <si>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</si>
  <si>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</si>
  <si>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</si>
  <si>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</si>
  <si>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</si>
  <si>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</si>
  <si>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</si>
  <si>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</si>
  <si>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</si>
  <si>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</si>
  <si>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</si>
  <si>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</si>
  <si>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</si>
  <si>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</si>
  <si>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</si>
  <si>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</si>
  <si>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</si>
  <si>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</si>
  <si>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</si>
  <si>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</si>
  <si>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</si>
  <si>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</si>
  <si>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</si>
  <si>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</si>
  <si>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</si>
  <si>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</si>
  <si>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</si>
  <si>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</si>
  <si>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</si>
  <si>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</si>
  <si>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</si>
  <si>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</si>
  <si>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</si>
  <si>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</si>
  <si>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</si>
  <si>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</si>
  <si>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</si>
  <si>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</si>
  <si>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</si>
  <si>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</si>
  <si>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</si>
  <si>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</si>
  <si>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</si>
  <si>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</si>
  <si>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</si>
  <si>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</si>
  <si>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</si>
  <si>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</si>
  <si>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</si>
  <si>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</si>
  <si>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</si>
  <si>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</si>
  <si>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</si>
  <si>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</si>
  <si>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</si>
  <si>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</si>
  <si>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</si>
  <si>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</si>
  <si>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</si>
  <si>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</si>
  <si>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</si>
  <si>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</si>
  <si>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</si>
  <si>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</si>
  <si>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</si>
  <si>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</si>
  <si>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</si>
  <si>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</si>
  <si>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</si>
  <si>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</si>
  <si>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</si>
  <si>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</si>
  <si>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</si>
  <si>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</si>
  <si>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</si>
  <si>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</si>
  <si>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</si>
  <si>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</si>
  <si>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</si>
  <si>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</si>
  <si>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</si>
  <si>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</si>
  <si>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</si>
  <si>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</si>
  <si>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</si>
  <si>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</si>
  <si>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</si>
  <si>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</si>
  <si>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</si>
  <si>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</si>
  <si>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</si>
  <si>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</si>
  <si>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</si>
  <si>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</si>
  <si>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</si>
  <si>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</si>
  <si>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</si>
  <si>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</si>
  <si>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</si>
  <si>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</si>
  <si>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</si>
  <si>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</si>
  <si>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</si>
  <si>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</si>
  <si>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</si>
  <si>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</si>
  <si>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</si>
  <si>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</si>
  <si>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</si>
  <si>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</si>
  <si>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</si>
  <si>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</si>
  <si>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</si>
  <si>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</si>
  <si>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</si>
  <si>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</si>
  <si>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</si>
  <si>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</si>
  <si>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</si>
  <si>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</si>
  <si>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</si>
  <si>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</si>
  <si>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</si>
  <si>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</si>
  <si>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</si>
  <si>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</si>
  <si>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</si>
  <si>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</si>
  <si>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</si>
  <si>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</si>
  <si>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</si>
  <si>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</si>
  <si>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</si>
  <si>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</si>
  <si>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</si>
  <si>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</si>
  <si>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</si>
  <si>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</si>
  <si>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</si>
  <si>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</si>
  <si>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</si>
  <si>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</si>
  <si>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</si>
  <si>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</si>
  <si>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</si>
  <si>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</si>
  <si>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</si>
  <si>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</si>
  <si>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</si>
  <si>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</si>
  <si>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</si>
  <si>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</si>
  <si>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</si>
  <si>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</si>
  <si>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</si>
  <si>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</si>
  <si>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</si>
  <si>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</si>
  <si>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</si>
  <si>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</si>
  <si>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</si>
  <si>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</si>
  <si>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</si>
  <si>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</si>
  <si>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</si>
  <si>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</si>
  <si>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</si>
  <si>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</si>
  <si>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</si>
  <si>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</si>
  <si>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</si>
  <si>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</si>
  <si>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</si>
  <si>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</si>
  <si>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</si>
  <si>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</si>
  <si>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</si>
  <si>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</si>
  <si>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</si>
  <si>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</si>
  <si>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</si>
  <si>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</si>
  <si>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</si>
  <si>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</si>
  <si>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</si>
  <si>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</si>
  <si>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</si>
  <si>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</si>
  <si>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</si>
  <si>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</si>
  <si>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</si>
  <si>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</si>
  <si>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</si>
  <si>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</si>
  <si>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</si>
  <si>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</si>
  <si>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</si>
  <si>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</si>
  <si>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</si>
  <si>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</si>
  <si>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</si>
  <si>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</si>
  <si>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</si>
  <si>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</si>
  <si>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</si>
  <si>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</si>
  <si>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</si>
  <si>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</si>
  <si>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</si>
  <si>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</si>
  <si>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</si>
  <si>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</si>
  <si>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</si>
  <si>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</si>
  <si>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</si>
  <si>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</si>
  <si>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</si>
  <si>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</si>
  <si>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</si>
  <si>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</si>
  <si>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</si>
  <si>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</si>
  <si>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</si>
  <si>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</si>
  <si>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</si>
  <si>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</si>
  <si>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</si>
  <si>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</si>
  <si>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</si>
  <si>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</si>
  <si>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</si>
  <si>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</si>
  <si>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</si>
  <si>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</si>
  <si>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</si>
  <si>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</si>
  <si>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</si>
  <si>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</si>
  <si>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</si>
  <si>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</si>
  <si>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</si>
  <si>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</si>
  <si>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</si>
  <si>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</si>
  <si>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</si>
  <si>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</si>
  <si>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</si>
  <si>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</si>
  <si>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</si>
  <si>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</si>
  <si>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</si>
  <si>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</si>
  <si>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</si>
  <si>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</si>
  <si>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</si>
  <si>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</si>
  <si>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</si>
  <si>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</si>
  <si>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</si>
  <si>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</si>
  <si>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</si>
  <si>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</si>
  <si>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</si>
  <si>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</si>
  <si>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</si>
  <si>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</si>
  <si>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</si>
  <si>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</si>
  <si>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</si>
  <si>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</si>
  <si>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</si>
  <si>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</si>
  <si>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</si>
  <si>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</si>
  <si>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</si>
  <si>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</si>
  <si>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</si>
  <si>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</si>
  <si>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</si>
  <si>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</si>
  <si>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</si>
  <si>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</si>
  <si>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</si>
  <si>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</si>
  <si>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</si>
  <si>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</si>
  <si>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</si>
  <si>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</si>
  <si>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</si>
  <si>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</si>
  <si>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</si>
  <si>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</si>
  <si>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</si>
  <si>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</si>
  <si>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</si>
  <si>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</si>
  <si>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</si>
  <si>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</si>
  <si>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</si>
  <si>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</si>
  <si>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</si>
  <si>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</si>
  <si>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</si>
  <si>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</si>
  <si>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</si>
  <si>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</si>
  <si>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</si>
  <si>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</si>
  <si>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</si>
  <si>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</si>
  <si>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</si>
  <si>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</si>
  <si>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</si>
  <si>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</si>
  <si>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</si>
  <si>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</si>
  <si>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</si>
  <si>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</si>
  <si>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</si>
  <si>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</si>
  <si>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</si>
  <si>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</si>
  <si>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</si>
  <si>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</si>
  <si>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</si>
  <si>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</si>
  <si>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</si>
  <si>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</si>
  <si>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</si>
  <si>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</si>
  <si>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</si>
  <si>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</si>
  <si>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</si>
  <si>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</si>
  <si>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</si>
  <si>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</si>
  <si>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</si>
  <si>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</si>
  <si>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</si>
  <si>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</si>
  <si>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</si>
  <si>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</si>
  <si>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</si>
  <si>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</si>
  <si>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</si>
  <si>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</si>
  <si>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</si>
  <si>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</si>
  <si>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</si>
  <si>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</si>
  <si>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</si>
  <si>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</si>
  <si>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</si>
  <si>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</si>
  <si>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</si>
  <si>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</si>
  <si>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</si>
  <si>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</si>
  <si>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</si>
  <si>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</si>
  <si>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</si>
  <si>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</si>
  <si>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</si>
  <si>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</si>
  <si>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</si>
  <si>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</si>
  <si>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</si>
  <si>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</si>
  <si>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</si>
  <si>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</si>
  <si>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</si>
  <si>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</si>
  <si>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</si>
  <si>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</si>
  <si>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</si>
  <si>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</si>
  <si>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</si>
  <si>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</si>
  <si>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</si>
  <si>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</si>
  <si>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</si>
  <si>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</si>
  <si>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</si>
  <si>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</si>
  <si>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</si>
  <si>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</si>
  <si>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</si>
  <si>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</si>
  <si>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</si>
  <si>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</si>
  <si>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</si>
  <si>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</si>
  <si>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</si>
  <si>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</si>
  <si>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</si>
  <si>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</si>
  <si>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</si>
  <si>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</si>
  <si>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</si>
  <si>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</si>
  <si>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</si>
  <si>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</si>
  <si>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</si>
  <si>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</si>
  <si>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</si>
  <si>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</si>
  <si>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</si>
  <si>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</si>
  <si>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</si>
  <si>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</si>
  <si>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</si>
  <si>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</si>
  <si>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</si>
  <si>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</si>
  <si>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</si>
  <si>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</si>
  <si>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</si>
  <si>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</si>
  <si>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</si>
  <si>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</si>
  <si>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</si>
  <si>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</si>
  <si>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</si>
  <si>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</si>
  <si>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</si>
  <si>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</si>
  <si>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</si>
  <si>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</si>
  <si>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</si>
  <si>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</si>
  <si>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</si>
  <si>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</si>
  <si>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</si>
  <si>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</si>
  <si>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</si>
  <si>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</si>
  <si>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</si>
  <si>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</si>
  <si>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</si>
  <si>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</si>
  <si>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</si>
  <si>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</si>
  <si>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</si>
  <si>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</si>
  <si>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</si>
  <si>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</si>
  <si>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</si>
  <si>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</si>
  <si>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</si>
  <si>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</si>
  <si>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</si>
  <si>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</si>
  <si>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</si>
  <si>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</si>
  <si>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</si>
  <si>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</si>
  <si>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</si>
  <si>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</si>
  <si>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</si>
  <si>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</si>
  <si>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</si>
  <si>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</si>
  <si>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</si>
  <si>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</si>
  <si>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</si>
  <si>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</si>
  <si>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</si>
  <si>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</si>
  <si>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</si>
  <si>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</si>
  <si>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</si>
  <si>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</si>
  <si>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</si>
  <si>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</si>
  <si>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</si>
  <si>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</si>
  <si>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</si>
  <si>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</si>
  <si>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</si>
  <si>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</si>
  <si>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</si>
  <si>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</si>
  <si>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</si>
  <si>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</si>
  <si>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</si>
  <si>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</si>
  <si>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</si>
  <si>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</si>
  <si>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</si>
  <si>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</si>
  <si>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</si>
  <si>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</si>
  <si>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</si>
  <si>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</si>
  <si>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</si>
  <si>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</si>
  <si>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</si>
  <si>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</si>
  <si>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</si>
  <si>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</si>
  <si>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</si>
  <si>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</si>
  <si>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</si>
  <si>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</si>
  <si>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</si>
  <si>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</si>
  <si>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</si>
  <si>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</si>
  <si>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</si>
  <si>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</si>
  <si>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</si>
  <si>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</si>
  <si>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</si>
  <si>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</si>
  <si>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</si>
  <si>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</si>
  <si>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</si>
  <si>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</si>
  <si>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</si>
  <si>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</si>
  <si>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</si>
  <si>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</si>
  <si>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</si>
  <si>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</si>
  <si>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</si>
  <si>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</si>
  <si>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</si>
  <si>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</si>
  <si>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</si>
  <si>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</si>
  <si>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</si>
  <si>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</si>
  <si>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</si>
  <si>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</si>
  <si>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</si>
  <si>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</si>
  <si>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</si>
  <si>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</si>
  <si>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</si>
  <si>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</si>
  <si>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</si>
  <si>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</si>
  <si>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</si>
  <si>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</si>
  <si>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</si>
  <si>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</si>
  <si>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</si>
  <si>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</si>
  <si>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</si>
  <si>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</si>
  <si>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</si>
  <si>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</si>
  <si>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</si>
  <si>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</si>
  <si>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</si>
  <si>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</si>
  <si>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</si>
  <si>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</si>
  <si>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</si>
  <si>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</si>
  <si>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</si>
  <si>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</si>
  <si>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</si>
  <si>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</si>
  <si>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</si>
  <si>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</si>
  <si>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</si>
  <si>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</si>
  <si>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</si>
  <si>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</si>
  <si>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</si>
  <si>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</si>
  <si>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</si>
  <si>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</si>
  <si>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</si>
  <si>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</si>
  <si>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</si>
  <si>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</si>
  <si>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</si>
  <si>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</si>
  <si>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</si>
  <si>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</si>
  <si>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</si>
  <si>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</si>
  <si>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</si>
  <si>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</si>
  <si>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</si>
  <si>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</si>
  <si>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</si>
  <si>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</si>
  <si>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</si>
  <si>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</si>
  <si>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</si>
  <si>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</si>
  <si>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</si>
  <si>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</si>
  <si>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</si>
  <si>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</si>
  <si>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</si>
  <si>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</si>
  <si>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</si>
  <si>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</si>
  <si>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</si>
  <si>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</si>
  <si>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</si>
  <si>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</si>
  <si>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</si>
  <si>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</si>
  <si>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</si>
  <si>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</si>
  <si>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</si>
  <si>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</si>
  <si>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</si>
  <si>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</si>
  <si>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</si>
  <si>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</si>
  <si>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</si>
  <si>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</si>
  <si>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</si>
  <si>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</si>
  <si>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</si>
  <si>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</si>
  <si>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</si>
  <si>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</si>
  <si>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</si>
  <si>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</si>
  <si>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</si>
  <si>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</si>
  <si>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</si>
  <si>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</si>
  <si>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</si>
  <si>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</si>
  <si>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</si>
  <si>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</si>
  <si>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</si>
  <si>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</si>
  <si>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</si>
  <si>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</si>
  <si>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</si>
  <si>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</si>
  <si>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</si>
  <si>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</si>
  <si>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</si>
  <si>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</si>
  <si>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</si>
  <si>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</si>
  <si>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</si>
  <si>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</si>
  <si>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</si>
  <si>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</si>
  <si>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</si>
  <si>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</si>
  <si>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</si>
  <si>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</si>
  <si>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</si>
  <si>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</si>
  <si>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</si>
  <si>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</si>
  <si>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</si>
  <si>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</si>
  <si>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</si>
  <si>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</si>
  <si>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</si>
  <si>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</si>
  <si>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</si>
  <si>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</si>
  <si>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</si>
  <si>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</si>
  <si>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</si>
  <si>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</si>
  <si>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</si>
  <si>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</si>
  <si>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</si>
  <si>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</si>
  <si>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</si>
  <si>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</si>
  <si>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</si>
  <si>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</si>
  <si>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</si>
  <si>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</si>
  <si>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</si>
  <si>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</si>
  <si>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</si>
  <si>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</si>
  <si>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</si>
  <si>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</si>
  <si>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</si>
  <si>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</si>
  <si>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</si>
  <si>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</si>
  <si>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</si>
  <si>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</si>
  <si>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</si>
  <si>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</si>
  <si>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</si>
  <si>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</si>
  <si>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</si>
  <si>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</si>
  <si>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</si>
  <si>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</si>
  <si>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</si>
  <si>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</si>
  <si>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</si>
  <si>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</si>
  <si>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</si>
  <si>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</si>
  <si>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</si>
  <si>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</si>
  <si>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</si>
  <si>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</si>
  <si>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</si>
  <si>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</si>
  <si>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</si>
  <si>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</si>
  <si>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</si>
  <si>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</si>
  <si>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</si>
  <si>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</si>
  <si>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</si>
  <si>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</si>
  <si>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</si>
  <si>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</si>
  <si>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</si>
  <si>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</si>
  <si>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</si>
  <si>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</si>
  <si>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</si>
  <si>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</si>
  <si>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</si>
  <si>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</si>
  <si>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</si>
  <si>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</si>
  <si>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</si>
  <si>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</si>
  <si>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</si>
  <si>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</si>
  <si>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</si>
  <si>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</si>
  <si>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</si>
  <si>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</si>
  <si>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</si>
  <si>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</si>
  <si>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</si>
  <si>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</si>
  <si>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</si>
  <si>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</si>
  <si>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</si>
  <si>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</si>
  <si>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</si>
  <si>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</si>
  <si>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</si>
  <si>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</si>
  <si>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</si>
  <si>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</si>
  <si>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</si>
  <si>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</si>
  <si>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</si>
  <si>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</si>
  <si>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 = P*Q</t>
  </si>
  <si>
    <t>ok</t>
  </si>
  <si>
    <t>UNIONE</t>
  </si>
  <si>
    <t>non terminato</t>
  </si>
  <si>
    <t>COD PRODOTTO "DESTRA"</t>
  </si>
  <si>
    <t>PAESE 2.0</t>
  </si>
  <si>
    <t>(Tutto)</t>
  </si>
  <si>
    <t>Etichette di riga</t>
  </si>
  <si>
    <t>Etichette di colonna</t>
  </si>
  <si>
    <t>Conteggio di TOT = P*Q</t>
  </si>
  <si>
    <t>Esempio 1</t>
  </si>
  <si>
    <t>Esempio 2</t>
  </si>
  <si>
    <t>Esempio 3</t>
  </si>
  <si>
    <t>ID PRODOTTO "CERCA.VERT"</t>
  </si>
  <si>
    <t>Esempio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</si>
</sst>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sz val="10"/>
      <name val="Calibri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/>
    <xf numFmtId="0" fontId="5" fillId="0" borderId="9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14" xfId="0" applyFont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Normale" xfId="0" builtinId="0"/>
  </cellStyles>
  <dxfs count="20"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9" tint="0.39994506668294322"/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6-472B-9FF7-2132FB41DF5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6-472B-9FF7-2132FB41DF5E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6-472B-9FF7-2132FB41DF5E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6-472B-9FF7-2132FB41DF5E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6CE5-4F8B-8080-B08FCED07D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6CE5-4F8B-8080-B08FCED07D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6CE5-4F8B-8080-B08FCED07D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6CE5-4F8B-8080-B08FCED07D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6CE5-4F8B-8080-B08FCED07D4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6CE5-4F8B-8080-B08FCED07D4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6CE5-4F8B-8080-B08FCED07D4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6CE5-4F8B-8080-B08FCED07D4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6CE5-4F8B-8080-B08FCED07D4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6CE5-4F8B-8080-B08FCED07D4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6CE5-4F8B-8080-B08FCED07D4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6CE5-4F8B-8080-B08FCED07D4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6CE5-4F8B-8080-B08FCED07D4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6CE5-4F8B-8080-B08FCED07D4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6CE5-4F8B-8080-B08FCED07D4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6CE5-4F8B-8080-B08FCED07D4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6CE5-4F8B-8080-B08FCED07D4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6CE5-4F8B-8080-B08FCED07D4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6CE5-4F8B-8080-B08FCED07D4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6CE5-4F8B-8080-B08FCED07D4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6CE5-4F8B-8080-B08FCED07D41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6CE5-4F8B-8080-B08FCED07D41}"/>
              </c:ext>
            </c:extLst>
          </c:dPt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6-472B-9FF7-2132FB41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9-43F3-B919-53C76BD0A23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9-43F3-B919-53C76BD0A23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9-43F3-B919-53C76BD0A23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9-43F3-B919-53C76BD0A232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9-43F3-B919-53C76BD0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80422927"/>
        <c:axId val="727226639"/>
        <c:axId val="0"/>
      </c:bar3DChart>
      <c:catAx>
        <c:axId val="3804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26639"/>
        <c:crosses val="autoZero"/>
        <c:auto val="1"/>
        <c:lblAlgn val="ctr"/>
        <c:lblOffset val="100"/>
        <c:noMultiLvlLbl val="0"/>
      </c:catAx>
      <c:valAx>
        <c:axId val="727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4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D-490B-B586-6C866F8550F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D-490B-B586-6C866F8550F1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D-490B-B586-6C866F8550F1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D-490B-B586-6C866F8550F1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D-490B-B586-6C866F85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28079"/>
        <c:axId val="727228559"/>
      </c:areaChart>
      <c:catAx>
        <c:axId val="7272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28559"/>
        <c:crosses val="autoZero"/>
        <c:auto val="1"/>
        <c:lblAlgn val="ctr"/>
        <c:lblOffset val="100"/>
        <c:noMultiLvlLbl val="0"/>
      </c:catAx>
      <c:valAx>
        <c:axId val="7272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2280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[m2_5.xlsx]PIVOT!Tabella pivot2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</c:pivotFmt>
      <c:pivotFmt>
        <c:idx val="6"/>
        <c:spPr>
          <a:solidFill>
            <a:schemeClr val="accent2"/>
          </a:solidFill>
          <a:ln/>
          <a:effectLst/>
          <a:sp3d/>
        </c:spPr>
      </c:pivotFmt>
      <c:pivotFmt>
        <c:idx val="7"/>
        <c:spPr>
          <a:solidFill>
            <a:schemeClr val="accent3"/>
          </a:solidFill>
          <a:ln/>
          <a:effectLst/>
          <a:sp3d/>
        </c:spPr>
      </c:pivotFmt>
      <c:pivotFmt>
        <c:idx val="8"/>
        <c:spPr>
          <a:solidFill>
            <a:schemeClr val="accent4"/>
          </a:solidFill>
          <a:ln/>
          <a:effectLst/>
          <a:sp3d/>
        </c:spPr>
      </c:pivotFmt>
      <c:pivotFmt>
        <c:idx val="9"/>
        <c:spPr>
          <a:solidFill>
            <a:schemeClr val="accent5"/>
          </a:solidFill>
          <a:ln/>
          <a:effectLst/>
          <a:sp3d/>
        </c:spPr>
      </c:pivotFmt>
      <c:pivotFmt>
        <c:idx val="10"/>
        <c:spPr>
          <a:solidFill>
            <a:schemeClr val="accent6"/>
          </a:solidFill>
          <a:ln/>
          <a:effectLst/>
          <a:sp3d/>
        </c:spPr>
      </c:pivotFmt>
      <c:pivotFmt>
        <c:idx val="11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12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13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14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15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16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17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18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19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  <c:pivotFmt>
        <c:idx val="20"/>
        <c:spPr>
          <a:solidFill>
            <a:schemeClr val="accent1"/>
          </a:solidFill>
          <a:ln/>
          <a:effectLst/>
          <a:sp3d/>
        </c:spPr>
      </c:pivotFmt>
      <c:pivotFmt>
        <c:idx val="21"/>
        <c:spPr>
          <a:solidFill>
            <a:schemeClr val="accent2"/>
          </a:solidFill>
          <a:ln/>
          <a:effectLst/>
          <a:sp3d/>
        </c:spPr>
      </c:pivotFmt>
      <c:pivotFmt>
        <c:idx val="22"/>
        <c:spPr>
          <a:solidFill>
            <a:schemeClr val="accent3"/>
          </a:solidFill>
          <a:ln/>
          <a:effectLst/>
          <a:sp3d/>
        </c:spPr>
      </c:pivotFmt>
      <c:pivotFmt>
        <c:idx val="23"/>
        <c:spPr>
          <a:solidFill>
            <a:schemeClr val="accent4"/>
          </a:solidFill>
          <a:ln/>
          <a:effectLst/>
          <a:sp3d/>
        </c:spPr>
      </c:pivotFmt>
      <c:pivotFmt>
        <c:idx val="24"/>
        <c:spPr>
          <a:solidFill>
            <a:schemeClr val="accent5"/>
          </a:solidFill>
          <a:ln/>
          <a:effectLst/>
          <a:sp3d/>
        </c:spPr>
      </c:pivotFmt>
      <c:pivotFmt>
        <c:idx val="25"/>
        <c:spPr>
          <a:solidFill>
            <a:schemeClr val="accent6"/>
          </a:solidFill>
          <a:ln/>
          <a:effectLst/>
          <a:sp3d/>
        </c:spPr>
      </c:pivotFmt>
      <c:pivotFmt>
        <c:idx val="26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7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28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29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30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31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32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33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34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2"/>
                <c:pt idx="1">
                  <c:v>122</c:v>
                </c:pt>
                <c:pt idx="3">
                  <c:v>17</c:v>
                </c:pt>
                <c:pt idx="6">
                  <c:v>9</c:v>
                </c:pt>
                <c:pt idx="1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F-494B-89E7-4CD00C8FEF7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2"/>
                <c:pt idx="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F-494B-89E7-4CD00C8FEF7F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PIVOT!$D$5:$D$26</c:f>
              <c:numCache>
                <c:formatCode>General</c:formatCode>
                <c:ptCount val="22"/>
                <c:pt idx="12">
                  <c:v>27</c:v>
                </c:pt>
                <c:pt idx="14">
                  <c:v>39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F-494B-89E7-4CD00C8FEF7F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PIVOT!$E$5:$E$26</c:f>
              <c:numCache>
                <c:formatCode>General</c:formatCode>
                <c:ptCount val="22"/>
                <c:pt idx="0">
                  <c:v>1</c:v>
                </c:pt>
                <c:pt idx="2">
                  <c:v>7</c:v>
                </c:pt>
                <c:pt idx="4">
                  <c:v>89</c:v>
                </c:pt>
                <c:pt idx="5">
                  <c:v>48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3">
                  <c:v>3</c:v>
                </c:pt>
                <c:pt idx="15">
                  <c:v>155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F-494B-89E7-4CD00C8FEF7F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PIVOT!$A$5:$A$26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PIVOT!$F$5:$F$26</c:f>
              <c:numCache>
                <c:formatCode>General</c:formatCode>
                <c:ptCount val="22"/>
                <c:pt idx="3">
                  <c:v>51</c:v>
                </c:pt>
                <c:pt idx="6">
                  <c:v>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F-494B-89E7-4CD00C8FEF7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6551199"/>
        <c:axId val="366557919"/>
        <c:axId val="747565695"/>
      </c:surface3DChart>
      <c:catAx>
        <c:axId val="36655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557919"/>
        <c:crosses val="autoZero"/>
        <c:auto val="1"/>
        <c:lblAlgn val="ctr"/>
        <c:lblOffset val="100"/>
        <c:noMultiLvlLbl val="0"/>
      </c:catAx>
      <c:valAx>
        <c:axId val="366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551199"/>
        <c:crosses val="autoZero"/>
        <c:crossBetween val="midCat"/>
      </c:valAx>
      <c:serAx>
        <c:axId val="747565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5579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</xdr:row>
      <xdr:rowOff>0</xdr:rowOff>
    </xdr:from>
    <xdr:to>
      <xdr:col>10</xdr:col>
      <xdr:colOff>845820</xdr:colOff>
      <xdr:row>17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2C5B6B-00ED-1E97-9964-457E1CA2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2</xdr:row>
      <xdr:rowOff>7620</xdr:rowOff>
    </xdr:from>
    <xdr:to>
      <xdr:col>15</xdr:col>
      <xdr:colOff>784860</xdr:colOff>
      <xdr:row>17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B684569-B4AF-4AF0-B520-A5921F466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137160</xdr:colOff>
      <xdr:row>23</xdr:row>
      <xdr:rowOff>167640</xdr:rowOff>
    </xdr:from>
    <xdr:to>
      <xdr:col>10</xdr:col>
      <xdr:colOff>769620</xdr:colOff>
      <xdr:row>39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6BFFD8-76DE-C059-5A9A-D94709F51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251460</xdr:colOff>
      <xdr:row>23</xdr:row>
      <xdr:rowOff>160020</xdr:rowOff>
    </xdr:from>
    <xdr:to>
      <xdr:col>16</xdr:col>
      <xdr:colOff>259080</xdr:colOff>
      <xdr:row>39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67650A-2D1F-C6AB-6EB3-7DDCC7C49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Bianco" refreshedDate="45118.487533680556" createdVersion="8" refreshedVersion="8" minRefreshableVersion="3" recordCount="2926" xr:uid="{5F0AAAD0-D04A-4230-B77D-FEA2D36B7F35}">
  <cacheSource type="worksheet">
    <worksheetSource ref="A1:L2927" sheet="ESE"/>
  </cacheSource>
  <cacheFields count="12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/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 = P*Q" numFmtId="0">
      <sharedItems containsMixedTypes="1" containsNumber="1" containsInteger="1" minValue="36" maxValue="1200"/>
    </cacheField>
    <cacheField name="UNIONE" numFmtId="0">
      <sharedItems/>
    </cacheField>
    <cacheField name="COD PRODOTTO &quot;DESTRA&quot;" numFmtId="0">
      <sharedItems/>
    </cacheField>
    <cacheField name="COD PRODOTTO &quot;CERCA.VERT&quot;" numFmtId="0">
      <sharedItems containsSemiMixedTypes="0" containsString="0" containsNumber="1" containsInteger="1" minValue="1" maxValue="2932"/>
    </cacheField>
    <cacheField name="PAESE 2.0" numFmtId="0">
      <sharedItems count="5">
        <s v="ITA"/>
        <s v="EGY"/>
        <s v="NON PRESENTE"/>
        <s v="GRC"/>
        <s v="F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s v="ITA"/>
    <x v="0"/>
    <x v="0"/>
    <n v="2"/>
    <n v="18"/>
    <n v="36"/>
    <s v="ITA-SG-18"/>
    <s v="13555"/>
    <n v="1"/>
    <x v="0"/>
  </r>
  <r>
    <n v="2"/>
    <s v="S6513555"/>
    <s v="ITA"/>
    <x v="0"/>
    <x v="1"/>
    <n v="20"/>
    <n v="30"/>
    <n v="600"/>
    <s v="ITA-SG-30"/>
    <s v="13555"/>
    <n v="2"/>
    <x v="0"/>
  </r>
  <r>
    <n v="3"/>
    <s v="Y1266505"/>
    <s v="    EGY"/>
    <x v="1"/>
    <x v="0"/>
    <n v="0"/>
    <n v="27"/>
    <s v="-"/>
    <s v="    EGY-ccc order-27"/>
    <s v="66505"/>
    <n v="3"/>
    <x v="1"/>
  </r>
  <r>
    <n v="4"/>
    <s v="Y1266505"/>
    <s v="EGY"/>
    <x v="1"/>
    <x v="1"/>
    <n v="0"/>
    <n v="33"/>
    <s v="-"/>
    <s v="EGY-ccc order-33"/>
    <s v="66505"/>
    <n v="4"/>
    <x v="1"/>
  </r>
  <r>
    <n v="5"/>
    <s v="Y1266505"/>
    <s v="EGY"/>
    <x v="1"/>
    <x v="1"/>
    <n v="10"/>
    <n v="38"/>
    <n v="380"/>
    <s v="EGY-ccc order-38"/>
    <s v="66505"/>
    <n v="5"/>
    <x v="1"/>
  </r>
  <r>
    <n v="6"/>
    <s v="A9808487"/>
    <s v="EGY"/>
    <x v="2"/>
    <x v="0"/>
    <n v="0"/>
    <n v="23"/>
    <s v="-"/>
    <s v="EGY-EGYPTIAN SAE-23"/>
    <s v="08487"/>
    <n v="6"/>
    <x v="1"/>
  </r>
  <r>
    <n v="7"/>
    <s v="A9808487"/>
    <s v="EGY"/>
    <x v="2"/>
    <x v="1"/>
    <n v="10"/>
    <n v="30"/>
    <n v="300"/>
    <s v="EGY-EGYPTIAN SAE-30"/>
    <s v="08487"/>
    <n v="7"/>
    <x v="1"/>
  </r>
  <r>
    <n v="8"/>
    <s v="  T1887231"/>
    <s v="EGY"/>
    <x v="1"/>
    <x v="1"/>
    <n v="30"/>
    <n v="22"/>
    <n v="660"/>
    <s v="EGY-ccc order-22"/>
    <s v="87231"/>
    <n v="8"/>
    <x v="1"/>
  </r>
  <r>
    <n v="9"/>
    <s v="T1887231"/>
    <s v="   EGY"/>
    <x v="1"/>
    <x v="1"/>
    <n v="20"/>
    <n v="32"/>
    <n v="640"/>
    <s v="   EGY-ccc order-32"/>
    <s v="87231"/>
    <n v="9"/>
    <x v="1"/>
  </r>
  <r>
    <n v="10"/>
    <s v="T1887231"/>
    <s v="EGY"/>
    <x v="1"/>
    <x v="1"/>
    <n v="20"/>
    <n v="37"/>
    <n v="740"/>
    <s v="EGY-ccc order-37"/>
    <s v="87231"/>
    <n v="10"/>
    <x v="1"/>
  </r>
  <r>
    <n v="11"/>
    <s v="T1887231"/>
    <s v="EGY"/>
    <x v="1"/>
    <x v="0"/>
    <n v="0"/>
    <n v="10"/>
    <s v="-"/>
    <s v="EGY-ccc order-10"/>
    <s v="87231"/>
    <n v="11"/>
    <x v="1"/>
  </r>
  <r>
    <n v="12"/>
    <s v="K0861000"/>
    <s v="EGY"/>
    <x v="1"/>
    <x v="1"/>
    <n v="30"/>
    <n v="11"/>
    <n v="330"/>
    <s v="EGY-ccc order-11"/>
    <s v="61000"/>
    <n v="12"/>
    <x v="1"/>
  </r>
  <r>
    <n v="13"/>
    <s v="A1569652"/>
    <s v="EGY   "/>
    <x v="3"/>
    <x v="0"/>
    <n v="0"/>
    <n v="37"/>
    <s v="-"/>
    <s v="EGY   -zan pin assuf S.A.E.-37"/>
    <s v="69652"/>
    <n v="13"/>
    <x v="1"/>
  </r>
  <r>
    <n v="14"/>
    <s v="A1569652"/>
    <s v="EGY"/>
    <x v="3"/>
    <x v="1"/>
    <n v="30"/>
    <n v="17"/>
    <n v="510"/>
    <s v="EGY-zan pin assuf S.A.E.-17"/>
    <s v="69652"/>
    <n v="14"/>
    <x v="1"/>
  </r>
  <r>
    <n v="15"/>
    <s v="A1569652"/>
    <s v="EGY"/>
    <x v="3"/>
    <x v="1"/>
    <n v="20"/>
    <n v="18"/>
    <n v="360"/>
    <s v="EGY-zan pin assuf S.A.E.-18"/>
    <s v="69652"/>
    <n v="15"/>
    <x v="1"/>
  </r>
  <r>
    <n v="16"/>
    <s v="H2155638"/>
    <s v="EGY"/>
    <x v="3"/>
    <x v="1"/>
    <n v="20"/>
    <n v="35"/>
    <n v="700"/>
    <s v="EGY-zan pin assuf S.A.E.-35"/>
    <s v="55638"/>
    <n v="16"/>
    <x v="1"/>
  </r>
  <r>
    <n v="17"/>
    <s v="H2155638"/>
    <s v="EGY"/>
    <x v="3"/>
    <x v="1"/>
    <n v="30"/>
    <n v="17"/>
    <n v="510"/>
    <s v="EGY-zan pin assuf S.A.E.-17"/>
    <s v="55638"/>
    <n v="17"/>
    <x v="1"/>
  </r>
  <r>
    <n v="18"/>
    <s v="H2155638"/>
    <s v="EGY"/>
    <x v="3"/>
    <x v="0"/>
    <n v="0"/>
    <n v="30"/>
    <s v="-"/>
    <s v="EGY-zan pin assuf S.A.E.-30"/>
    <s v="55638"/>
    <n v="18"/>
    <x v="1"/>
  </r>
  <r>
    <n v="19"/>
    <s v="H2155638"/>
    <s v="EGY"/>
    <x v="3"/>
    <x v="1"/>
    <n v="10"/>
    <n v="30"/>
    <n v="300"/>
    <s v="EGY-zan pin assuf S.A.E.-30"/>
    <s v="55638"/>
    <n v="19"/>
    <x v="1"/>
  </r>
  <r>
    <n v="20"/>
    <s v="M0075125"/>
    <s v="EGY"/>
    <x v="1"/>
    <x v="1"/>
    <n v="20"/>
    <n v="38"/>
    <n v="760"/>
    <s v="EGY-ccc order-38"/>
    <s v="75125"/>
    <n v="20"/>
    <x v="1"/>
  </r>
  <r>
    <n v="21"/>
    <s v="M0075125"/>
    <s v="EGY"/>
    <x v="1"/>
    <x v="0"/>
    <n v="0"/>
    <n v="34"/>
    <s v="-"/>
    <s v="EGY-ccc order-34"/>
    <s v="75125"/>
    <n v="21"/>
    <x v="1"/>
  </r>
  <r>
    <n v="22"/>
    <s v="M0075125"/>
    <s v="EGY"/>
    <x v="1"/>
    <x v="1"/>
    <n v="20"/>
    <n v="23"/>
    <n v="460"/>
    <s v="EGY-ccc order-23"/>
    <s v="75125"/>
    <n v="22"/>
    <x v="1"/>
  </r>
  <r>
    <n v="23"/>
    <s v="D6590030"/>
    <s v="EGY"/>
    <x v="3"/>
    <x v="1"/>
    <n v="10"/>
    <n v="19"/>
    <n v="190"/>
    <s v="EGY-zan pin assuf S.A.E.-19"/>
    <s v="90030"/>
    <n v="23"/>
    <x v="1"/>
  </r>
  <r>
    <n v="24"/>
    <s v="D6590030"/>
    <s v="EGY"/>
    <x v="3"/>
    <x v="0"/>
    <n v="0"/>
    <n v="25"/>
    <s v="-"/>
    <s v="EGY-zan pin assuf S.A.E.-25"/>
    <s v="90030"/>
    <n v="24"/>
    <x v="1"/>
  </r>
  <r>
    <n v="25"/>
    <s v="D6590030"/>
    <s v="EGY"/>
    <x v="3"/>
    <x v="1"/>
    <n v="10"/>
    <n v="26"/>
    <n v="260"/>
    <s v="EGY-zan pin assuf S.A.E.-26"/>
    <s v="90030"/>
    <n v="25"/>
    <x v="1"/>
  </r>
  <r>
    <n v="26"/>
    <s v="M0198904"/>
    <s v="EGY"/>
    <x v="1"/>
    <x v="1"/>
    <n v="30"/>
    <n v="16"/>
    <n v="480"/>
    <s v="EGY-ccc order-16"/>
    <s v="98904"/>
    <n v="26"/>
    <x v="1"/>
  </r>
  <r>
    <n v="27"/>
    <s v="M0198904"/>
    <s v="EGY"/>
    <x v="1"/>
    <x v="0"/>
    <n v="0"/>
    <n v="37"/>
    <s v="-"/>
    <s v="EGY-ccc order-37"/>
    <s v="98904"/>
    <n v="27"/>
    <x v="1"/>
  </r>
  <r>
    <n v="28"/>
    <s v="M0198904"/>
    <s v="EGY"/>
    <x v="1"/>
    <x v="1"/>
    <n v="20"/>
    <n v="20"/>
    <n v="400"/>
    <s v="EGY-ccc order-20"/>
    <s v="98904"/>
    <n v="28"/>
    <x v="1"/>
  </r>
  <r>
    <n v="31"/>
    <s v="M1950845"/>
    <s v="EGY"/>
    <x v="3"/>
    <x v="0"/>
    <n v="0"/>
    <n v="15"/>
    <s v="-"/>
    <s v="EGY-zan pin assuf S.A.E.-15"/>
    <s v="50845"/>
    <n v="31"/>
    <x v="1"/>
  </r>
  <r>
    <n v="32"/>
    <s v="M1950845"/>
    <s v="EGY"/>
    <x v="3"/>
    <x v="1"/>
    <n v="30"/>
    <n v="27"/>
    <n v="810"/>
    <s v="EGY-zan pin assuf S.A.E.-27"/>
    <s v="50845"/>
    <n v="32"/>
    <x v="1"/>
  </r>
  <r>
    <n v="33"/>
    <s v="M1950845"/>
    <s v="EGY"/>
    <x v="3"/>
    <x v="1"/>
    <n v="20"/>
    <n v="13"/>
    <n v="260"/>
    <s v="EGY-zan pin assuf S.A.E.-13"/>
    <s v="50845"/>
    <n v="33"/>
    <x v="1"/>
  </r>
  <r>
    <n v="34"/>
    <s v="M1950845"/>
    <s v="EGY"/>
    <x v="3"/>
    <x v="1"/>
    <n v="10"/>
    <n v="24"/>
    <n v="240"/>
    <s v="EGY-zan pin assuf S.A.E.-24"/>
    <s v="50845"/>
    <n v="34"/>
    <x v="1"/>
  </r>
  <r>
    <n v="35"/>
    <s v="R9065962"/>
    <s v="NON PRESENTE"/>
    <x v="4"/>
    <x v="0"/>
    <n v="0"/>
    <n v="32"/>
    <s v="-"/>
    <s v="NON PRESENTE-order For Trading SARL-32"/>
    <s v="65962"/>
    <n v="35"/>
    <x v="2"/>
  </r>
  <r>
    <n v="36"/>
    <s v="A9627878"/>
    <s v="EGY"/>
    <x v="1"/>
    <x v="1"/>
    <n v="30"/>
    <n v="15"/>
    <n v="450"/>
    <s v="EGY-ccc order-15"/>
    <s v="27878"/>
    <n v="36"/>
    <x v="1"/>
  </r>
  <r>
    <n v="37"/>
    <s v="A9627878"/>
    <s v="EGY"/>
    <x v="1"/>
    <x v="1"/>
    <n v="30"/>
    <n v="25"/>
    <n v="750"/>
    <s v="EGY-ccc order-25"/>
    <s v="27878"/>
    <n v="37"/>
    <x v="1"/>
  </r>
  <r>
    <n v="38"/>
    <s v="A9627878"/>
    <s v="EGY"/>
    <x v="1"/>
    <x v="0"/>
    <n v="0"/>
    <n v="10"/>
    <s v="-"/>
    <s v="EGY-ccc order-10"/>
    <s v="27878"/>
    <n v="38"/>
    <x v="1"/>
  </r>
  <r>
    <n v="39"/>
    <s v="A9627878"/>
    <s v="EGY"/>
    <x v="1"/>
    <x v="1"/>
    <n v="20"/>
    <n v="32"/>
    <n v="640"/>
    <s v="EGY-ccc order-32"/>
    <s v="27878"/>
    <n v="39"/>
    <x v="1"/>
  </r>
  <r>
    <n v="40"/>
    <s v="T0301056"/>
    <s v="EGY"/>
    <x v="1"/>
    <x v="1"/>
    <n v="30"/>
    <n v="10"/>
    <n v="300"/>
    <s v="EGY-ccc order-10"/>
    <s v="01056"/>
    <n v="40"/>
    <x v="1"/>
  </r>
  <r>
    <n v="41"/>
    <s v="T0301056"/>
    <s v="EGY"/>
    <x v="1"/>
    <x v="1"/>
    <n v="30"/>
    <n v="25"/>
    <n v="750"/>
    <s v="EGY-ccc order-25"/>
    <s v="01056"/>
    <n v="41"/>
    <x v="1"/>
  </r>
  <r>
    <n v="42"/>
    <s v="T0301056"/>
    <s v="EGY"/>
    <x v="1"/>
    <x v="0"/>
    <n v="0"/>
    <n v="10"/>
    <s v="-"/>
    <s v="EGY-ccc order-10"/>
    <s v="01056"/>
    <n v="42"/>
    <x v="1"/>
  </r>
  <r>
    <n v="43"/>
    <s v="S5437526"/>
    <s v="EGY"/>
    <x v="3"/>
    <x v="1"/>
    <n v="20"/>
    <n v="15"/>
    <n v="300"/>
    <s v="EGY-zan pin assuf S.A.E.-15"/>
    <s v="37526"/>
    <n v="43"/>
    <x v="1"/>
  </r>
  <r>
    <n v="44"/>
    <s v="S5437526"/>
    <s v="EGY"/>
    <x v="3"/>
    <x v="1"/>
    <n v="10"/>
    <n v="34"/>
    <n v="340"/>
    <s v="EGY-zan pin assuf S.A.E.-34"/>
    <s v="37526"/>
    <n v="44"/>
    <x v="1"/>
  </r>
  <r>
    <n v="45"/>
    <s v="S5437526"/>
    <s v="EGY"/>
    <x v="3"/>
    <x v="0"/>
    <n v="0"/>
    <n v="35"/>
    <s v="-"/>
    <s v="EGY-zan pin assuf S.A.E.-35"/>
    <s v="37526"/>
    <n v="45"/>
    <x v="1"/>
  </r>
  <r>
    <n v="46"/>
    <s v="S5437526"/>
    <s v="EGY"/>
    <x v="3"/>
    <x v="1"/>
    <n v="10"/>
    <n v="16"/>
    <n v="160"/>
    <s v="EGY-zan pin assuf S.A.E.-16"/>
    <s v="37526"/>
    <n v="46"/>
    <x v="1"/>
  </r>
  <r>
    <n v="48"/>
    <s v="L6662782"/>
    <s v="ITA"/>
    <x v="5"/>
    <x v="1"/>
    <n v="20"/>
    <n v="34"/>
    <n v="680"/>
    <s v="ITA-zan VETRI-34"/>
    <s v="62782"/>
    <n v="48"/>
    <x v="0"/>
  </r>
  <r>
    <n v="49"/>
    <s v="L6662782"/>
    <s v="ITA"/>
    <x v="5"/>
    <x v="1"/>
    <n v="10"/>
    <n v="17"/>
    <n v="170"/>
    <s v="ITA-zan VETRI-17"/>
    <s v="62782"/>
    <n v="49"/>
    <x v="0"/>
  </r>
  <r>
    <n v="50"/>
    <s v="L6662782"/>
    <s v="ITA"/>
    <x v="5"/>
    <x v="1"/>
    <n v="30"/>
    <n v="24"/>
    <n v="720"/>
    <s v="ITA-zan VETRI-24"/>
    <s v="62782"/>
    <n v="50"/>
    <x v="0"/>
  </r>
  <r>
    <n v="51"/>
    <s v="L6662782"/>
    <s v="ITA"/>
    <x v="5"/>
    <x v="0"/>
    <n v="0"/>
    <n v="29"/>
    <s v="-"/>
    <s v="ITA-zan VETRI-29"/>
    <s v="62782"/>
    <n v="51"/>
    <x v="0"/>
  </r>
  <r>
    <n v="52"/>
    <s v="A2771480"/>
    <s v="NON PRESENTE"/>
    <x v="2"/>
    <x v="0"/>
    <n v="0"/>
    <n v="13"/>
    <s v="-"/>
    <s v="NON PRESENTE-EGYPTIAN SAE-13"/>
    <s v="71480"/>
    <n v="52"/>
    <x v="2"/>
  </r>
  <r>
    <n v="53"/>
    <s v="K0213810"/>
    <s v="NON PRESENTE"/>
    <x v="2"/>
    <x v="1"/>
    <n v="20"/>
    <n v="34"/>
    <n v="680"/>
    <s v="NON PRESENTE-EGYPTIAN SAE-34"/>
    <s v="13810"/>
    <n v="53"/>
    <x v="2"/>
  </r>
  <r>
    <n v="54"/>
    <s v="K0213810"/>
    <s v="NON PRESENTE"/>
    <x v="2"/>
    <x v="0"/>
    <n v="0"/>
    <n v="33"/>
    <s v="-"/>
    <s v="NON PRESENTE-EGYPTIAN SAE-33"/>
    <s v="13810"/>
    <n v="54"/>
    <x v="2"/>
  </r>
  <r>
    <n v="55"/>
    <s v="Y3005451"/>
    <s v="EGY"/>
    <x v="1"/>
    <x v="1"/>
    <n v="10"/>
    <n v="24"/>
    <n v="240"/>
    <s v="EGY-ccc order-24"/>
    <s v="05451"/>
    <n v="55"/>
    <x v="1"/>
  </r>
  <r>
    <n v="56"/>
    <s v="Y3005451"/>
    <s v="EGY"/>
    <x v="1"/>
    <x v="1"/>
    <n v="30"/>
    <n v="10"/>
    <n v="300"/>
    <s v="EGY-ccc order-10"/>
    <s v="05451"/>
    <n v="56"/>
    <x v="1"/>
  </r>
  <r>
    <n v="57"/>
    <s v="Y3005451"/>
    <s v="EGY"/>
    <x v="1"/>
    <x v="1"/>
    <n v="30"/>
    <n v="29"/>
    <n v="870"/>
    <s v="EGY-ccc order-29"/>
    <s v="05451"/>
    <n v="57"/>
    <x v="1"/>
  </r>
  <r>
    <n v="58"/>
    <s v="Y3005451"/>
    <s v="EGY"/>
    <x v="1"/>
    <x v="0"/>
    <n v="0"/>
    <n v="23"/>
    <s v="-"/>
    <s v="EGY-ccc order-23"/>
    <s v="05451"/>
    <n v="58"/>
    <x v="1"/>
  </r>
  <r>
    <n v="59"/>
    <s v="S8041865"/>
    <s v="NON PRESENTE"/>
    <x v="4"/>
    <x v="1"/>
    <n v="20"/>
    <n v="40"/>
    <n v="800"/>
    <s v="NON PRESENTE-order For Trading SARL-40"/>
    <s v="41865"/>
    <n v="59"/>
    <x v="2"/>
  </r>
  <r>
    <n v="60"/>
    <s v="S8041865"/>
    <s v="NON PRESENTE"/>
    <x v="4"/>
    <x v="0"/>
    <n v="0"/>
    <n v="26"/>
    <s v="-"/>
    <s v="NON PRESENTE-order For Trading SARL-26"/>
    <s v="41865"/>
    <n v="60"/>
    <x v="2"/>
  </r>
  <r>
    <n v="61"/>
    <s v="A5214112"/>
    <s v="ITA"/>
    <x v="5"/>
    <x v="1"/>
    <n v="10"/>
    <n v="39"/>
    <n v="390"/>
    <s v="ITA-zan VETRI-39"/>
    <s v="14112"/>
    <n v="61"/>
    <x v="0"/>
  </r>
  <r>
    <n v="62"/>
    <s v="A5214112"/>
    <s v="ITA"/>
    <x v="5"/>
    <x v="1"/>
    <n v="20"/>
    <n v="35"/>
    <n v="700"/>
    <s v="ITA-zan VETRI-35"/>
    <s v="14112"/>
    <n v="62"/>
    <x v="0"/>
  </r>
  <r>
    <n v="63"/>
    <s v="A5214112"/>
    <s v="ITA"/>
    <x v="5"/>
    <x v="0"/>
    <n v="0"/>
    <n v="10"/>
    <s v="-"/>
    <s v="ITA-zan VETRI-10"/>
    <s v="14112"/>
    <n v="63"/>
    <x v="0"/>
  </r>
  <r>
    <n v="64"/>
    <s v="M2362835"/>
    <s v="ITA"/>
    <x v="0"/>
    <x v="0"/>
    <n v="0"/>
    <n v="22"/>
    <s v="-"/>
    <s v="ITA-SG-22"/>
    <s v="62835"/>
    <n v="64"/>
    <x v="0"/>
  </r>
  <r>
    <n v="65"/>
    <s v="M2362835"/>
    <s v="ITA"/>
    <x v="0"/>
    <x v="1"/>
    <n v="10"/>
    <n v="18"/>
    <n v="180"/>
    <s v="ITA-SG-18"/>
    <s v="62835"/>
    <n v="65"/>
    <x v="0"/>
  </r>
  <r>
    <n v="66"/>
    <s v="E3083893"/>
    <s v="EGY"/>
    <x v="3"/>
    <x v="1"/>
    <n v="20"/>
    <n v="14"/>
    <n v="280"/>
    <s v="EGY-zan pin assuf S.A.E.-14"/>
    <s v="83893"/>
    <n v="66"/>
    <x v="1"/>
  </r>
  <r>
    <n v="67"/>
    <s v="I6028000"/>
    <s v="EGY"/>
    <x v="1"/>
    <x v="1"/>
    <n v="10"/>
    <n v="14"/>
    <n v="140"/>
    <s v="EGY-ccc order-14"/>
    <s v="28000"/>
    <n v="67"/>
    <x v="1"/>
  </r>
  <r>
    <n v="68"/>
    <s v="I6028000"/>
    <s v="EGY"/>
    <x v="1"/>
    <x v="1"/>
    <n v="30"/>
    <n v="17"/>
    <n v="510"/>
    <s v="EGY-ccc order-17"/>
    <s v="28000"/>
    <n v="68"/>
    <x v="1"/>
  </r>
  <r>
    <n v="69"/>
    <s v="I6028000"/>
    <s v="   EGY"/>
    <x v="1"/>
    <x v="0"/>
    <n v="0"/>
    <n v="27"/>
    <s v="-"/>
    <s v="   EGY-ccc order-27"/>
    <s v="28000"/>
    <n v="69"/>
    <x v="1"/>
  </r>
  <r>
    <n v="70"/>
    <s v="K2775318"/>
    <s v="EGY"/>
    <x v="3"/>
    <x v="1"/>
    <n v="20"/>
    <n v="35"/>
    <n v="700"/>
    <s v="EGY-zan pin assuf S.A.E.-35"/>
    <s v="75318"/>
    <n v="70"/>
    <x v="1"/>
  </r>
  <r>
    <n v="71"/>
    <s v="L8099651"/>
    <s v="ITA"/>
    <x v="6"/>
    <x v="1"/>
    <n v="30"/>
    <n v="38"/>
    <n v="1140"/>
    <s v="ITA-zan pin SPA-38"/>
    <s v="99651"/>
    <n v="71"/>
    <x v="0"/>
  </r>
  <r>
    <n v="72"/>
    <s v="L8099651"/>
    <s v="ITA"/>
    <x v="6"/>
    <x v="1"/>
    <n v="30"/>
    <n v="38"/>
    <n v="1140"/>
    <s v="ITA-zan pin SPA-38"/>
    <s v="99651"/>
    <n v="72"/>
    <x v="0"/>
  </r>
  <r>
    <n v="73"/>
    <s v="L8099651"/>
    <s v="ITA"/>
    <x v="6"/>
    <x v="0"/>
    <n v="0"/>
    <n v="20"/>
    <s v="-"/>
    <s v="ITA-zan pin SPA-20"/>
    <s v="99651"/>
    <n v="73"/>
    <x v="0"/>
  </r>
  <r>
    <n v="74"/>
    <s v="A0207283"/>
    <s v="ITA"/>
    <x v="7"/>
    <x v="0"/>
    <n v="0"/>
    <n v="33"/>
    <s v="-"/>
    <s v="ITA-SICURpin SUD S.r.l-33"/>
    <s v="07283"/>
    <n v="74"/>
    <x v="0"/>
  </r>
  <r>
    <n v="75"/>
    <s v="A0207283"/>
    <s v="ITA"/>
    <x v="7"/>
    <x v="1"/>
    <n v="10"/>
    <n v="29"/>
    <n v="290"/>
    <s v="ITA-SICURpin SUD S.r.l-29"/>
    <s v="07283"/>
    <n v="75"/>
    <x v="0"/>
  </r>
  <r>
    <n v="76"/>
    <s v="A0207283"/>
    <s v="ITA"/>
    <x v="7"/>
    <x v="1"/>
    <n v="30"/>
    <n v="35"/>
    <n v="1050"/>
    <s v="ITA-SICURpin SUD S.r.l-35"/>
    <s v="07283"/>
    <n v="76"/>
    <x v="0"/>
  </r>
  <r>
    <n v="77"/>
    <s v="I8610462"/>
    <s v="ITA"/>
    <x v="0"/>
    <x v="0"/>
    <n v="0"/>
    <n v="30"/>
    <s v="-"/>
    <s v="ITA-SG-30"/>
    <s v="10462"/>
    <n v="77"/>
    <x v="0"/>
  </r>
  <r>
    <n v="78"/>
    <s v="I8610462"/>
    <s v="ITA"/>
    <x v="0"/>
    <x v="1"/>
    <n v="30"/>
    <n v="16"/>
    <n v="480"/>
    <s v="ITA-SG-16"/>
    <s v="10462"/>
    <n v="78"/>
    <x v="0"/>
  </r>
  <r>
    <n v="79"/>
    <s v="L1414111"/>
    <s v="ITA"/>
    <x v="0"/>
    <x v="0"/>
    <n v="0"/>
    <n v="18"/>
    <s v="-"/>
    <s v="ITA-SG-18"/>
    <s v="14111"/>
    <n v="79"/>
    <x v="0"/>
  </r>
  <r>
    <n v="80"/>
    <s v="L1414111"/>
    <s v="ITA"/>
    <x v="0"/>
    <x v="1"/>
    <n v="20"/>
    <n v="24"/>
    <n v="480"/>
    <s v="ITA-SG-24"/>
    <s v="14111"/>
    <n v="80"/>
    <x v="0"/>
  </r>
  <r>
    <n v="81"/>
    <s v="L1414111"/>
    <s v="ITA"/>
    <x v="0"/>
    <x v="1"/>
    <n v="10"/>
    <n v="34"/>
    <n v="340"/>
    <s v="ITA-SG-34"/>
    <s v="14111"/>
    <n v="81"/>
    <x v="0"/>
  </r>
  <r>
    <n v="82"/>
    <s v="E6851105"/>
    <s v="ITA"/>
    <x v="0"/>
    <x v="1"/>
    <n v="20"/>
    <n v="28"/>
    <n v="560"/>
    <s v="ITA-SG-28"/>
    <s v="51105"/>
    <n v="82"/>
    <x v="0"/>
  </r>
  <r>
    <n v="83"/>
    <s v="E6851105"/>
    <s v="ITA"/>
    <x v="0"/>
    <x v="0"/>
    <n v="0"/>
    <n v="27"/>
    <s v="-"/>
    <s v="ITA-SG-27"/>
    <s v="51105"/>
    <n v="83"/>
    <x v="0"/>
  </r>
  <r>
    <n v="84"/>
    <s v="L3599290"/>
    <s v="ITA"/>
    <x v="8"/>
    <x v="0"/>
    <n v="0"/>
    <n v="14"/>
    <s v="-"/>
    <s v="ITA-zan S.R.L.-14"/>
    <s v="99290"/>
    <n v="84"/>
    <x v="0"/>
  </r>
  <r>
    <n v="85"/>
    <s v="L3599290"/>
    <s v="ITA"/>
    <x v="8"/>
    <x v="1"/>
    <n v="10"/>
    <n v="10"/>
    <n v="100"/>
    <s v="ITA-zan S.R.L.-10"/>
    <s v="99290"/>
    <n v="85"/>
    <x v="0"/>
  </r>
  <r>
    <n v="86"/>
    <s v="L3599290"/>
    <s v="ITA"/>
    <x v="8"/>
    <x v="1"/>
    <n v="30"/>
    <n v="20"/>
    <n v="600"/>
    <s v="ITA-zan S.R.L.-20"/>
    <s v="99290"/>
    <n v="86"/>
    <x v="0"/>
  </r>
  <r>
    <n v="87"/>
    <s v="A0545475"/>
    <s v="EGY"/>
    <x v="3"/>
    <x v="1"/>
    <n v="20"/>
    <n v="25"/>
    <n v="500"/>
    <s v="EGY-zan pin assuf S.A.E.-25"/>
    <s v="45475"/>
    <n v="87"/>
    <x v="1"/>
  </r>
  <r>
    <n v="88"/>
    <s v="A0545475"/>
    <s v="EGY"/>
    <x v="3"/>
    <x v="0"/>
    <n v="0"/>
    <n v="39"/>
    <s v="-"/>
    <s v="EGY-zan pin assuf S.A.E.-39"/>
    <s v="45475"/>
    <n v="88"/>
    <x v="1"/>
  </r>
  <r>
    <n v="89"/>
    <s v="A0545475"/>
    <s v="EGY"/>
    <x v="3"/>
    <x v="1"/>
    <n v="30"/>
    <n v="37"/>
    <n v="1110"/>
    <s v="EGY-zan pin assuf S.A.E.-37"/>
    <s v="45475"/>
    <n v="89"/>
    <x v="1"/>
  </r>
  <r>
    <n v="90"/>
    <s v="A0545475"/>
    <s v="EGY"/>
    <x v="3"/>
    <x v="1"/>
    <n v="30"/>
    <n v="16"/>
    <n v="480"/>
    <s v="EGY-zan pin assuf S.A.E.-16"/>
    <s v="45475"/>
    <n v="90"/>
    <x v="1"/>
  </r>
  <r>
    <n v="91"/>
    <s v="B8841642"/>
    <s v="EGY"/>
    <x v="1"/>
    <x v="1"/>
    <n v="20"/>
    <n v="28"/>
    <n v="560"/>
    <s v="EGY-ccc order-28"/>
    <s v="41642"/>
    <n v="91"/>
    <x v="1"/>
  </r>
  <r>
    <n v="92"/>
    <s v="F6394437"/>
    <s v="NON PRESENTE"/>
    <x v="2"/>
    <x v="0"/>
    <n v="0"/>
    <n v="28"/>
    <s v="-"/>
    <s v="NON PRESENTE-EGYPTIAN SAE-28"/>
    <s v="94437"/>
    <n v="92"/>
    <x v="2"/>
  </r>
  <r>
    <n v="93"/>
    <s v="G0236517"/>
    <s v="ITA"/>
    <x v="0"/>
    <x v="0"/>
    <n v="0"/>
    <n v="10"/>
    <s v="-"/>
    <s v="ITA-SG-10"/>
    <s v="36517"/>
    <n v="93"/>
    <x v="0"/>
  </r>
  <r>
    <n v="94"/>
    <s v="G0236517"/>
    <s v="ITA"/>
    <x v="0"/>
    <x v="1"/>
    <n v="30"/>
    <n v="37"/>
    <n v="1110"/>
    <s v="ITA-SG-37"/>
    <s v="36517"/>
    <n v="94"/>
    <x v="0"/>
  </r>
  <r>
    <n v="95"/>
    <s v="G0236517"/>
    <s v="ITA"/>
    <x v="0"/>
    <x v="1"/>
    <n v="30"/>
    <n v="16"/>
    <n v="480"/>
    <s v="ITA-SG-16"/>
    <s v="36517"/>
    <n v="95"/>
    <x v="0"/>
  </r>
  <r>
    <n v="96"/>
    <s v="l6161314"/>
    <s v="ITA"/>
    <x v="8"/>
    <x v="1"/>
    <n v="30"/>
    <n v="27"/>
    <n v="810"/>
    <s v="ITA-zan S.R.L.-27"/>
    <s v="61314"/>
    <n v="96"/>
    <x v="0"/>
  </r>
  <r>
    <n v="97"/>
    <s v="G7644551"/>
    <s v="ITA"/>
    <x v="8"/>
    <x v="0"/>
    <n v="0"/>
    <n v="34"/>
    <s v="-"/>
    <s v="ITA-zan S.R.L.-34"/>
    <s v="44551"/>
    <n v="97"/>
    <x v="0"/>
  </r>
  <r>
    <n v="98"/>
    <s v="A9089273"/>
    <s v="ITA"/>
    <x v="0"/>
    <x v="1"/>
    <n v="10"/>
    <n v="25"/>
    <n v="250"/>
    <s v="ITA-SG-25"/>
    <s v="89273"/>
    <n v="98"/>
    <x v="0"/>
  </r>
  <r>
    <n v="99"/>
    <s v="A9089273"/>
    <s v="ITA"/>
    <x v="0"/>
    <x v="1"/>
    <n v="20"/>
    <n v="27"/>
    <n v="540"/>
    <s v="ITA-SG-27"/>
    <s v="89273"/>
    <n v="99"/>
    <x v="0"/>
  </r>
  <r>
    <n v="100"/>
    <s v="A9089273"/>
    <s v="ITA"/>
    <x v="0"/>
    <x v="1"/>
    <n v="20"/>
    <n v="31"/>
    <n v="620"/>
    <s v="ITA-SG-31"/>
    <s v="89273"/>
    <n v="100"/>
    <x v="0"/>
  </r>
  <r>
    <n v="101"/>
    <s v="A9089273"/>
    <s v="ITA"/>
    <x v="0"/>
    <x v="0"/>
    <n v="0"/>
    <n v="17"/>
    <s v="-"/>
    <s v="ITA-SG-17"/>
    <s v="89273"/>
    <n v="101"/>
    <x v="0"/>
  </r>
  <r>
    <n v="102"/>
    <s v="M9755415"/>
    <s v="ITA"/>
    <x v="6"/>
    <x v="1"/>
    <n v="10"/>
    <n v="10"/>
    <n v="100"/>
    <s v="ITA-zan pin SPA-10"/>
    <s v="55415"/>
    <n v="102"/>
    <x v="0"/>
  </r>
  <r>
    <n v="103"/>
    <s v="M9755415"/>
    <s v="ITA"/>
    <x v="6"/>
    <x v="0"/>
    <n v="0"/>
    <n v="29"/>
    <s v="-"/>
    <s v="ITA-zan pin SPA-29"/>
    <s v="55415"/>
    <n v="103"/>
    <x v="0"/>
  </r>
  <r>
    <n v="104"/>
    <s v="L2561941"/>
    <s v="ITA"/>
    <x v="0"/>
    <x v="0"/>
    <n v="0"/>
    <n v="31"/>
    <s v="-"/>
    <s v="ITA-SG-31"/>
    <s v="61941"/>
    <n v="104"/>
    <x v="0"/>
  </r>
  <r>
    <n v="105"/>
    <s v="A8542070"/>
    <s v="ITA"/>
    <x v="9"/>
    <x v="1"/>
    <n v="20"/>
    <n v="33"/>
    <n v="660"/>
    <s v="ITA-zan PAM-33"/>
    <s v="42070"/>
    <n v="105"/>
    <x v="0"/>
  </r>
  <r>
    <n v="106"/>
    <s v="A8542070"/>
    <s v="ITA"/>
    <x v="9"/>
    <x v="1"/>
    <n v="10"/>
    <n v="21"/>
    <n v="210"/>
    <s v="ITA-zan PAM-21"/>
    <s v="42070"/>
    <n v="106"/>
    <x v="0"/>
  </r>
  <r>
    <n v="107"/>
    <s v="A8542070"/>
    <s v="ITA"/>
    <x v="9"/>
    <x v="0"/>
    <n v="0"/>
    <n v="32"/>
    <s v="-"/>
    <s v="ITA-zan PAM-32"/>
    <s v="42070"/>
    <n v="107"/>
    <x v="0"/>
  </r>
  <r>
    <n v="108"/>
    <s v="A0631791"/>
    <s v="EGY"/>
    <x v="3"/>
    <x v="1"/>
    <n v="20"/>
    <n v="23"/>
    <n v="460"/>
    <s v="EGY-zan pin assuf S.A.E.-23"/>
    <s v="31791"/>
    <n v="108"/>
    <x v="1"/>
  </r>
  <r>
    <n v="109"/>
    <s v="A0631791"/>
    <s v="EGY"/>
    <x v="3"/>
    <x v="1"/>
    <n v="10"/>
    <n v="18"/>
    <n v="180"/>
    <s v="EGY-zan pin assuf S.A.E.-18"/>
    <s v="31791"/>
    <n v="109"/>
    <x v="1"/>
  </r>
  <r>
    <n v="110"/>
    <s v="A0631791"/>
    <s v="EGY"/>
    <x v="3"/>
    <x v="0"/>
    <n v="0"/>
    <n v="37"/>
    <s v="-"/>
    <s v="EGY-zan pin assuf S.A.E.-37"/>
    <s v="31791"/>
    <n v="110"/>
    <x v="1"/>
  </r>
  <r>
    <n v="111"/>
    <s v="M4583873"/>
    <s v="ITA"/>
    <x v="5"/>
    <x v="0"/>
    <n v="0"/>
    <n v="27"/>
    <s v="-"/>
    <s v="ITA-zan VETRI-27"/>
    <s v="83873"/>
    <n v="111"/>
    <x v="0"/>
  </r>
  <r>
    <n v="112"/>
    <s v="M4583873"/>
    <s v="ITA"/>
    <x v="5"/>
    <x v="1"/>
    <n v="20"/>
    <n v="21"/>
    <n v="420"/>
    <s v="ITA-zan VETRI-21"/>
    <s v="83873"/>
    <n v="112"/>
    <x v="0"/>
  </r>
  <r>
    <n v="113"/>
    <s v="M8754312"/>
    <s v="ITA"/>
    <x v="0"/>
    <x v="0"/>
    <n v="0"/>
    <n v="24"/>
    <s v="-"/>
    <s v="ITA-SG-24"/>
    <s v="54312"/>
    <n v="113"/>
    <x v="0"/>
  </r>
  <r>
    <n v="114"/>
    <s v="M8754312"/>
    <s v="ITA"/>
    <x v="0"/>
    <x v="1"/>
    <n v="20"/>
    <n v="13"/>
    <n v="260"/>
    <s v="ITA-SG-13"/>
    <s v="54312"/>
    <n v="114"/>
    <x v="0"/>
  </r>
  <r>
    <n v="115"/>
    <s v="M8754312"/>
    <s v="ITA"/>
    <x v="0"/>
    <x v="1"/>
    <n v="10"/>
    <n v="39"/>
    <n v="390"/>
    <s v="ITA-SG-39"/>
    <s v="54312"/>
    <n v="115"/>
    <x v="0"/>
  </r>
  <r>
    <n v="116"/>
    <s v="F8091727"/>
    <s v="ITA"/>
    <x v="6"/>
    <x v="1"/>
    <n v="10"/>
    <n v="25"/>
    <n v="250"/>
    <s v="ITA-zan pin SPA-25"/>
    <s v="91727"/>
    <n v="116"/>
    <x v="0"/>
  </r>
  <r>
    <n v="117"/>
    <s v="F8091727"/>
    <s v="ITA"/>
    <x v="6"/>
    <x v="0"/>
    <n v="0"/>
    <n v="21"/>
    <s v="-"/>
    <s v="ITA-zan pin SPA-21"/>
    <s v="91727"/>
    <n v="117"/>
    <x v="0"/>
  </r>
  <r>
    <n v="118"/>
    <s v="F8091727"/>
    <s v="ITA"/>
    <x v="6"/>
    <x v="1"/>
    <n v="20"/>
    <n v="34"/>
    <n v="680"/>
    <s v="ITA-zan pin SPA-34"/>
    <s v="91727"/>
    <n v="118"/>
    <x v="0"/>
  </r>
  <r>
    <n v="119"/>
    <s v="F8091727"/>
    <s v="ITA"/>
    <x v="6"/>
    <x v="1"/>
    <n v="20"/>
    <n v="11"/>
    <n v="220"/>
    <s v="ITA-zan pin SPA-11"/>
    <s v="91727"/>
    <n v="119"/>
    <x v="0"/>
  </r>
  <r>
    <n v="120"/>
    <s v="P9587315"/>
    <s v="ITA"/>
    <x v="0"/>
    <x v="0"/>
    <n v="0"/>
    <n v="25"/>
    <s v="-"/>
    <s v="ITA-SG-25"/>
    <s v="87315"/>
    <n v="120"/>
    <x v="0"/>
  </r>
  <r>
    <n v="121"/>
    <s v="P9587315"/>
    <s v="ITA"/>
    <x v="0"/>
    <x v="1"/>
    <n v="20"/>
    <n v="35"/>
    <n v="700"/>
    <s v="ITA-SG-35"/>
    <s v="87315"/>
    <n v="121"/>
    <x v="0"/>
  </r>
  <r>
    <n v="122"/>
    <s v="L2390282"/>
    <s v="ITA"/>
    <x v="0"/>
    <x v="0"/>
    <n v="0"/>
    <n v="24"/>
    <s v="-"/>
    <s v="ITA-SG-24"/>
    <s v="90282"/>
    <n v="122"/>
    <x v="0"/>
  </r>
  <r>
    <n v="123"/>
    <s v="A4035249"/>
    <s v="ITA"/>
    <x v="8"/>
    <x v="1"/>
    <n v="10"/>
    <n v="35"/>
    <n v="350"/>
    <s v="ITA-zan S.R.L.-35"/>
    <s v="35249"/>
    <n v="123"/>
    <x v="0"/>
  </r>
  <r>
    <n v="124"/>
    <s v="A4035249"/>
    <s v="ITA"/>
    <x v="8"/>
    <x v="0"/>
    <n v="0"/>
    <n v="37"/>
    <s v="-"/>
    <s v="ITA-zan S.R.L.-37"/>
    <s v="35249"/>
    <n v="124"/>
    <x v="0"/>
  </r>
  <r>
    <n v="125"/>
    <s v="A1135966"/>
    <s v="ITA"/>
    <x v="6"/>
    <x v="0"/>
    <n v="0"/>
    <n v="28"/>
    <s v="-"/>
    <s v="ITA-zan pin SPA-28"/>
    <s v="35966"/>
    <n v="125"/>
    <x v="0"/>
  </r>
  <r>
    <n v="126"/>
    <s v="S1276387"/>
    <s v="ITA"/>
    <x v="10"/>
    <x v="0"/>
    <n v="0"/>
    <n v="22"/>
    <s v="-"/>
    <s v="ITA-lollo SRL-22"/>
    <s v="76387"/>
    <n v="126"/>
    <x v="0"/>
  </r>
  <r>
    <n v="127"/>
    <s v="R4653020"/>
    <s v="ITA"/>
    <x v="0"/>
    <x v="0"/>
    <n v="0"/>
    <n v="28"/>
    <s v="-"/>
    <s v="ITA-SG-28"/>
    <s v="53020"/>
    <n v="127"/>
    <x v="0"/>
  </r>
  <r>
    <n v="128"/>
    <s v="M6739192"/>
    <s v="ITA"/>
    <x v="0"/>
    <x v="1"/>
    <n v="20"/>
    <n v="29"/>
    <n v="580"/>
    <s v="ITA-SG-29"/>
    <s v="39192"/>
    <n v="128"/>
    <x v="0"/>
  </r>
  <r>
    <n v="129"/>
    <s v="M6739192"/>
    <s v="ITA"/>
    <x v="0"/>
    <x v="0"/>
    <n v="0"/>
    <n v="30"/>
    <s v="-"/>
    <s v="ITA-SG-30"/>
    <s v="39192"/>
    <n v="129"/>
    <x v="0"/>
  </r>
  <r>
    <n v="130"/>
    <s v="F0256952"/>
    <s v="ITA"/>
    <x v="8"/>
    <x v="1"/>
    <n v="10"/>
    <n v="22"/>
    <n v="220"/>
    <s v="ITA-zan S.R.L.-22"/>
    <s v="56952"/>
    <n v="130"/>
    <x v="0"/>
  </r>
  <r>
    <n v="131"/>
    <s v="F0256952"/>
    <s v="ITA"/>
    <x v="8"/>
    <x v="0"/>
    <n v="0"/>
    <n v="26"/>
    <s v="-"/>
    <s v="ITA-zan S.R.L.-26"/>
    <s v="56952"/>
    <n v="131"/>
    <x v="0"/>
  </r>
  <r>
    <n v="132"/>
    <s v="U0949469"/>
    <s v="ITA"/>
    <x v="10"/>
    <x v="0"/>
    <n v="0"/>
    <n v="31"/>
    <s v="-"/>
    <s v="ITA-lollo SRL-31"/>
    <s v="49469"/>
    <n v="132"/>
    <x v="0"/>
  </r>
  <r>
    <n v="133"/>
    <s v="M3753256"/>
    <s v="ITA"/>
    <x v="10"/>
    <x v="0"/>
    <n v="0"/>
    <n v="39"/>
    <s v="-"/>
    <s v="ITA-lollo SRL-39"/>
    <s v="53256"/>
    <n v="133"/>
    <x v="0"/>
  </r>
  <r>
    <n v="134"/>
    <s v="B0177357"/>
    <s v="ITA"/>
    <x v="0"/>
    <x v="0"/>
    <n v="0"/>
    <n v="20"/>
    <s v="-"/>
    <s v="ITA-SG-20"/>
    <s v="77357"/>
    <n v="134"/>
    <x v="0"/>
  </r>
  <r>
    <n v="135"/>
    <s v="G1342833"/>
    <s v="GRC"/>
    <x v="11"/>
    <x v="1"/>
    <n v="10"/>
    <n v="30"/>
    <n v="300"/>
    <s v="GRC-zan ABEE-30"/>
    <s v="42833"/>
    <n v="135"/>
    <x v="3"/>
  </r>
  <r>
    <n v="136"/>
    <s v="G1342833"/>
    <s v="GRC"/>
    <x v="11"/>
    <x v="0"/>
    <n v="0"/>
    <n v="11"/>
    <s v="-"/>
    <s v="GRC-zan ABEE-11"/>
    <s v="42833"/>
    <n v="136"/>
    <x v="3"/>
  </r>
  <r>
    <n v="137"/>
    <s v="G1342833"/>
    <s v="GRC"/>
    <x v="11"/>
    <x v="1"/>
    <n v="20"/>
    <n v="30"/>
    <n v="600"/>
    <s v="GRC-zan ABEE-30"/>
    <s v="42833"/>
    <n v="137"/>
    <x v="3"/>
  </r>
  <r>
    <n v="138"/>
    <s v="S9569846"/>
    <s v="EGY"/>
    <x v="1"/>
    <x v="1"/>
    <n v="10"/>
    <n v="24"/>
    <n v="240"/>
    <s v="EGY-ccc order-24"/>
    <s v="69846"/>
    <n v="138"/>
    <x v="1"/>
  </r>
  <r>
    <n v="139"/>
    <s v="S9569846"/>
    <s v="EGY"/>
    <x v="1"/>
    <x v="1"/>
    <n v="20"/>
    <n v="23"/>
    <n v="460"/>
    <s v="EGY-ccc order-23"/>
    <s v="69846"/>
    <n v="139"/>
    <x v="1"/>
  </r>
  <r>
    <n v="140"/>
    <s v="S9569846"/>
    <s v="EGY"/>
    <x v="1"/>
    <x v="0"/>
    <n v="0"/>
    <n v="20"/>
    <s v="-"/>
    <s v="EGY-ccc order-20"/>
    <s v="69846"/>
    <n v="140"/>
    <x v="1"/>
  </r>
  <r>
    <n v="141"/>
    <s v="M1637346"/>
    <s v="ITA"/>
    <x v="5"/>
    <x v="0"/>
    <n v="0"/>
    <n v="17"/>
    <s v="-"/>
    <s v="ITA-zan VETRI-17"/>
    <s v="37346"/>
    <n v="141"/>
    <x v="0"/>
  </r>
  <r>
    <n v="142"/>
    <s v="F7405393"/>
    <s v="ITA"/>
    <x v="8"/>
    <x v="1"/>
    <n v="10"/>
    <n v="22"/>
    <n v="220"/>
    <s v="ITA-zan S.R.L.-22"/>
    <s v="05393"/>
    <n v="142"/>
    <x v="0"/>
  </r>
  <r>
    <n v="143"/>
    <s v="F7405393"/>
    <s v="ITA"/>
    <x v="8"/>
    <x v="0"/>
    <n v="0"/>
    <n v="28"/>
    <s v="-"/>
    <s v="ITA-zan S.R.L.-28"/>
    <s v="05393"/>
    <n v="143"/>
    <x v="0"/>
  </r>
  <r>
    <n v="144"/>
    <s v="F7405393"/>
    <s v="ITA"/>
    <x v="8"/>
    <x v="1"/>
    <n v="20"/>
    <n v="38"/>
    <n v="760"/>
    <s v="ITA-zan S.R.L.-38"/>
    <s v="05393"/>
    <n v="144"/>
    <x v="0"/>
  </r>
  <r>
    <n v="145"/>
    <s v="R1290764"/>
    <s v="ITA"/>
    <x v="6"/>
    <x v="0"/>
    <n v="0"/>
    <n v="23"/>
    <s v="-"/>
    <s v="ITA-zan pin SPA-23"/>
    <s v="90764"/>
    <n v="145"/>
    <x v="0"/>
  </r>
  <r>
    <n v="146"/>
    <s v="M0028844"/>
    <s v="EGY"/>
    <x v="3"/>
    <x v="1"/>
    <n v="20"/>
    <n v="27"/>
    <n v="540"/>
    <s v="EGY-zan pin assuf S.A.E.-27"/>
    <s v="28844"/>
    <n v="146"/>
    <x v="1"/>
  </r>
  <r>
    <n v="147"/>
    <s v="M0028844"/>
    <s v="EGY"/>
    <x v="3"/>
    <x v="1"/>
    <n v="10"/>
    <n v="23"/>
    <n v="230"/>
    <s v="EGY-zan pin assuf S.A.E.-23"/>
    <s v="28844"/>
    <n v="147"/>
    <x v="1"/>
  </r>
  <r>
    <n v="148"/>
    <s v="M0028844"/>
    <s v="EGY"/>
    <x v="3"/>
    <x v="0"/>
    <n v="0"/>
    <n v="24"/>
    <s v="-"/>
    <s v="EGY-zan pin assuf S.A.E.-24"/>
    <s v="28844"/>
    <n v="148"/>
    <x v="1"/>
  </r>
  <r>
    <n v="149"/>
    <s v="L6425954"/>
    <s v="ITA"/>
    <x v="0"/>
    <x v="1"/>
    <n v="20"/>
    <n v="32"/>
    <n v="640"/>
    <s v="ITA-SG-32"/>
    <s v="25954"/>
    <n v="149"/>
    <x v="0"/>
  </r>
  <r>
    <n v="150"/>
    <s v="L6425954"/>
    <s v="ITA"/>
    <x v="0"/>
    <x v="0"/>
    <n v="0"/>
    <n v="33"/>
    <s v="-"/>
    <s v="ITA-SG-33"/>
    <s v="25954"/>
    <n v="150"/>
    <x v="0"/>
  </r>
  <r>
    <n v="151"/>
    <s v="L5756420"/>
    <s v="ITA"/>
    <x v="6"/>
    <x v="0"/>
    <n v="0"/>
    <n v="12"/>
    <s v="-"/>
    <s v="ITA-zan pin SPA-12"/>
    <s v="56420"/>
    <n v="151"/>
    <x v="0"/>
  </r>
  <r>
    <n v="152"/>
    <s v="P3059501"/>
    <s v="ITA"/>
    <x v="7"/>
    <x v="0"/>
    <n v="0"/>
    <n v="32"/>
    <s v="-"/>
    <s v="ITA-SICURpin SUD S.r.l-32"/>
    <s v="59501"/>
    <n v="152"/>
    <x v="0"/>
  </r>
  <r>
    <n v="153"/>
    <s v="P3059501"/>
    <s v="ITA"/>
    <x v="7"/>
    <x v="1"/>
    <n v="10"/>
    <n v="31"/>
    <n v="310"/>
    <s v="ITA-SICURpin SUD S.r.l-31"/>
    <s v="59501"/>
    <n v="153"/>
    <x v="0"/>
  </r>
  <r>
    <n v="154"/>
    <s v="P3059501"/>
    <s v="ITA"/>
    <x v="7"/>
    <x v="1"/>
    <n v="20"/>
    <n v="39"/>
    <n v="780"/>
    <s v="ITA-SICURpin SUD S.r.l-39"/>
    <s v="59501"/>
    <n v="154"/>
    <x v="0"/>
  </r>
  <r>
    <n v="155"/>
    <s v="P3059501"/>
    <s v="ITA"/>
    <x v="7"/>
    <x v="1"/>
    <n v="20"/>
    <n v="19"/>
    <n v="380"/>
    <s v="ITA-SICURpin SUD S.r.l-19"/>
    <s v="59501"/>
    <n v="155"/>
    <x v="0"/>
  </r>
  <r>
    <n v="156"/>
    <s v="D4863039"/>
    <s v="ITA"/>
    <x v="12"/>
    <x v="1"/>
    <n v="10"/>
    <n v="36"/>
    <n v="360"/>
    <s v="ITA-SG palla S.R.L.-36"/>
    <s v="63039"/>
    <n v="156"/>
    <x v="0"/>
  </r>
  <r>
    <n v="157"/>
    <s v="D4863039"/>
    <s v="ITA"/>
    <x v="12"/>
    <x v="0"/>
    <n v="0"/>
    <n v="32"/>
    <s v="-"/>
    <s v="ITA-SG palla S.R.L.-32"/>
    <s v="63039"/>
    <n v="157"/>
    <x v="0"/>
  </r>
  <r>
    <n v="158"/>
    <s v="M6950978"/>
    <s v="EGY"/>
    <x v="3"/>
    <x v="0"/>
    <n v="0"/>
    <n v="37"/>
    <s v="-"/>
    <s v="EGY-zan pin assuf S.A.E.-37"/>
    <s v="50978"/>
    <n v="158"/>
    <x v="1"/>
  </r>
  <r>
    <n v="159"/>
    <s v="M6950978"/>
    <s v="EGY"/>
    <x v="3"/>
    <x v="1"/>
    <n v="20"/>
    <n v="24"/>
    <n v="480"/>
    <s v="EGY-zan pin assuf S.A.E.-24"/>
    <s v="50978"/>
    <n v="159"/>
    <x v="1"/>
  </r>
  <r>
    <n v="160"/>
    <s v="M6950978"/>
    <s v="EGY"/>
    <x v="3"/>
    <x v="1"/>
    <n v="10"/>
    <n v="13"/>
    <n v="130"/>
    <s v="EGY-zan pin assuf S.A.E.-13"/>
    <s v="50978"/>
    <n v="160"/>
    <x v="1"/>
  </r>
  <r>
    <n v="161"/>
    <s v="M6950978"/>
    <s v="EGY"/>
    <x v="3"/>
    <x v="1"/>
    <n v="20"/>
    <n v="30"/>
    <n v="600"/>
    <s v="EGY-zan pin assuf S.A.E.-30"/>
    <s v="50978"/>
    <n v="161"/>
    <x v="1"/>
  </r>
  <r>
    <n v="162"/>
    <s v="F0884159"/>
    <s v="ITA"/>
    <x v="13"/>
    <x v="1"/>
    <n v="10"/>
    <n v="22"/>
    <n v="220"/>
    <s v="ITA-zan SPA-22"/>
    <s v="84159"/>
    <n v="162"/>
    <x v="0"/>
  </r>
  <r>
    <n v="163"/>
    <s v="F0884159"/>
    <s v="ITA"/>
    <x v="13"/>
    <x v="1"/>
    <n v="20"/>
    <n v="11"/>
    <n v="220"/>
    <s v="ITA-zan SPA-11"/>
    <s v="84159"/>
    <n v="163"/>
    <x v="0"/>
  </r>
  <r>
    <n v="164"/>
    <s v="A7927011"/>
    <s v="EGY"/>
    <x v="3"/>
    <x v="1"/>
    <n v="10"/>
    <n v="32"/>
    <n v="320"/>
    <s v="EGY-zan pin assuf S.A.E.-32"/>
    <s v="27011"/>
    <n v="164"/>
    <x v="1"/>
  </r>
  <r>
    <n v="165"/>
    <s v="A7927011"/>
    <s v="EGY"/>
    <x v="3"/>
    <x v="1"/>
    <n v="20"/>
    <n v="27"/>
    <n v="540"/>
    <s v="EGY-zan pin assuf S.A.E.-27"/>
    <s v="27011"/>
    <n v="165"/>
    <x v="1"/>
  </r>
  <r>
    <n v="166"/>
    <s v="A7927011"/>
    <s v="EGY"/>
    <x v="3"/>
    <x v="0"/>
    <n v="0"/>
    <n v="37"/>
    <s v="-"/>
    <s v="EGY-zan pin assuf S.A.E.-37"/>
    <s v="27011"/>
    <n v="166"/>
    <x v="1"/>
  </r>
  <r>
    <n v="167"/>
    <s v="S4301036"/>
    <s v="NON PRESENTE"/>
    <x v="2"/>
    <x v="0"/>
    <n v="0"/>
    <n v="15"/>
    <s v="-"/>
    <s v="NON PRESENTE-EGYPTIAN SAE-15"/>
    <s v="01036"/>
    <n v="167"/>
    <x v="2"/>
  </r>
  <r>
    <n v="168"/>
    <s v="S4301036"/>
    <s v="NON PRESENTE"/>
    <x v="2"/>
    <x v="1"/>
    <n v="10"/>
    <n v="16"/>
    <n v="160"/>
    <s v="NON PRESENTE-EGYPTIAN SAE-16"/>
    <s v="01036"/>
    <n v="168"/>
    <x v="2"/>
  </r>
  <r>
    <n v="169"/>
    <s v="M3856837"/>
    <s v="EGY"/>
    <x v="1"/>
    <x v="0"/>
    <n v="0"/>
    <n v="19"/>
    <s v="-"/>
    <s v="EGY-ccc order-19"/>
    <s v="56837"/>
    <n v="169"/>
    <x v="1"/>
  </r>
  <r>
    <n v="170"/>
    <s v="M3856837"/>
    <s v="EGY"/>
    <x v="1"/>
    <x v="1"/>
    <n v="20"/>
    <n v="33"/>
    <n v="660"/>
    <s v="EGY-ccc order-33"/>
    <s v="56837"/>
    <n v="170"/>
    <x v="1"/>
  </r>
  <r>
    <n v="171"/>
    <s v="M3856837"/>
    <s v="EGY"/>
    <x v="1"/>
    <x v="1"/>
    <n v="10"/>
    <n v="39"/>
    <n v="390"/>
    <s v="EGY-ccc order-39"/>
    <s v="56837"/>
    <n v="171"/>
    <x v="1"/>
  </r>
  <r>
    <n v="172"/>
    <s v="F2705715"/>
    <s v="ITA"/>
    <x v="6"/>
    <x v="0"/>
    <n v="0"/>
    <n v="30"/>
    <s v="-"/>
    <s v="ITA-zan pin SPA-30"/>
    <s v="05715"/>
    <n v="172"/>
    <x v="0"/>
  </r>
  <r>
    <n v="173"/>
    <s v="G8396573"/>
    <s v="ITA"/>
    <x v="13"/>
    <x v="1"/>
    <n v="10"/>
    <n v="21"/>
    <n v="210"/>
    <s v="ITA-zan SPA-21"/>
    <s v="96573"/>
    <n v="173"/>
    <x v="0"/>
  </r>
  <r>
    <n v="174"/>
    <s v="G8396573"/>
    <s v="ITA"/>
    <x v="13"/>
    <x v="1"/>
    <n v="20"/>
    <n v="28"/>
    <n v="560"/>
    <s v="ITA-zan SPA-28"/>
    <s v="96573"/>
    <n v="174"/>
    <x v="0"/>
  </r>
  <r>
    <n v="175"/>
    <s v="G8396573"/>
    <s v="ITA"/>
    <x v="13"/>
    <x v="0"/>
    <n v="0"/>
    <n v="28"/>
    <s v="-"/>
    <s v="ITA-zan SPA-28"/>
    <s v="96573"/>
    <n v="175"/>
    <x v="0"/>
  </r>
  <r>
    <n v="176"/>
    <s v="G2531545"/>
    <s v="ITA"/>
    <x v="5"/>
    <x v="0"/>
    <n v="0"/>
    <n v="17"/>
    <s v="-"/>
    <s v="ITA-zan VETRI-17"/>
    <s v="31545"/>
    <n v="176"/>
    <x v="0"/>
  </r>
  <r>
    <n v="177"/>
    <s v="E4773678"/>
    <s v="ITA"/>
    <x v="14"/>
    <x v="1"/>
    <n v="20"/>
    <n v="19"/>
    <n v="380"/>
    <s v="ITA-SG DISTRIBUZIONE SRL-19"/>
    <s v="73678"/>
    <n v="177"/>
    <x v="0"/>
  </r>
  <r>
    <n v="178"/>
    <s v="F5710930"/>
    <s v="ITA"/>
    <x v="0"/>
    <x v="0"/>
    <n v="0"/>
    <n v="34"/>
    <s v="-"/>
    <s v="ITA-SG-34"/>
    <s v="10930"/>
    <n v="178"/>
    <x v="0"/>
  </r>
  <r>
    <n v="179"/>
    <s v="F5710930"/>
    <s v="ITA"/>
    <x v="0"/>
    <x v="1"/>
    <n v="20"/>
    <n v="40"/>
    <n v="800"/>
    <s v="ITA-SG-40"/>
    <s v="10930"/>
    <n v="179"/>
    <x v="0"/>
  </r>
  <r>
    <n v="180"/>
    <s v="F2343387"/>
    <s v="ITA"/>
    <x v="0"/>
    <x v="1"/>
    <n v="20"/>
    <n v="18"/>
    <n v="360"/>
    <s v="ITA-SG-18"/>
    <s v="43387"/>
    <n v="180"/>
    <x v="0"/>
  </r>
  <r>
    <n v="181"/>
    <s v="F2343387"/>
    <s v="ITA"/>
    <x v="0"/>
    <x v="0"/>
    <n v="0"/>
    <n v="24"/>
    <s v="-"/>
    <s v="ITA-SG-24"/>
    <s v="43387"/>
    <n v="181"/>
    <x v="0"/>
  </r>
  <r>
    <n v="182"/>
    <s v="E6163246"/>
    <s v="ITA"/>
    <x v="5"/>
    <x v="0"/>
    <n v="0"/>
    <n v="14"/>
    <s v="-"/>
    <s v="ITA-zan VETRI-14"/>
    <s v="63246"/>
    <n v="182"/>
    <x v="0"/>
  </r>
  <r>
    <n v="183"/>
    <s v="F6599930"/>
    <s v="ITA"/>
    <x v="0"/>
    <x v="1"/>
    <n v="20"/>
    <n v="21"/>
    <n v="420"/>
    <s v="ITA-SG-21"/>
    <s v="99930"/>
    <n v="183"/>
    <x v="0"/>
  </r>
  <r>
    <n v="184"/>
    <s v="F6599930"/>
    <s v="ITA"/>
    <x v="0"/>
    <x v="1"/>
    <n v="20"/>
    <n v="25"/>
    <n v="500"/>
    <s v="ITA-SG-25"/>
    <s v="99930"/>
    <n v="184"/>
    <x v="0"/>
  </r>
  <r>
    <n v="185"/>
    <s v="F6599930"/>
    <s v="ITA"/>
    <x v="0"/>
    <x v="1"/>
    <n v="10"/>
    <n v="39"/>
    <n v="390"/>
    <s v="ITA-SG-39"/>
    <s v="99930"/>
    <n v="185"/>
    <x v="0"/>
  </r>
  <r>
    <n v="186"/>
    <s v="F6599930"/>
    <s v="ITA"/>
    <x v="0"/>
    <x v="0"/>
    <n v="0"/>
    <n v="28"/>
    <s v="-"/>
    <s v="ITA-SG-28"/>
    <s v="99930"/>
    <n v="186"/>
    <x v="0"/>
  </r>
  <r>
    <n v="187"/>
    <s v="G7532171"/>
    <s v="ITA"/>
    <x v="6"/>
    <x v="0"/>
    <n v="0"/>
    <n v="22"/>
    <s v="-"/>
    <s v="ITA-zan pin SPA-22"/>
    <s v="32171"/>
    <n v="187"/>
    <x v="0"/>
  </r>
  <r>
    <n v="188"/>
    <s v="G7532171"/>
    <s v="ITA"/>
    <x v="6"/>
    <x v="1"/>
    <n v="20"/>
    <n v="13"/>
    <n v="260"/>
    <s v="ITA-zan pin SPA-13"/>
    <s v="32171"/>
    <n v="188"/>
    <x v="0"/>
  </r>
  <r>
    <n v="189"/>
    <s v="G7532171"/>
    <s v="ITA"/>
    <x v="6"/>
    <x v="1"/>
    <n v="10"/>
    <n v="35"/>
    <n v="350"/>
    <s v="ITA-zan pin SPA-35"/>
    <s v="32171"/>
    <n v="189"/>
    <x v="0"/>
  </r>
  <r>
    <n v="190"/>
    <s v="L3567420"/>
    <s v="ITA"/>
    <x v="0"/>
    <x v="0"/>
    <n v="0"/>
    <n v="15"/>
    <s v="-"/>
    <s v="ITA-SG-15"/>
    <s v="67420"/>
    <n v="190"/>
    <x v="0"/>
  </r>
  <r>
    <n v="191"/>
    <s v="L3567420"/>
    <s v="ITA"/>
    <x v="0"/>
    <x v="1"/>
    <n v="20"/>
    <n v="22"/>
    <n v="440"/>
    <s v="ITA-SG-22"/>
    <s v="67420"/>
    <n v="191"/>
    <x v="0"/>
  </r>
  <r>
    <n v="192"/>
    <s v="M7891432"/>
    <s v="ITA"/>
    <x v="13"/>
    <x v="0"/>
    <n v="0"/>
    <n v="38"/>
    <s v="-"/>
    <s v="ITA-zan SPA-38"/>
    <s v="91432"/>
    <n v="192"/>
    <x v="0"/>
  </r>
  <r>
    <n v="193"/>
    <s v="M7891432"/>
    <s v="ITA"/>
    <x v="13"/>
    <x v="1"/>
    <n v="20"/>
    <n v="24"/>
    <n v="480"/>
    <s v="ITA-zan SPA-24"/>
    <s v="91432"/>
    <n v="193"/>
    <x v="0"/>
  </r>
  <r>
    <n v="194"/>
    <s v="M7891432"/>
    <s v="ITA"/>
    <x v="13"/>
    <x v="1"/>
    <n v="10"/>
    <n v="13"/>
    <n v="130"/>
    <s v="ITA-zan SPA-13"/>
    <s v="91432"/>
    <n v="194"/>
    <x v="0"/>
  </r>
  <r>
    <n v="195"/>
    <s v="I6631916"/>
    <s v="ITA"/>
    <x v="0"/>
    <x v="0"/>
    <n v="0"/>
    <n v="40"/>
    <s v="-"/>
    <s v="ITA-SG-40"/>
    <s v="31916"/>
    <n v="195"/>
    <x v="0"/>
  </r>
  <r>
    <n v="196"/>
    <s v="I6631916"/>
    <s v="ITA"/>
    <x v="0"/>
    <x v="1"/>
    <n v="10"/>
    <n v="14"/>
    <n v="140"/>
    <s v="ITA-SG-14"/>
    <s v="31916"/>
    <n v="196"/>
    <x v="0"/>
  </r>
  <r>
    <n v="197"/>
    <s v="L9432125"/>
    <s v="ITA"/>
    <x v="5"/>
    <x v="1"/>
    <n v="20"/>
    <n v="29"/>
    <n v="580"/>
    <s v="ITA-zan VETRI-29"/>
    <s v="32125"/>
    <n v="197"/>
    <x v="0"/>
  </r>
  <r>
    <n v="198"/>
    <s v="L9432125"/>
    <s v="ITA"/>
    <x v="5"/>
    <x v="1"/>
    <n v="10"/>
    <n v="33"/>
    <n v="330"/>
    <s v="ITA-zan VETRI-33"/>
    <s v="32125"/>
    <n v="198"/>
    <x v="0"/>
  </r>
  <r>
    <n v="199"/>
    <s v="L9432125"/>
    <s v="ITA"/>
    <x v="5"/>
    <x v="0"/>
    <n v="0"/>
    <n v="27"/>
    <s v="-"/>
    <s v="ITA-zan VETRI-27"/>
    <s v="32125"/>
    <n v="199"/>
    <x v="0"/>
  </r>
  <r>
    <n v="200"/>
    <s v="M9033116"/>
    <s v="ITA"/>
    <x v="0"/>
    <x v="1"/>
    <n v="10"/>
    <n v="10"/>
    <n v="100"/>
    <s v="ITA-SG-10"/>
    <s v="33116"/>
    <n v="200"/>
    <x v="0"/>
  </r>
  <r>
    <n v="201"/>
    <s v="M9033116"/>
    <s v="ITA"/>
    <x v="0"/>
    <x v="1"/>
    <n v="20"/>
    <n v="15"/>
    <n v="300"/>
    <s v="ITA-SG-15"/>
    <s v="33116"/>
    <n v="201"/>
    <x v="0"/>
  </r>
  <r>
    <n v="202"/>
    <s v="A0100636"/>
    <s v="ITA"/>
    <x v="6"/>
    <x v="0"/>
    <n v="0"/>
    <n v="23"/>
    <s v="-"/>
    <s v="ITA-zan pin SPA-23"/>
    <s v="00636"/>
    <n v="202"/>
    <x v="0"/>
  </r>
  <r>
    <n v="203"/>
    <s v="A0100636"/>
    <s v="ITA"/>
    <x v="6"/>
    <x v="1"/>
    <n v="20"/>
    <n v="16"/>
    <n v="320"/>
    <s v="ITA-zan pin SPA-16"/>
    <s v="00636"/>
    <n v="203"/>
    <x v="0"/>
  </r>
  <r>
    <n v="204"/>
    <s v="L2933896"/>
    <s v="ITA"/>
    <x v="5"/>
    <x v="0"/>
    <n v="0"/>
    <n v="16"/>
    <s v="-"/>
    <s v="ITA-zan VETRI-16"/>
    <s v="33896"/>
    <n v="204"/>
    <x v="0"/>
  </r>
  <r>
    <n v="205"/>
    <s v="A6474507"/>
    <s v="ITA"/>
    <x v="0"/>
    <x v="1"/>
    <n v="20"/>
    <n v="28"/>
    <n v="560"/>
    <s v="ITA-SG-28"/>
    <s v="74507"/>
    <n v="205"/>
    <x v="0"/>
  </r>
  <r>
    <n v="206"/>
    <s v="M7725544"/>
    <s v="ITA"/>
    <x v="5"/>
    <x v="0"/>
    <n v="0"/>
    <n v="15"/>
    <s v="-"/>
    <s v="ITA-zan VETRI-15"/>
    <s v="25544"/>
    <n v="206"/>
    <x v="0"/>
  </r>
  <r>
    <n v="207"/>
    <s v="A3881537"/>
    <s v="ITA"/>
    <x v="0"/>
    <x v="0"/>
    <n v="0"/>
    <n v="39"/>
    <s v="-"/>
    <s v="ITA-SG-39"/>
    <s v="81537"/>
    <n v="207"/>
    <x v="0"/>
  </r>
  <r>
    <n v="208"/>
    <s v="A3881537"/>
    <s v="ITA"/>
    <x v="0"/>
    <x v="1"/>
    <n v="20"/>
    <n v="31"/>
    <n v="620"/>
    <s v="ITA-SG-31"/>
    <s v="81537"/>
    <n v="208"/>
    <x v="0"/>
  </r>
  <r>
    <n v="209"/>
    <s v="L6214125"/>
    <s v="ITA"/>
    <x v="9"/>
    <x v="0"/>
    <n v="0"/>
    <n v="26"/>
    <s v="-"/>
    <s v="ITA-zan PAM-26"/>
    <s v="14125"/>
    <n v="209"/>
    <x v="0"/>
  </r>
  <r>
    <n v="210"/>
    <s v="L6214125"/>
    <s v="ITA"/>
    <x v="9"/>
    <x v="1"/>
    <n v="20"/>
    <n v="34"/>
    <n v="680"/>
    <s v="ITA-zan PAM-34"/>
    <s v="14125"/>
    <n v="210"/>
    <x v="0"/>
  </r>
  <r>
    <n v="211"/>
    <s v="L6214125"/>
    <s v="ITA"/>
    <x v="9"/>
    <x v="1"/>
    <n v="10"/>
    <n v="38"/>
    <n v="380"/>
    <s v="ITA-zan PAM-38"/>
    <s v="14125"/>
    <n v="211"/>
    <x v="0"/>
  </r>
  <r>
    <n v="212"/>
    <s v="S0119069"/>
    <s v="ITA"/>
    <x v="6"/>
    <x v="0"/>
    <n v="0"/>
    <n v="14"/>
    <s v="-"/>
    <s v="ITA-zan pin SPA-14"/>
    <s v="19069"/>
    <n v="212"/>
    <x v="0"/>
  </r>
  <r>
    <n v="213"/>
    <s v="M3466392"/>
    <s v="ITA"/>
    <x v="5"/>
    <x v="1"/>
    <n v="10"/>
    <n v="17"/>
    <n v="170"/>
    <s v="ITA-zan VETRI-17"/>
    <s v="66392"/>
    <n v="213"/>
    <x v="0"/>
  </r>
  <r>
    <n v="214"/>
    <s v="M3466392"/>
    <s v="ITA"/>
    <x v="5"/>
    <x v="0"/>
    <n v="0"/>
    <n v="35"/>
    <s v="-"/>
    <s v="ITA-zan VETRI-35"/>
    <s v="66392"/>
    <n v="214"/>
    <x v="0"/>
  </r>
  <r>
    <n v="215"/>
    <s v="M3466392"/>
    <s v="ITA"/>
    <x v="5"/>
    <x v="1"/>
    <n v="20"/>
    <n v="19"/>
    <n v="380"/>
    <s v="ITA-zan VETRI-19"/>
    <s v="66392"/>
    <n v="215"/>
    <x v="0"/>
  </r>
  <r>
    <n v="216"/>
    <s v="G8511340"/>
    <s v="ITA"/>
    <x v="0"/>
    <x v="0"/>
    <n v="0"/>
    <n v="19"/>
    <s v="-"/>
    <s v="ITA-SG-19"/>
    <s v="11340"/>
    <n v="216"/>
    <x v="0"/>
  </r>
  <r>
    <n v="217"/>
    <s v="G8511340"/>
    <s v="ITA"/>
    <x v="0"/>
    <x v="1"/>
    <n v="20"/>
    <n v="31"/>
    <n v="620"/>
    <s v="ITA-SG-31"/>
    <s v="11340"/>
    <n v="217"/>
    <x v="0"/>
  </r>
  <r>
    <n v="218"/>
    <s v="F1722119"/>
    <s v="ITA"/>
    <x v="0"/>
    <x v="0"/>
    <n v="0"/>
    <n v="29"/>
    <s v="-"/>
    <s v="ITA-SG-29"/>
    <s v="22119"/>
    <n v="218"/>
    <x v="0"/>
  </r>
  <r>
    <n v="219"/>
    <s v="F1722119"/>
    <s v="ITA"/>
    <x v="0"/>
    <x v="1"/>
    <n v="20"/>
    <n v="31"/>
    <n v="620"/>
    <s v="ITA-SG-31"/>
    <s v="22119"/>
    <n v="219"/>
    <x v="0"/>
  </r>
  <r>
    <n v="220"/>
    <s v="G5884967"/>
    <s v="ITA"/>
    <x v="0"/>
    <x v="1"/>
    <n v="20"/>
    <n v="22"/>
    <n v="440"/>
    <s v="ITA-SG-22"/>
    <s v="84967"/>
    <n v="220"/>
    <x v="0"/>
  </r>
  <r>
    <n v="221"/>
    <s v="G5884967"/>
    <s v="ITA"/>
    <x v="0"/>
    <x v="1"/>
    <n v="20"/>
    <n v="26"/>
    <n v="520"/>
    <s v="ITA-SG-26"/>
    <s v="84967"/>
    <n v="221"/>
    <x v="0"/>
  </r>
  <r>
    <n v="222"/>
    <s v="G5884967"/>
    <s v="ITA"/>
    <x v="0"/>
    <x v="0"/>
    <n v="0"/>
    <n v="35"/>
    <s v="-"/>
    <s v="ITA-SG-35"/>
    <s v="84967"/>
    <n v="222"/>
    <x v="0"/>
  </r>
  <r>
    <n v="223"/>
    <s v="L7129427"/>
    <s v="ITA"/>
    <x v="8"/>
    <x v="0"/>
    <n v="0"/>
    <n v="19"/>
    <s v="-"/>
    <s v="ITA-zan S.R.L.-19"/>
    <s v="29427"/>
    <n v="223"/>
    <x v="0"/>
  </r>
  <r>
    <n v="224"/>
    <s v="N7411974"/>
    <s v="ITA"/>
    <x v="0"/>
    <x v="0"/>
    <n v="0"/>
    <n v="37"/>
    <s v="-"/>
    <s v="ITA-SG-37"/>
    <s v="11974"/>
    <n v="224"/>
    <x v="0"/>
  </r>
  <r>
    <n v="225"/>
    <s v="I7265216"/>
    <s v="ITA"/>
    <x v="0"/>
    <x v="1"/>
    <n v="20"/>
    <n v="33"/>
    <n v="660"/>
    <s v="ITA-SG-33"/>
    <s v="65216"/>
    <n v="225"/>
    <x v="0"/>
  </r>
  <r>
    <n v="226"/>
    <s v="I7265216"/>
    <s v="ITA"/>
    <x v="0"/>
    <x v="0"/>
    <n v="0"/>
    <n v="38"/>
    <s v="-"/>
    <s v="ITA-SG-38"/>
    <s v="65216"/>
    <n v="226"/>
    <x v="0"/>
  </r>
  <r>
    <n v="227"/>
    <s v="P9389825"/>
    <s v="ITA"/>
    <x v="0"/>
    <x v="1"/>
    <n v="20"/>
    <n v="33"/>
    <n v="660"/>
    <s v="ITA-SG-33"/>
    <s v="89825"/>
    <n v="227"/>
    <x v="0"/>
  </r>
  <r>
    <n v="228"/>
    <s v="P9389825"/>
    <s v="ITA"/>
    <x v="0"/>
    <x v="0"/>
    <n v="0"/>
    <n v="30"/>
    <s v="-"/>
    <s v="ITA-SG-30"/>
    <s v="89825"/>
    <n v="228"/>
    <x v="0"/>
  </r>
  <r>
    <n v="229"/>
    <s v="P9389825"/>
    <s v="ITA"/>
    <x v="0"/>
    <x v="1"/>
    <n v="10"/>
    <n v="23"/>
    <n v="230"/>
    <s v="ITA-SG-23"/>
    <s v="89825"/>
    <n v="229"/>
    <x v="0"/>
  </r>
  <r>
    <n v="230"/>
    <s v="B6833127"/>
    <s v="ITA"/>
    <x v="0"/>
    <x v="0"/>
    <n v="0"/>
    <n v="37"/>
    <s v="-"/>
    <s v="ITA-SG-37"/>
    <s v="33127"/>
    <n v="230"/>
    <x v="0"/>
  </r>
  <r>
    <n v="231"/>
    <s v="B6833127"/>
    <s v="ITA"/>
    <x v="0"/>
    <x v="1"/>
    <n v="20"/>
    <n v="36"/>
    <n v="720"/>
    <s v="ITA-SG-36"/>
    <s v="33127"/>
    <n v="231"/>
    <x v="0"/>
  </r>
  <r>
    <n v="232"/>
    <s v="A7015155"/>
    <s v="ITA"/>
    <x v="0"/>
    <x v="0"/>
    <n v="0"/>
    <n v="18"/>
    <s v="-"/>
    <s v="ITA-SG-18"/>
    <s v="15155"/>
    <n v="232"/>
    <x v="0"/>
  </r>
  <r>
    <n v="233"/>
    <s v="A7015155"/>
    <s v="ITA"/>
    <x v="0"/>
    <x v="1"/>
    <n v="20"/>
    <n v="22"/>
    <n v="440"/>
    <s v="ITA-SG-22"/>
    <s v="15155"/>
    <n v="233"/>
    <x v="0"/>
  </r>
  <r>
    <n v="234"/>
    <s v="F4339651"/>
    <s v="ITA"/>
    <x v="6"/>
    <x v="0"/>
    <n v="0"/>
    <n v="27"/>
    <s v="-"/>
    <s v="ITA-zan pin SPA-27"/>
    <s v="39651"/>
    <n v="234"/>
    <x v="0"/>
  </r>
  <r>
    <n v="235"/>
    <s v="F4339651"/>
    <s v="ITA"/>
    <x v="6"/>
    <x v="1"/>
    <n v="10"/>
    <n v="20"/>
    <n v="200"/>
    <s v="ITA-zan pin SPA-20"/>
    <s v="39651"/>
    <n v="235"/>
    <x v="0"/>
  </r>
  <r>
    <n v="236"/>
    <s v="G0155315"/>
    <s v="ITA"/>
    <x v="0"/>
    <x v="0"/>
    <n v="0"/>
    <n v="16"/>
    <s v="-"/>
    <s v="ITA-SG-16"/>
    <s v="55315"/>
    <n v="236"/>
    <x v="0"/>
  </r>
  <r>
    <n v="237"/>
    <s v="G0155315"/>
    <s v="ITA"/>
    <x v="0"/>
    <x v="1"/>
    <n v="20"/>
    <n v="19"/>
    <n v="380"/>
    <s v="ITA-SG-19"/>
    <s v="55315"/>
    <n v="237"/>
    <x v="0"/>
  </r>
  <r>
    <n v="238"/>
    <s v="M4007817"/>
    <s v="ITA"/>
    <x v="6"/>
    <x v="0"/>
    <n v="0"/>
    <n v="17"/>
    <s v="-"/>
    <s v="ITA-zan pin SPA-17"/>
    <s v="07817"/>
    <n v="238"/>
    <x v="0"/>
  </r>
  <r>
    <n v="239"/>
    <s v="D6949064"/>
    <s v="ITA"/>
    <x v="10"/>
    <x v="0"/>
    <n v="0"/>
    <n v="23"/>
    <s v="-"/>
    <s v="ITA-lollo SRL-23"/>
    <s v="49064"/>
    <n v="239"/>
    <x v="0"/>
  </r>
  <r>
    <n v="240"/>
    <s v="A8958298"/>
    <s v="ITA"/>
    <x v="0"/>
    <x v="1"/>
    <n v="20"/>
    <n v="15"/>
    <n v="300"/>
    <s v="ITA-SG-15"/>
    <s v="58298"/>
    <n v="240"/>
    <x v="0"/>
  </r>
  <r>
    <n v="241"/>
    <s v="A8958298"/>
    <s v="ITA"/>
    <x v="0"/>
    <x v="0"/>
    <n v="0"/>
    <n v="10"/>
    <s v="-"/>
    <s v="ITA-SG-10"/>
    <s v="58298"/>
    <n v="241"/>
    <x v="0"/>
  </r>
  <r>
    <n v="242"/>
    <s v="E3154781"/>
    <s v="ITA"/>
    <x v="8"/>
    <x v="0"/>
    <n v="0"/>
    <n v="20"/>
    <s v="-"/>
    <s v="ITA-zan S.R.L.-20"/>
    <s v="54781"/>
    <n v="242"/>
    <x v="0"/>
  </r>
  <r>
    <n v="243"/>
    <s v="E3154781"/>
    <s v="ITA"/>
    <x v="8"/>
    <x v="1"/>
    <n v="10"/>
    <n v="12"/>
    <n v="120"/>
    <s v="ITA-zan S.R.L.-12"/>
    <s v="54781"/>
    <n v="243"/>
    <x v="0"/>
  </r>
  <r>
    <n v="244"/>
    <s v="E3154781"/>
    <s v="ITA"/>
    <x v="8"/>
    <x v="1"/>
    <n v="20"/>
    <n v="37"/>
    <n v="740"/>
    <s v="ITA-zan S.R.L.-37"/>
    <s v="54781"/>
    <n v="244"/>
    <x v="0"/>
  </r>
  <r>
    <n v="245"/>
    <s v="M0944448"/>
    <s v="ITA"/>
    <x v="5"/>
    <x v="0"/>
    <n v="0"/>
    <n v="18"/>
    <s v="-"/>
    <s v="ITA-zan VETRI-18"/>
    <s v="44448"/>
    <n v="245"/>
    <x v="0"/>
  </r>
  <r>
    <n v="246"/>
    <s v="A8350272"/>
    <s v="ITA"/>
    <x v="0"/>
    <x v="1"/>
    <n v="20"/>
    <n v="26"/>
    <n v="520"/>
    <s v="ITA-SG-26"/>
    <s v="50272"/>
    <n v="246"/>
    <x v="0"/>
  </r>
  <r>
    <n v="247"/>
    <s v="A8350272"/>
    <s v="ITA"/>
    <x v="0"/>
    <x v="1"/>
    <n v="10"/>
    <n v="16"/>
    <n v="160"/>
    <s v="ITA-SG-16"/>
    <s v="50272"/>
    <n v="247"/>
    <x v="0"/>
  </r>
  <r>
    <n v="248"/>
    <s v="A8350272"/>
    <s v="ITA"/>
    <x v="0"/>
    <x v="0"/>
    <n v="0"/>
    <n v="26"/>
    <s v="-"/>
    <s v="ITA-SG-26"/>
    <s v="50272"/>
    <n v="248"/>
    <x v="0"/>
  </r>
  <r>
    <n v="249"/>
    <s v="N8312126"/>
    <s v="ITA"/>
    <x v="0"/>
    <x v="0"/>
    <n v="0"/>
    <n v="26"/>
    <s v="-"/>
    <s v="ITA-SG-26"/>
    <s v="12126"/>
    <n v="249"/>
    <x v="0"/>
  </r>
  <r>
    <n v="250"/>
    <s v="N8312126"/>
    <s v="ITA"/>
    <x v="0"/>
    <x v="1"/>
    <n v="20"/>
    <n v="17"/>
    <n v="340"/>
    <s v="ITA-SG-17"/>
    <s v="12126"/>
    <n v="250"/>
    <x v="0"/>
  </r>
  <r>
    <n v="251"/>
    <s v="M7772078"/>
    <s v="ITA"/>
    <x v="8"/>
    <x v="0"/>
    <n v="0"/>
    <n v="27"/>
    <s v="-"/>
    <s v="ITA-zan S.R.L.-27"/>
    <s v="72078"/>
    <n v="251"/>
    <x v="0"/>
  </r>
  <r>
    <n v="252"/>
    <s v="D0589064"/>
    <s v="ITA"/>
    <x v="5"/>
    <x v="0"/>
    <n v="0"/>
    <n v="30"/>
    <s v="-"/>
    <s v="ITA-zan VETRI-30"/>
    <s v="89064"/>
    <n v="252"/>
    <x v="0"/>
  </r>
  <r>
    <n v="253"/>
    <s v="V2666190"/>
    <s v="ITA"/>
    <x v="0"/>
    <x v="0"/>
    <n v="0"/>
    <n v="12"/>
    <s v="-"/>
    <s v="ITA-SG-12"/>
    <s v="66190"/>
    <n v="253"/>
    <x v="0"/>
  </r>
  <r>
    <n v="254"/>
    <s v="V2666190"/>
    <s v="ITA"/>
    <x v="0"/>
    <x v="1"/>
    <n v="20"/>
    <n v="23"/>
    <n v="460"/>
    <s v="ITA-SG-23"/>
    <s v="66190"/>
    <n v="254"/>
    <x v="0"/>
  </r>
  <r>
    <n v="255"/>
    <s v="M3608652"/>
    <s v="EGY"/>
    <x v="3"/>
    <x v="1"/>
    <n v="20"/>
    <n v="36"/>
    <n v="720"/>
    <s v="EGY-zan pin assuf S.A.E.-36"/>
    <s v="08652"/>
    <n v="255"/>
    <x v="1"/>
  </r>
  <r>
    <n v="256"/>
    <s v="M3608652"/>
    <s v="EGY"/>
    <x v="3"/>
    <x v="1"/>
    <n v="20"/>
    <n v="32"/>
    <n v="640"/>
    <s v="EGY-zan pin assuf S.A.E.-32"/>
    <s v="08652"/>
    <n v="256"/>
    <x v="1"/>
  </r>
  <r>
    <n v="257"/>
    <s v="M3608652"/>
    <s v="EGY"/>
    <x v="3"/>
    <x v="0"/>
    <n v="0"/>
    <n v="16"/>
    <s v="-"/>
    <s v="EGY-zan pin assuf S.A.E.-16"/>
    <s v="08652"/>
    <n v="257"/>
    <x v="1"/>
  </r>
  <r>
    <n v="258"/>
    <s v="M3608652"/>
    <s v="EGY"/>
    <x v="3"/>
    <x v="1"/>
    <n v="10"/>
    <n v="35"/>
    <n v="350"/>
    <s v="EGY-zan pin assuf S.A.E.-35"/>
    <s v="08652"/>
    <n v="258"/>
    <x v="1"/>
  </r>
  <r>
    <n v="259"/>
    <s v="M6158406"/>
    <s v="ITA"/>
    <x v="5"/>
    <x v="0"/>
    <n v="0"/>
    <n v="25"/>
    <s v="-"/>
    <s v="ITA-zan VETRI-25"/>
    <s v="58406"/>
    <n v="259"/>
    <x v="0"/>
  </r>
  <r>
    <n v="260"/>
    <s v="P8326884"/>
    <s v="ITA"/>
    <x v="0"/>
    <x v="0"/>
    <n v="0"/>
    <n v="29"/>
    <s v="-"/>
    <s v="ITA-SG-29"/>
    <s v="26884"/>
    <n v="260"/>
    <x v="0"/>
  </r>
  <r>
    <n v="261"/>
    <s v="E9271682"/>
    <s v="ITA"/>
    <x v="5"/>
    <x v="1"/>
    <n v="20"/>
    <n v="24"/>
    <n v="480"/>
    <s v="ITA-zan VETRI-24"/>
    <s v="71682"/>
    <n v="261"/>
    <x v="0"/>
  </r>
  <r>
    <n v="262"/>
    <s v="G7422507"/>
    <s v="ITA"/>
    <x v="8"/>
    <x v="1"/>
    <n v="20"/>
    <n v="36"/>
    <n v="720"/>
    <s v="ITA-zan S.R.L.-36"/>
    <s v="22507"/>
    <n v="262"/>
    <x v="0"/>
  </r>
  <r>
    <n v="263"/>
    <s v="A2527787"/>
    <s v="ITA"/>
    <x v="12"/>
    <x v="1"/>
    <n v="20"/>
    <n v="28"/>
    <n v="560"/>
    <s v="ITA-SG palla S.R.L.-28"/>
    <s v="27787"/>
    <n v="263"/>
    <x v="0"/>
  </r>
  <r>
    <n v="264"/>
    <s v="A2527787"/>
    <s v="ITA"/>
    <x v="12"/>
    <x v="1"/>
    <n v="10"/>
    <n v="17"/>
    <n v="170"/>
    <s v="ITA-SG palla S.R.L.-17"/>
    <s v="27787"/>
    <n v="264"/>
    <x v="0"/>
  </r>
  <r>
    <n v="265"/>
    <s v="E6325573"/>
    <s v="ITA"/>
    <x v="8"/>
    <x v="1"/>
    <n v="10"/>
    <n v="40"/>
    <n v="400"/>
    <s v="ITA-zan S.R.L.-40"/>
    <s v="25573"/>
    <n v="265"/>
    <x v="0"/>
  </r>
  <r>
    <n v="266"/>
    <s v="E6325573"/>
    <s v="ITA"/>
    <x v="8"/>
    <x v="0"/>
    <n v="0"/>
    <n v="25"/>
    <s v="-"/>
    <s v="ITA-zan S.R.L.-25"/>
    <s v="25573"/>
    <n v="266"/>
    <x v="0"/>
  </r>
  <r>
    <n v="267"/>
    <s v="E6325573"/>
    <s v="ITA"/>
    <x v="8"/>
    <x v="1"/>
    <n v="20"/>
    <n v="23"/>
    <n v="460"/>
    <s v="ITA-zan S.R.L.-23"/>
    <s v="25573"/>
    <n v="267"/>
    <x v="0"/>
  </r>
  <r>
    <n v="268"/>
    <s v="P7906401"/>
    <s v="ITA"/>
    <x v="9"/>
    <x v="0"/>
    <n v="0"/>
    <n v="27"/>
    <s v="-"/>
    <s v="ITA-zan PAM-27"/>
    <s v="06401"/>
    <n v="268"/>
    <x v="0"/>
  </r>
  <r>
    <n v="269"/>
    <s v="P7906401"/>
    <s v="ITA"/>
    <x v="9"/>
    <x v="1"/>
    <n v="10"/>
    <n v="16"/>
    <n v="160"/>
    <s v="ITA-zan PAM-16"/>
    <s v="06401"/>
    <n v="269"/>
    <x v="0"/>
  </r>
  <r>
    <n v="270"/>
    <s v="P7906401"/>
    <s v="ITA"/>
    <x v="9"/>
    <x v="1"/>
    <n v="20"/>
    <n v="25"/>
    <n v="500"/>
    <s v="ITA-zan PAM-25"/>
    <s v="06401"/>
    <n v="270"/>
    <x v="0"/>
  </r>
  <r>
    <n v="271"/>
    <s v="M2354015"/>
    <s v="ITA"/>
    <x v="8"/>
    <x v="1"/>
    <n v="20"/>
    <n v="29"/>
    <n v="580"/>
    <s v="ITA-zan S.R.L.-29"/>
    <s v="54015"/>
    <n v="271"/>
    <x v="0"/>
  </r>
  <r>
    <n v="272"/>
    <s v="M2354015"/>
    <s v="ITA"/>
    <x v="8"/>
    <x v="1"/>
    <n v="10"/>
    <n v="14"/>
    <n v="140"/>
    <s v="ITA-zan S.R.L.-14"/>
    <s v="54015"/>
    <n v="272"/>
    <x v="0"/>
  </r>
  <r>
    <n v="273"/>
    <s v="S8036715"/>
    <s v="ITA"/>
    <x v="13"/>
    <x v="0"/>
    <n v="0"/>
    <n v="38"/>
    <s v="-"/>
    <s v="ITA-zan SPA-38"/>
    <s v="36715"/>
    <n v="273"/>
    <x v="0"/>
  </r>
  <r>
    <n v="274"/>
    <s v="S8036715"/>
    <s v="ITA"/>
    <x v="13"/>
    <x v="1"/>
    <n v="20"/>
    <n v="20"/>
    <n v="400"/>
    <s v="ITA-zan SPA-20"/>
    <s v="36715"/>
    <n v="274"/>
    <x v="0"/>
  </r>
  <r>
    <n v="275"/>
    <s v="A7038747"/>
    <s v="ITA"/>
    <x v="0"/>
    <x v="0"/>
    <n v="0"/>
    <n v="27"/>
    <s v="-"/>
    <s v="ITA-SG-27"/>
    <s v="38747"/>
    <n v="275"/>
    <x v="0"/>
  </r>
  <r>
    <n v="276"/>
    <s v="M7549938"/>
    <s v="ITA"/>
    <x v="6"/>
    <x v="0"/>
    <n v="0"/>
    <n v="39"/>
    <s v="-"/>
    <s v="ITA-zan pin SPA-39"/>
    <s v="49938"/>
    <n v="276"/>
    <x v="0"/>
  </r>
  <r>
    <n v="277"/>
    <s v="F0565458"/>
    <s v="ITA"/>
    <x v="5"/>
    <x v="0"/>
    <n v="0"/>
    <n v="20"/>
    <s v="-"/>
    <s v="ITA-zan VETRI-20"/>
    <s v="65458"/>
    <n v="277"/>
    <x v="0"/>
  </r>
  <r>
    <n v="278"/>
    <s v="E8730032"/>
    <s v="ITA"/>
    <x v="13"/>
    <x v="0"/>
    <n v="0"/>
    <n v="33"/>
    <s v="-"/>
    <s v="ITA-zan SPA-33"/>
    <s v="30032"/>
    <n v="278"/>
    <x v="0"/>
  </r>
  <r>
    <n v="279"/>
    <s v="E8730032"/>
    <s v="ITA"/>
    <x v="13"/>
    <x v="1"/>
    <n v="20"/>
    <n v="28"/>
    <n v="560"/>
    <s v="ITA-zan SPA-28"/>
    <s v="30032"/>
    <n v="279"/>
    <x v="0"/>
  </r>
  <r>
    <n v="280"/>
    <s v="S5472656"/>
    <s v="NON PRESENTE"/>
    <x v="5"/>
    <x v="0"/>
    <n v="0"/>
    <n v="16"/>
    <s v="-"/>
    <s v="NON PRESENTE-zan VETRI-16"/>
    <s v="72656"/>
    <n v="280"/>
    <x v="2"/>
  </r>
  <r>
    <n v="281"/>
    <s v="F7253668"/>
    <s v="ITA"/>
    <x v="0"/>
    <x v="0"/>
    <n v="0"/>
    <n v="22"/>
    <s v="-"/>
    <s v="ITA-SG-22"/>
    <s v="53668"/>
    <n v="281"/>
    <x v="0"/>
  </r>
  <r>
    <n v="282"/>
    <s v="F7253668"/>
    <s v="ITA"/>
    <x v="0"/>
    <x v="1"/>
    <n v="20"/>
    <n v="17"/>
    <n v="340"/>
    <s v="ITA-SG-17"/>
    <s v="53668"/>
    <n v="282"/>
    <x v="0"/>
  </r>
  <r>
    <n v="283"/>
    <s v="A8963699"/>
    <s v="ITA"/>
    <x v="6"/>
    <x v="0"/>
    <n v="0"/>
    <n v="25"/>
    <s v="-"/>
    <s v="ITA-zan pin SPA-25"/>
    <s v="63699"/>
    <n v="283"/>
    <x v="0"/>
  </r>
  <r>
    <n v="284"/>
    <s v="C9141525"/>
    <s v="NON PRESENTE"/>
    <x v="5"/>
    <x v="0"/>
    <n v="0"/>
    <n v="10"/>
    <s v="-"/>
    <s v="NON PRESENTE-zan VETRI-10"/>
    <s v="41525"/>
    <n v="284"/>
    <x v="2"/>
  </r>
  <r>
    <n v="285"/>
    <s v="P9241726"/>
    <s v="ITA"/>
    <x v="0"/>
    <x v="0"/>
    <n v="0"/>
    <n v="27"/>
    <s v="-"/>
    <s v="ITA-SG-27"/>
    <s v="41726"/>
    <n v="285"/>
    <x v="0"/>
  </r>
  <r>
    <n v="286"/>
    <s v="G7618792"/>
    <s v="ITA"/>
    <x v="0"/>
    <x v="1"/>
    <n v="20"/>
    <n v="38"/>
    <n v="760"/>
    <s v="ITA-SG-38"/>
    <s v="18792"/>
    <n v="286"/>
    <x v="0"/>
  </r>
  <r>
    <n v="287"/>
    <s v="G7618792"/>
    <s v="ITA"/>
    <x v="0"/>
    <x v="0"/>
    <n v="0"/>
    <n v="33"/>
    <s v="-"/>
    <s v="ITA-SG-33"/>
    <s v="18792"/>
    <n v="287"/>
    <x v="0"/>
  </r>
  <r>
    <n v="288"/>
    <s v="G7618792"/>
    <s v="ITA"/>
    <x v="0"/>
    <x v="1"/>
    <n v="20"/>
    <n v="34"/>
    <n v="680"/>
    <s v="ITA-SG-34"/>
    <s v="18792"/>
    <n v="288"/>
    <x v="0"/>
  </r>
  <r>
    <n v="289"/>
    <s v="A8050936"/>
    <s v="ITA"/>
    <x v="6"/>
    <x v="0"/>
    <n v="0"/>
    <n v="34"/>
    <s v="-"/>
    <s v="ITA-zan pin SPA-34"/>
    <s v="50936"/>
    <n v="289"/>
    <x v="0"/>
  </r>
  <r>
    <n v="290"/>
    <s v="D5376330"/>
    <s v="ITA"/>
    <x v="0"/>
    <x v="1"/>
    <n v="10"/>
    <n v="14"/>
    <n v="140"/>
    <s v="ITA-SG-14"/>
    <s v="76330"/>
    <n v="290"/>
    <x v="0"/>
  </r>
  <r>
    <n v="291"/>
    <s v="E2009898"/>
    <s v="ITA"/>
    <x v="13"/>
    <x v="1"/>
    <n v="20"/>
    <n v="16"/>
    <n v="320"/>
    <s v="ITA-zan SPA-16"/>
    <s v="09898"/>
    <n v="291"/>
    <x v="0"/>
  </r>
  <r>
    <n v="292"/>
    <s v="C1109684"/>
    <s v="ITA"/>
    <x v="6"/>
    <x v="1"/>
    <n v="20"/>
    <n v="23"/>
    <n v="460"/>
    <s v="ITA-zan pin SPA-23"/>
    <s v="09684"/>
    <n v="292"/>
    <x v="0"/>
  </r>
  <r>
    <n v="293"/>
    <s v="C1109684"/>
    <s v="ITA"/>
    <x v="6"/>
    <x v="1"/>
    <n v="20"/>
    <n v="16"/>
    <n v="320"/>
    <s v="ITA-zan pin SPA-16"/>
    <s v="09684"/>
    <n v="293"/>
    <x v="0"/>
  </r>
  <r>
    <n v="294"/>
    <s v="C1109684"/>
    <s v="ITA"/>
    <x v="6"/>
    <x v="1"/>
    <n v="10"/>
    <n v="10"/>
    <n v="100"/>
    <s v="ITA-zan pin SPA-10"/>
    <s v="09684"/>
    <n v="294"/>
    <x v="0"/>
  </r>
  <r>
    <n v="295"/>
    <s v="C1109684"/>
    <s v="ITA"/>
    <x v="6"/>
    <x v="0"/>
    <n v="0"/>
    <n v="16"/>
    <s v="-"/>
    <s v="ITA-zan pin SPA-16"/>
    <s v="09684"/>
    <n v="295"/>
    <x v="0"/>
  </r>
  <r>
    <n v="296"/>
    <s v="F2515497"/>
    <s v="ITA"/>
    <x v="0"/>
    <x v="1"/>
    <n v="10"/>
    <n v="25"/>
    <n v="250"/>
    <s v="ITA-SG-25"/>
    <s v="15497"/>
    <n v="296"/>
    <x v="0"/>
  </r>
  <r>
    <n v="297"/>
    <s v="F2515497"/>
    <s v="ITA"/>
    <x v="0"/>
    <x v="1"/>
    <n v="20"/>
    <n v="23"/>
    <n v="460"/>
    <s v="ITA-SG-23"/>
    <s v="15497"/>
    <n v="297"/>
    <x v="0"/>
  </r>
  <r>
    <n v="298"/>
    <s v="F2515497"/>
    <s v="ITA"/>
    <x v="0"/>
    <x v="0"/>
    <n v="0"/>
    <n v="36"/>
    <s v="-"/>
    <s v="ITA-SG-36"/>
    <s v="15497"/>
    <n v="298"/>
    <x v="0"/>
  </r>
  <r>
    <n v="299"/>
    <s v="A1506600"/>
    <s v="ITA"/>
    <x v="13"/>
    <x v="1"/>
    <n v="20"/>
    <n v="26"/>
    <n v="520"/>
    <s v="ITA-zan SPA-26"/>
    <s v="06600"/>
    <n v="299"/>
    <x v="0"/>
  </r>
  <r>
    <n v="300"/>
    <s v="F9830741"/>
    <s v="ITA"/>
    <x v="5"/>
    <x v="1"/>
    <n v="10"/>
    <n v="27"/>
    <n v="270"/>
    <s v="ITA-zan VETRI-27"/>
    <s v="30741"/>
    <n v="300"/>
    <x v="0"/>
  </r>
  <r>
    <n v="301"/>
    <s v="F9830741"/>
    <s v="ITA"/>
    <x v="5"/>
    <x v="1"/>
    <n v="20"/>
    <n v="14"/>
    <n v="280"/>
    <s v="ITA-zan VETRI-14"/>
    <s v="30741"/>
    <n v="301"/>
    <x v="0"/>
  </r>
  <r>
    <n v="302"/>
    <s v="F9830741"/>
    <s v="ITA"/>
    <x v="5"/>
    <x v="0"/>
    <n v="0"/>
    <n v="31"/>
    <s v="-"/>
    <s v="ITA-zan VETRI-31"/>
    <s v="30741"/>
    <n v="302"/>
    <x v="0"/>
  </r>
  <r>
    <n v="303"/>
    <s v="V8367784"/>
    <s v="ITA"/>
    <x v="0"/>
    <x v="1"/>
    <n v="20"/>
    <n v="27"/>
    <n v="540"/>
    <s v="ITA-SG-27"/>
    <s v="67784"/>
    <n v="303"/>
    <x v="0"/>
  </r>
  <r>
    <n v="304"/>
    <s v="L4475361"/>
    <s v="ITA"/>
    <x v="5"/>
    <x v="0"/>
    <n v="0"/>
    <n v="39"/>
    <s v="-"/>
    <s v="ITA-zan VETRI-39"/>
    <s v="75361"/>
    <n v="304"/>
    <x v="0"/>
  </r>
  <r>
    <n v="305"/>
    <s v="L4475361"/>
    <s v="ITA"/>
    <x v="5"/>
    <x v="1"/>
    <n v="10"/>
    <n v="31"/>
    <n v="310"/>
    <s v="ITA-zan VETRI-31"/>
    <s v="75361"/>
    <n v="305"/>
    <x v="0"/>
  </r>
  <r>
    <n v="306"/>
    <s v="L4475361"/>
    <s v="ITA"/>
    <x v="5"/>
    <x v="1"/>
    <n v="20"/>
    <n v="16"/>
    <n v="320"/>
    <s v="ITA-zan VETRI-16"/>
    <s v="75361"/>
    <n v="306"/>
    <x v="0"/>
  </r>
  <r>
    <n v="307"/>
    <s v="D0971389"/>
    <s v="ITA"/>
    <x v="6"/>
    <x v="1"/>
    <n v="20"/>
    <n v="21"/>
    <n v="420"/>
    <s v="ITA-zan pin SPA-21"/>
    <s v="71389"/>
    <n v="307"/>
    <x v="0"/>
  </r>
  <r>
    <n v="308"/>
    <s v="D0971389"/>
    <s v="ITA"/>
    <x v="6"/>
    <x v="0"/>
    <n v="0"/>
    <n v="17"/>
    <s v="-"/>
    <s v="ITA-zan pin SPA-17"/>
    <s v="71389"/>
    <n v="308"/>
    <x v="0"/>
  </r>
  <r>
    <n v="309"/>
    <s v="D4250931"/>
    <s v="ITA"/>
    <x v="13"/>
    <x v="0"/>
    <n v="0"/>
    <n v="16"/>
    <s v="-"/>
    <s v="ITA-zan SPA-16"/>
    <s v="50931"/>
    <n v="309"/>
    <x v="0"/>
  </r>
  <r>
    <n v="310"/>
    <s v="D4250931"/>
    <s v="ITA"/>
    <x v="13"/>
    <x v="1"/>
    <n v="10"/>
    <n v="18"/>
    <n v="180"/>
    <s v="ITA-zan SPA-18"/>
    <s v="50931"/>
    <n v="310"/>
    <x v="0"/>
  </r>
  <r>
    <n v="311"/>
    <s v="D4250931"/>
    <s v="ITA"/>
    <x v="13"/>
    <x v="1"/>
    <n v="20"/>
    <n v="19"/>
    <n v="380"/>
    <s v="ITA-zan SPA-19"/>
    <s v="50931"/>
    <n v="311"/>
    <x v="0"/>
  </r>
  <r>
    <n v="312"/>
    <s v="P7940687"/>
    <s v="ITA"/>
    <x v="9"/>
    <x v="0"/>
    <n v="0"/>
    <n v="17"/>
    <s v="-"/>
    <s v="ITA-zan PAM-17"/>
    <s v="40687"/>
    <n v="312"/>
    <x v="0"/>
  </r>
  <r>
    <n v="313"/>
    <s v="P7940687"/>
    <s v="ITA"/>
    <x v="9"/>
    <x v="1"/>
    <n v="20"/>
    <n v="26"/>
    <n v="520"/>
    <s v="ITA-zan PAM-26"/>
    <s v="40687"/>
    <n v="313"/>
    <x v="0"/>
  </r>
  <r>
    <n v="314"/>
    <s v="P7940687"/>
    <s v="ITA"/>
    <x v="9"/>
    <x v="1"/>
    <n v="10"/>
    <n v="26"/>
    <n v="260"/>
    <s v="ITA-zan PAM-26"/>
    <s v="40687"/>
    <n v="314"/>
    <x v="0"/>
  </r>
  <r>
    <n v="315"/>
    <s v="a9435788"/>
    <s v="ITA"/>
    <x v="8"/>
    <x v="1"/>
    <n v="10"/>
    <n v="28"/>
    <n v="280"/>
    <s v="ITA-zan S.R.L.-28"/>
    <s v="35788"/>
    <n v="315"/>
    <x v="0"/>
  </r>
  <r>
    <n v="316"/>
    <s v="V2289247"/>
    <s v="ITA"/>
    <x v="0"/>
    <x v="0"/>
    <n v="0"/>
    <n v="13"/>
    <s v="-"/>
    <s v="ITA-SG-13"/>
    <s v="89247"/>
    <n v="316"/>
    <x v="0"/>
  </r>
  <r>
    <n v="317"/>
    <s v="V2289247"/>
    <s v="ITA"/>
    <x v="0"/>
    <x v="1"/>
    <n v="20"/>
    <n v="37"/>
    <n v="740"/>
    <s v="ITA-SG-37"/>
    <s v="89247"/>
    <n v="317"/>
    <x v="0"/>
  </r>
  <r>
    <n v="318"/>
    <s v="G9423353"/>
    <s v="ITA"/>
    <x v="15"/>
    <x v="1"/>
    <n v="10"/>
    <n v="19"/>
    <n v="190"/>
    <s v="ITA-mull-19"/>
    <s v="23353"/>
    <n v="318"/>
    <x v="0"/>
  </r>
  <r>
    <n v="319"/>
    <s v="G9423353"/>
    <s v="ITA"/>
    <x v="15"/>
    <x v="0"/>
    <n v="0"/>
    <n v="39"/>
    <s v="-"/>
    <s v="ITA-mull-39"/>
    <s v="23353"/>
    <n v="319"/>
    <x v="0"/>
  </r>
  <r>
    <n v="320"/>
    <s v="G9423353"/>
    <s v="ITA"/>
    <x v="15"/>
    <x v="1"/>
    <n v="20"/>
    <n v="26"/>
    <n v="520"/>
    <s v="ITA-mull-26"/>
    <s v="23353"/>
    <n v="320"/>
    <x v="0"/>
  </r>
  <r>
    <n v="321"/>
    <s v="M2936008"/>
    <s v="ITA"/>
    <x v="5"/>
    <x v="0"/>
    <n v="0"/>
    <n v="33"/>
    <s v="-"/>
    <s v="ITA-zan VETRI-33"/>
    <s v="36008"/>
    <n v="321"/>
    <x v="0"/>
  </r>
  <r>
    <n v="322"/>
    <s v="P3257527"/>
    <s v="ITA"/>
    <x v="8"/>
    <x v="0"/>
    <n v="0"/>
    <n v="19"/>
    <s v="-"/>
    <s v="ITA-zan S.R.L.-19"/>
    <s v="57527"/>
    <n v="322"/>
    <x v="0"/>
  </r>
  <r>
    <n v="323"/>
    <s v="E2835851"/>
    <s v="ITA"/>
    <x v="0"/>
    <x v="1"/>
    <n v="20"/>
    <n v="36"/>
    <n v="720"/>
    <s v="ITA-SG-36"/>
    <s v="35851"/>
    <n v="323"/>
    <x v="0"/>
  </r>
  <r>
    <n v="324"/>
    <s v="E2835851"/>
    <s v="ITA"/>
    <x v="0"/>
    <x v="0"/>
    <n v="0"/>
    <n v="16"/>
    <s v="-"/>
    <s v="ITA-SG-16"/>
    <s v="35851"/>
    <n v="324"/>
    <x v="0"/>
  </r>
  <r>
    <n v="325"/>
    <s v="E8621654"/>
    <s v="ITA"/>
    <x v="6"/>
    <x v="0"/>
    <n v="0"/>
    <n v="19"/>
    <s v="-"/>
    <s v="ITA-zan pin SPA-19"/>
    <s v="21654"/>
    <n v="325"/>
    <x v="0"/>
  </r>
  <r>
    <n v="326"/>
    <s v="G5767478"/>
    <s v="ITA"/>
    <x v="5"/>
    <x v="1"/>
    <n v="20"/>
    <n v="37"/>
    <n v="740"/>
    <s v="ITA-zan VETRI-37"/>
    <s v="67478"/>
    <n v="326"/>
    <x v="0"/>
  </r>
  <r>
    <n v="327"/>
    <s v="G5767478"/>
    <s v="ITA"/>
    <x v="5"/>
    <x v="0"/>
    <n v="0"/>
    <n v="26"/>
    <s v="-"/>
    <s v="ITA-zan VETRI-26"/>
    <s v="67478"/>
    <n v="327"/>
    <x v="0"/>
  </r>
  <r>
    <n v="328"/>
    <s v="G5767478"/>
    <s v="ITA"/>
    <x v="5"/>
    <x v="1"/>
    <n v="20"/>
    <n v="35"/>
    <n v="700"/>
    <s v="ITA-zan VETRI-35"/>
    <s v="67478"/>
    <n v="328"/>
    <x v="0"/>
  </r>
  <r>
    <n v="329"/>
    <s v="G5767478"/>
    <s v="ITA"/>
    <x v="5"/>
    <x v="1"/>
    <n v="10"/>
    <n v="16"/>
    <n v="160"/>
    <s v="ITA-zan VETRI-16"/>
    <s v="67478"/>
    <n v="329"/>
    <x v="0"/>
  </r>
  <r>
    <n v="330"/>
    <s v="E8771222"/>
    <s v="ITA"/>
    <x v="6"/>
    <x v="1"/>
    <n v="10"/>
    <n v="31"/>
    <n v="310"/>
    <s v="ITA-zan pin SPA-31"/>
    <s v="71222"/>
    <n v="330"/>
    <x v="0"/>
  </r>
  <r>
    <n v="331"/>
    <s v="E8771222"/>
    <s v="ITA"/>
    <x v="6"/>
    <x v="0"/>
    <n v="0"/>
    <n v="21"/>
    <s v="-"/>
    <s v="ITA-zan pin SPA-21"/>
    <s v="71222"/>
    <n v="331"/>
    <x v="0"/>
  </r>
  <r>
    <n v="332"/>
    <s v="E8771222"/>
    <s v="ITA"/>
    <x v="6"/>
    <x v="1"/>
    <n v="20"/>
    <n v="34"/>
    <n v="680"/>
    <s v="ITA-zan pin SPA-34"/>
    <s v="71222"/>
    <n v="332"/>
    <x v="0"/>
  </r>
  <r>
    <n v="333"/>
    <s v="G8302442"/>
    <s v="ITA"/>
    <x v="8"/>
    <x v="0"/>
    <n v="0"/>
    <n v="29"/>
    <s v="-"/>
    <s v="ITA-zan S.R.L.-29"/>
    <s v="02442"/>
    <n v="333"/>
    <x v="0"/>
  </r>
  <r>
    <n v="334"/>
    <s v="P9359751"/>
    <s v="ITA"/>
    <x v="6"/>
    <x v="1"/>
    <n v="20"/>
    <n v="27"/>
    <n v="540"/>
    <s v="ITA-zan pin SPA-27"/>
    <s v="59751"/>
    <n v="334"/>
    <x v="0"/>
  </r>
  <r>
    <n v="335"/>
    <s v="P9359751"/>
    <s v="ITA"/>
    <x v="6"/>
    <x v="1"/>
    <n v="10"/>
    <n v="10"/>
    <n v="100"/>
    <s v="ITA-zan pin SPA-10"/>
    <s v="59751"/>
    <n v="335"/>
    <x v="0"/>
  </r>
  <r>
    <n v="336"/>
    <s v="P9359751"/>
    <s v="ITA"/>
    <x v="6"/>
    <x v="0"/>
    <n v="0"/>
    <n v="12"/>
    <s v="-"/>
    <s v="ITA-zan pin SPA-12"/>
    <s v="59751"/>
    <n v="336"/>
    <x v="0"/>
  </r>
  <r>
    <n v="337"/>
    <s v="I5273429"/>
    <s v="ITA"/>
    <x v="0"/>
    <x v="1"/>
    <n v="20"/>
    <n v="11"/>
    <n v="220"/>
    <s v="ITA-SG-11"/>
    <s v="73429"/>
    <n v="337"/>
    <x v="0"/>
  </r>
  <r>
    <n v="338"/>
    <s v="I5273429"/>
    <s v="ITA"/>
    <x v="0"/>
    <x v="0"/>
    <n v="0"/>
    <n v="23"/>
    <s v="-"/>
    <s v="ITA-SG-23"/>
    <s v="73429"/>
    <n v="338"/>
    <x v="0"/>
  </r>
  <r>
    <n v="339"/>
    <s v="I5273429"/>
    <s v="ITA"/>
    <x v="0"/>
    <x v="1"/>
    <n v="10"/>
    <n v="13"/>
    <n v="130"/>
    <s v="ITA-SG-13"/>
    <s v="73429"/>
    <n v="339"/>
    <x v="0"/>
  </r>
  <r>
    <n v="340"/>
    <s v="I5273429"/>
    <s v="ITA"/>
    <x v="0"/>
    <x v="1"/>
    <n v="20"/>
    <n v="20"/>
    <n v="400"/>
    <s v="ITA-SG-20"/>
    <s v="73429"/>
    <n v="340"/>
    <x v="0"/>
  </r>
  <r>
    <n v="341"/>
    <s v="F2497804"/>
    <s v="ITA"/>
    <x v="8"/>
    <x v="0"/>
    <n v="0"/>
    <n v="25"/>
    <s v="-"/>
    <s v="ITA-zan S.R.L.-25"/>
    <s v="97804"/>
    <n v="341"/>
    <x v="0"/>
  </r>
  <r>
    <n v="342"/>
    <s v="L5227586"/>
    <s v="ITA"/>
    <x v="5"/>
    <x v="0"/>
    <n v="0"/>
    <n v="32"/>
    <s v="-"/>
    <s v="ITA-zan VETRI-32"/>
    <s v="27586"/>
    <n v="342"/>
    <x v="0"/>
  </r>
  <r>
    <n v="343"/>
    <s v="M0001977"/>
    <s v="ITA"/>
    <x v="16"/>
    <x v="0"/>
    <n v="0"/>
    <n v="38"/>
    <s v="-"/>
    <s v="ITA-ECOpin S.R.L.-38"/>
    <s v="01977"/>
    <n v="343"/>
    <x v="0"/>
  </r>
  <r>
    <n v="344"/>
    <s v="M0001977"/>
    <s v="ITA"/>
    <x v="16"/>
    <x v="1"/>
    <n v="20"/>
    <n v="10"/>
    <n v="200"/>
    <s v="ITA-ECOpin S.R.L.-10"/>
    <s v="01977"/>
    <n v="344"/>
    <x v="0"/>
  </r>
  <r>
    <n v="345"/>
    <s v="M0001977"/>
    <s v="ITA"/>
    <x v="16"/>
    <x v="1"/>
    <n v="20"/>
    <n v="39"/>
    <n v="780"/>
    <s v="ITA-ECOpin S.R.L.-39"/>
    <s v="01977"/>
    <n v="345"/>
    <x v="0"/>
  </r>
  <r>
    <n v="346"/>
    <s v="M0001977"/>
    <s v="ITA"/>
    <x v="16"/>
    <x v="1"/>
    <n v="10"/>
    <n v="22"/>
    <n v="220"/>
    <s v="ITA-ECOpin S.R.L.-22"/>
    <s v="01977"/>
    <n v="346"/>
    <x v="0"/>
  </r>
  <r>
    <n v="347"/>
    <s v="C1486384"/>
    <s v="ITA"/>
    <x v="5"/>
    <x v="0"/>
    <n v="0"/>
    <n v="27"/>
    <s v="-"/>
    <s v="ITA-zan VETRI-27"/>
    <s v="86384"/>
    <n v="347"/>
    <x v="0"/>
  </r>
  <r>
    <n v="348"/>
    <s v="C1486384"/>
    <s v="ITA"/>
    <x v="5"/>
    <x v="1"/>
    <n v="20"/>
    <n v="25"/>
    <n v="500"/>
    <s v="ITA-zan VETRI-25"/>
    <s v="86384"/>
    <n v="348"/>
    <x v="0"/>
  </r>
  <r>
    <n v="349"/>
    <s v="A2603085"/>
    <s v="ITA"/>
    <x v="12"/>
    <x v="1"/>
    <n v="10"/>
    <n v="31"/>
    <n v="310"/>
    <s v="ITA-SG palla S.R.L.-31"/>
    <s v="03085"/>
    <n v="349"/>
    <x v="0"/>
  </r>
  <r>
    <n v="350"/>
    <s v="A2603085"/>
    <s v="ITA"/>
    <x v="12"/>
    <x v="1"/>
    <n v="20"/>
    <n v="22"/>
    <n v="440"/>
    <s v="ITA-SG palla S.R.L.-22"/>
    <s v="03085"/>
    <n v="350"/>
    <x v="0"/>
  </r>
  <r>
    <n v="351"/>
    <s v="A2603085"/>
    <s v="ITA"/>
    <x v="12"/>
    <x v="0"/>
    <n v="0"/>
    <n v="12"/>
    <s v="-"/>
    <s v="ITA-SG palla S.R.L.-12"/>
    <s v="03085"/>
    <n v="351"/>
    <x v="0"/>
  </r>
  <r>
    <n v="352"/>
    <s v="G4518434"/>
    <s v="ITA"/>
    <x v="5"/>
    <x v="0"/>
    <n v="0"/>
    <n v="40"/>
    <s v="-"/>
    <s v="ITA-zan VETRI-40"/>
    <s v="18434"/>
    <n v="352"/>
    <x v="0"/>
  </r>
  <r>
    <n v="353"/>
    <s v="G4518434"/>
    <s v="ITA"/>
    <x v="5"/>
    <x v="1"/>
    <n v="10"/>
    <n v="26"/>
    <n v="260"/>
    <s v="ITA-zan VETRI-26"/>
    <s v="18434"/>
    <n v="353"/>
    <x v="0"/>
  </r>
  <r>
    <n v="354"/>
    <s v="F1659984"/>
    <s v="ITA"/>
    <x v="8"/>
    <x v="1"/>
    <n v="10"/>
    <n v="25"/>
    <n v="250"/>
    <s v="ITA-zan S.R.L.-25"/>
    <s v="59984"/>
    <n v="354"/>
    <x v="0"/>
  </r>
  <r>
    <n v="355"/>
    <s v="F1659984"/>
    <s v="ITA"/>
    <x v="8"/>
    <x v="1"/>
    <n v="20"/>
    <n v="37"/>
    <n v="740"/>
    <s v="ITA-zan S.R.L.-37"/>
    <s v="59984"/>
    <n v="355"/>
    <x v="0"/>
  </r>
  <r>
    <n v="356"/>
    <s v="C6538283"/>
    <s v="GRC"/>
    <x v="17"/>
    <x v="1"/>
    <n v="10"/>
    <n v="39"/>
    <n v="390"/>
    <s v="GRC-zan palla SA-39"/>
    <s v="38283"/>
    <n v="356"/>
    <x v="3"/>
  </r>
  <r>
    <n v="357"/>
    <s v="C6538283"/>
    <s v="GRC"/>
    <x v="17"/>
    <x v="0"/>
    <n v="0"/>
    <n v="10"/>
    <s v="-"/>
    <s v="GRC-zan palla SA-10"/>
    <s v="38283"/>
    <n v="357"/>
    <x v="3"/>
  </r>
  <r>
    <n v="358"/>
    <s v="C6538283"/>
    <s v="GRC"/>
    <x v="17"/>
    <x v="1"/>
    <n v="20"/>
    <n v="14"/>
    <n v="280"/>
    <s v="GRC-zan palla SA-14"/>
    <s v="38283"/>
    <n v="358"/>
    <x v="3"/>
  </r>
  <r>
    <n v="359"/>
    <s v="G1358817"/>
    <s v="ITA"/>
    <x v="6"/>
    <x v="0"/>
    <n v="0"/>
    <n v="11"/>
    <s v="-"/>
    <s v="ITA-zan pin SPA-11"/>
    <s v="58817"/>
    <n v="359"/>
    <x v="0"/>
  </r>
  <r>
    <n v="360"/>
    <s v="G1358817"/>
    <s v="ITA"/>
    <x v="6"/>
    <x v="1"/>
    <n v="20"/>
    <n v="24"/>
    <n v="480"/>
    <s v="ITA-zan pin SPA-24"/>
    <s v="58817"/>
    <n v="360"/>
    <x v="0"/>
  </r>
  <r>
    <n v="361"/>
    <s v="M8963234"/>
    <s v="ITA"/>
    <x v="5"/>
    <x v="0"/>
    <n v="0"/>
    <n v="21"/>
    <s v="-"/>
    <s v="ITA-zan VETRI-21"/>
    <s v="63234"/>
    <n v="361"/>
    <x v="0"/>
  </r>
  <r>
    <n v="362"/>
    <s v="M8963234"/>
    <s v="ITA"/>
    <x v="5"/>
    <x v="1"/>
    <n v="20"/>
    <n v="38"/>
    <n v="760"/>
    <s v="ITA-zan VETRI-38"/>
    <s v="63234"/>
    <n v="362"/>
    <x v="0"/>
  </r>
  <r>
    <n v="363"/>
    <s v="M8963234"/>
    <s v="ITA"/>
    <x v="5"/>
    <x v="1"/>
    <n v="10"/>
    <n v="34"/>
    <n v="340"/>
    <s v="ITA-zan VETRI-34"/>
    <s v="63234"/>
    <n v="363"/>
    <x v="0"/>
  </r>
  <r>
    <n v="364"/>
    <s v="L9722990"/>
    <s v="ITA"/>
    <x v="5"/>
    <x v="0"/>
    <n v="0"/>
    <n v="16"/>
    <s v="-"/>
    <s v="ITA-zan VETRI-16"/>
    <s v="22990"/>
    <n v="364"/>
    <x v="0"/>
  </r>
  <r>
    <n v="365"/>
    <s v="L3423840"/>
    <s v="ITA"/>
    <x v="14"/>
    <x v="1"/>
    <n v="20"/>
    <n v="26"/>
    <n v="520"/>
    <s v="ITA-SG DISTRIBUZIONE SRL-26"/>
    <s v="23840"/>
    <n v="365"/>
    <x v="0"/>
  </r>
  <r>
    <n v="366"/>
    <s v="F9626538"/>
    <s v="ITA"/>
    <x v="13"/>
    <x v="1"/>
    <n v="20"/>
    <n v="13"/>
    <n v="260"/>
    <s v="ITA-zan SPA-13"/>
    <s v="26538"/>
    <n v="366"/>
    <x v="0"/>
  </r>
  <r>
    <n v="367"/>
    <s v="F9626538"/>
    <s v="ITA"/>
    <x v="13"/>
    <x v="0"/>
    <n v="0"/>
    <n v="24"/>
    <s v="-"/>
    <s v="ITA-zan SPA-24"/>
    <s v="26538"/>
    <n v="367"/>
    <x v="0"/>
  </r>
  <r>
    <n v="368"/>
    <s v="E2317462"/>
    <s v="EGY"/>
    <x v="2"/>
    <x v="0"/>
    <n v="0"/>
    <n v="20"/>
    <s v="-"/>
    <s v="EGY-EGYPTIAN SAE-20"/>
    <s v="17462"/>
    <n v="368"/>
    <x v="1"/>
  </r>
  <r>
    <n v="369"/>
    <s v="E2317462"/>
    <s v="EGY"/>
    <x v="2"/>
    <x v="1"/>
    <n v="20"/>
    <n v="18"/>
    <n v="360"/>
    <s v="EGY-EGYPTIAN SAE-18"/>
    <s v="17462"/>
    <n v="369"/>
    <x v="1"/>
  </r>
  <r>
    <n v="370"/>
    <s v="E2317462"/>
    <s v="EGY"/>
    <x v="2"/>
    <x v="1"/>
    <n v="10"/>
    <n v="22"/>
    <n v="220"/>
    <s v="EGY-EGYPTIAN SAE-22"/>
    <s v="17462"/>
    <n v="370"/>
    <x v="1"/>
  </r>
  <r>
    <n v="371"/>
    <s v="G5574370"/>
    <s v="ITA"/>
    <x v="13"/>
    <x v="1"/>
    <n v="20"/>
    <n v="16"/>
    <n v="320"/>
    <s v="ITA-zan SPA-16"/>
    <s v="74370"/>
    <n v="371"/>
    <x v="0"/>
  </r>
  <r>
    <n v="372"/>
    <s v="G5574370"/>
    <s v="ITA"/>
    <x v="13"/>
    <x v="1"/>
    <n v="10"/>
    <n v="16"/>
    <n v="160"/>
    <s v="ITA-zan SPA-16"/>
    <s v="74370"/>
    <n v="372"/>
    <x v="0"/>
  </r>
  <r>
    <n v="373"/>
    <s v="G5574370"/>
    <s v="ITA"/>
    <x v="13"/>
    <x v="0"/>
    <n v="0"/>
    <n v="12"/>
    <s v="-"/>
    <s v="ITA-zan SPA-12"/>
    <s v="74370"/>
    <n v="373"/>
    <x v="0"/>
  </r>
  <r>
    <n v="374"/>
    <s v="D2277089"/>
    <s v="ITA"/>
    <x v="5"/>
    <x v="1"/>
    <n v="20"/>
    <n v="10"/>
    <n v="200"/>
    <s v="ITA-zan VETRI-10"/>
    <s v="77089"/>
    <n v="374"/>
    <x v="0"/>
  </r>
  <r>
    <n v="375"/>
    <s v="D2277089"/>
    <s v="ITA"/>
    <x v="5"/>
    <x v="1"/>
    <n v="10"/>
    <n v="12"/>
    <n v="120"/>
    <s v="ITA-zan VETRI-12"/>
    <s v="77089"/>
    <n v="375"/>
    <x v="0"/>
  </r>
  <r>
    <n v="376"/>
    <s v="D2277089"/>
    <s v="ITA"/>
    <x v="5"/>
    <x v="0"/>
    <n v="0"/>
    <n v="12"/>
    <s v="-"/>
    <s v="ITA-zan VETRI-12"/>
    <s v="77089"/>
    <n v="376"/>
    <x v="0"/>
  </r>
  <r>
    <n v="377"/>
    <s v="E5260954"/>
    <s v="ITA"/>
    <x v="14"/>
    <x v="1"/>
    <n v="20"/>
    <n v="26"/>
    <n v="520"/>
    <s v="ITA-SG DISTRIBUZIONE SRL-26"/>
    <s v="60954"/>
    <n v="377"/>
    <x v="0"/>
  </r>
  <r>
    <n v="378"/>
    <s v="E5260954"/>
    <s v="ITA"/>
    <x v="14"/>
    <x v="0"/>
    <n v="0"/>
    <n v="10"/>
    <s v="-"/>
    <s v="ITA-SG DISTRIBUZIONE SRL-10"/>
    <s v="60954"/>
    <n v="378"/>
    <x v="0"/>
  </r>
  <r>
    <n v="379"/>
    <s v="E5260954"/>
    <s v="ITA"/>
    <x v="14"/>
    <x v="1"/>
    <n v="10"/>
    <n v="20"/>
    <n v="200"/>
    <s v="ITA-SG DISTRIBUZIONE SRL-20"/>
    <s v="60954"/>
    <n v="379"/>
    <x v="0"/>
  </r>
  <r>
    <n v="380"/>
    <s v="I5280170"/>
    <s v="ITA"/>
    <x v="6"/>
    <x v="1"/>
    <n v="10"/>
    <n v="33"/>
    <n v="330"/>
    <s v="ITA-zan pin SPA-33"/>
    <s v="80170"/>
    <n v="380"/>
    <x v="0"/>
  </r>
  <r>
    <n v="381"/>
    <s v="I5280170"/>
    <s v="ITA"/>
    <x v="6"/>
    <x v="0"/>
    <n v="0"/>
    <n v="32"/>
    <s v="-"/>
    <s v="ITA-zan pin SPA-32"/>
    <s v="80170"/>
    <n v="381"/>
    <x v="0"/>
  </r>
  <r>
    <n v="382"/>
    <s v="I5280170"/>
    <s v="ITA"/>
    <x v="6"/>
    <x v="1"/>
    <n v="20"/>
    <n v="11"/>
    <n v="220"/>
    <s v="ITA-zan pin SPA-11"/>
    <s v="80170"/>
    <n v="382"/>
    <x v="0"/>
  </r>
  <r>
    <n v="383"/>
    <s v="S6159676"/>
    <s v="ITA"/>
    <x v="9"/>
    <x v="1"/>
    <n v="20"/>
    <n v="15"/>
    <n v="300"/>
    <s v="ITA-zan PAM-15"/>
    <s v="59676"/>
    <n v="383"/>
    <x v="0"/>
  </r>
  <r>
    <n v="384"/>
    <s v="S6159676"/>
    <s v="ITA"/>
    <x v="9"/>
    <x v="0"/>
    <n v="0"/>
    <n v="30"/>
    <s v="-"/>
    <s v="ITA-zan PAM-30"/>
    <s v="59676"/>
    <n v="384"/>
    <x v="0"/>
  </r>
  <r>
    <n v="385"/>
    <s v="S6159676"/>
    <s v="ITA"/>
    <x v="9"/>
    <x v="1"/>
    <n v="10"/>
    <n v="37"/>
    <n v="370"/>
    <s v="ITA-zan PAM-37"/>
    <s v="59676"/>
    <n v="385"/>
    <x v="0"/>
  </r>
  <r>
    <n v="386"/>
    <s v="V8796943"/>
    <s v="ITA"/>
    <x v="15"/>
    <x v="1"/>
    <n v="20"/>
    <n v="33"/>
    <n v="660"/>
    <s v="ITA-mull-33"/>
    <s v="96943"/>
    <n v="386"/>
    <x v="0"/>
  </r>
  <r>
    <n v="387"/>
    <s v="P6929325"/>
    <s v="ITA"/>
    <x v="6"/>
    <x v="0"/>
    <n v="0"/>
    <n v="37"/>
    <s v="-"/>
    <s v="ITA-zan pin SPA-37"/>
    <s v="29325"/>
    <n v="387"/>
    <x v="0"/>
  </r>
  <r>
    <n v="388"/>
    <s v="V4224545"/>
    <s v="ITA"/>
    <x v="0"/>
    <x v="1"/>
    <n v="20"/>
    <n v="30"/>
    <n v="600"/>
    <s v="ITA-SG-30"/>
    <s v="24545"/>
    <n v="388"/>
    <x v="0"/>
  </r>
  <r>
    <n v="389"/>
    <s v="V4224545"/>
    <s v="ITA"/>
    <x v="0"/>
    <x v="0"/>
    <n v="0"/>
    <n v="30"/>
    <s v="-"/>
    <s v="ITA-SG-30"/>
    <s v="24545"/>
    <n v="389"/>
    <x v="0"/>
  </r>
  <r>
    <n v="390"/>
    <s v="M9130429"/>
    <s v="ITA"/>
    <x v="5"/>
    <x v="0"/>
    <n v="0"/>
    <n v="38"/>
    <s v="-"/>
    <s v="ITA-zan VETRI-38"/>
    <s v="30429"/>
    <n v="390"/>
    <x v="0"/>
  </r>
  <r>
    <n v="391"/>
    <s v="T1375029"/>
    <s v="ITA"/>
    <x v="6"/>
    <x v="1"/>
    <n v="20"/>
    <n v="15"/>
    <n v="300"/>
    <s v="ITA-zan pin SPA-15"/>
    <s v="75029"/>
    <n v="391"/>
    <x v="0"/>
  </r>
  <r>
    <n v="392"/>
    <s v="T1375029"/>
    <s v="ITA"/>
    <x v="6"/>
    <x v="0"/>
    <n v="0"/>
    <n v="27"/>
    <s v="-"/>
    <s v="ITA-zan pin SPA-27"/>
    <s v="75029"/>
    <n v="392"/>
    <x v="0"/>
  </r>
  <r>
    <n v="393"/>
    <s v="T1375029"/>
    <s v="ITA"/>
    <x v="6"/>
    <x v="1"/>
    <n v="10"/>
    <n v="27"/>
    <n v="270"/>
    <s v="ITA-zan pin SPA-27"/>
    <s v="75029"/>
    <n v="393"/>
    <x v="0"/>
  </r>
  <r>
    <n v="394"/>
    <s v="R6566165"/>
    <s v="ITA"/>
    <x v="5"/>
    <x v="0"/>
    <n v="0"/>
    <n v="14"/>
    <s v="-"/>
    <s v="ITA-zan VETRI-14"/>
    <s v="66165"/>
    <n v="394"/>
    <x v="0"/>
  </r>
  <r>
    <n v="395"/>
    <s v="R6566165"/>
    <s v="ITA"/>
    <x v="5"/>
    <x v="1"/>
    <n v="10"/>
    <n v="16"/>
    <n v="160"/>
    <s v="ITA-zan VETRI-16"/>
    <s v="66165"/>
    <n v="395"/>
    <x v="0"/>
  </r>
  <r>
    <n v="396"/>
    <s v="R6566165"/>
    <s v="ITA"/>
    <x v="5"/>
    <x v="1"/>
    <n v="20"/>
    <n v="17"/>
    <n v="340"/>
    <s v="ITA-zan VETRI-17"/>
    <s v="66165"/>
    <n v="396"/>
    <x v="0"/>
  </r>
  <r>
    <n v="397"/>
    <s v="P2050728"/>
    <s v="ITA"/>
    <x v="5"/>
    <x v="1"/>
    <n v="10"/>
    <n v="15"/>
    <n v="150"/>
    <s v="ITA-zan VETRI-15"/>
    <s v="50728"/>
    <n v="397"/>
    <x v="0"/>
  </r>
  <r>
    <n v="398"/>
    <s v="P2050728"/>
    <s v="ITA"/>
    <x v="5"/>
    <x v="1"/>
    <n v="20"/>
    <n v="13"/>
    <n v="260"/>
    <s v="ITA-zan VETRI-13"/>
    <s v="50728"/>
    <n v="398"/>
    <x v="0"/>
  </r>
  <r>
    <n v="399"/>
    <s v="P2050728"/>
    <s v="ITA"/>
    <x v="5"/>
    <x v="0"/>
    <n v="0"/>
    <n v="18"/>
    <s v="-"/>
    <s v="ITA-zan VETRI-18"/>
    <s v="50728"/>
    <n v="399"/>
    <x v="0"/>
  </r>
  <r>
    <n v="400"/>
    <s v="M3805261"/>
    <s v="ITA"/>
    <x v="5"/>
    <x v="0"/>
    <n v="0"/>
    <n v="24"/>
    <s v="-"/>
    <s v="ITA-zan VETRI-24"/>
    <s v="05261"/>
    <n v="400"/>
    <x v="0"/>
  </r>
  <r>
    <n v="401"/>
    <s v="L0107814"/>
    <s v="ITA"/>
    <x v="13"/>
    <x v="1"/>
    <n v="20"/>
    <n v="29"/>
    <n v="580"/>
    <s v="ITA-zan SPA-29"/>
    <s v="07814"/>
    <n v="401"/>
    <x v="0"/>
  </r>
  <r>
    <n v="402"/>
    <s v="L0107814"/>
    <s v="ITA"/>
    <x v="13"/>
    <x v="1"/>
    <n v="20"/>
    <n v="14"/>
    <n v="280"/>
    <s v="ITA-zan SPA-14"/>
    <s v="07814"/>
    <n v="402"/>
    <x v="0"/>
  </r>
  <r>
    <n v="403"/>
    <s v="L0107814"/>
    <s v="ITA"/>
    <x v="13"/>
    <x v="0"/>
    <n v="0"/>
    <n v="38"/>
    <s v="-"/>
    <s v="ITA-zan SPA-38"/>
    <s v="07814"/>
    <n v="403"/>
    <x v="0"/>
  </r>
  <r>
    <n v="404"/>
    <s v="L0107814"/>
    <s v="ITA"/>
    <x v="13"/>
    <x v="1"/>
    <n v="10"/>
    <n v="36"/>
    <n v="360"/>
    <s v="ITA-zan SPA-36"/>
    <s v="07814"/>
    <n v="404"/>
    <x v="0"/>
  </r>
  <r>
    <n v="405"/>
    <s v="A1505161"/>
    <s v="ITA"/>
    <x v="0"/>
    <x v="1"/>
    <n v="20"/>
    <n v="21"/>
    <n v="420"/>
    <s v="ITA-SG-21"/>
    <s v="05161"/>
    <n v="405"/>
    <x v="0"/>
  </r>
  <r>
    <n v="406"/>
    <s v="A1505161"/>
    <s v="ITA"/>
    <x v="0"/>
    <x v="0"/>
    <n v="0"/>
    <n v="13"/>
    <s v="-"/>
    <s v="ITA-SG-13"/>
    <s v="05161"/>
    <n v="406"/>
    <x v="0"/>
  </r>
  <r>
    <n v="407"/>
    <s v="A1505161"/>
    <s v="ITA"/>
    <x v="0"/>
    <x v="1"/>
    <n v="10"/>
    <n v="33"/>
    <n v="330"/>
    <s v="ITA-SG-33"/>
    <s v="05161"/>
    <n v="407"/>
    <x v="0"/>
  </r>
  <r>
    <n v="408"/>
    <s v="M1428616"/>
    <s v="ITA"/>
    <x v="0"/>
    <x v="0"/>
    <n v="0"/>
    <n v="18"/>
    <s v="-"/>
    <s v="ITA-SG-18"/>
    <s v="28616"/>
    <n v="408"/>
    <x v="0"/>
  </r>
  <r>
    <n v="409"/>
    <s v="D5043044"/>
    <s v="ITA"/>
    <x v="14"/>
    <x v="1"/>
    <n v="20"/>
    <n v="14"/>
    <n v="280"/>
    <s v="ITA-SG DISTRIBUZIONE SRL-14"/>
    <s v="43044"/>
    <n v="409"/>
    <x v="0"/>
  </r>
  <r>
    <n v="410"/>
    <s v="O6175766"/>
    <s v="ITA"/>
    <x v="5"/>
    <x v="1"/>
    <n v="10"/>
    <n v="14"/>
    <n v="140"/>
    <s v="ITA-zan VETRI-14"/>
    <s v="75766"/>
    <n v="410"/>
    <x v="0"/>
  </r>
  <r>
    <n v="411"/>
    <s v="O6175766"/>
    <s v="ITA"/>
    <x v="5"/>
    <x v="1"/>
    <n v="20"/>
    <n v="31"/>
    <n v="620"/>
    <s v="ITA-zan VETRI-31"/>
    <s v="75766"/>
    <n v="411"/>
    <x v="0"/>
  </r>
  <r>
    <n v="412"/>
    <s v="O6175766"/>
    <s v="ITA"/>
    <x v="5"/>
    <x v="0"/>
    <n v="0"/>
    <n v="24"/>
    <s v="-"/>
    <s v="ITA-zan VETRI-24"/>
    <s v="75766"/>
    <n v="412"/>
    <x v="0"/>
  </r>
  <r>
    <n v="413"/>
    <s v="A8948687"/>
    <s v="ITA"/>
    <x v="0"/>
    <x v="0"/>
    <n v="0"/>
    <n v="28"/>
    <s v="-"/>
    <s v="ITA-SG-28"/>
    <s v="48687"/>
    <n v="413"/>
    <x v="0"/>
  </r>
  <r>
    <n v="414"/>
    <s v="D1890581"/>
    <s v="ITA"/>
    <x v="0"/>
    <x v="1"/>
    <n v="20"/>
    <n v="37"/>
    <n v="740"/>
    <s v="ITA-SG-37"/>
    <s v="90581"/>
    <n v="414"/>
    <x v="0"/>
  </r>
  <r>
    <n v="415"/>
    <s v="D1890581"/>
    <s v="ITA"/>
    <x v="0"/>
    <x v="1"/>
    <n v="20"/>
    <n v="29"/>
    <n v="580"/>
    <s v="ITA-SG-29"/>
    <s v="90581"/>
    <n v="415"/>
    <x v="0"/>
  </r>
  <r>
    <n v="416"/>
    <s v="D1890581"/>
    <s v="ITA"/>
    <x v="0"/>
    <x v="0"/>
    <n v="0"/>
    <n v="11"/>
    <s v="-"/>
    <s v="ITA-SG-11"/>
    <s v="90581"/>
    <n v="416"/>
    <x v="0"/>
  </r>
  <r>
    <n v="417"/>
    <s v="D1890581"/>
    <s v="ITA"/>
    <x v="0"/>
    <x v="1"/>
    <n v="10"/>
    <n v="16"/>
    <n v="160"/>
    <s v="ITA-SG-16"/>
    <s v="90581"/>
    <n v="417"/>
    <x v="0"/>
  </r>
  <r>
    <n v="418"/>
    <s v="F7912486"/>
    <s v="ITA"/>
    <x v="5"/>
    <x v="0"/>
    <n v="0"/>
    <n v="21"/>
    <s v="-"/>
    <s v="ITA-zan VETRI-21"/>
    <s v="12486"/>
    <n v="418"/>
    <x v="0"/>
  </r>
  <r>
    <n v="419"/>
    <s v="L7645998"/>
    <s v="ITA"/>
    <x v="5"/>
    <x v="0"/>
    <n v="0"/>
    <n v="28"/>
    <s v="-"/>
    <s v="ITA-zan VETRI-28"/>
    <s v="45998"/>
    <n v="419"/>
    <x v="0"/>
  </r>
  <r>
    <n v="420"/>
    <s v="E4874607"/>
    <s v="ITA"/>
    <x v="0"/>
    <x v="0"/>
    <n v="0"/>
    <n v="21"/>
    <s v="-"/>
    <s v="ITA-SG-21"/>
    <s v="74607"/>
    <n v="420"/>
    <x v="0"/>
  </r>
  <r>
    <n v="421"/>
    <s v="M1063286"/>
    <s v="ITA"/>
    <x v="0"/>
    <x v="0"/>
    <n v="0"/>
    <n v="30"/>
    <s v="-"/>
    <s v="ITA-SG-30"/>
    <s v="63286"/>
    <n v="421"/>
    <x v="0"/>
  </r>
  <r>
    <n v="422"/>
    <s v="M1063286"/>
    <s v="ITA"/>
    <x v="0"/>
    <x v="1"/>
    <n v="20"/>
    <n v="38"/>
    <n v="760"/>
    <s v="ITA-SG-38"/>
    <s v="63286"/>
    <n v="422"/>
    <x v="0"/>
  </r>
  <r>
    <n v="423"/>
    <s v="C4861583"/>
    <s v="ITA"/>
    <x v="5"/>
    <x v="1"/>
    <n v="20"/>
    <n v="26"/>
    <n v="520"/>
    <s v="ITA-zan VETRI-26"/>
    <s v="61583"/>
    <n v="423"/>
    <x v="0"/>
  </r>
  <r>
    <n v="424"/>
    <s v="C4861583"/>
    <s v="ITA"/>
    <x v="5"/>
    <x v="0"/>
    <n v="0"/>
    <n v="18"/>
    <s v="-"/>
    <s v="ITA-zan VETRI-18"/>
    <s v="61583"/>
    <n v="424"/>
    <x v="0"/>
  </r>
  <r>
    <n v="425"/>
    <s v="C4861583"/>
    <s v="ITA"/>
    <x v="5"/>
    <x v="1"/>
    <n v="10"/>
    <n v="10"/>
    <n v="100"/>
    <s v="ITA-zan VETRI-10"/>
    <s v="61583"/>
    <n v="425"/>
    <x v="0"/>
  </r>
  <r>
    <n v="426"/>
    <s v="C4861583"/>
    <s v="ITA"/>
    <x v="5"/>
    <x v="1"/>
    <n v="20"/>
    <n v="31"/>
    <n v="620"/>
    <s v="ITA-zan VETRI-31"/>
    <s v="61583"/>
    <n v="426"/>
    <x v="0"/>
  </r>
  <r>
    <n v="427"/>
    <s v="E4582601"/>
    <s v="ITA"/>
    <x v="0"/>
    <x v="1"/>
    <n v="20"/>
    <n v="26"/>
    <n v="520"/>
    <s v="ITA-SG-26"/>
    <s v="82601"/>
    <n v="427"/>
    <x v="0"/>
  </r>
  <r>
    <n v="428"/>
    <s v="E4582601"/>
    <s v="ITA"/>
    <x v="0"/>
    <x v="0"/>
    <n v="0"/>
    <n v="23"/>
    <s v="-"/>
    <s v="ITA-SG-23"/>
    <s v="82601"/>
    <n v="428"/>
    <x v="0"/>
  </r>
  <r>
    <n v="429"/>
    <s v="E0817012"/>
    <s v="ITA"/>
    <x v="0"/>
    <x v="0"/>
    <n v="0"/>
    <n v="26"/>
    <s v="-"/>
    <s v="ITA-SG-26"/>
    <s v="17012"/>
    <n v="429"/>
    <x v="0"/>
  </r>
  <r>
    <n v="430"/>
    <s v="E0817012"/>
    <s v="ITA"/>
    <x v="0"/>
    <x v="1"/>
    <n v="20"/>
    <n v="31"/>
    <n v="620"/>
    <s v="ITA-SG-31"/>
    <s v="17012"/>
    <n v="430"/>
    <x v="0"/>
  </r>
  <r>
    <n v="431"/>
    <s v="G4007983"/>
    <s v="ITA"/>
    <x v="6"/>
    <x v="0"/>
    <n v="0"/>
    <n v="10"/>
    <s v="-"/>
    <s v="ITA-zan pin SPA-10"/>
    <s v="07983"/>
    <n v="431"/>
    <x v="0"/>
  </r>
  <r>
    <n v="432"/>
    <s v="G4007983"/>
    <s v="ITA"/>
    <x v="6"/>
    <x v="1"/>
    <n v="20"/>
    <n v="18"/>
    <n v="360"/>
    <s v="ITA-zan pin SPA-18"/>
    <s v="07983"/>
    <n v="432"/>
    <x v="0"/>
  </r>
  <r>
    <n v="433"/>
    <s v="G4007983"/>
    <s v="ITA"/>
    <x v="6"/>
    <x v="1"/>
    <n v="10"/>
    <n v="33"/>
    <n v="330"/>
    <s v="ITA-zan pin SPA-33"/>
    <s v="07983"/>
    <n v="433"/>
    <x v="0"/>
  </r>
  <r>
    <n v="434"/>
    <s v="R6478266"/>
    <s v="ITA"/>
    <x v="6"/>
    <x v="0"/>
    <n v="0"/>
    <n v="16"/>
    <s v="-"/>
    <s v="ITA-zan pin SPA-16"/>
    <s v="78266"/>
    <n v="434"/>
    <x v="0"/>
  </r>
  <r>
    <n v="435"/>
    <s v="R6478266"/>
    <s v="ITA"/>
    <x v="6"/>
    <x v="1"/>
    <n v="20"/>
    <n v="21"/>
    <n v="420"/>
    <s v="ITA-zan pin SPA-21"/>
    <s v="78266"/>
    <n v="435"/>
    <x v="0"/>
  </r>
  <r>
    <n v="436"/>
    <s v="R6478266"/>
    <s v="ITA"/>
    <x v="6"/>
    <x v="1"/>
    <n v="10"/>
    <n v="23"/>
    <n v="230"/>
    <s v="ITA-zan pin SPA-23"/>
    <s v="78266"/>
    <n v="436"/>
    <x v="0"/>
  </r>
  <r>
    <n v="437"/>
    <s v="L2986504"/>
    <s v="ITA"/>
    <x v="0"/>
    <x v="1"/>
    <n v="20"/>
    <n v="18"/>
    <n v="360"/>
    <s v="ITA-SG-18"/>
    <s v="86504"/>
    <n v="437"/>
    <x v="0"/>
  </r>
  <r>
    <n v="438"/>
    <s v="L2986504"/>
    <s v="ITA"/>
    <x v="0"/>
    <x v="0"/>
    <n v="0"/>
    <n v="12"/>
    <s v="-"/>
    <s v="ITA-SG-12"/>
    <s v="86504"/>
    <n v="438"/>
    <x v="0"/>
  </r>
  <r>
    <n v="439"/>
    <s v="G6517237"/>
    <s v="ITA"/>
    <x v="0"/>
    <x v="0"/>
    <n v="0"/>
    <n v="24"/>
    <s v="-"/>
    <s v="ITA-SG-24"/>
    <s v="17237"/>
    <n v="439"/>
    <x v="0"/>
  </r>
  <r>
    <n v="440"/>
    <s v="A6207584"/>
    <s v="ITA"/>
    <x v="5"/>
    <x v="0"/>
    <n v="0"/>
    <n v="32"/>
    <s v="-"/>
    <s v="ITA-zan VETRI-32"/>
    <s v="07584"/>
    <n v="440"/>
    <x v="0"/>
  </r>
  <r>
    <n v="441"/>
    <s v="M6940478"/>
    <s v="ITA"/>
    <x v="6"/>
    <x v="0"/>
    <n v="0"/>
    <n v="24"/>
    <s v="-"/>
    <s v="ITA-zan pin SPA-24"/>
    <s v="40478"/>
    <n v="441"/>
    <x v="0"/>
  </r>
  <r>
    <n v="442"/>
    <s v="A6719599"/>
    <s v="ITA"/>
    <x v="6"/>
    <x v="0"/>
    <n v="0"/>
    <n v="14"/>
    <s v="-"/>
    <s v="ITA-zan pin SPA-14"/>
    <s v="19599"/>
    <n v="442"/>
    <x v="0"/>
  </r>
  <r>
    <n v="443"/>
    <s v="F8586053"/>
    <s v="ITA"/>
    <x v="0"/>
    <x v="1"/>
    <n v="20"/>
    <n v="39"/>
    <n v="780"/>
    <s v="ITA-SG-39"/>
    <s v="86053"/>
    <n v="443"/>
    <x v="0"/>
  </r>
  <r>
    <n v="444"/>
    <s v="F8586053"/>
    <s v="ITA"/>
    <x v="0"/>
    <x v="1"/>
    <n v="20"/>
    <n v="25"/>
    <n v="500"/>
    <s v="ITA-SG-25"/>
    <s v="86053"/>
    <n v="444"/>
    <x v="0"/>
  </r>
  <r>
    <n v="445"/>
    <s v="F8586053"/>
    <s v="ITA"/>
    <x v="0"/>
    <x v="0"/>
    <n v="0"/>
    <n v="31"/>
    <s v="-"/>
    <s v="ITA-SG-31"/>
    <s v="86053"/>
    <n v="445"/>
    <x v="0"/>
  </r>
  <r>
    <n v="446"/>
    <s v="F8586053"/>
    <s v="ITA"/>
    <x v="0"/>
    <x v="1"/>
    <n v="10"/>
    <n v="39"/>
    <n v="390"/>
    <s v="ITA-SG-39"/>
    <s v="86053"/>
    <n v="446"/>
    <x v="0"/>
  </r>
  <r>
    <n v="447"/>
    <s v="L4253551"/>
    <s v="ITA"/>
    <x v="9"/>
    <x v="1"/>
    <n v="20"/>
    <n v="28"/>
    <n v="560"/>
    <s v="ITA-zan PAM-28"/>
    <s v="53551"/>
    <n v="447"/>
    <x v="0"/>
  </r>
  <r>
    <n v="448"/>
    <s v="L4253551"/>
    <s v="ITA"/>
    <x v="9"/>
    <x v="0"/>
    <n v="0"/>
    <n v="40"/>
    <s v="-"/>
    <s v="ITA-zan PAM-40"/>
    <s v="53551"/>
    <n v="448"/>
    <x v="0"/>
  </r>
  <r>
    <n v="449"/>
    <s v="L4253551"/>
    <s v="ITA"/>
    <x v="9"/>
    <x v="1"/>
    <n v="10"/>
    <n v="31"/>
    <n v="310"/>
    <s v="ITA-zan PAM-31"/>
    <s v="53551"/>
    <n v="449"/>
    <x v="0"/>
  </r>
  <r>
    <n v="450"/>
    <s v="B5074715"/>
    <s v="ITA"/>
    <x v="10"/>
    <x v="0"/>
    <n v="0"/>
    <n v="28"/>
    <s v="-"/>
    <s v="ITA-lollo SRL-28"/>
    <s v="74715"/>
    <n v="450"/>
    <x v="0"/>
  </r>
  <r>
    <n v="451"/>
    <s v="G8088882"/>
    <s v="ITA"/>
    <x v="10"/>
    <x v="0"/>
    <n v="0"/>
    <n v="13"/>
    <s v="-"/>
    <s v="ITA-lollo SRL-13"/>
    <s v="88882"/>
    <n v="451"/>
    <x v="0"/>
  </r>
  <r>
    <n v="452"/>
    <s v="A4981285"/>
    <s v="ITA"/>
    <x v="5"/>
    <x v="1"/>
    <n v="20"/>
    <n v="31"/>
    <n v="620"/>
    <s v="ITA-zan VETRI-31"/>
    <s v="81285"/>
    <n v="452"/>
    <x v="0"/>
  </r>
  <r>
    <n v="453"/>
    <s v="A4981285"/>
    <s v="ITA"/>
    <x v="5"/>
    <x v="0"/>
    <n v="0"/>
    <n v="11"/>
    <s v="-"/>
    <s v="ITA-zan VETRI-11"/>
    <s v="81285"/>
    <n v="453"/>
    <x v="0"/>
  </r>
  <r>
    <n v="454"/>
    <s v="A4981285"/>
    <s v="ITA"/>
    <x v="5"/>
    <x v="1"/>
    <n v="20"/>
    <n v="39"/>
    <n v="780"/>
    <s v="ITA-zan VETRI-39"/>
    <s v="81285"/>
    <n v="454"/>
    <x v="0"/>
  </r>
  <r>
    <n v="455"/>
    <s v="A4981285"/>
    <s v="ITA"/>
    <x v="5"/>
    <x v="1"/>
    <n v="10"/>
    <n v="10"/>
    <n v="100"/>
    <s v="ITA-zan VETRI-10"/>
    <s v="81285"/>
    <n v="455"/>
    <x v="0"/>
  </r>
  <r>
    <n v="456"/>
    <s v="L4216298"/>
    <s v="ITA"/>
    <x v="0"/>
    <x v="1"/>
    <n v="30"/>
    <n v="15"/>
    <n v="450"/>
    <s v="ITA-SG-15"/>
    <s v="16298"/>
    <n v="456"/>
    <x v="0"/>
  </r>
  <r>
    <n v="457"/>
    <s v="L4216298"/>
    <s v="ITA"/>
    <x v="0"/>
    <x v="0"/>
    <n v="0"/>
    <n v="10"/>
    <s v="-"/>
    <s v="ITA-SG-10"/>
    <s v="16298"/>
    <n v="457"/>
    <x v="0"/>
  </r>
  <r>
    <n v="458"/>
    <s v="M5022198"/>
    <s v="ITA"/>
    <x v="0"/>
    <x v="1"/>
    <n v="10"/>
    <n v="29"/>
    <n v="290"/>
    <s v="ITA-SG-29"/>
    <s v="22198"/>
    <n v="458"/>
    <x v="0"/>
  </r>
  <r>
    <n v="459"/>
    <s v="M5022198"/>
    <s v="ITA"/>
    <x v="0"/>
    <x v="0"/>
    <n v="0"/>
    <n v="16"/>
    <s v="-"/>
    <s v="ITA-SG-16"/>
    <s v="22198"/>
    <n v="459"/>
    <x v="0"/>
  </r>
  <r>
    <n v="460"/>
    <s v="M5022198"/>
    <s v="ITA"/>
    <x v="0"/>
    <x v="1"/>
    <n v="30"/>
    <n v="39"/>
    <n v="1170"/>
    <s v="ITA-SG-39"/>
    <s v="22198"/>
    <n v="460"/>
    <x v="0"/>
  </r>
  <r>
    <n v="461"/>
    <s v="E0907190"/>
    <s v="ITA"/>
    <x v="6"/>
    <x v="1"/>
    <n v="10"/>
    <n v="39"/>
    <n v="390"/>
    <s v="ITA-zan pin SPA-39"/>
    <s v="07190"/>
    <n v="461"/>
    <x v="0"/>
  </r>
  <r>
    <n v="462"/>
    <s v="E0907190"/>
    <s v="ITA"/>
    <x v="6"/>
    <x v="1"/>
    <n v="30"/>
    <n v="13"/>
    <n v="390"/>
    <s v="ITA-zan pin SPA-13"/>
    <s v="07190"/>
    <n v="462"/>
    <x v="0"/>
  </r>
  <r>
    <n v="463"/>
    <s v="E0907190"/>
    <s v="ITA"/>
    <x v="6"/>
    <x v="0"/>
    <n v="0"/>
    <n v="36"/>
    <s v="-"/>
    <s v="ITA-zan pin SPA-36"/>
    <s v="07190"/>
    <n v="463"/>
    <x v="0"/>
  </r>
  <r>
    <n v="464"/>
    <s v="R9504414"/>
    <s v="ITA"/>
    <x v="6"/>
    <x v="0"/>
    <n v="0"/>
    <n v="21"/>
    <s v="-"/>
    <s v="ITA-zan pin SPA-21"/>
    <s v="04414"/>
    <n v="464"/>
    <x v="0"/>
  </r>
  <r>
    <n v="465"/>
    <s v="A9638905"/>
    <s v="ITA"/>
    <x v="15"/>
    <x v="1"/>
    <n v="30"/>
    <n v="17"/>
    <n v="510"/>
    <s v="ITA-mull-17"/>
    <s v="38905"/>
    <n v="465"/>
    <x v="0"/>
  </r>
  <r>
    <n v="466"/>
    <s v="A9638905"/>
    <s v="ITA"/>
    <x v="15"/>
    <x v="0"/>
    <n v="0"/>
    <n v="22"/>
    <s v="-"/>
    <s v="ITA-mull-22"/>
    <s v="38905"/>
    <n v="466"/>
    <x v="0"/>
  </r>
  <r>
    <n v="467"/>
    <s v="S4084044"/>
    <s v="ITA"/>
    <x v="8"/>
    <x v="0"/>
    <n v="0"/>
    <n v="31"/>
    <s v="-"/>
    <s v="ITA-zan S.R.L.-31"/>
    <s v="84044"/>
    <n v="467"/>
    <x v="0"/>
  </r>
  <r>
    <n v="468"/>
    <s v="S4084044"/>
    <s v="ITA"/>
    <x v="8"/>
    <x v="1"/>
    <n v="10"/>
    <n v="39"/>
    <n v="390"/>
    <s v="ITA-zan S.R.L.-39"/>
    <s v="84044"/>
    <n v="468"/>
    <x v="0"/>
  </r>
  <r>
    <n v="469"/>
    <s v="S4084044"/>
    <s v="ITA"/>
    <x v="8"/>
    <x v="1"/>
    <n v="30"/>
    <n v="23"/>
    <n v="690"/>
    <s v="ITA-zan S.R.L.-23"/>
    <s v="84044"/>
    <n v="469"/>
    <x v="0"/>
  </r>
  <r>
    <n v="470"/>
    <s v="D6133515"/>
    <s v="ITA"/>
    <x v="5"/>
    <x v="1"/>
    <n v="20"/>
    <n v="15"/>
    <n v="300"/>
    <s v="ITA-zan VETRI-15"/>
    <s v="33515"/>
    <n v="470"/>
    <x v="0"/>
  </r>
  <r>
    <n v="471"/>
    <s v="D6133515"/>
    <s v="ITA"/>
    <x v="5"/>
    <x v="0"/>
    <n v="0"/>
    <n v="28"/>
    <s v="-"/>
    <s v="ITA-zan VETRI-28"/>
    <s v="33515"/>
    <n v="471"/>
    <x v="0"/>
  </r>
  <r>
    <n v="472"/>
    <s v="D6133515"/>
    <s v="ITA"/>
    <x v="5"/>
    <x v="1"/>
    <n v="30"/>
    <n v="23"/>
    <n v="690"/>
    <s v="ITA-zan VETRI-23"/>
    <s v="33515"/>
    <n v="472"/>
    <x v="0"/>
  </r>
  <r>
    <n v="473"/>
    <s v="D6133515"/>
    <s v="ITA"/>
    <x v="5"/>
    <x v="1"/>
    <n v="10"/>
    <n v="32"/>
    <n v="320"/>
    <s v="ITA-zan VETRI-32"/>
    <s v="33515"/>
    <n v="473"/>
    <x v="0"/>
  </r>
  <r>
    <n v="474"/>
    <s v="F0271865"/>
    <s v="ITA"/>
    <x v="6"/>
    <x v="0"/>
    <n v="0"/>
    <n v="12"/>
    <s v="-"/>
    <s v="ITA-zan pin SPA-12"/>
    <s v="71865"/>
    <n v="474"/>
    <x v="0"/>
  </r>
  <r>
    <n v="475"/>
    <s v="F0271865"/>
    <s v="ITA"/>
    <x v="6"/>
    <x v="1"/>
    <n v="30"/>
    <n v="18"/>
    <n v="540"/>
    <s v="ITA-zan pin SPA-18"/>
    <s v="71865"/>
    <n v="475"/>
    <x v="0"/>
  </r>
  <r>
    <n v="476"/>
    <s v="E9917874"/>
    <s v="ITA"/>
    <x v="10"/>
    <x v="0"/>
    <n v="0"/>
    <n v="24"/>
    <s v="-"/>
    <s v="ITA-lollo SRL-24"/>
    <s v="17874"/>
    <n v="476"/>
    <x v="0"/>
  </r>
  <r>
    <n v="477"/>
    <s v="R2061646"/>
    <s v="ITA"/>
    <x v="7"/>
    <x v="0"/>
    <n v="0"/>
    <n v="19"/>
    <s v="-"/>
    <s v="ITA-SICURpin SUD S.r.l-19"/>
    <s v="61646"/>
    <n v="477"/>
    <x v="0"/>
  </r>
  <r>
    <n v="478"/>
    <s v="R2061646"/>
    <s v="ITA"/>
    <x v="7"/>
    <x v="1"/>
    <n v="20"/>
    <n v="24"/>
    <n v="480"/>
    <s v="ITA-SICURpin SUD S.r.l-24"/>
    <s v="61646"/>
    <n v="478"/>
    <x v="0"/>
  </r>
  <r>
    <n v="479"/>
    <s v="R2061646"/>
    <s v="ITA"/>
    <x v="7"/>
    <x v="1"/>
    <n v="30"/>
    <n v="26"/>
    <n v="780"/>
    <s v="ITA-SICURpin SUD S.r.l-26"/>
    <s v="61646"/>
    <n v="479"/>
    <x v="0"/>
  </r>
  <r>
    <n v="480"/>
    <s v="A6416788"/>
    <s v="ITA"/>
    <x v="13"/>
    <x v="1"/>
    <n v="30"/>
    <n v="40"/>
    <n v="1200"/>
    <s v="ITA-zan SPA-40"/>
    <s v="16788"/>
    <n v="480"/>
    <x v="0"/>
  </r>
  <r>
    <n v="481"/>
    <s v="R6999605"/>
    <s v="ITA"/>
    <x v="5"/>
    <x v="0"/>
    <n v="0"/>
    <n v="13"/>
    <s v="-"/>
    <s v="ITA-zan VETRI-13"/>
    <s v="99605"/>
    <n v="481"/>
    <x v="0"/>
  </r>
  <r>
    <n v="482"/>
    <s v="R6999605"/>
    <s v="ITA"/>
    <x v="5"/>
    <x v="1"/>
    <n v="10"/>
    <n v="10"/>
    <n v="100"/>
    <s v="ITA-zan VETRI-10"/>
    <s v="99605"/>
    <n v="482"/>
    <x v="0"/>
  </r>
  <r>
    <n v="483"/>
    <s v="R6999605"/>
    <s v="ITA"/>
    <x v="5"/>
    <x v="1"/>
    <n v="30"/>
    <n v="18"/>
    <n v="540"/>
    <s v="ITA-zan VETRI-18"/>
    <s v="99605"/>
    <n v="483"/>
    <x v="0"/>
  </r>
  <r>
    <n v="484"/>
    <s v="R2192190"/>
    <s v="ITA"/>
    <x v="0"/>
    <x v="0"/>
    <n v="0"/>
    <n v="26"/>
    <s v="-"/>
    <s v="ITA-SG-26"/>
    <s v="92190"/>
    <n v="484"/>
    <x v="0"/>
  </r>
  <r>
    <n v="485"/>
    <s v="R2192190"/>
    <s v="ITA"/>
    <x v="0"/>
    <x v="1"/>
    <n v="30"/>
    <n v="30"/>
    <n v="900"/>
    <s v="ITA-SG-30"/>
    <s v="92190"/>
    <n v="485"/>
    <x v="0"/>
  </r>
  <r>
    <n v="486"/>
    <s v="F0940215"/>
    <s v="ITA"/>
    <x v="0"/>
    <x v="0"/>
    <n v="0"/>
    <n v="24"/>
    <s v="-"/>
    <s v="ITA-SG-24"/>
    <s v="40215"/>
    <n v="486"/>
    <x v="0"/>
  </r>
  <r>
    <n v="487"/>
    <s v="F0940215"/>
    <s v="ITA"/>
    <x v="0"/>
    <x v="1"/>
    <n v="20"/>
    <n v="27"/>
    <n v="540"/>
    <s v="ITA-SG-27"/>
    <s v="40215"/>
    <n v="487"/>
    <x v="0"/>
  </r>
  <r>
    <n v="488"/>
    <s v="F0940215"/>
    <s v="ITA"/>
    <x v="0"/>
    <x v="1"/>
    <n v="10"/>
    <n v="26"/>
    <n v="260"/>
    <s v="ITA-SG-26"/>
    <s v="40215"/>
    <n v="488"/>
    <x v="0"/>
  </r>
  <r>
    <n v="489"/>
    <s v="F0940215"/>
    <s v="ITA"/>
    <x v="0"/>
    <x v="1"/>
    <n v="30"/>
    <n v="30"/>
    <n v="900"/>
    <s v="ITA-SG-30"/>
    <s v="40215"/>
    <n v="489"/>
    <x v="0"/>
  </r>
  <r>
    <n v="490"/>
    <s v="C8558676"/>
    <s v="ITA"/>
    <x v="0"/>
    <x v="0"/>
    <n v="0"/>
    <n v="33"/>
    <s v="-"/>
    <s v="ITA-SG-33"/>
    <s v="58676"/>
    <n v="490"/>
    <x v="0"/>
  </r>
  <r>
    <n v="491"/>
    <s v="S5216406"/>
    <s v="ITA"/>
    <x v="5"/>
    <x v="0"/>
    <n v="0"/>
    <n v="17"/>
    <s v="-"/>
    <s v="ITA-zan VETRI-17"/>
    <s v="16406"/>
    <n v="491"/>
    <x v="0"/>
  </r>
  <r>
    <n v="492"/>
    <s v="A0932335"/>
    <s v="ITA"/>
    <x v="0"/>
    <x v="1"/>
    <n v="10"/>
    <n v="34"/>
    <n v="340"/>
    <s v="ITA-SG-34"/>
    <s v="32335"/>
    <n v="492"/>
    <x v="0"/>
  </r>
  <r>
    <n v="493"/>
    <s v="A0932335"/>
    <s v="ITA"/>
    <x v="0"/>
    <x v="0"/>
    <n v="0"/>
    <n v="40"/>
    <s v="-"/>
    <s v="ITA-SG-40"/>
    <s v="32335"/>
    <n v="493"/>
    <x v="0"/>
  </r>
  <r>
    <n v="494"/>
    <s v="A0932335"/>
    <s v="ITA"/>
    <x v="0"/>
    <x v="1"/>
    <n v="30"/>
    <n v="39"/>
    <n v="1170"/>
    <s v="ITA-SG-39"/>
    <s v="32335"/>
    <n v="494"/>
    <x v="0"/>
  </r>
  <r>
    <n v="495"/>
    <s v="A0932335"/>
    <s v="ITA"/>
    <x v="0"/>
    <x v="1"/>
    <n v="20"/>
    <n v="34"/>
    <n v="680"/>
    <s v="ITA-SG-34"/>
    <s v="32335"/>
    <n v="495"/>
    <x v="0"/>
  </r>
  <r>
    <n v="496"/>
    <s v="C1708476"/>
    <s v="ITA"/>
    <x v="0"/>
    <x v="1"/>
    <n v="30"/>
    <n v="31"/>
    <n v="930"/>
    <s v="ITA-SG-31"/>
    <s v="08476"/>
    <n v="496"/>
    <x v="0"/>
  </r>
  <r>
    <n v="497"/>
    <s v="C1708476"/>
    <s v="ITA"/>
    <x v="0"/>
    <x v="0"/>
    <n v="0"/>
    <n v="26"/>
    <s v="-"/>
    <s v="ITA-SG-26"/>
    <s v="08476"/>
    <n v="497"/>
    <x v="0"/>
  </r>
  <r>
    <n v="498"/>
    <s v="P9317424"/>
    <s v="ITA"/>
    <x v="5"/>
    <x v="0"/>
    <n v="0"/>
    <n v="21"/>
    <s v="-"/>
    <s v="ITA-zan VETRI-21"/>
    <s v="17424"/>
    <n v="498"/>
    <x v="0"/>
  </r>
  <r>
    <n v="499"/>
    <s v="P9317424"/>
    <s v="ITA"/>
    <x v="5"/>
    <x v="1"/>
    <n v="30"/>
    <n v="14"/>
    <n v="420"/>
    <s v="ITA-zan VETRI-14"/>
    <s v="17424"/>
    <n v="499"/>
    <x v="0"/>
  </r>
  <r>
    <n v="500"/>
    <s v="P9317424"/>
    <s v="ITA"/>
    <x v="5"/>
    <x v="1"/>
    <n v="10"/>
    <n v="11"/>
    <n v="110"/>
    <s v="ITA-zan VETRI-11"/>
    <s v="17424"/>
    <n v="500"/>
    <x v="0"/>
  </r>
  <r>
    <n v="501"/>
    <s v="P4549791"/>
    <s v="ITA"/>
    <x v="13"/>
    <x v="1"/>
    <n v="10"/>
    <n v="26"/>
    <n v="260"/>
    <s v="ITA-zan SPA-26"/>
    <s v="49791"/>
    <n v="501"/>
    <x v="0"/>
  </r>
  <r>
    <n v="502"/>
    <s v="P4549791"/>
    <s v="ITA"/>
    <x v="13"/>
    <x v="0"/>
    <n v="0"/>
    <n v="35"/>
    <s v="-"/>
    <s v="ITA-zan SPA-35"/>
    <s v="49791"/>
    <n v="502"/>
    <x v="0"/>
  </r>
  <r>
    <n v="503"/>
    <s v="P4549791"/>
    <s v="ITA"/>
    <x v="13"/>
    <x v="1"/>
    <n v="30"/>
    <n v="14"/>
    <n v="420"/>
    <s v="ITA-zan SPA-14"/>
    <s v="49791"/>
    <n v="503"/>
    <x v="0"/>
  </r>
  <r>
    <n v="504"/>
    <s v="P8955671"/>
    <s v="ITA"/>
    <x v="0"/>
    <x v="1"/>
    <n v="30"/>
    <n v="24"/>
    <n v="720"/>
    <s v="ITA-SG-24"/>
    <s v="55671"/>
    <n v="504"/>
    <x v="0"/>
  </r>
  <r>
    <n v="505"/>
    <s v="P8955671"/>
    <s v="ITA"/>
    <x v="0"/>
    <x v="0"/>
    <n v="0"/>
    <n v="29"/>
    <s v="-"/>
    <s v="ITA-SG-29"/>
    <s v="55671"/>
    <n v="505"/>
    <x v="0"/>
  </r>
  <r>
    <n v="506"/>
    <s v="P8955671"/>
    <s v="ITA"/>
    <x v="0"/>
    <x v="1"/>
    <n v="10"/>
    <n v="17"/>
    <n v="170"/>
    <s v="ITA-SG-17"/>
    <s v="55671"/>
    <n v="506"/>
    <x v="0"/>
  </r>
  <r>
    <n v="507"/>
    <s v="V4409600"/>
    <s v="ITA"/>
    <x v="0"/>
    <x v="1"/>
    <n v="10"/>
    <n v="20"/>
    <n v="200"/>
    <s v="ITA-SG-20"/>
    <s v="09600"/>
    <n v="507"/>
    <x v="0"/>
  </r>
  <r>
    <n v="508"/>
    <s v="V4409600"/>
    <s v="ITA"/>
    <x v="0"/>
    <x v="0"/>
    <n v="0"/>
    <n v="30"/>
    <s v="-"/>
    <s v="ITA-SG-30"/>
    <s v="09600"/>
    <n v="508"/>
    <x v="0"/>
  </r>
  <r>
    <n v="509"/>
    <s v="V4409600"/>
    <s v="ITA"/>
    <x v="0"/>
    <x v="1"/>
    <n v="30"/>
    <n v="21"/>
    <n v="630"/>
    <s v="ITA-SG-21"/>
    <s v="09600"/>
    <n v="509"/>
    <x v="0"/>
  </r>
  <r>
    <n v="510"/>
    <s v="A6037733"/>
    <s v="ITA"/>
    <x v="6"/>
    <x v="0"/>
    <n v="0"/>
    <n v="34"/>
    <s v="-"/>
    <s v="ITA-zan pin SPA-34"/>
    <s v="37733"/>
    <n v="510"/>
    <x v="0"/>
  </r>
  <r>
    <n v="511"/>
    <s v="A6037733"/>
    <s v="ITA"/>
    <x v="6"/>
    <x v="1"/>
    <n v="30"/>
    <n v="11"/>
    <n v="330"/>
    <s v="ITA-zan pin SPA-11"/>
    <s v="37733"/>
    <n v="511"/>
    <x v="0"/>
  </r>
  <r>
    <n v="512"/>
    <s v="M7402648"/>
    <s v="ITA"/>
    <x v="13"/>
    <x v="1"/>
    <n v="10"/>
    <n v="14"/>
    <n v="140"/>
    <s v="ITA-zan SPA-14"/>
    <s v="02648"/>
    <n v="512"/>
    <x v="0"/>
  </r>
  <r>
    <n v="513"/>
    <s v="M7402648"/>
    <s v="ITA"/>
    <x v="13"/>
    <x v="0"/>
    <n v="0"/>
    <n v="19"/>
    <s v="-"/>
    <s v="ITA-zan SPA-19"/>
    <s v="02648"/>
    <n v="513"/>
    <x v="0"/>
  </r>
  <r>
    <n v="514"/>
    <s v="M7402648"/>
    <s v="ITA"/>
    <x v="13"/>
    <x v="1"/>
    <n v="30"/>
    <n v="25"/>
    <n v="750"/>
    <s v="ITA-zan SPA-25"/>
    <s v="02648"/>
    <n v="514"/>
    <x v="0"/>
  </r>
  <r>
    <n v="515"/>
    <s v="W9717187"/>
    <s v="ITA"/>
    <x v="0"/>
    <x v="0"/>
    <n v="0"/>
    <n v="31"/>
    <s v="-"/>
    <s v="ITA-SG-31"/>
    <s v="17187"/>
    <n v="515"/>
    <x v="0"/>
  </r>
  <r>
    <n v="516"/>
    <s v="W9717187"/>
    <s v="ITA"/>
    <x v="0"/>
    <x v="1"/>
    <n v="30"/>
    <n v="19"/>
    <n v="570"/>
    <s v="ITA-SG-19"/>
    <s v="17187"/>
    <n v="516"/>
    <x v="0"/>
  </r>
  <r>
    <n v="517"/>
    <s v="D6077363"/>
    <s v="ITA"/>
    <x v="10"/>
    <x v="0"/>
    <n v="0"/>
    <n v="15"/>
    <s v="-"/>
    <s v="ITA-lollo SRL-15"/>
    <s v="77363"/>
    <n v="517"/>
    <x v="0"/>
  </r>
  <r>
    <n v="518"/>
    <s v="D6077363"/>
    <s v="ITA"/>
    <x v="10"/>
    <x v="1"/>
    <n v="10"/>
    <n v="37"/>
    <n v="370"/>
    <s v="ITA-lollo SRL-37"/>
    <s v="77363"/>
    <n v="518"/>
    <x v="0"/>
  </r>
  <r>
    <n v="519"/>
    <s v="P2084411"/>
    <s v="ITA"/>
    <x v="5"/>
    <x v="0"/>
    <n v="0"/>
    <n v="33"/>
    <s v="-"/>
    <s v="ITA-zan VETRI-33"/>
    <s v="84411"/>
    <n v="519"/>
    <x v="0"/>
  </r>
  <r>
    <n v="520"/>
    <s v="P2084411"/>
    <s v="ITA"/>
    <x v="5"/>
    <x v="1"/>
    <n v="30"/>
    <n v="14"/>
    <n v="420"/>
    <s v="ITA-zan VETRI-14"/>
    <s v="84411"/>
    <n v="520"/>
    <x v="0"/>
  </r>
  <r>
    <n v="521"/>
    <s v="P2084411"/>
    <s v="ITA"/>
    <x v="5"/>
    <x v="1"/>
    <n v="10"/>
    <n v="25"/>
    <n v="250"/>
    <s v="ITA-zan VETRI-25"/>
    <s v="84411"/>
    <n v="521"/>
    <x v="0"/>
  </r>
  <r>
    <n v="522"/>
    <s v="C8013723"/>
    <s v="ITA"/>
    <x v="5"/>
    <x v="1"/>
    <n v="30"/>
    <n v="33"/>
    <n v="990"/>
    <s v="ITA-zan VETRI-33"/>
    <s v="13723"/>
    <n v="522"/>
    <x v="0"/>
  </r>
  <r>
    <n v="523"/>
    <s v="G8405833"/>
    <s v="ITA"/>
    <x v="6"/>
    <x v="0"/>
    <n v="0"/>
    <n v="30"/>
    <s v="-"/>
    <s v="ITA-zan pin SPA-30"/>
    <s v="05833"/>
    <n v="523"/>
    <x v="0"/>
  </r>
  <r>
    <n v="524"/>
    <s v="M8780602"/>
    <s v="ITA"/>
    <x v="0"/>
    <x v="1"/>
    <n v="30"/>
    <n v="39"/>
    <n v="1170"/>
    <s v="ITA-SG-39"/>
    <s v="80602"/>
    <n v="524"/>
    <x v="0"/>
  </r>
  <r>
    <n v="525"/>
    <s v="M8780602"/>
    <s v="ITA"/>
    <x v="0"/>
    <x v="0"/>
    <n v="0"/>
    <n v="33"/>
    <s v="-"/>
    <s v="ITA-SG-33"/>
    <s v="80602"/>
    <n v="525"/>
    <x v="0"/>
  </r>
  <r>
    <n v="526"/>
    <s v="G0622065"/>
    <s v="ITA"/>
    <x v="8"/>
    <x v="0"/>
    <n v="0"/>
    <n v="27"/>
    <s v="-"/>
    <s v="ITA-zan S.R.L.-27"/>
    <s v="22065"/>
    <n v="526"/>
    <x v="0"/>
  </r>
  <r>
    <n v="527"/>
    <s v="G0622065"/>
    <s v="ITA"/>
    <x v="8"/>
    <x v="1"/>
    <n v="30"/>
    <n v="28"/>
    <n v="840"/>
    <s v="ITA-zan S.R.L.-28"/>
    <s v="22065"/>
    <n v="527"/>
    <x v="0"/>
  </r>
  <r>
    <n v="528"/>
    <s v="G0622065"/>
    <s v="ITA"/>
    <x v="8"/>
    <x v="1"/>
    <n v="10"/>
    <n v="31"/>
    <n v="310"/>
    <s v="ITA-zan S.R.L.-31"/>
    <s v="22065"/>
    <n v="528"/>
    <x v="0"/>
  </r>
  <r>
    <n v="529"/>
    <s v="F5450000"/>
    <s v="ITA"/>
    <x v="0"/>
    <x v="0"/>
    <n v="0"/>
    <n v="31"/>
    <s v="-"/>
    <s v="ITA-SG-31"/>
    <s v="50000"/>
    <n v="529"/>
    <x v="0"/>
  </r>
  <r>
    <n v="530"/>
    <s v="F5671304"/>
    <s v="ITA"/>
    <x v="5"/>
    <x v="0"/>
    <n v="0"/>
    <n v="16"/>
    <s v="-"/>
    <s v="ITA-zan VETRI-16"/>
    <s v="71304"/>
    <n v="530"/>
    <x v="0"/>
  </r>
  <r>
    <n v="531"/>
    <s v="C1520328"/>
    <s v="ITA"/>
    <x v="5"/>
    <x v="0"/>
    <n v="0"/>
    <n v="15"/>
    <s v="-"/>
    <s v="ITA-zan VETRI-15"/>
    <s v="20328"/>
    <n v="531"/>
    <x v="0"/>
  </r>
  <r>
    <n v="532"/>
    <s v="M7016231"/>
    <s v="ITA"/>
    <x v="5"/>
    <x v="1"/>
    <n v="20"/>
    <n v="13"/>
    <n v="260"/>
    <s v="ITA-zan VETRI-13"/>
    <s v="16231"/>
    <n v="532"/>
    <x v="0"/>
  </r>
  <r>
    <n v="533"/>
    <s v="M7016231"/>
    <s v="ITA"/>
    <x v="5"/>
    <x v="1"/>
    <n v="30"/>
    <n v="13"/>
    <n v="390"/>
    <s v="ITA-zan VETRI-13"/>
    <s v="16231"/>
    <n v="533"/>
    <x v="0"/>
  </r>
  <r>
    <n v="534"/>
    <s v="M7016231"/>
    <s v="ITA"/>
    <x v="5"/>
    <x v="0"/>
    <n v="0"/>
    <n v="18"/>
    <s v="-"/>
    <s v="ITA-zan VETRI-18"/>
    <s v="16231"/>
    <n v="534"/>
    <x v="0"/>
  </r>
  <r>
    <n v="535"/>
    <s v="M7016231"/>
    <s v="ITA"/>
    <x v="5"/>
    <x v="1"/>
    <n v="10"/>
    <n v="25"/>
    <n v="250"/>
    <s v="ITA-zan VETRI-25"/>
    <s v="16231"/>
    <n v="535"/>
    <x v="0"/>
  </r>
  <r>
    <n v="536"/>
    <s v="G6486303"/>
    <s v="ITA"/>
    <x v="0"/>
    <x v="1"/>
    <n v="10"/>
    <n v="17"/>
    <n v="170"/>
    <s v="ITA-SG-17"/>
    <s v="86303"/>
    <n v="536"/>
    <x v="0"/>
  </r>
  <r>
    <n v="537"/>
    <s v="G6486303"/>
    <s v="ITA"/>
    <x v="0"/>
    <x v="1"/>
    <n v="30"/>
    <n v="26"/>
    <n v="780"/>
    <s v="ITA-SG-26"/>
    <s v="86303"/>
    <n v="537"/>
    <x v="0"/>
  </r>
  <r>
    <n v="538"/>
    <s v="G6486303"/>
    <s v="ITA"/>
    <x v="0"/>
    <x v="0"/>
    <n v="0"/>
    <n v="33"/>
    <s v="-"/>
    <s v="ITA-SG-33"/>
    <s v="86303"/>
    <n v="538"/>
    <x v="0"/>
  </r>
  <r>
    <n v="539"/>
    <s v="D9719577"/>
    <s v="ITA"/>
    <x v="5"/>
    <x v="0"/>
    <n v="0"/>
    <n v="40"/>
    <s v="-"/>
    <s v="ITA-zan VETRI-40"/>
    <s v="19577"/>
    <n v="539"/>
    <x v="0"/>
  </r>
  <r>
    <n v="540"/>
    <s v="D9719577"/>
    <s v="ITA"/>
    <x v="5"/>
    <x v="1"/>
    <n v="10"/>
    <n v="40"/>
    <n v="400"/>
    <s v="ITA-zan VETRI-40"/>
    <s v="19577"/>
    <n v="540"/>
    <x v="0"/>
  </r>
  <r>
    <n v="541"/>
    <s v="V9655431"/>
    <s v="ITA"/>
    <x v="13"/>
    <x v="1"/>
    <n v="10"/>
    <n v="27"/>
    <n v="270"/>
    <s v="ITA-zan SPA-27"/>
    <s v="55431"/>
    <n v="541"/>
    <x v="0"/>
  </r>
  <r>
    <n v="542"/>
    <s v="F9508928"/>
    <s v="ITA"/>
    <x v="0"/>
    <x v="0"/>
    <n v="0"/>
    <n v="31"/>
    <s v="-"/>
    <s v="ITA-SG-31"/>
    <s v="08928"/>
    <n v="542"/>
    <x v="0"/>
  </r>
  <r>
    <n v="543"/>
    <s v="F9508928"/>
    <s v="ITA"/>
    <x v="0"/>
    <x v="1"/>
    <n v="30"/>
    <n v="32"/>
    <n v="960"/>
    <s v="ITA-SG-32"/>
    <s v="08928"/>
    <n v="543"/>
    <x v="0"/>
  </r>
  <r>
    <n v="544"/>
    <s v="M5930072"/>
    <s v="ITA"/>
    <x v="13"/>
    <x v="1"/>
    <n v="30"/>
    <n v="16"/>
    <n v="480"/>
    <s v="ITA-zan SPA-16"/>
    <s v="30072"/>
    <n v="544"/>
    <x v="0"/>
  </r>
  <r>
    <n v="545"/>
    <s v="M5930072"/>
    <s v="ITA"/>
    <x v="13"/>
    <x v="0"/>
    <n v="0"/>
    <n v="15"/>
    <s v="-"/>
    <s v="ITA-zan SPA-15"/>
    <s v="30072"/>
    <n v="545"/>
    <x v="0"/>
  </r>
  <r>
    <n v="546"/>
    <s v="M5930072"/>
    <s v="ITA"/>
    <x v="13"/>
    <x v="1"/>
    <n v="20"/>
    <n v="19"/>
    <n v="380"/>
    <s v="ITA-zan SPA-19"/>
    <s v="30072"/>
    <n v="546"/>
    <x v="0"/>
  </r>
  <r>
    <n v="547"/>
    <s v="M5930072"/>
    <s v="ITA"/>
    <x v="13"/>
    <x v="1"/>
    <n v="10"/>
    <n v="22"/>
    <n v="220"/>
    <s v="ITA-zan SPA-22"/>
    <s v="30072"/>
    <n v="547"/>
    <x v="0"/>
  </r>
  <r>
    <n v="548"/>
    <s v="M2434120"/>
    <s v="ITA"/>
    <x v="6"/>
    <x v="0"/>
    <n v="0"/>
    <n v="28"/>
    <s v="-"/>
    <s v="ITA-zan pin SPA-28"/>
    <s v="34120"/>
    <n v="548"/>
    <x v="0"/>
  </r>
  <r>
    <n v="549"/>
    <s v="S8296273"/>
    <s v="ITA"/>
    <x v="6"/>
    <x v="0"/>
    <n v="0"/>
    <n v="35"/>
    <s v="-"/>
    <s v="ITA-zan pin SPA-35"/>
    <s v="96273"/>
    <n v="549"/>
    <x v="0"/>
  </r>
  <r>
    <n v="550"/>
    <s v="C6252140"/>
    <s v="ITA"/>
    <x v="0"/>
    <x v="0"/>
    <n v="0"/>
    <n v="29"/>
    <s v="-"/>
    <s v="ITA-SG-29"/>
    <s v="52140"/>
    <n v="550"/>
    <x v="0"/>
  </r>
  <r>
    <n v="551"/>
    <s v="C6252140"/>
    <s v="ITA"/>
    <x v="0"/>
    <x v="1"/>
    <n v="10"/>
    <n v="33"/>
    <n v="330"/>
    <s v="ITA-SG-33"/>
    <s v="52140"/>
    <n v="551"/>
    <x v="0"/>
  </r>
  <r>
    <n v="552"/>
    <s v="C6252140"/>
    <s v="ITA"/>
    <x v="0"/>
    <x v="1"/>
    <n v="30"/>
    <n v="27"/>
    <n v="810"/>
    <s v="ITA-SG-27"/>
    <s v="52140"/>
    <n v="552"/>
    <x v="0"/>
  </r>
  <r>
    <n v="553"/>
    <s v="C9419881"/>
    <s v="ITA"/>
    <x v="10"/>
    <x v="1"/>
    <n v="10"/>
    <n v="27"/>
    <n v="270"/>
    <s v="ITA-lollo SRL-27"/>
    <s v="19881"/>
    <n v="553"/>
    <x v="0"/>
  </r>
  <r>
    <n v="554"/>
    <s v="C9419881"/>
    <s v="ITA"/>
    <x v="10"/>
    <x v="1"/>
    <n v="30"/>
    <n v="31"/>
    <n v="930"/>
    <s v="ITA-lollo SRL-31"/>
    <s v="19881"/>
    <n v="554"/>
    <x v="0"/>
  </r>
  <r>
    <n v="555"/>
    <s v="C9419881"/>
    <s v="ITA"/>
    <x v="10"/>
    <x v="0"/>
    <n v="0"/>
    <n v="40"/>
    <s v="-"/>
    <s v="ITA-lollo SRL-40"/>
    <s v="19881"/>
    <n v="555"/>
    <x v="0"/>
  </r>
  <r>
    <n v="556"/>
    <s v="G5256456"/>
    <s v="ITA"/>
    <x v="10"/>
    <x v="1"/>
    <n v="30"/>
    <n v="18"/>
    <n v="540"/>
    <s v="ITA-lollo SRL-18"/>
    <s v="56456"/>
    <n v="556"/>
    <x v="0"/>
  </r>
  <r>
    <n v="557"/>
    <s v="G5256456"/>
    <s v="ITA"/>
    <x v="10"/>
    <x v="0"/>
    <n v="0"/>
    <n v="30"/>
    <s v="-"/>
    <s v="ITA-lollo SRL-30"/>
    <s v="56456"/>
    <n v="557"/>
    <x v="0"/>
  </r>
  <r>
    <n v="558"/>
    <s v="F7004829"/>
    <s v="ITA"/>
    <x v="0"/>
    <x v="0"/>
    <n v="0"/>
    <n v="33"/>
    <s v="-"/>
    <s v="ITA-SG-33"/>
    <s v="04829"/>
    <n v="558"/>
    <x v="0"/>
  </r>
  <r>
    <n v="559"/>
    <s v="A0717434"/>
    <s v="ITA"/>
    <x v="5"/>
    <x v="1"/>
    <n v="10"/>
    <n v="12"/>
    <n v="120"/>
    <s v="ITA-zan VETRI-12"/>
    <s v="17434"/>
    <n v="559"/>
    <x v="0"/>
  </r>
  <r>
    <n v="560"/>
    <s v="A0717434"/>
    <s v="ITA"/>
    <x v="5"/>
    <x v="1"/>
    <n v="30"/>
    <n v="29"/>
    <n v="870"/>
    <s v="ITA-zan VETRI-29"/>
    <s v="17434"/>
    <n v="560"/>
    <x v="0"/>
  </r>
  <r>
    <n v="561"/>
    <s v="A0717434"/>
    <s v="ITA"/>
    <x v="5"/>
    <x v="0"/>
    <n v="0"/>
    <n v="32"/>
    <s v="-"/>
    <s v="ITA-zan VETRI-32"/>
    <s v="17434"/>
    <n v="561"/>
    <x v="0"/>
  </r>
  <r>
    <n v="562"/>
    <s v="V1665855"/>
    <s v="ITA"/>
    <x v="10"/>
    <x v="0"/>
    <n v="0"/>
    <n v="24"/>
    <s v="-"/>
    <s v="ITA-lollo SRL-24"/>
    <s v="65855"/>
    <n v="562"/>
    <x v="0"/>
  </r>
  <r>
    <n v="563"/>
    <s v="G7986231"/>
    <s v="ITA"/>
    <x v="0"/>
    <x v="0"/>
    <n v="0"/>
    <n v="36"/>
    <s v="-"/>
    <s v="ITA-SG-36"/>
    <s v="86231"/>
    <n v="563"/>
    <x v="0"/>
  </r>
  <r>
    <n v="564"/>
    <s v="E0171281"/>
    <s v="ITA"/>
    <x v="5"/>
    <x v="0"/>
    <n v="0"/>
    <n v="29"/>
    <s v="-"/>
    <s v="ITA-zan VETRI-29"/>
    <s v="71281"/>
    <n v="564"/>
    <x v="0"/>
  </r>
  <r>
    <n v="565"/>
    <s v="A0475479"/>
    <s v="ITA"/>
    <x v="6"/>
    <x v="1"/>
    <n v="10"/>
    <n v="32"/>
    <n v="320"/>
    <s v="ITA-zan pin SPA-32"/>
    <s v="75479"/>
    <n v="565"/>
    <x v="0"/>
  </r>
  <r>
    <n v="566"/>
    <s v="M4567476"/>
    <s v="ITA"/>
    <x v="0"/>
    <x v="1"/>
    <n v="30"/>
    <n v="14"/>
    <n v="420"/>
    <s v="ITA-SG-14"/>
    <s v="67476"/>
    <n v="566"/>
    <x v="0"/>
  </r>
  <r>
    <n v="567"/>
    <s v="M4567476"/>
    <s v="ITA"/>
    <x v="0"/>
    <x v="0"/>
    <n v="0"/>
    <n v="20"/>
    <s v="-"/>
    <s v="ITA-SG-20"/>
    <s v="67476"/>
    <n v="567"/>
    <x v="0"/>
  </r>
  <r>
    <n v="568"/>
    <s v="M4567476"/>
    <s v="ITA"/>
    <x v="0"/>
    <x v="1"/>
    <n v="10"/>
    <n v="10"/>
    <n v="100"/>
    <s v="ITA-SG-10"/>
    <s v="67476"/>
    <n v="568"/>
    <x v="0"/>
  </r>
  <r>
    <n v="569"/>
    <s v="A4050285"/>
    <s v="ITA"/>
    <x v="6"/>
    <x v="0"/>
    <n v="0"/>
    <n v="40"/>
    <s v="-"/>
    <s v="ITA-zan pin SPA-40"/>
    <s v="50285"/>
    <n v="569"/>
    <x v="0"/>
  </r>
  <r>
    <n v="570"/>
    <s v="A4050285"/>
    <s v="ITA"/>
    <x v="6"/>
    <x v="1"/>
    <n v="30"/>
    <n v="18"/>
    <n v="540"/>
    <s v="ITA-zan pin SPA-18"/>
    <s v="50285"/>
    <n v="570"/>
    <x v="0"/>
  </r>
  <r>
    <n v="571"/>
    <s v="C7102525"/>
    <s v="ITA"/>
    <x v="5"/>
    <x v="1"/>
    <n v="10"/>
    <n v="18"/>
    <n v="180"/>
    <s v="ITA-zan VETRI-18"/>
    <s v="02525"/>
    <n v="571"/>
    <x v="0"/>
  </r>
  <r>
    <n v="572"/>
    <s v="C7102525"/>
    <s v="ITA"/>
    <x v="5"/>
    <x v="0"/>
    <n v="0"/>
    <n v="21"/>
    <s v="-"/>
    <s v="ITA-zan VETRI-21"/>
    <s v="02525"/>
    <n v="572"/>
    <x v="0"/>
  </r>
  <r>
    <n v="573"/>
    <s v="C7102525"/>
    <s v="ITA"/>
    <x v="5"/>
    <x v="1"/>
    <n v="30"/>
    <n v="39"/>
    <n v="1170"/>
    <s v="ITA-zan VETRI-39"/>
    <s v="02525"/>
    <n v="573"/>
    <x v="0"/>
  </r>
  <r>
    <n v="574"/>
    <s v="c6751353"/>
    <s v="ITA"/>
    <x v="8"/>
    <x v="0"/>
    <n v="0"/>
    <n v="31"/>
    <s v="-"/>
    <s v="ITA-zan S.R.L.-31"/>
    <s v="51353"/>
    <n v="574"/>
    <x v="0"/>
  </r>
  <r>
    <n v="575"/>
    <s v="c6751353"/>
    <s v="ITA"/>
    <x v="8"/>
    <x v="1"/>
    <n v="30"/>
    <n v="26"/>
    <n v="780"/>
    <s v="ITA-zan S.R.L.-26"/>
    <s v="51353"/>
    <n v="575"/>
    <x v="0"/>
  </r>
  <r>
    <n v="576"/>
    <s v="c6751353"/>
    <s v="ITA"/>
    <x v="8"/>
    <x v="1"/>
    <n v="10"/>
    <n v="13"/>
    <n v="130"/>
    <s v="ITA-zan S.R.L.-13"/>
    <s v="51353"/>
    <n v="576"/>
    <x v="0"/>
  </r>
  <r>
    <n v="577"/>
    <s v="A7540160"/>
    <s v="ITA"/>
    <x v="6"/>
    <x v="0"/>
    <n v="0"/>
    <n v="26"/>
    <s v="-"/>
    <s v="ITA-zan pin SPA-26"/>
    <s v="40160"/>
    <n v="577"/>
    <x v="0"/>
  </r>
  <r>
    <n v="578"/>
    <s v="S1194697"/>
    <s v="ITA"/>
    <x v="9"/>
    <x v="0"/>
    <n v="0"/>
    <n v="21"/>
    <s v="-"/>
    <s v="ITA-zan PAM-21"/>
    <s v="94697"/>
    <n v="578"/>
    <x v="0"/>
  </r>
  <r>
    <n v="579"/>
    <s v="S1194697"/>
    <s v="ITA"/>
    <x v="9"/>
    <x v="1"/>
    <n v="10"/>
    <n v="35"/>
    <n v="350"/>
    <s v="ITA-zan PAM-35"/>
    <s v="94697"/>
    <n v="579"/>
    <x v="0"/>
  </r>
  <r>
    <n v="580"/>
    <s v="V4736467"/>
    <s v="ITA"/>
    <x v="5"/>
    <x v="1"/>
    <n v="30"/>
    <n v="29"/>
    <n v="870"/>
    <s v="ITA-zan VETRI-29"/>
    <s v="36467"/>
    <n v="580"/>
    <x v="0"/>
  </r>
  <r>
    <n v="581"/>
    <s v="V4736467"/>
    <s v="ITA"/>
    <x v="5"/>
    <x v="1"/>
    <n v="10"/>
    <n v="18"/>
    <n v="180"/>
    <s v="ITA-zan VETRI-18"/>
    <s v="36467"/>
    <n v="581"/>
    <x v="0"/>
  </r>
  <r>
    <n v="582"/>
    <s v="R2052551"/>
    <s v="ITA"/>
    <x v="5"/>
    <x v="0"/>
    <n v="0"/>
    <n v="31"/>
    <s v="-"/>
    <s v="ITA-zan VETRI-31"/>
    <s v="52551"/>
    <n v="582"/>
    <x v="0"/>
  </r>
  <r>
    <n v="583"/>
    <s v="M5676312"/>
    <s v="ITA"/>
    <x v="8"/>
    <x v="0"/>
    <n v="0"/>
    <n v="39"/>
    <s v="-"/>
    <s v="ITA-zan S.R.L.-39"/>
    <s v="76312"/>
    <n v="583"/>
    <x v="0"/>
  </r>
  <r>
    <n v="584"/>
    <s v="S0162078"/>
    <s v="ITA"/>
    <x v="5"/>
    <x v="0"/>
    <n v="0"/>
    <n v="33"/>
    <s v="-"/>
    <s v="ITA-zan VETRI-33"/>
    <s v="62078"/>
    <n v="584"/>
    <x v="0"/>
  </r>
  <r>
    <n v="585"/>
    <s v="B1394817"/>
    <s v="ITA"/>
    <x v="5"/>
    <x v="1"/>
    <n v="30"/>
    <n v="29"/>
    <n v="870"/>
    <s v="ITA-zan VETRI-29"/>
    <s v="94817"/>
    <n v="585"/>
    <x v="0"/>
  </r>
  <r>
    <n v="586"/>
    <s v="B1394817"/>
    <s v="ITA"/>
    <x v="5"/>
    <x v="0"/>
    <n v="0"/>
    <n v="25"/>
    <s v="-"/>
    <s v="ITA-zan VETRI-25"/>
    <s v="94817"/>
    <n v="586"/>
    <x v="0"/>
  </r>
  <r>
    <n v="587"/>
    <s v="A3661223"/>
    <s v="ITA"/>
    <x v="6"/>
    <x v="1"/>
    <n v="30"/>
    <n v="17"/>
    <n v="510"/>
    <s v="ITA-zan pin SPA-17"/>
    <s v="61223"/>
    <n v="587"/>
    <x v="0"/>
  </r>
  <r>
    <n v="588"/>
    <s v="A3661223"/>
    <s v="ITA"/>
    <x v="6"/>
    <x v="0"/>
    <n v="0"/>
    <n v="30"/>
    <s v="-"/>
    <s v="ITA-zan pin SPA-30"/>
    <s v="61223"/>
    <n v="588"/>
    <x v="0"/>
  </r>
  <r>
    <n v="589"/>
    <s v="A3661223"/>
    <s v="ITA"/>
    <x v="6"/>
    <x v="1"/>
    <n v="10"/>
    <n v="35"/>
    <n v="350"/>
    <s v="ITA-zan pin SPA-35"/>
    <s v="61223"/>
    <n v="589"/>
    <x v="0"/>
  </r>
  <r>
    <n v="590"/>
    <s v="B0062989"/>
    <s v="ITA"/>
    <x v="8"/>
    <x v="0"/>
    <n v="0"/>
    <n v="35"/>
    <s v="-"/>
    <s v="ITA-zan S.R.L.-35"/>
    <s v="62989"/>
    <n v="590"/>
    <x v="0"/>
  </r>
  <r>
    <n v="591"/>
    <s v="B0062989"/>
    <s v="ITA"/>
    <x v="8"/>
    <x v="1"/>
    <n v="10"/>
    <n v="32"/>
    <n v="320"/>
    <s v="ITA-zan S.R.L.-32"/>
    <s v="62989"/>
    <n v="591"/>
    <x v="0"/>
  </r>
  <r>
    <n v="592"/>
    <s v="B0062989"/>
    <s v="ITA"/>
    <x v="8"/>
    <x v="1"/>
    <n v="20"/>
    <n v="11"/>
    <n v="220"/>
    <s v="ITA-zan S.R.L.-11"/>
    <s v="62989"/>
    <n v="592"/>
    <x v="0"/>
  </r>
  <r>
    <n v="593"/>
    <s v="B0062989"/>
    <s v="ITA"/>
    <x v="8"/>
    <x v="1"/>
    <n v="30"/>
    <n v="25"/>
    <n v="750"/>
    <s v="ITA-zan S.R.L.-25"/>
    <s v="62989"/>
    <n v="593"/>
    <x v="0"/>
  </r>
  <r>
    <n v="594"/>
    <s v="E1560887"/>
    <s v="ITA"/>
    <x v="0"/>
    <x v="1"/>
    <n v="30"/>
    <n v="13"/>
    <n v="390"/>
    <s v="ITA-SG-13"/>
    <s v="60887"/>
    <n v="594"/>
    <x v="0"/>
  </r>
  <r>
    <n v="595"/>
    <s v="E1560887"/>
    <s v="ITA"/>
    <x v="0"/>
    <x v="1"/>
    <n v="20"/>
    <n v="29"/>
    <n v="580"/>
    <s v="ITA-SG-29"/>
    <s v="60887"/>
    <n v="595"/>
    <x v="0"/>
  </r>
  <r>
    <n v="596"/>
    <s v="E1560887"/>
    <s v="ITA"/>
    <x v="0"/>
    <x v="0"/>
    <n v="0"/>
    <n v="39"/>
    <s v="-"/>
    <s v="ITA-SG-39"/>
    <s v="60887"/>
    <n v="596"/>
    <x v="0"/>
  </r>
  <r>
    <n v="597"/>
    <s v="A8471951"/>
    <s v="ITA"/>
    <x v="0"/>
    <x v="0"/>
    <n v="0"/>
    <n v="29"/>
    <s v="-"/>
    <s v="ITA-SG-29"/>
    <s v="71951"/>
    <n v="597"/>
    <x v="0"/>
  </r>
  <r>
    <n v="598"/>
    <s v="A8471951"/>
    <s v="ITA"/>
    <x v="0"/>
    <x v="1"/>
    <n v="30"/>
    <n v="34"/>
    <n v="1020"/>
    <s v="ITA-SG-34"/>
    <s v="71951"/>
    <n v="598"/>
    <x v="0"/>
  </r>
  <r>
    <n v="599"/>
    <s v="C6593852"/>
    <s v="ITA"/>
    <x v="8"/>
    <x v="0"/>
    <n v="0"/>
    <n v="34"/>
    <s v="-"/>
    <s v="ITA-zan S.R.L.-34"/>
    <s v="93852"/>
    <n v="599"/>
    <x v="0"/>
  </r>
  <r>
    <n v="600"/>
    <s v="H7279045"/>
    <s v="ITA"/>
    <x v="7"/>
    <x v="0"/>
    <n v="0"/>
    <n v="39"/>
    <s v="-"/>
    <s v="ITA-SICURpin SUD S.r.l-39"/>
    <s v="79045"/>
    <n v="600"/>
    <x v="0"/>
  </r>
  <r>
    <n v="601"/>
    <s v="H7279045"/>
    <s v="ITA"/>
    <x v="7"/>
    <x v="1"/>
    <n v="30"/>
    <n v="28"/>
    <n v="840"/>
    <s v="ITA-SICURpin SUD S.r.l-28"/>
    <s v="79045"/>
    <n v="601"/>
    <x v="0"/>
  </r>
  <r>
    <n v="602"/>
    <s v="H7279045"/>
    <s v="ITA"/>
    <x v="7"/>
    <x v="1"/>
    <n v="20"/>
    <n v="11"/>
    <n v="220"/>
    <s v="ITA-SICURpin SUD S.r.l-11"/>
    <s v="79045"/>
    <n v="602"/>
    <x v="0"/>
  </r>
  <r>
    <n v="603"/>
    <s v="H7279045"/>
    <s v="ITA"/>
    <x v="7"/>
    <x v="1"/>
    <n v="10"/>
    <n v="26"/>
    <n v="260"/>
    <s v="ITA-SICURpin SUD S.r.l-26"/>
    <s v="79045"/>
    <n v="603"/>
    <x v="0"/>
  </r>
  <r>
    <n v="604"/>
    <s v="m8071092"/>
    <s v="ITA"/>
    <x v="13"/>
    <x v="1"/>
    <n v="30"/>
    <n v="38"/>
    <n v="1140"/>
    <s v="ITA-zan SPA-38"/>
    <s v="71092"/>
    <n v="604"/>
    <x v="0"/>
  </r>
  <r>
    <n v="605"/>
    <s v="S4390754"/>
    <s v="ITA"/>
    <x v="0"/>
    <x v="0"/>
    <n v="0"/>
    <n v="39"/>
    <s v="-"/>
    <s v="ITA-SG-39"/>
    <s v="90754"/>
    <n v="605"/>
    <x v="0"/>
  </r>
  <r>
    <n v="606"/>
    <s v="S4390754"/>
    <s v="ITA"/>
    <x v="0"/>
    <x v="1"/>
    <n v="10"/>
    <n v="30"/>
    <n v="300"/>
    <s v="ITA-SG-30"/>
    <s v="90754"/>
    <n v="606"/>
    <x v="0"/>
  </r>
  <r>
    <n v="607"/>
    <s v="S4390754"/>
    <s v="ITA"/>
    <x v="0"/>
    <x v="1"/>
    <n v="30"/>
    <n v="31"/>
    <n v="930"/>
    <s v="ITA-SG-31"/>
    <s v="90754"/>
    <n v="607"/>
    <x v="0"/>
  </r>
  <r>
    <n v="608"/>
    <s v="S0029121"/>
    <s v="ITA"/>
    <x v="0"/>
    <x v="1"/>
    <n v="30"/>
    <n v="36"/>
    <n v="1080"/>
    <s v="ITA-SG-36"/>
    <s v="29121"/>
    <n v="608"/>
    <x v="0"/>
  </r>
  <r>
    <n v="609"/>
    <s v="S0029121"/>
    <s v="ITA"/>
    <x v="0"/>
    <x v="0"/>
    <n v="0"/>
    <n v="35"/>
    <s v="-"/>
    <s v="ITA-SG-35"/>
    <s v="29121"/>
    <n v="609"/>
    <x v="0"/>
  </r>
  <r>
    <n v="610"/>
    <s v="G3611792"/>
    <s v="ITA"/>
    <x v="5"/>
    <x v="1"/>
    <n v="10"/>
    <n v="19"/>
    <n v="190"/>
    <s v="ITA-zan VETRI-19"/>
    <s v="11792"/>
    <n v="610"/>
    <x v="0"/>
  </r>
  <r>
    <n v="611"/>
    <s v="G3611792"/>
    <s v="ITA"/>
    <x v="5"/>
    <x v="1"/>
    <n v="30"/>
    <n v="32"/>
    <n v="960"/>
    <s v="ITA-zan VETRI-32"/>
    <s v="11792"/>
    <n v="611"/>
    <x v="0"/>
  </r>
  <r>
    <n v="612"/>
    <s v="G3611792"/>
    <s v="ITA"/>
    <x v="5"/>
    <x v="0"/>
    <n v="0"/>
    <n v="18"/>
    <s v="-"/>
    <s v="ITA-zan VETRI-18"/>
    <s v="11792"/>
    <n v="612"/>
    <x v="0"/>
  </r>
  <r>
    <n v="613"/>
    <s v="G3611792"/>
    <s v="ITA"/>
    <x v="5"/>
    <x v="1"/>
    <n v="20"/>
    <n v="35"/>
    <n v="700"/>
    <s v="ITA-zan VETRI-35"/>
    <s v="11792"/>
    <n v="613"/>
    <x v="0"/>
  </r>
  <r>
    <n v="614"/>
    <s v="G4816417"/>
    <s v="ITA"/>
    <x v="0"/>
    <x v="1"/>
    <n v="30"/>
    <n v="11"/>
    <n v="330"/>
    <s v="ITA-SG-11"/>
    <s v="16417"/>
    <n v="614"/>
    <x v="0"/>
  </r>
  <r>
    <n v="615"/>
    <s v="G4816417"/>
    <s v="ITA"/>
    <x v="0"/>
    <x v="1"/>
    <n v="20"/>
    <n v="38"/>
    <n v="760"/>
    <s v="ITA-SG-38"/>
    <s v="16417"/>
    <n v="615"/>
    <x v="0"/>
  </r>
  <r>
    <n v="616"/>
    <s v="G4816417"/>
    <s v="ITA"/>
    <x v="0"/>
    <x v="0"/>
    <n v="0"/>
    <n v="31"/>
    <s v="-"/>
    <s v="ITA-SG-31"/>
    <s v="16417"/>
    <n v="616"/>
    <x v="0"/>
  </r>
  <r>
    <n v="617"/>
    <s v="G4816417"/>
    <s v="ITA"/>
    <x v="0"/>
    <x v="1"/>
    <n v="10"/>
    <n v="31"/>
    <n v="310"/>
    <s v="ITA-SG-31"/>
    <s v="16417"/>
    <n v="617"/>
    <x v="0"/>
  </r>
  <r>
    <n v="618"/>
    <s v="M5475794"/>
    <s v="ITA"/>
    <x v="13"/>
    <x v="1"/>
    <n v="10"/>
    <n v="14"/>
    <n v="140"/>
    <s v="ITA-zan SPA-14"/>
    <s v="75794"/>
    <n v="618"/>
    <x v="0"/>
  </r>
  <r>
    <n v="619"/>
    <s v="S6924996"/>
    <s v="ITA"/>
    <x v="6"/>
    <x v="0"/>
    <n v="0"/>
    <n v="10"/>
    <s v="-"/>
    <s v="ITA-zan pin SPA-10"/>
    <s v="24996"/>
    <n v="619"/>
    <x v="0"/>
  </r>
  <r>
    <n v="620"/>
    <s v="E1980708"/>
    <s v="ITA"/>
    <x v="0"/>
    <x v="1"/>
    <n v="30"/>
    <n v="27"/>
    <n v="810"/>
    <s v="ITA-SG-27"/>
    <s v="80708"/>
    <n v="620"/>
    <x v="0"/>
  </r>
  <r>
    <n v="621"/>
    <s v="E1980708"/>
    <s v="ITA"/>
    <x v="0"/>
    <x v="0"/>
    <n v="0"/>
    <n v="17"/>
    <s v="-"/>
    <s v="ITA-SG-17"/>
    <s v="80708"/>
    <n v="621"/>
    <x v="0"/>
  </r>
  <r>
    <n v="622"/>
    <s v="M7675357"/>
    <s v="ITA"/>
    <x v="0"/>
    <x v="1"/>
    <n v="30"/>
    <n v="27"/>
    <n v="810"/>
    <s v="ITA-SG-27"/>
    <s v="75357"/>
    <n v="622"/>
    <x v="0"/>
  </r>
  <r>
    <n v="623"/>
    <s v="M7675357"/>
    <s v="ITA"/>
    <x v="0"/>
    <x v="0"/>
    <n v="0"/>
    <n v="32"/>
    <s v="-"/>
    <s v="ITA-SG-32"/>
    <s v="75357"/>
    <n v="623"/>
    <x v="0"/>
  </r>
  <r>
    <n v="624"/>
    <s v="A3971603"/>
    <s v="ITA"/>
    <x v="0"/>
    <x v="1"/>
    <n v="30"/>
    <n v="24"/>
    <n v="720"/>
    <s v="ITA-SG-24"/>
    <s v="71603"/>
    <n v="624"/>
    <x v="0"/>
  </r>
  <r>
    <n v="625"/>
    <s v="A3971603"/>
    <s v="ITA"/>
    <x v="0"/>
    <x v="0"/>
    <n v="0"/>
    <n v="29"/>
    <s v="-"/>
    <s v="ITA-SG-29"/>
    <s v="71603"/>
    <n v="625"/>
    <x v="0"/>
  </r>
  <r>
    <n v="626"/>
    <s v="G6915572"/>
    <s v="ITA"/>
    <x v="0"/>
    <x v="0"/>
    <n v="0"/>
    <n v="26"/>
    <s v="-"/>
    <s v="ITA-SG-26"/>
    <s v="15572"/>
    <n v="626"/>
    <x v="0"/>
  </r>
  <r>
    <n v="627"/>
    <s v="A1009426"/>
    <s v="ITA"/>
    <x v="13"/>
    <x v="0"/>
    <n v="0"/>
    <n v="20"/>
    <s v="-"/>
    <s v="ITA-zan SPA-20"/>
    <s v="09426"/>
    <n v="627"/>
    <x v="0"/>
  </r>
  <r>
    <n v="628"/>
    <s v="A1009426"/>
    <s v="ITA"/>
    <x v="13"/>
    <x v="1"/>
    <n v="10"/>
    <n v="31"/>
    <n v="310"/>
    <s v="ITA-zan SPA-31"/>
    <s v="09426"/>
    <n v="628"/>
    <x v="0"/>
  </r>
  <r>
    <n v="629"/>
    <s v="A1009426"/>
    <s v="ITA"/>
    <x v="13"/>
    <x v="1"/>
    <n v="30"/>
    <n v="28"/>
    <n v="840"/>
    <s v="ITA-zan SPA-28"/>
    <s v="09426"/>
    <n v="629"/>
    <x v="0"/>
  </r>
  <r>
    <n v="630"/>
    <s v="T8547660"/>
    <s v="ITA"/>
    <x v="0"/>
    <x v="0"/>
    <n v="0"/>
    <n v="33"/>
    <s v="-"/>
    <s v="ITA-SG-33"/>
    <s v="47660"/>
    <n v="630"/>
    <x v="0"/>
  </r>
  <r>
    <n v="631"/>
    <s v="T8547660"/>
    <s v="ITA"/>
    <x v="0"/>
    <x v="1"/>
    <n v="30"/>
    <n v="33"/>
    <n v="990"/>
    <s v="ITA-SG-33"/>
    <s v="47660"/>
    <n v="631"/>
    <x v="0"/>
  </r>
  <r>
    <n v="632"/>
    <s v="A4529267"/>
    <s v="ITA"/>
    <x v="0"/>
    <x v="0"/>
    <n v="0"/>
    <n v="10"/>
    <s v="-"/>
    <s v="ITA-SG-10"/>
    <s v="29267"/>
    <n v="632"/>
    <x v="0"/>
  </r>
  <r>
    <n v="633"/>
    <s v="A4529267"/>
    <s v="ITA"/>
    <x v="0"/>
    <x v="1"/>
    <n v="30"/>
    <n v="12"/>
    <n v="360"/>
    <s v="ITA-SG-12"/>
    <s v="29267"/>
    <n v="633"/>
    <x v="0"/>
  </r>
  <r>
    <n v="634"/>
    <s v="A4529267"/>
    <s v="ITA"/>
    <x v="0"/>
    <x v="1"/>
    <n v="10"/>
    <n v="19"/>
    <n v="190"/>
    <s v="ITA-SG-19"/>
    <s v="29267"/>
    <n v="634"/>
    <x v="0"/>
  </r>
  <r>
    <n v="635"/>
    <s v="G4816154"/>
    <s v="ITA"/>
    <x v="5"/>
    <x v="0"/>
    <n v="0"/>
    <n v="25"/>
    <s v="-"/>
    <s v="ITA-zan VETRI-25"/>
    <s v="16154"/>
    <n v="635"/>
    <x v="0"/>
  </r>
  <r>
    <n v="636"/>
    <s v="G4816154"/>
    <s v="ITA"/>
    <x v="5"/>
    <x v="1"/>
    <n v="30"/>
    <n v="29"/>
    <n v="870"/>
    <s v="ITA-zan VETRI-29"/>
    <s v="16154"/>
    <n v="636"/>
    <x v="0"/>
  </r>
  <r>
    <n v="637"/>
    <s v="G4816154"/>
    <s v="ITA"/>
    <x v="5"/>
    <x v="1"/>
    <n v="10"/>
    <n v="26"/>
    <n v="260"/>
    <s v="ITA-zan VETRI-26"/>
    <s v="16154"/>
    <n v="637"/>
    <x v="0"/>
  </r>
  <r>
    <n v="638"/>
    <s v="E1478131"/>
    <s v="ITA"/>
    <x v="7"/>
    <x v="0"/>
    <n v="0"/>
    <n v="16"/>
    <s v="-"/>
    <s v="ITA-SICURpin SUD S.r.l-16"/>
    <s v="78131"/>
    <n v="638"/>
    <x v="0"/>
  </r>
  <r>
    <n v="639"/>
    <s v="E1478131"/>
    <s v="ITA"/>
    <x v="7"/>
    <x v="1"/>
    <n v="10"/>
    <n v="22"/>
    <n v="220"/>
    <s v="ITA-SICURpin SUD S.r.l-22"/>
    <s v="78131"/>
    <n v="639"/>
    <x v="0"/>
  </r>
  <r>
    <n v="640"/>
    <s v="E1478131"/>
    <s v="ITA"/>
    <x v="7"/>
    <x v="1"/>
    <n v="20"/>
    <n v="13"/>
    <n v="260"/>
    <s v="ITA-SICURpin SUD S.r.l-13"/>
    <s v="78131"/>
    <n v="640"/>
    <x v="0"/>
  </r>
  <r>
    <n v="641"/>
    <s v="E1478131"/>
    <s v="ITA"/>
    <x v="7"/>
    <x v="1"/>
    <n v="30"/>
    <n v="28"/>
    <n v="840"/>
    <s v="ITA-SICURpin SUD S.r.l-28"/>
    <s v="78131"/>
    <n v="641"/>
    <x v="0"/>
  </r>
  <r>
    <n v="642"/>
    <s v="G9374835"/>
    <s v="ITA"/>
    <x v="0"/>
    <x v="1"/>
    <n v="10"/>
    <n v="11"/>
    <n v="110"/>
    <s v="ITA-SG-11"/>
    <s v="74835"/>
    <n v="642"/>
    <x v="0"/>
  </r>
  <r>
    <n v="643"/>
    <s v="G9374835"/>
    <s v="ITA"/>
    <x v="0"/>
    <x v="0"/>
    <n v="0"/>
    <n v="14"/>
    <s v="-"/>
    <s v="ITA-SG-14"/>
    <s v="74835"/>
    <n v="643"/>
    <x v="0"/>
  </r>
  <r>
    <n v="644"/>
    <s v="S9638694"/>
    <s v="ITA"/>
    <x v="0"/>
    <x v="0"/>
    <n v="0"/>
    <n v="29"/>
    <s v="-"/>
    <s v="ITA-SG-29"/>
    <s v="38694"/>
    <n v="644"/>
    <x v="0"/>
  </r>
  <r>
    <n v="645"/>
    <s v="S9638694"/>
    <s v="ITA"/>
    <x v="0"/>
    <x v="1"/>
    <n v="20"/>
    <n v="10"/>
    <n v="200"/>
    <s v="ITA-SG-10"/>
    <s v="38694"/>
    <n v="645"/>
    <x v="0"/>
  </r>
  <r>
    <n v="646"/>
    <s v="S9638694"/>
    <s v="ITA"/>
    <x v="0"/>
    <x v="1"/>
    <n v="10"/>
    <n v="20"/>
    <n v="200"/>
    <s v="ITA-SG-20"/>
    <s v="38694"/>
    <n v="646"/>
    <x v="0"/>
  </r>
  <r>
    <n v="647"/>
    <s v="S9638694"/>
    <s v="ITA"/>
    <x v="0"/>
    <x v="1"/>
    <n v="30"/>
    <n v="33"/>
    <n v="990"/>
    <s v="ITA-SG-33"/>
    <s v="38694"/>
    <n v="647"/>
    <x v="0"/>
  </r>
  <r>
    <n v="648"/>
    <s v="M0831470"/>
    <s v="ITA"/>
    <x v="10"/>
    <x v="0"/>
    <n v="0"/>
    <n v="29"/>
    <s v="-"/>
    <s v="ITA-lollo SRL-29"/>
    <s v="31470"/>
    <n v="648"/>
    <x v="0"/>
  </r>
  <r>
    <n v="649"/>
    <s v="A5360022"/>
    <s v="ITA"/>
    <x v="13"/>
    <x v="1"/>
    <n v="30"/>
    <n v="18"/>
    <n v="540"/>
    <s v="ITA-zan SPA-18"/>
    <s v="60022"/>
    <n v="649"/>
    <x v="0"/>
  </r>
  <r>
    <n v="650"/>
    <s v="D2159283"/>
    <s v="ITA"/>
    <x v="6"/>
    <x v="1"/>
    <n v="30"/>
    <n v="35"/>
    <n v="1050"/>
    <s v="ITA-zan pin SPA-35"/>
    <s v="59283"/>
    <n v="650"/>
    <x v="0"/>
  </r>
  <r>
    <n v="651"/>
    <s v="D2159283"/>
    <s v="ITA"/>
    <x v="6"/>
    <x v="0"/>
    <n v="0"/>
    <n v="28"/>
    <s v="-"/>
    <s v="ITA-zan pin SPA-28"/>
    <s v="59283"/>
    <n v="651"/>
    <x v="0"/>
  </r>
  <r>
    <n v="652"/>
    <s v="P2320627"/>
    <s v="ITA"/>
    <x v="5"/>
    <x v="0"/>
    <n v="0"/>
    <n v="19"/>
    <s v="-"/>
    <s v="ITA-zan VETRI-19"/>
    <s v="20627"/>
    <n v="652"/>
    <x v="0"/>
  </r>
  <r>
    <n v="653"/>
    <s v="P2320627"/>
    <s v="ITA"/>
    <x v="5"/>
    <x v="1"/>
    <n v="20"/>
    <n v="10"/>
    <n v="200"/>
    <s v="ITA-zan VETRI-10"/>
    <s v="20627"/>
    <n v="653"/>
    <x v="0"/>
  </r>
  <r>
    <n v="654"/>
    <s v="P2320627"/>
    <s v="ITA"/>
    <x v="5"/>
    <x v="1"/>
    <n v="30"/>
    <n v="11"/>
    <n v="330"/>
    <s v="ITA-zan VETRI-11"/>
    <s v="20627"/>
    <n v="654"/>
    <x v="0"/>
  </r>
  <r>
    <n v="655"/>
    <s v="S7930662"/>
    <s v="ITA"/>
    <x v="0"/>
    <x v="1"/>
    <n v="20"/>
    <n v="10"/>
    <n v="200"/>
    <s v="ITA-SG-10"/>
    <s v="30662"/>
    <n v="655"/>
    <x v="0"/>
  </r>
  <r>
    <n v="656"/>
    <s v="S7930662"/>
    <s v="ITA"/>
    <x v="0"/>
    <x v="0"/>
    <n v="0"/>
    <n v="31"/>
    <s v="-"/>
    <s v="ITA-SG-31"/>
    <s v="30662"/>
    <n v="656"/>
    <x v="0"/>
  </r>
  <r>
    <n v="657"/>
    <s v="I9161435"/>
    <s v="ITA"/>
    <x v="0"/>
    <x v="0"/>
    <n v="0"/>
    <n v="23"/>
    <s v="-"/>
    <s v="ITA-SG-23"/>
    <s v="61435"/>
    <n v="657"/>
    <x v="0"/>
  </r>
  <r>
    <n v="658"/>
    <s v="I9161435"/>
    <s v="ITA"/>
    <x v="0"/>
    <x v="1"/>
    <n v="30"/>
    <n v="37"/>
    <n v="1110"/>
    <s v="ITA-SG-37"/>
    <s v="61435"/>
    <n v="658"/>
    <x v="0"/>
  </r>
  <r>
    <n v="659"/>
    <s v="C9200351"/>
    <s v="ITA"/>
    <x v="13"/>
    <x v="1"/>
    <n v="20"/>
    <n v="17"/>
    <n v="340"/>
    <s v="ITA-zan SPA-17"/>
    <s v="00351"/>
    <n v="659"/>
    <x v="0"/>
  </r>
  <r>
    <n v="660"/>
    <s v="C9200351"/>
    <s v="ITA"/>
    <x v="13"/>
    <x v="0"/>
    <n v="0"/>
    <n v="35"/>
    <s v="-"/>
    <s v="ITA-zan SPA-35"/>
    <s v="00351"/>
    <n v="660"/>
    <x v="0"/>
  </r>
  <r>
    <n v="661"/>
    <s v="C9200351"/>
    <s v="ITA"/>
    <x v="13"/>
    <x v="1"/>
    <n v="30"/>
    <n v="13"/>
    <n v="390"/>
    <s v="ITA-zan SPA-13"/>
    <s v="00351"/>
    <n v="661"/>
    <x v="0"/>
  </r>
  <r>
    <n v="662"/>
    <s v="A1005146"/>
    <s v="ITA"/>
    <x v="0"/>
    <x v="0"/>
    <n v="0"/>
    <n v="18"/>
    <s v="-"/>
    <s v="ITA-SG-18"/>
    <s v="05146"/>
    <n v="662"/>
    <x v="0"/>
  </r>
  <r>
    <n v="663"/>
    <s v="G6730827"/>
    <s v="ITA"/>
    <x v="0"/>
    <x v="1"/>
    <n v="30"/>
    <n v="38"/>
    <n v="1140"/>
    <s v="ITA-SG-38"/>
    <s v="30827"/>
    <n v="663"/>
    <x v="0"/>
  </r>
  <r>
    <n v="664"/>
    <s v="G6730827"/>
    <s v="ITA"/>
    <x v="0"/>
    <x v="0"/>
    <n v="0"/>
    <n v="38"/>
    <s v="-"/>
    <s v="ITA-SG-38"/>
    <s v="30827"/>
    <n v="664"/>
    <x v="0"/>
  </r>
  <r>
    <n v="665"/>
    <s v="G6730827"/>
    <s v="ITA"/>
    <x v="0"/>
    <x v="1"/>
    <n v="20"/>
    <n v="30"/>
    <n v="600"/>
    <s v="ITA-SG-30"/>
    <s v="30827"/>
    <n v="665"/>
    <x v="0"/>
  </r>
  <r>
    <n v="666"/>
    <s v="O5468458"/>
    <s v="ITA"/>
    <x v="8"/>
    <x v="1"/>
    <n v="20"/>
    <n v="36"/>
    <n v="720"/>
    <s v="ITA-zan S.R.L.-36"/>
    <s v="68458"/>
    <n v="666"/>
    <x v="0"/>
  </r>
  <r>
    <n v="667"/>
    <s v="O5468458"/>
    <s v="ITA"/>
    <x v="8"/>
    <x v="0"/>
    <n v="0"/>
    <n v="22"/>
    <s v="-"/>
    <s v="ITA-zan S.R.L.-22"/>
    <s v="68458"/>
    <n v="667"/>
    <x v="0"/>
  </r>
  <r>
    <n v="668"/>
    <s v="D1182134"/>
    <s v="ITA"/>
    <x v="8"/>
    <x v="1"/>
    <n v="20"/>
    <n v="30"/>
    <n v="600"/>
    <s v="ITA-zan S.R.L.-30"/>
    <s v="82134"/>
    <n v="668"/>
    <x v="0"/>
  </r>
  <r>
    <n v="669"/>
    <s v="E6428642"/>
    <s v="ITA"/>
    <x v="0"/>
    <x v="0"/>
    <n v="0"/>
    <n v="20"/>
    <s v="-"/>
    <s v="ITA-SG-20"/>
    <s v="28642"/>
    <n v="669"/>
    <x v="0"/>
  </r>
  <r>
    <n v="670"/>
    <s v="C7876259"/>
    <s v="ITA"/>
    <x v="0"/>
    <x v="1"/>
    <n v="30"/>
    <n v="39"/>
    <n v="1170"/>
    <s v="ITA-SG-39"/>
    <s v="76259"/>
    <n v="670"/>
    <x v="0"/>
  </r>
  <r>
    <n v="671"/>
    <s v="C7876259"/>
    <s v="ITA"/>
    <x v="0"/>
    <x v="1"/>
    <n v="20"/>
    <n v="38"/>
    <n v="760"/>
    <s v="ITA-SG-38"/>
    <s v="76259"/>
    <n v="671"/>
    <x v="0"/>
  </r>
  <r>
    <n v="672"/>
    <s v="C7876259"/>
    <s v="ITA"/>
    <x v="0"/>
    <x v="1"/>
    <n v="20"/>
    <n v="15"/>
    <n v="300"/>
    <s v="ITA-SG-15"/>
    <s v="76259"/>
    <n v="672"/>
    <x v="0"/>
  </r>
  <r>
    <n v="673"/>
    <s v="C7876259"/>
    <s v="ITA"/>
    <x v="0"/>
    <x v="0"/>
    <n v="0"/>
    <n v="34"/>
    <s v="-"/>
    <s v="ITA-SG-34"/>
    <s v="76259"/>
    <n v="673"/>
    <x v="0"/>
  </r>
  <r>
    <n v="674"/>
    <s v="D1690851"/>
    <s v="ITA"/>
    <x v="6"/>
    <x v="0"/>
    <n v="0"/>
    <n v="13"/>
    <s v="-"/>
    <s v="ITA-zan pin SPA-13"/>
    <s v="90851"/>
    <n v="674"/>
    <x v="0"/>
  </r>
  <r>
    <n v="675"/>
    <s v="F7297643"/>
    <s v="ITA"/>
    <x v="6"/>
    <x v="0"/>
    <n v="0"/>
    <n v="17"/>
    <s v="-"/>
    <s v="ITA-zan pin SPA-17"/>
    <s v="97643"/>
    <n v="675"/>
    <x v="0"/>
  </r>
  <r>
    <n v="676"/>
    <s v="F7297643"/>
    <s v="ITA"/>
    <x v="6"/>
    <x v="1"/>
    <n v="20"/>
    <n v="21"/>
    <n v="420"/>
    <s v="ITA-zan pin SPA-21"/>
    <s v="97643"/>
    <n v="676"/>
    <x v="0"/>
  </r>
  <r>
    <n v="677"/>
    <s v="J6613974"/>
    <s v="ITA"/>
    <x v="13"/>
    <x v="1"/>
    <n v="20"/>
    <n v="16"/>
    <n v="320"/>
    <s v="ITA-zan SPA-16"/>
    <s v="13974"/>
    <n v="677"/>
    <x v="0"/>
  </r>
  <r>
    <n v="678"/>
    <s v="J6613974"/>
    <s v="ITA"/>
    <x v="13"/>
    <x v="1"/>
    <n v="20"/>
    <n v="18"/>
    <n v="360"/>
    <s v="ITA-zan SPA-18"/>
    <s v="13974"/>
    <n v="678"/>
    <x v="0"/>
  </r>
  <r>
    <n v="679"/>
    <s v="J6613974"/>
    <s v="ITA"/>
    <x v="13"/>
    <x v="0"/>
    <n v="0"/>
    <n v="31"/>
    <s v="-"/>
    <s v="ITA-zan SPA-31"/>
    <s v="13974"/>
    <n v="679"/>
    <x v="0"/>
  </r>
  <r>
    <n v="680"/>
    <s v="J6613974"/>
    <s v="ITA"/>
    <x v="13"/>
    <x v="1"/>
    <n v="30"/>
    <n v="33"/>
    <n v="990"/>
    <s v="ITA-zan SPA-33"/>
    <s v="13974"/>
    <n v="680"/>
    <x v="0"/>
  </r>
  <r>
    <n v="681"/>
    <s v="E1016885"/>
    <s v="ITA"/>
    <x v="0"/>
    <x v="0"/>
    <n v="0"/>
    <n v="29"/>
    <s v="-"/>
    <s v="ITA-SG-29"/>
    <s v="16885"/>
    <n v="681"/>
    <x v="0"/>
  </r>
  <r>
    <n v="682"/>
    <s v="R3009341"/>
    <s v="ITA"/>
    <x v="0"/>
    <x v="0"/>
    <n v="0"/>
    <n v="33"/>
    <s v="-"/>
    <s v="ITA-SG-33"/>
    <s v="09341"/>
    <n v="682"/>
    <x v="0"/>
  </r>
  <r>
    <n v="683"/>
    <s v="D6424014"/>
    <s v="ITA"/>
    <x v="10"/>
    <x v="0"/>
    <n v="0"/>
    <n v="38"/>
    <s v="-"/>
    <s v="ITA-lollo SRL-38"/>
    <s v="24014"/>
    <n v="683"/>
    <x v="0"/>
  </r>
  <r>
    <n v="684"/>
    <s v="L5511776"/>
    <s v="ITA"/>
    <x v="5"/>
    <x v="0"/>
    <n v="0"/>
    <n v="26"/>
    <s v="-"/>
    <s v="ITA-zan VETRI-26"/>
    <s v="11776"/>
    <n v="684"/>
    <x v="0"/>
  </r>
  <r>
    <n v="685"/>
    <s v="C1576348"/>
    <s v="ITA"/>
    <x v="0"/>
    <x v="1"/>
    <n v="20"/>
    <n v="15"/>
    <n v="300"/>
    <s v="ITA-SG-15"/>
    <s v="76348"/>
    <n v="685"/>
    <x v="0"/>
  </r>
  <r>
    <n v="686"/>
    <s v="C1576348"/>
    <s v="ITA"/>
    <x v="0"/>
    <x v="1"/>
    <n v="20"/>
    <n v="33"/>
    <n v="660"/>
    <s v="ITA-SG-33"/>
    <s v="76348"/>
    <n v="686"/>
    <x v="0"/>
  </r>
  <r>
    <n v="687"/>
    <s v="C1576348"/>
    <s v="ITA"/>
    <x v="0"/>
    <x v="0"/>
    <n v="0"/>
    <n v="11"/>
    <s v="-"/>
    <s v="ITA-SG-11"/>
    <s v="76348"/>
    <n v="687"/>
    <x v="0"/>
  </r>
  <r>
    <n v="688"/>
    <s v="C1576348"/>
    <s v="ITA"/>
    <x v="0"/>
    <x v="1"/>
    <n v="30"/>
    <n v="23"/>
    <n v="690"/>
    <s v="ITA-SG-23"/>
    <s v="76348"/>
    <n v="688"/>
    <x v="0"/>
  </r>
  <r>
    <n v="689"/>
    <s v="P1523748"/>
    <s v="ITA"/>
    <x v="8"/>
    <x v="1"/>
    <n v="30"/>
    <n v="39"/>
    <n v="1170"/>
    <s v="ITA-zan S.R.L.-39"/>
    <s v="23748"/>
    <n v="689"/>
    <x v="0"/>
  </r>
  <r>
    <n v="690"/>
    <s v="F9810131"/>
    <s v="ITA"/>
    <x v="6"/>
    <x v="0"/>
    <n v="0"/>
    <n v="19"/>
    <s v="-"/>
    <s v="ITA-zan pin SPA-19"/>
    <s v="10131"/>
    <n v="690"/>
    <x v="0"/>
  </r>
  <r>
    <n v="691"/>
    <s v="M3111559"/>
    <s v="ITA"/>
    <x v="10"/>
    <x v="0"/>
    <n v="0"/>
    <n v="38"/>
    <s v="-"/>
    <s v="ITA-lollo SRL-38"/>
    <s v="11559"/>
    <n v="691"/>
    <x v="0"/>
  </r>
  <r>
    <n v="692"/>
    <s v="W2511236"/>
    <s v="ITA"/>
    <x v="6"/>
    <x v="0"/>
    <n v="0"/>
    <n v="31"/>
    <s v="-"/>
    <s v="ITA-zan pin SPA-31"/>
    <s v="11236"/>
    <n v="692"/>
    <x v="0"/>
  </r>
  <r>
    <n v="693"/>
    <s v="A4565338"/>
    <s v="ITA"/>
    <x v="0"/>
    <x v="0"/>
    <n v="0"/>
    <n v="16"/>
    <s v="-"/>
    <s v="ITA-SG-16"/>
    <s v="65338"/>
    <n v="693"/>
    <x v="0"/>
  </r>
  <r>
    <n v="694"/>
    <s v="A4565338"/>
    <s v="ITA"/>
    <x v="0"/>
    <x v="1"/>
    <n v="30"/>
    <n v="21"/>
    <n v="630"/>
    <s v="ITA-SG-21"/>
    <s v="65338"/>
    <n v="694"/>
    <x v="0"/>
  </r>
  <r>
    <n v="695"/>
    <s v="A4565338"/>
    <s v="ITA"/>
    <x v="0"/>
    <x v="1"/>
    <n v="20"/>
    <n v="14"/>
    <n v="280"/>
    <s v="ITA-SG-14"/>
    <s v="65338"/>
    <n v="695"/>
    <x v="0"/>
  </r>
  <r>
    <n v="696"/>
    <s v="F1666607"/>
    <s v="ITA"/>
    <x v="0"/>
    <x v="0"/>
    <n v="0"/>
    <n v="23"/>
    <s v="-"/>
    <s v="ITA-SG-23"/>
    <s v="66607"/>
    <n v="696"/>
    <x v="0"/>
  </r>
  <r>
    <n v="697"/>
    <s v="R5664479"/>
    <s v="ITA"/>
    <x v="13"/>
    <x v="1"/>
    <n v="30"/>
    <n v="28"/>
    <n v="840"/>
    <s v="ITA-zan SPA-28"/>
    <s v="64479"/>
    <n v="697"/>
    <x v="0"/>
  </r>
  <r>
    <n v="698"/>
    <s v="R5664479"/>
    <s v="ITA"/>
    <x v="13"/>
    <x v="1"/>
    <n v="20"/>
    <n v="32"/>
    <n v="640"/>
    <s v="ITA-zan SPA-32"/>
    <s v="64479"/>
    <n v="698"/>
    <x v="0"/>
  </r>
  <r>
    <n v="699"/>
    <s v="R5664479"/>
    <s v="ITA"/>
    <x v="13"/>
    <x v="0"/>
    <n v="0"/>
    <n v="30"/>
    <s v="-"/>
    <s v="ITA-zan SPA-30"/>
    <s v="64479"/>
    <n v="699"/>
    <x v="0"/>
  </r>
  <r>
    <n v="700"/>
    <s v="E4262559"/>
    <s v="ITA"/>
    <x v="0"/>
    <x v="1"/>
    <n v="30"/>
    <n v="28"/>
    <n v="840"/>
    <s v="ITA-SG-28"/>
    <s v="62559"/>
    <n v="700"/>
    <x v="0"/>
  </r>
  <r>
    <n v="701"/>
    <s v="E4262559"/>
    <s v="ITA"/>
    <x v="0"/>
    <x v="0"/>
    <n v="0"/>
    <n v="36"/>
    <s v="-"/>
    <s v="ITA-SG-36"/>
    <s v="62559"/>
    <n v="701"/>
    <x v="0"/>
  </r>
  <r>
    <n v="702"/>
    <s v="E4262559"/>
    <s v="ITA"/>
    <x v="0"/>
    <x v="1"/>
    <n v="20"/>
    <n v="15"/>
    <n v="300"/>
    <s v="ITA-SG-15"/>
    <s v="62559"/>
    <n v="702"/>
    <x v="0"/>
  </r>
  <r>
    <n v="703"/>
    <s v="U1128525"/>
    <s v="ITA"/>
    <x v="0"/>
    <x v="0"/>
    <n v="0"/>
    <n v="11"/>
    <s v="-"/>
    <s v="ITA-SG-11"/>
    <s v="28525"/>
    <n v="703"/>
    <x v="0"/>
  </r>
  <r>
    <n v="704"/>
    <s v="U1128525"/>
    <s v="ITA"/>
    <x v="0"/>
    <x v="1"/>
    <n v="30"/>
    <n v="29"/>
    <n v="870"/>
    <s v="ITA-SG-29"/>
    <s v="28525"/>
    <n v="704"/>
    <x v="0"/>
  </r>
  <r>
    <n v="705"/>
    <s v="C6477235"/>
    <s v="ITA"/>
    <x v="13"/>
    <x v="0"/>
    <n v="0"/>
    <n v="19"/>
    <s v="-"/>
    <s v="ITA-zan SPA-19"/>
    <s v="77235"/>
    <n v="705"/>
    <x v="0"/>
  </r>
  <r>
    <n v="706"/>
    <s v="C6477235"/>
    <s v="ITA"/>
    <x v="13"/>
    <x v="1"/>
    <n v="20"/>
    <n v="32"/>
    <n v="640"/>
    <s v="ITA-zan SPA-32"/>
    <s v="77235"/>
    <n v="706"/>
    <x v="0"/>
  </r>
  <r>
    <n v="707"/>
    <s v="C6477235"/>
    <s v="ITA"/>
    <x v="13"/>
    <x v="1"/>
    <n v="30"/>
    <n v="32"/>
    <n v="960"/>
    <s v="ITA-zan SPA-32"/>
    <s v="77235"/>
    <n v="707"/>
    <x v="0"/>
  </r>
  <r>
    <n v="708"/>
    <s v="D0597509"/>
    <s v="ITA"/>
    <x v="5"/>
    <x v="1"/>
    <n v="20"/>
    <n v="26"/>
    <n v="520"/>
    <s v="ITA-zan VETRI-26"/>
    <s v="97509"/>
    <n v="708"/>
    <x v="0"/>
  </r>
  <r>
    <n v="709"/>
    <s v="D0597509"/>
    <s v="ITA"/>
    <x v="5"/>
    <x v="1"/>
    <n v="30"/>
    <n v="28"/>
    <n v="840"/>
    <s v="ITA-zan VETRI-28"/>
    <s v="97509"/>
    <n v="709"/>
    <x v="0"/>
  </r>
  <r>
    <n v="710"/>
    <s v="D0597509"/>
    <s v="ITA"/>
    <x v="5"/>
    <x v="0"/>
    <n v="0"/>
    <n v="39"/>
    <s v="-"/>
    <s v="ITA-zan VETRI-39"/>
    <s v="97509"/>
    <n v="710"/>
    <x v="0"/>
  </r>
  <r>
    <n v="711"/>
    <s v="T2935035"/>
    <s v="ITA"/>
    <x v="0"/>
    <x v="0"/>
    <n v="0"/>
    <n v="15"/>
    <s v="-"/>
    <s v="ITA-SG-15"/>
    <s v="35035"/>
    <n v="711"/>
    <x v="0"/>
  </r>
  <r>
    <n v="712"/>
    <s v="T2935035"/>
    <s v="ITA"/>
    <x v="0"/>
    <x v="1"/>
    <n v="30"/>
    <n v="27"/>
    <n v="810"/>
    <s v="ITA-SG-27"/>
    <s v="35035"/>
    <n v="712"/>
    <x v="0"/>
  </r>
  <r>
    <n v="713"/>
    <s v="M3083638"/>
    <s v="ITA"/>
    <x v="6"/>
    <x v="1"/>
    <n v="20"/>
    <n v="20"/>
    <n v="400"/>
    <s v="ITA-zan pin SPA-20"/>
    <s v="83638"/>
    <n v="713"/>
    <x v="0"/>
  </r>
  <r>
    <n v="714"/>
    <s v="M3083638"/>
    <s v="ITA"/>
    <x v="6"/>
    <x v="1"/>
    <n v="30"/>
    <n v="31"/>
    <n v="930"/>
    <s v="ITA-zan pin SPA-31"/>
    <s v="83638"/>
    <n v="714"/>
    <x v="0"/>
  </r>
  <r>
    <n v="715"/>
    <s v="M3083638"/>
    <s v="ITA"/>
    <x v="6"/>
    <x v="0"/>
    <n v="0"/>
    <n v="31"/>
    <s v="-"/>
    <s v="ITA-zan pin SPA-31"/>
    <s v="83638"/>
    <n v="715"/>
    <x v="0"/>
  </r>
  <r>
    <n v="716"/>
    <s v="A9917660"/>
    <s v="ITA"/>
    <x v="0"/>
    <x v="1"/>
    <n v="20"/>
    <n v="16"/>
    <n v="320"/>
    <s v="ITA-SG-16"/>
    <s v="17660"/>
    <n v="716"/>
    <x v="0"/>
  </r>
  <r>
    <n v="717"/>
    <s v="A9917660"/>
    <s v="ITA"/>
    <x v="0"/>
    <x v="0"/>
    <n v="0"/>
    <n v="40"/>
    <s v="-"/>
    <s v="ITA-SG-40"/>
    <s v="17660"/>
    <n v="717"/>
    <x v="0"/>
  </r>
  <r>
    <n v="718"/>
    <s v="A9917660"/>
    <s v="ITA"/>
    <x v="0"/>
    <x v="1"/>
    <n v="30"/>
    <n v="21"/>
    <n v="630"/>
    <s v="ITA-SG-21"/>
    <s v="17660"/>
    <n v="718"/>
    <x v="0"/>
  </r>
  <r>
    <n v="719"/>
    <s v="R1161372"/>
    <s v="ITA"/>
    <x v="6"/>
    <x v="1"/>
    <n v="20"/>
    <n v="30"/>
    <n v="600"/>
    <s v="ITA-zan pin SPA-30"/>
    <s v="61372"/>
    <n v="719"/>
    <x v="0"/>
  </r>
  <r>
    <n v="720"/>
    <s v="R1161372"/>
    <s v="ITA"/>
    <x v="6"/>
    <x v="1"/>
    <n v="30"/>
    <n v="39"/>
    <n v="1170"/>
    <s v="ITA-zan pin SPA-39"/>
    <s v="61372"/>
    <n v="720"/>
    <x v="0"/>
  </r>
  <r>
    <n v="721"/>
    <s v="R1161372"/>
    <s v="ITA"/>
    <x v="6"/>
    <x v="0"/>
    <n v="0"/>
    <n v="20"/>
    <s v="-"/>
    <s v="ITA-zan pin SPA-20"/>
    <s v="61372"/>
    <n v="721"/>
    <x v="0"/>
  </r>
  <r>
    <n v="722"/>
    <s v="G8307420"/>
    <s v="ITA"/>
    <x v="0"/>
    <x v="1"/>
    <n v="30"/>
    <n v="36"/>
    <n v="1080"/>
    <s v="ITA-SG-36"/>
    <s v="07420"/>
    <n v="722"/>
    <x v="0"/>
  </r>
  <r>
    <n v="723"/>
    <s v="G8307420"/>
    <s v="ITA"/>
    <x v="0"/>
    <x v="0"/>
    <n v="0"/>
    <n v="38"/>
    <s v="-"/>
    <s v="ITA-SG-38"/>
    <s v="07420"/>
    <n v="723"/>
    <x v="0"/>
  </r>
  <r>
    <n v="724"/>
    <s v="G8307420"/>
    <s v="ITA"/>
    <x v="0"/>
    <x v="1"/>
    <n v="20"/>
    <n v="18"/>
    <n v="360"/>
    <s v="ITA-SG-18"/>
    <s v="07420"/>
    <n v="724"/>
    <x v="0"/>
  </r>
  <r>
    <n v="725"/>
    <s v="T4788596"/>
    <s v="ITA"/>
    <x v="8"/>
    <x v="1"/>
    <n v="20"/>
    <n v="26"/>
    <n v="520"/>
    <s v="ITA-zan S.R.L.-26"/>
    <s v="88596"/>
    <n v="725"/>
    <x v="0"/>
  </r>
  <r>
    <n v="726"/>
    <s v="T4788596"/>
    <s v="ITA"/>
    <x v="8"/>
    <x v="1"/>
    <n v="30"/>
    <n v="27"/>
    <n v="810"/>
    <s v="ITA-zan S.R.L.-27"/>
    <s v="88596"/>
    <n v="726"/>
    <x v="0"/>
  </r>
  <r>
    <n v="727"/>
    <s v="F4343484"/>
    <s v="ITA"/>
    <x v="0"/>
    <x v="1"/>
    <n v="30"/>
    <n v="15"/>
    <n v="450"/>
    <s v="ITA-SG-15"/>
    <s v="43484"/>
    <n v="727"/>
    <x v="0"/>
  </r>
  <r>
    <n v="728"/>
    <s v="F4343484"/>
    <s v="ITA"/>
    <x v="0"/>
    <x v="0"/>
    <n v="0"/>
    <n v="22"/>
    <s v="-"/>
    <s v="ITA-SG-22"/>
    <s v="43484"/>
    <n v="728"/>
    <x v="0"/>
  </r>
  <r>
    <n v="729"/>
    <s v="G6919352"/>
    <s v="ITA"/>
    <x v="0"/>
    <x v="0"/>
    <n v="0"/>
    <n v="22"/>
    <s v="-"/>
    <s v="ITA-SG-22"/>
    <s v="19352"/>
    <n v="729"/>
    <x v="0"/>
  </r>
  <r>
    <n v="730"/>
    <s v="G6919352"/>
    <s v="ITA"/>
    <x v="0"/>
    <x v="1"/>
    <n v="30"/>
    <n v="17"/>
    <n v="510"/>
    <s v="ITA-SG-17"/>
    <s v="19352"/>
    <n v="730"/>
    <x v="0"/>
  </r>
  <r>
    <n v="731"/>
    <s v="G6919352"/>
    <s v="ITA"/>
    <x v="0"/>
    <x v="1"/>
    <n v="20"/>
    <n v="28"/>
    <n v="560"/>
    <s v="ITA-SG-28"/>
    <s v="19352"/>
    <n v="731"/>
    <x v="0"/>
  </r>
  <r>
    <n v="732"/>
    <s v="S1585155"/>
    <s v="ITA"/>
    <x v="8"/>
    <x v="1"/>
    <n v="20"/>
    <n v="21"/>
    <n v="420"/>
    <s v="ITA-zan S.R.L.-21"/>
    <s v="85155"/>
    <n v="732"/>
    <x v="0"/>
  </r>
  <r>
    <n v="733"/>
    <s v="S1585155"/>
    <s v="ITA"/>
    <x v="8"/>
    <x v="1"/>
    <n v="30"/>
    <n v="40"/>
    <n v="1200"/>
    <s v="ITA-zan S.R.L.-40"/>
    <s v="85155"/>
    <n v="733"/>
    <x v="0"/>
  </r>
  <r>
    <n v="734"/>
    <s v="S3372898"/>
    <s v="ITA"/>
    <x v="0"/>
    <x v="0"/>
    <n v="0"/>
    <n v="38"/>
    <s v="-"/>
    <s v="ITA-SG-38"/>
    <s v="72898"/>
    <n v="734"/>
    <x v="0"/>
  </r>
  <r>
    <n v="735"/>
    <s v="S3372898"/>
    <s v="ITA"/>
    <x v="0"/>
    <x v="1"/>
    <n v="30"/>
    <n v="34"/>
    <n v="1020"/>
    <s v="ITA-SG-34"/>
    <s v="72898"/>
    <n v="735"/>
    <x v="0"/>
  </r>
  <r>
    <n v="736"/>
    <s v="G6496679"/>
    <s v="ITA"/>
    <x v="5"/>
    <x v="0"/>
    <n v="0"/>
    <n v="25"/>
    <s v="-"/>
    <s v="ITA-zan VETRI-25"/>
    <s v="96679"/>
    <n v="736"/>
    <x v="0"/>
  </r>
  <r>
    <n v="737"/>
    <s v="M9370803"/>
    <s v="ITA"/>
    <x v="7"/>
    <x v="1"/>
    <n v="30"/>
    <n v="10"/>
    <n v="300"/>
    <s v="ITA-SICURpin SUD S.r.l-10"/>
    <s v="70803"/>
    <n v="737"/>
    <x v="0"/>
  </r>
  <r>
    <n v="738"/>
    <s v="M9370803"/>
    <s v="ITA"/>
    <x v="7"/>
    <x v="0"/>
    <n v="0"/>
    <n v="12"/>
    <s v="-"/>
    <s v="ITA-SICURpin SUD S.r.l-12"/>
    <s v="70803"/>
    <n v="738"/>
    <x v="0"/>
  </r>
  <r>
    <n v="739"/>
    <s v="A2391524"/>
    <s v="ITA"/>
    <x v="10"/>
    <x v="0"/>
    <n v="0"/>
    <n v="24"/>
    <s v="-"/>
    <s v="ITA-lollo SRL-24"/>
    <s v="91524"/>
    <n v="739"/>
    <x v="0"/>
  </r>
  <r>
    <n v="740"/>
    <s v="G9267262"/>
    <s v="ITA"/>
    <x v="10"/>
    <x v="0"/>
    <n v="0"/>
    <n v="31"/>
    <s v="-"/>
    <s v="ITA-lollo SRL-31"/>
    <s v="67262"/>
    <n v="740"/>
    <x v="0"/>
  </r>
  <r>
    <n v="741"/>
    <s v="L0223444"/>
    <s v="ITA"/>
    <x v="0"/>
    <x v="0"/>
    <n v="0"/>
    <n v="34"/>
    <s v="-"/>
    <s v="ITA-SG-34"/>
    <s v="23444"/>
    <n v="741"/>
    <x v="0"/>
  </r>
  <r>
    <n v="742"/>
    <s v="L0223444"/>
    <s v="ITA"/>
    <x v="0"/>
    <x v="1"/>
    <n v="30"/>
    <n v="28"/>
    <n v="840"/>
    <s v="ITA-SG-28"/>
    <s v="23444"/>
    <n v="742"/>
    <x v="0"/>
  </r>
  <r>
    <n v="743"/>
    <s v="S7533545"/>
    <s v="ITA"/>
    <x v="0"/>
    <x v="1"/>
    <n v="30"/>
    <n v="20"/>
    <n v="600"/>
    <s v="ITA-SG-20"/>
    <s v="33545"/>
    <n v="743"/>
    <x v="0"/>
  </r>
  <r>
    <n v="744"/>
    <s v="S7533545"/>
    <s v="ITA"/>
    <x v="0"/>
    <x v="0"/>
    <n v="0"/>
    <n v="14"/>
    <s v="-"/>
    <s v="ITA-SG-14"/>
    <s v="33545"/>
    <n v="744"/>
    <x v="0"/>
  </r>
  <r>
    <n v="745"/>
    <s v="S7533545"/>
    <s v="ITA"/>
    <x v="0"/>
    <x v="1"/>
    <n v="20"/>
    <n v="30"/>
    <n v="600"/>
    <s v="ITA-SG-30"/>
    <s v="33545"/>
    <n v="745"/>
    <x v="0"/>
  </r>
  <r>
    <n v="746"/>
    <s v="S7533545"/>
    <s v="ITA"/>
    <x v="0"/>
    <x v="1"/>
    <n v="20"/>
    <n v="13"/>
    <n v="260"/>
    <s v="ITA-SG-13"/>
    <s v="33545"/>
    <n v="746"/>
    <x v="0"/>
  </r>
  <r>
    <n v="747"/>
    <s v="P3915913"/>
    <s v="ITA"/>
    <x v="0"/>
    <x v="1"/>
    <n v="30"/>
    <n v="23"/>
    <n v="690"/>
    <s v="ITA-SG-23"/>
    <s v="15913"/>
    <n v="747"/>
    <x v="0"/>
  </r>
  <r>
    <n v="748"/>
    <s v="P3915913"/>
    <s v="ITA"/>
    <x v="0"/>
    <x v="0"/>
    <n v="0"/>
    <n v="34"/>
    <s v="-"/>
    <s v="ITA-SG-34"/>
    <s v="15913"/>
    <n v="748"/>
    <x v="0"/>
  </r>
  <r>
    <n v="749"/>
    <s v="S2323790"/>
    <s v="ITA"/>
    <x v="9"/>
    <x v="1"/>
    <n v="30"/>
    <n v="12"/>
    <n v="360"/>
    <s v="ITA-zan PAM-12"/>
    <s v="23790"/>
    <n v="749"/>
    <x v="0"/>
  </r>
  <r>
    <n v="750"/>
    <s v="S2323790"/>
    <s v="ITA"/>
    <x v="9"/>
    <x v="1"/>
    <n v="20"/>
    <n v="29"/>
    <n v="580"/>
    <s v="ITA-zan PAM-29"/>
    <s v="23790"/>
    <n v="750"/>
    <x v="0"/>
  </r>
  <r>
    <n v="751"/>
    <s v="S2323790"/>
    <s v="ITA"/>
    <x v="9"/>
    <x v="0"/>
    <n v="0"/>
    <n v="15"/>
    <s v="-"/>
    <s v="ITA-zan PAM-15"/>
    <s v="23790"/>
    <n v="751"/>
    <x v="0"/>
  </r>
  <r>
    <n v="752"/>
    <s v="M2041966"/>
    <s v="EGY"/>
    <x v="3"/>
    <x v="0"/>
    <n v="0"/>
    <n v="28"/>
    <s v="-"/>
    <s v="EGY-zan pin assuf S.A.E.-28"/>
    <s v="41966"/>
    <n v="752"/>
    <x v="1"/>
  </r>
  <r>
    <n v="753"/>
    <s v="M2041966"/>
    <s v="EGY"/>
    <x v="3"/>
    <x v="1"/>
    <n v="30"/>
    <n v="26"/>
    <n v="780"/>
    <s v="EGY-zan pin assuf S.A.E.-26"/>
    <s v="41966"/>
    <n v="753"/>
    <x v="1"/>
  </r>
  <r>
    <n v="754"/>
    <s v="M2041966"/>
    <s v="EGY"/>
    <x v="3"/>
    <x v="1"/>
    <n v="20"/>
    <n v="35"/>
    <n v="700"/>
    <s v="EGY-zan pin assuf S.A.E.-35"/>
    <s v="41966"/>
    <n v="754"/>
    <x v="1"/>
  </r>
  <r>
    <n v="755"/>
    <s v="T5508374"/>
    <s v="NON PRESENTE"/>
    <x v="2"/>
    <x v="0"/>
    <n v="0"/>
    <n v="19"/>
    <s v="-"/>
    <s v="NON PRESENTE-EGYPTIAN SAE-19"/>
    <s v="08374"/>
    <n v="755"/>
    <x v="2"/>
  </r>
  <r>
    <n v="756"/>
    <s v="M1978251"/>
    <s v="ITA"/>
    <x v="6"/>
    <x v="0"/>
    <n v="0"/>
    <n v="19"/>
    <s v="-"/>
    <s v="ITA-zan pin SPA-19"/>
    <s v="78251"/>
    <n v="756"/>
    <x v="0"/>
  </r>
  <r>
    <n v="757"/>
    <s v="K3824959"/>
    <s v="ITA"/>
    <x v="5"/>
    <x v="0"/>
    <n v="0"/>
    <n v="15"/>
    <s v="-"/>
    <s v="ITA-zan VETRI-15"/>
    <s v="24959"/>
    <n v="757"/>
    <x v="0"/>
  </r>
  <r>
    <n v="758"/>
    <s v="O5182422"/>
    <s v="ITA"/>
    <x v="5"/>
    <x v="0"/>
    <n v="0"/>
    <n v="16"/>
    <s v="-"/>
    <s v="ITA-zan VETRI-16"/>
    <s v="82422"/>
    <n v="758"/>
    <x v="0"/>
  </r>
  <r>
    <n v="759"/>
    <s v="D4556188"/>
    <s v="ITA"/>
    <x v="5"/>
    <x v="1"/>
    <n v="20"/>
    <n v="37"/>
    <n v="740"/>
    <s v="ITA-zan VETRI-37"/>
    <s v="56188"/>
    <n v="759"/>
    <x v="0"/>
  </r>
  <r>
    <n v="760"/>
    <s v="D4556188"/>
    <s v="ITA"/>
    <x v="5"/>
    <x v="1"/>
    <n v="30"/>
    <n v="26"/>
    <n v="780"/>
    <s v="ITA-zan VETRI-26"/>
    <s v="56188"/>
    <n v="760"/>
    <x v="0"/>
  </r>
  <r>
    <n v="761"/>
    <s v="D4556188"/>
    <s v="ITA"/>
    <x v="5"/>
    <x v="0"/>
    <n v="0"/>
    <n v="37"/>
    <s v="-"/>
    <s v="ITA-zan VETRI-37"/>
    <s v="56188"/>
    <n v="761"/>
    <x v="0"/>
  </r>
  <r>
    <n v="762"/>
    <s v="M6201866"/>
    <s v="ITA"/>
    <x v="6"/>
    <x v="0"/>
    <n v="0"/>
    <n v="15"/>
    <s v="-"/>
    <s v="ITA-zan pin SPA-15"/>
    <s v="01866"/>
    <n v="762"/>
    <x v="0"/>
  </r>
  <r>
    <n v="763"/>
    <s v="G2059040"/>
    <s v="ITA"/>
    <x v="8"/>
    <x v="1"/>
    <n v="30"/>
    <n v="39"/>
    <n v="1170"/>
    <s v="ITA-zan S.R.L.-39"/>
    <s v="59040"/>
    <n v="763"/>
    <x v="0"/>
  </r>
  <r>
    <n v="764"/>
    <s v="G2059040"/>
    <s v="ITA"/>
    <x v="8"/>
    <x v="1"/>
    <n v="20"/>
    <n v="37"/>
    <n v="740"/>
    <s v="ITA-zan S.R.L.-37"/>
    <s v="59040"/>
    <n v="764"/>
    <x v="0"/>
  </r>
  <r>
    <n v="765"/>
    <s v="G2059040"/>
    <s v="ITA"/>
    <x v="8"/>
    <x v="0"/>
    <n v="0"/>
    <n v="30"/>
    <s v="-"/>
    <s v="ITA-zan S.R.L.-30"/>
    <s v="59040"/>
    <n v="765"/>
    <x v="0"/>
  </r>
  <r>
    <n v="766"/>
    <s v="G1756840"/>
    <s v="ITA"/>
    <x v="8"/>
    <x v="1"/>
    <n v="20"/>
    <n v="22"/>
    <n v="440"/>
    <s v="ITA-zan S.R.L.-22"/>
    <s v="56840"/>
    <n v="766"/>
    <x v="0"/>
  </r>
  <r>
    <n v="767"/>
    <s v="F2518099"/>
    <s v="ITA"/>
    <x v="9"/>
    <x v="1"/>
    <n v="20"/>
    <n v="30"/>
    <n v="600"/>
    <s v="ITA-zan PAM-30"/>
    <s v="18099"/>
    <n v="767"/>
    <x v="0"/>
  </r>
  <r>
    <n v="768"/>
    <s v="F2518099"/>
    <s v="ITA"/>
    <x v="9"/>
    <x v="1"/>
    <n v="30"/>
    <n v="31"/>
    <n v="930"/>
    <s v="ITA-zan PAM-31"/>
    <s v="18099"/>
    <n v="768"/>
    <x v="0"/>
  </r>
  <r>
    <n v="769"/>
    <s v="F2518099"/>
    <s v="ITA"/>
    <x v="9"/>
    <x v="0"/>
    <n v="0"/>
    <n v="29"/>
    <s v="-"/>
    <s v="ITA-zan PAM-29"/>
    <s v="18099"/>
    <n v="769"/>
    <x v="0"/>
  </r>
  <r>
    <n v="770"/>
    <s v="S4885596"/>
    <s v="ITA"/>
    <x v="0"/>
    <x v="0"/>
    <n v="0"/>
    <n v="13"/>
    <s v="-"/>
    <s v="ITA-SG-13"/>
    <s v="85596"/>
    <n v="770"/>
    <x v="0"/>
  </r>
  <r>
    <n v="771"/>
    <s v="S4885596"/>
    <s v="ITA"/>
    <x v="0"/>
    <x v="1"/>
    <n v="30"/>
    <n v="32"/>
    <n v="960"/>
    <s v="ITA-SG-32"/>
    <s v="85596"/>
    <n v="771"/>
    <x v="0"/>
  </r>
  <r>
    <n v="772"/>
    <s v="R8235310"/>
    <s v="ITA"/>
    <x v="5"/>
    <x v="0"/>
    <n v="0"/>
    <n v="24"/>
    <s v="-"/>
    <s v="ITA-zan VETRI-24"/>
    <s v="35310"/>
    <n v="772"/>
    <x v="0"/>
  </r>
  <r>
    <n v="773"/>
    <s v="V3390912"/>
    <s v="ITA"/>
    <x v="13"/>
    <x v="0"/>
    <n v="0"/>
    <n v="34"/>
    <s v="-"/>
    <s v="ITA-zan SPA-34"/>
    <s v="90912"/>
    <n v="773"/>
    <x v="0"/>
  </r>
  <r>
    <n v="774"/>
    <s v="V3390912"/>
    <s v="ITA"/>
    <x v="13"/>
    <x v="1"/>
    <n v="30"/>
    <n v="39"/>
    <n v="1170"/>
    <s v="ITA-zan SPA-39"/>
    <s v="90912"/>
    <n v="774"/>
    <x v="0"/>
  </r>
  <r>
    <n v="775"/>
    <s v="V3390912"/>
    <s v="ITA"/>
    <x v="13"/>
    <x v="1"/>
    <n v="20"/>
    <n v="20"/>
    <n v="400"/>
    <s v="ITA-zan SPA-20"/>
    <s v="90912"/>
    <n v="775"/>
    <x v="0"/>
  </r>
  <r>
    <n v="776"/>
    <s v="A6758765"/>
    <s v="ITA"/>
    <x v="0"/>
    <x v="0"/>
    <n v="0"/>
    <n v="17"/>
    <s v="-"/>
    <s v="ITA-SG-17"/>
    <s v="58765"/>
    <n v="776"/>
    <x v="0"/>
  </r>
  <r>
    <n v="777"/>
    <s v="F6640131"/>
    <s v="ITA"/>
    <x v="6"/>
    <x v="1"/>
    <n v="20"/>
    <n v="18"/>
    <n v="360"/>
    <s v="ITA-zan pin SPA-18"/>
    <s v="40131"/>
    <n v="777"/>
    <x v="0"/>
  </r>
  <r>
    <n v="778"/>
    <s v="F6640131"/>
    <s v="ITA"/>
    <x v="6"/>
    <x v="1"/>
    <n v="30"/>
    <n v="35"/>
    <n v="1050"/>
    <s v="ITA-zan pin SPA-35"/>
    <s v="40131"/>
    <n v="778"/>
    <x v="0"/>
  </r>
  <r>
    <n v="779"/>
    <s v="F6640131"/>
    <s v="ITA"/>
    <x v="6"/>
    <x v="0"/>
    <n v="0"/>
    <n v="17"/>
    <s v="-"/>
    <s v="ITA-zan pin SPA-17"/>
    <s v="40131"/>
    <n v="779"/>
    <x v="0"/>
  </r>
  <r>
    <n v="780"/>
    <s v="A6979979"/>
    <s v="ITA"/>
    <x v="12"/>
    <x v="1"/>
    <n v="20"/>
    <n v="24"/>
    <n v="480"/>
    <s v="ITA-SG palla S.R.L.-24"/>
    <s v="79979"/>
    <n v="780"/>
    <x v="0"/>
  </r>
  <r>
    <n v="781"/>
    <s v="L7378042"/>
    <s v="ITA"/>
    <x v="0"/>
    <x v="0"/>
    <n v="0"/>
    <n v="40"/>
    <s v="-"/>
    <s v="ITA-SG-40"/>
    <s v="78042"/>
    <n v="781"/>
    <x v="0"/>
  </r>
  <r>
    <n v="782"/>
    <s v="L7378042"/>
    <s v="ITA"/>
    <x v="0"/>
    <x v="1"/>
    <n v="30"/>
    <n v="25"/>
    <n v="750"/>
    <s v="ITA-SG-25"/>
    <s v="78042"/>
    <n v="782"/>
    <x v="0"/>
  </r>
  <r>
    <n v="783"/>
    <s v="F2832732"/>
    <s v="ITA"/>
    <x v="0"/>
    <x v="1"/>
    <n v="30"/>
    <n v="10"/>
    <n v="300"/>
    <s v="ITA-SG-10"/>
    <s v="32732"/>
    <n v="783"/>
    <x v="0"/>
  </r>
  <r>
    <n v="784"/>
    <s v="F2832732"/>
    <s v="ITA"/>
    <x v="0"/>
    <x v="0"/>
    <n v="0"/>
    <n v="39"/>
    <s v="-"/>
    <s v="ITA-SG-39"/>
    <s v="32732"/>
    <n v="784"/>
    <x v="0"/>
  </r>
  <r>
    <n v="785"/>
    <s v="A3914600"/>
    <s v="ITA"/>
    <x v="0"/>
    <x v="0"/>
    <n v="0"/>
    <n v="17"/>
    <s v="-"/>
    <s v="ITA-SG-17"/>
    <s v="14600"/>
    <n v="785"/>
    <x v="0"/>
  </r>
  <r>
    <n v="786"/>
    <s v="S3977909"/>
    <s v="ITA"/>
    <x v="0"/>
    <x v="1"/>
    <n v="20"/>
    <n v="10"/>
    <n v="200"/>
    <s v="ITA-SG-10"/>
    <s v="77909"/>
    <n v="786"/>
    <x v="0"/>
  </r>
  <r>
    <n v="787"/>
    <s v="S3977909"/>
    <s v="ITA"/>
    <x v="0"/>
    <x v="0"/>
    <n v="0"/>
    <n v="35"/>
    <s v="-"/>
    <s v="ITA-SG-35"/>
    <s v="77909"/>
    <n v="787"/>
    <x v="0"/>
  </r>
  <r>
    <n v="788"/>
    <s v="S3977909"/>
    <s v="ITA"/>
    <x v="0"/>
    <x v="1"/>
    <n v="30"/>
    <n v="11"/>
    <n v="330"/>
    <s v="ITA-SG-11"/>
    <s v="77909"/>
    <n v="788"/>
    <x v="0"/>
  </r>
  <r>
    <n v="789"/>
    <s v="S3977909"/>
    <s v="ITA"/>
    <x v="0"/>
    <x v="1"/>
    <n v="20"/>
    <n v="34"/>
    <n v="680"/>
    <s v="ITA-SG-34"/>
    <s v="77909"/>
    <n v="789"/>
    <x v="0"/>
  </r>
  <r>
    <n v="790"/>
    <s v="S4884572"/>
    <s v="ITA"/>
    <x v="5"/>
    <x v="1"/>
    <n v="30"/>
    <n v="22"/>
    <n v="660"/>
    <s v="ITA-zan VETRI-22"/>
    <s v="84572"/>
    <n v="790"/>
    <x v="0"/>
  </r>
  <r>
    <n v="791"/>
    <s v="S4884572"/>
    <s v="ITA"/>
    <x v="5"/>
    <x v="0"/>
    <n v="0"/>
    <n v="16"/>
    <s v="-"/>
    <s v="ITA-zan VETRI-16"/>
    <s v="84572"/>
    <n v="791"/>
    <x v="0"/>
  </r>
  <r>
    <n v="792"/>
    <s v="S4884572"/>
    <s v="ITA"/>
    <x v="5"/>
    <x v="1"/>
    <n v="20"/>
    <n v="31"/>
    <n v="620"/>
    <s v="ITA-zan VETRI-31"/>
    <s v="84572"/>
    <n v="792"/>
    <x v="0"/>
  </r>
  <r>
    <n v="793"/>
    <s v="R6094129"/>
    <s v="ITA"/>
    <x v="9"/>
    <x v="1"/>
    <n v="30"/>
    <n v="17"/>
    <n v="510"/>
    <s v="ITA-zan PAM-17"/>
    <s v="94129"/>
    <n v="793"/>
    <x v="0"/>
  </r>
  <r>
    <n v="794"/>
    <s v="R6094129"/>
    <s v="ITA"/>
    <x v="9"/>
    <x v="1"/>
    <n v="20"/>
    <n v="28"/>
    <n v="560"/>
    <s v="ITA-zan PAM-28"/>
    <s v="94129"/>
    <n v="794"/>
    <x v="0"/>
  </r>
  <r>
    <n v="795"/>
    <s v="R6094129"/>
    <s v="ITA"/>
    <x v="9"/>
    <x v="0"/>
    <n v="0"/>
    <n v="29"/>
    <s v="-"/>
    <s v="ITA-zan PAM-29"/>
    <s v="94129"/>
    <n v="795"/>
    <x v="0"/>
  </r>
  <r>
    <n v="796"/>
    <s v="M3460536"/>
    <s v="ITA"/>
    <x v="0"/>
    <x v="0"/>
    <n v="0"/>
    <n v="33"/>
    <s v="-"/>
    <s v="ITA-SG-33"/>
    <s v="60536"/>
    <n v="796"/>
    <x v="0"/>
  </r>
  <r>
    <n v="797"/>
    <s v="M3460536"/>
    <s v="ITA"/>
    <x v="0"/>
    <x v="1"/>
    <n v="30"/>
    <n v="33"/>
    <n v="990"/>
    <s v="ITA-SG-33"/>
    <s v="60536"/>
    <n v="797"/>
    <x v="0"/>
  </r>
  <r>
    <n v="798"/>
    <s v="G0564074"/>
    <s v="ITA"/>
    <x v="0"/>
    <x v="1"/>
    <n v="30"/>
    <n v="19"/>
    <n v="570"/>
    <s v="ITA-SG-19"/>
    <s v="64074"/>
    <n v="798"/>
    <x v="0"/>
  </r>
  <r>
    <n v="799"/>
    <s v="G0564074"/>
    <s v="ITA"/>
    <x v="0"/>
    <x v="0"/>
    <n v="0"/>
    <n v="32"/>
    <s v="-"/>
    <s v="ITA-SG-32"/>
    <s v="64074"/>
    <n v="799"/>
    <x v="0"/>
  </r>
  <r>
    <n v="800"/>
    <s v="L7628415"/>
    <s v="ITA"/>
    <x v="0"/>
    <x v="0"/>
    <n v="0"/>
    <n v="14"/>
    <s v="-"/>
    <s v="ITA-SG-14"/>
    <s v="28415"/>
    <n v="800"/>
    <x v="0"/>
  </r>
  <r>
    <n v="801"/>
    <s v="F3361307"/>
    <s v="ITA"/>
    <x v="0"/>
    <x v="0"/>
    <n v="0"/>
    <n v="34"/>
    <s v="-"/>
    <s v="ITA-SG-34"/>
    <s v="61307"/>
    <n v="801"/>
    <x v="0"/>
  </r>
  <r>
    <n v="802"/>
    <s v="F3361307"/>
    <s v="ITA"/>
    <x v="0"/>
    <x v="1"/>
    <n v="30"/>
    <n v="32"/>
    <n v="960"/>
    <s v="ITA-SG-32"/>
    <s v="61307"/>
    <n v="802"/>
    <x v="0"/>
  </r>
  <r>
    <n v="803"/>
    <s v="g6285798"/>
    <s v="ITA"/>
    <x v="12"/>
    <x v="0"/>
    <n v="0"/>
    <n v="32"/>
    <s v="-"/>
    <s v="ITA-SG palla S.R.L.-32"/>
    <s v="85798"/>
    <n v="803"/>
    <x v="0"/>
  </r>
  <r>
    <n v="804"/>
    <s v="g6285798"/>
    <s v="ITA"/>
    <x v="12"/>
    <x v="1"/>
    <n v="30"/>
    <n v="16"/>
    <n v="480"/>
    <s v="ITA-SG palla S.R.L.-16"/>
    <s v="85798"/>
    <n v="804"/>
    <x v="0"/>
  </r>
  <r>
    <n v="805"/>
    <s v="g6285798"/>
    <s v="ITA"/>
    <x v="12"/>
    <x v="1"/>
    <n v="20"/>
    <n v="20"/>
    <n v="400"/>
    <s v="ITA-SG palla S.R.L.-20"/>
    <s v="85798"/>
    <n v="805"/>
    <x v="0"/>
  </r>
  <r>
    <n v="806"/>
    <s v="A6740794"/>
    <s v="ITA"/>
    <x v="10"/>
    <x v="0"/>
    <n v="0"/>
    <n v="38"/>
    <s v="-"/>
    <s v="ITA-lollo SRL-38"/>
    <s v="40794"/>
    <n v="806"/>
    <x v="0"/>
  </r>
  <r>
    <n v="807"/>
    <s v="G5710064"/>
    <s v="ITA"/>
    <x v="0"/>
    <x v="1"/>
    <n v="30"/>
    <n v="35"/>
    <n v="1050"/>
    <s v="ITA-SG-35"/>
    <s v="10064"/>
    <n v="807"/>
    <x v="0"/>
  </r>
  <r>
    <n v="808"/>
    <s v="G5710064"/>
    <s v="ITA"/>
    <x v="0"/>
    <x v="0"/>
    <n v="0"/>
    <n v="38"/>
    <s v="-"/>
    <s v="ITA-SG-38"/>
    <s v="10064"/>
    <n v="808"/>
    <x v="0"/>
  </r>
  <r>
    <n v="809"/>
    <s v="G5710064"/>
    <s v="ITA"/>
    <x v="0"/>
    <x v="1"/>
    <n v="20"/>
    <n v="22"/>
    <n v="440"/>
    <s v="ITA-SG-22"/>
    <s v="10064"/>
    <n v="809"/>
    <x v="0"/>
  </r>
  <r>
    <n v="810"/>
    <s v="G5710064"/>
    <s v="ITA"/>
    <x v="0"/>
    <x v="1"/>
    <n v="20"/>
    <n v="12"/>
    <n v="240"/>
    <s v="ITA-SG-12"/>
    <s v="10064"/>
    <n v="810"/>
    <x v="0"/>
  </r>
  <r>
    <n v="811"/>
    <s v="R7793727"/>
    <s v="ITA"/>
    <x v="0"/>
    <x v="1"/>
    <n v="20"/>
    <n v="25"/>
    <n v="500"/>
    <s v="ITA-SG-25"/>
    <s v="93727"/>
    <n v="811"/>
    <x v="0"/>
  </r>
  <r>
    <n v="812"/>
    <s v="R7793727"/>
    <s v="ITA"/>
    <x v="0"/>
    <x v="0"/>
    <n v="0"/>
    <n v="33"/>
    <s v="-"/>
    <s v="ITA-SG-33"/>
    <s v="93727"/>
    <n v="812"/>
    <x v="0"/>
  </r>
  <r>
    <n v="813"/>
    <s v="P1028849"/>
    <s v="ITA"/>
    <x v="6"/>
    <x v="1"/>
    <n v="30"/>
    <n v="16"/>
    <n v="480"/>
    <s v="ITA-zan pin SPA-16"/>
    <s v="28849"/>
    <n v="813"/>
    <x v="0"/>
  </r>
  <r>
    <n v="814"/>
    <s v="P1028849"/>
    <s v="ITA"/>
    <x v="6"/>
    <x v="0"/>
    <n v="0"/>
    <n v="15"/>
    <s v="-"/>
    <s v="ITA-zan pin SPA-15"/>
    <s v="28849"/>
    <n v="814"/>
    <x v="0"/>
  </r>
  <r>
    <n v="815"/>
    <s v="P1028849"/>
    <s v="ITA"/>
    <x v="6"/>
    <x v="1"/>
    <n v="20"/>
    <n v="14"/>
    <n v="280"/>
    <s v="ITA-zan pin SPA-14"/>
    <s v="28849"/>
    <n v="815"/>
    <x v="0"/>
  </r>
  <r>
    <n v="816"/>
    <s v="E1019416"/>
    <s v="ITA"/>
    <x v="0"/>
    <x v="1"/>
    <n v="20"/>
    <n v="26"/>
    <n v="520"/>
    <s v="ITA-SG-26"/>
    <s v="19416"/>
    <n v="816"/>
    <x v="0"/>
  </r>
  <r>
    <n v="817"/>
    <s v="E1019416"/>
    <s v="ITA"/>
    <x v="0"/>
    <x v="1"/>
    <n v="30"/>
    <n v="33"/>
    <n v="990"/>
    <s v="ITA-SG-33"/>
    <s v="19416"/>
    <n v="817"/>
    <x v="0"/>
  </r>
  <r>
    <n v="818"/>
    <s v="E1019416"/>
    <s v="ITA"/>
    <x v="0"/>
    <x v="0"/>
    <n v="0"/>
    <n v="34"/>
    <s v="-"/>
    <s v="ITA-SG-34"/>
    <s v="19416"/>
    <n v="818"/>
    <x v="0"/>
  </r>
  <r>
    <n v="819"/>
    <s v="E1019416"/>
    <s v="ITA"/>
    <x v="0"/>
    <x v="1"/>
    <n v="20"/>
    <n v="24"/>
    <n v="480"/>
    <s v="ITA-SG-24"/>
    <s v="19416"/>
    <n v="819"/>
    <x v="0"/>
  </r>
  <r>
    <n v="820"/>
    <s v="E7848125"/>
    <s v="ITA"/>
    <x v="0"/>
    <x v="0"/>
    <n v="0"/>
    <n v="30"/>
    <s v="-"/>
    <s v="ITA-SG-30"/>
    <s v="48125"/>
    <n v="820"/>
    <x v="0"/>
  </r>
  <r>
    <n v="821"/>
    <s v="E7848125"/>
    <s v="ITA"/>
    <x v="0"/>
    <x v="1"/>
    <n v="20"/>
    <n v="23"/>
    <n v="460"/>
    <s v="ITA-SG-23"/>
    <s v="48125"/>
    <n v="821"/>
    <x v="0"/>
  </r>
  <r>
    <n v="822"/>
    <s v="E7848125"/>
    <s v="ITA"/>
    <x v="0"/>
    <x v="1"/>
    <n v="30"/>
    <n v="18"/>
    <n v="540"/>
    <s v="ITA-SG-18"/>
    <s v="48125"/>
    <n v="822"/>
    <x v="0"/>
  </r>
  <r>
    <n v="823"/>
    <s v="A1614537"/>
    <s v="ITA"/>
    <x v="9"/>
    <x v="1"/>
    <n v="20"/>
    <n v="36"/>
    <n v="720"/>
    <s v="ITA-zan PAM-36"/>
    <s v="14537"/>
    <n v="823"/>
    <x v="0"/>
  </r>
  <r>
    <n v="824"/>
    <s v="A1614537"/>
    <s v="ITA"/>
    <x v="9"/>
    <x v="0"/>
    <n v="0"/>
    <n v="21"/>
    <s v="-"/>
    <s v="ITA-zan PAM-21"/>
    <s v="14537"/>
    <n v="824"/>
    <x v="0"/>
  </r>
  <r>
    <n v="825"/>
    <s v="A1614537"/>
    <s v="ITA"/>
    <x v="9"/>
    <x v="1"/>
    <n v="30"/>
    <n v="15"/>
    <n v="450"/>
    <s v="ITA-zan PAM-15"/>
    <s v="14537"/>
    <n v="825"/>
    <x v="0"/>
  </r>
  <r>
    <n v="826"/>
    <s v="A7834566"/>
    <s v="ITA"/>
    <x v="6"/>
    <x v="0"/>
    <n v="0"/>
    <n v="21"/>
    <s v="-"/>
    <s v="ITA-zan pin SPA-21"/>
    <s v="34566"/>
    <n v="826"/>
    <x v="0"/>
  </r>
  <r>
    <n v="827"/>
    <s v="A7834566"/>
    <s v="ITA"/>
    <x v="6"/>
    <x v="1"/>
    <n v="30"/>
    <n v="23"/>
    <n v="690"/>
    <s v="ITA-zan pin SPA-23"/>
    <s v="34566"/>
    <n v="827"/>
    <x v="0"/>
  </r>
  <r>
    <n v="828"/>
    <s v="O7201832"/>
    <s v="ITA"/>
    <x v="5"/>
    <x v="0"/>
    <n v="0"/>
    <n v="24"/>
    <s v="-"/>
    <s v="ITA-zan VETRI-24"/>
    <s v="01832"/>
    <n v="828"/>
    <x v="0"/>
  </r>
  <r>
    <n v="829"/>
    <s v="O7201832"/>
    <s v="ITA"/>
    <x v="5"/>
    <x v="1"/>
    <n v="30"/>
    <n v="18"/>
    <n v="540"/>
    <s v="ITA-zan VETRI-18"/>
    <s v="01832"/>
    <n v="829"/>
    <x v="0"/>
  </r>
  <r>
    <n v="830"/>
    <s v="O7201832"/>
    <s v="ITA"/>
    <x v="5"/>
    <x v="1"/>
    <n v="20"/>
    <n v="29"/>
    <n v="580"/>
    <s v="ITA-zan VETRI-29"/>
    <s v="01832"/>
    <n v="830"/>
    <x v="0"/>
  </r>
  <r>
    <n v="831"/>
    <s v="O7201832"/>
    <s v="ITA"/>
    <x v="5"/>
    <x v="1"/>
    <n v="20"/>
    <n v="10"/>
    <n v="200"/>
    <s v="ITA-zan VETRI-10"/>
    <s v="01832"/>
    <n v="831"/>
    <x v="0"/>
  </r>
  <r>
    <n v="832"/>
    <s v="M5406849"/>
    <s v="ITA"/>
    <x v="6"/>
    <x v="1"/>
    <n v="20"/>
    <n v="19"/>
    <n v="380"/>
    <s v="ITA-zan pin SPA-19"/>
    <s v="06849"/>
    <n v="832"/>
    <x v="0"/>
  </r>
  <r>
    <n v="833"/>
    <s v="M5406849"/>
    <s v="ITA"/>
    <x v="6"/>
    <x v="0"/>
    <n v="0"/>
    <n v="19"/>
    <s v="-"/>
    <s v="ITA-zan pin SPA-19"/>
    <s v="06849"/>
    <n v="833"/>
    <x v="0"/>
  </r>
  <r>
    <n v="834"/>
    <s v="M5406849"/>
    <s v="ITA"/>
    <x v="6"/>
    <x v="1"/>
    <n v="30"/>
    <n v="28"/>
    <n v="840"/>
    <s v="ITA-zan pin SPA-28"/>
    <s v="06849"/>
    <n v="834"/>
    <x v="0"/>
  </r>
  <r>
    <n v="835"/>
    <s v="E8601320"/>
    <s v="ITA"/>
    <x v="0"/>
    <x v="1"/>
    <n v="30"/>
    <n v="22"/>
    <n v="660"/>
    <s v="ITA-SG-22"/>
    <s v="01320"/>
    <n v="835"/>
    <x v="0"/>
  </r>
  <r>
    <n v="836"/>
    <s v="E8601320"/>
    <s v="ITA"/>
    <x v="0"/>
    <x v="0"/>
    <n v="0"/>
    <n v="39"/>
    <s v="-"/>
    <s v="ITA-SG-39"/>
    <s v="01320"/>
    <n v="836"/>
    <x v="0"/>
  </r>
  <r>
    <n v="837"/>
    <s v="P1997963"/>
    <s v="ITA"/>
    <x v="0"/>
    <x v="0"/>
    <n v="0"/>
    <n v="28"/>
    <s v="-"/>
    <s v="ITA-SG-28"/>
    <s v="97963"/>
    <n v="837"/>
    <x v="0"/>
  </r>
  <r>
    <n v="838"/>
    <s v="D4605035"/>
    <s v="ITA"/>
    <x v="6"/>
    <x v="0"/>
    <n v="0"/>
    <n v="35"/>
    <s v="-"/>
    <s v="ITA-zan pin SPA-35"/>
    <s v="05035"/>
    <n v="838"/>
    <x v="0"/>
  </r>
  <r>
    <n v="839"/>
    <s v="D4605035"/>
    <s v="ITA"/>
    <x v="6"/>
    <x v="1"/>
    <n v="30"/>
    <n v="11"/>
    <n v="330"/>
    <s v="ITA-zan pin SPA-11"/>
    <s v="05035"/>
    <n v="839"/>
    <x v="0"/>
  </r>
  <r>
    <n v="840"/>
    <s v="M6385593"/>
    <s v="ITA"/>
    <x v="15"/>
    <x v="0"/>
    <n v="0"/>
    <n v="35"/>
    <s v="-"/>
    <s v="ITA-mull-35"/>
    <s v="85593"/>
    <n v="840"/>
    <x v="0"/>
  </r>
  <r>
    <n v="841"/>
    <s v="M6385593"/>
    <s v="ITA"/>
    <x v="15"/>
    <x v="1"/>
    <n v="30"/>
    <n v="37"/>
    <n v="1110"/>
    <s v="ITA-mull-37"/>
    <s v="85593"/>
    <n v="841"/>
    <x v="0"/>
  </r>
  <r>
    <n v="842"/>
    <s v="M6385593"/>
    <s v="ITA"/>
    <x v="15"/>
    <x v="1"/>
    <n v="20"/>
    <n v="16"/>
    <n v="320"/>
    <s v="ITA-mull-16"/>
    <s v="85593"/>
    <n v="842"/>
    <x v="0"/>
  </r>
  <r>
    <n v="843"/>
    <s v="C2592798"/>
    <s v="ITA"/>
    <x v="6"/>
    <x v="0"/>
    <n v="0"/>
    <n v="25"/>
    <s v="-"/>
    <s v="ITA-zan pin SPA-25"/>
    <s v="92798"/>
    <n v="843"/>
    <x v="0"/>
  </r>
  <r>
    <n v="844"/>
    <s v="S9547858"/>
    <s v="ITA"/>
    <x v="6"/>
    <x v="0"/>
    <n v="0"/>
    <n v="35"/>
    <s v="-"/>
    <s v="ITA-zan pin SPA-35"/>
    <s v="47858"/>
    <n v="844"/>
    <x v="0"/>
  </r>
  <r>
    <n v="845"/>
    <s v="C3920290"/>
    <s v="ITA"/>
    <x v="10"/>
    <x v="0"/>
    <n v="0"/>
    <n v="31"/>
    <s v="-"/>
    <s v="ITA-lollo SRL-31"/>
    <s v="20290"/>
    <n v="845"/>
    <x v="0"/>
  </r>
  <r>
    <n v="846"/>
    <s v="V3108639"/>
    <s v="ITA"/>
    <x v="5"/>
    <x v="1"/>
    <n v="20"/>
    <n v="35"/>
    <n v="700"/>
    <s v="ITA-zan VETRI-35"/>
    <s v="08639"/>
    <n v="846"/>
    <x v="0"/>
  </r>
  <r>
    <n v="847"/>
    <s v="V3108639"/>
    <s v="ITA"/>
    <x v="5"/>
    <x v="1"/>
    <n v="30"/>
    <n v="13"/>
    <n v="390"/>
    <s v="ITA-zan VETRI-13"/>
    <s v="08639"/>
    <n v="847"/>
    <x v="0"/>
  </r>
  <r>
    <n v="848"/>
    <s v="V3108639"/>
    <s v="ITA"/>
    <x v="5"/>
    <x v="0"/>
    <n v="0"/>
    <n v="40"/>
    <s v="-"/>
    <s v="ITA-zan VETRI-40"/>
    <s v="08639"/>
    <n v="848"/>
    <x v="0"/>
  </r>
  <r>
    <n v="849"/>
    <s v="V3108639"/>
    <s v="ITA"/>
    <x v="5"/>
    <x v="1"/>
    <n v="20"/>
    <n v="12"/>
    <n v="240"/>
    <s v="ITA-zan VETRI-12"/>
    <s v="08639"/>
    <n v="849"/>
    <x v="0"/>
  </r>
  <r>
    <n v="850"/>
    <s v="D9421345"/>
    <s v="ITA"/>
    <x v="5"/>
    <x v="1"/>
    <n v="30"/>
    <n v="36"/>
    <n v="1080"/>
    <s v="ITA-zan VETRI-36"/>
    <s v="21345"/>
    <n v="850"/>
    <x v="0"/>
  </r>
  <r>
    <n v="851"/>
    <s v="D9421345"/>
    <s v="ITA"/>
    <x v="5"/>
    <x v="0"/>
    <n v="0"/>
    <n v="18"/>
    <s v="-"/>
    <s v="ITA-zan VETRI-18"/>
    <s v="21345"/>
    <n v="851"/>
    <x v="0"/>
  </r>
  <r>
    <n v="852"/>
    <s v="E7391173"/>
    <s v="ITA"/>
    <x v="5"/>
    <x v="0"/>
    <n v="0"/>
    <n v="14"/>
    <s v="-"/>
    <s v="ITA-zan VETRI-14"/>
    <s v="91173"/>
    <n v="852"/>
    <x v="0"/>
  </r>
  <r>
    <n v="853"/>
    <s v="E7391173"/>
    <s v="ITA"/>
    <x v="5"/>
    <x v="1"/>
    <n v="20"/>
    <n v="27"/>
    <n v="540"/>
    <s v="ITA-zan VETRI-27"/>
    <s v="91173"/>
    <n v="853"/>
    <x v="0"/>
  </r>
  <r>
    <n v="854"/>
    <s v="E7391173"/>
    <s v="ITA"/>
    <x v="5"/>
    <x v="1"/>
    <n v="30"/>
    <n v="29"/>
    <n v="870"/>
    <s v="ITA-zan VETRI-29"/>
    <s v="91173"/>
    <n v="854"/>
    <x v="0"/>
  </r>
  <r>
    <n v="855"/>
    <s v="A4164605"/>
    <s v="ITA"/>
    <x v="10"/>
    <x v="0"/>
    <n v="0"/>
    <n v="30"/>
    <s v="-"/>
    <s v="ITA-lollo SRL-30"/>
    <s v="64605"/>
    <n v="855"/>
    <x v="0"/>
  </r>
  <r>
    <n v="856"/>
    <s v="G4205009"/>
    <s v="ITA"/>
    <x v="6"/>
    <x v="0"/>
    <n v="0"/>
    <n v="31"/>
    <s v="-"/>
    <s v="ITA-zan pin SPA-31"/>
    <s v="05009"/>
    <n v="856"/>
    <x v="0"/>
  </r>
  <r>
    <n v="857"/>
    <s v="S6331103"/>
    <s v="ITA"/>
    <x v="8"/>
    <x v="1"/>
    <n v="30"/>
    <n v="40"/>
    <n v="1200"/>
    <s v="ITA-zan S.R.L.-40"/>
    <s v="31103"/>
    <n v="857"/>
    <x v="0"/>
  </r>
  <r>
    <n v="858"/>
    <s v="S6331103"/>
    <s v="ITA"/>
    <x v="8"/>
    <x v="0"/>
    <n v="0"/>
    <n v="22"/>
    <s v="-"/>
    <s v="ITA-zan S.R.L.-22"/>
    <s v="31103"/>
    <n v="858"/>
    <x v="0"/>
  </r>
  <r>
    <n v="859"/>
    <s v="S6331103"/>
    <s v="ITA"/>
    <x v="8"/>
    <x v="1"/>
    <n v="20"/>
    <n v="40"/>
    <n v="800"/>
    <s v="ITA-zan S.R.L.-40"/>
    <s v="31103"/>
    <n v="859"/>
    <x v="0"/>
  </r>
  <r>
    <n v="860"/>
    <s v="L0753032"/>
    <s v="ITA"/>
    <x v="6"/>
    <x v="0"/>
    <n v="0"/>
    <n v="22"/>
    <s v="-"/>
    <s v="ITA-zan pin SPA-22"/>
    <s v="53032"/>
    <n v="860"/>
    <x v="0"/>
  </r>
  <r>
    <n v="861"/>
    <s v="G6341250"/>
    <s v="ITA"/>
    <x v="6"/>
    <x v="0"/>
    <n v="0"/>
    <n v="21"/>
    <s v="-"/>
    <s v="ITA-zan pin SPA-21"/>
    <s v="41250"/>
    <n v="861"/>
    <x v="0"/>
  </r>
  <r>
    <n v="862"/>
    <s v="G6341250"/>
    <s v="ITA"/>
    <x v="6"/>
    <x v="1"/>
    <n v="20"/>
    <n v="21"/>
    <n v="420"/>
    <s v="ITA-zan pin SPA-21"/>
    <s v="41250"/>
    <n v="862"/>
    <x v="0"/>
  </r>
  <r>
    <n v="863"/>
    <s v="G6341250"/>
    <s v="ITA"/>
    <x v="6"/>
    <x v="1"/>
    <n v="30"/>
    <n v="16"/>
    <n v="480"/>
    <s v="ITA-zan pin SPA-16"/>
    <s v="41250"/>
    <n v="863"/>
    <x v="0"/>
  </r>
  <r>
    <n v="864"/>
    <s v="B5858397"/>
    <s v="ITA"/>
    <x v="15"/>
    <x v="1"/>
    <n v="30"/>
    <n v="30"/>
    <n v="900"/>
    <s v="ITA-mull-30"/>
    <s v="58397"/>
    <n v="864"/>
    <x v="0"/>
  </r>
  <r>
    <n v="865"/>
    <s v="S7498626"/>
    <s v="ITA"/>
    <x v="8"/>
    <x v="1"/>
    <n v="30"/>
    <n v="15"/>
    <n v="450"/>
    <s v="ITA-zan S.R.L.-15"/>
    <s v="98626"/>
    <n v="865"/>
    <x v="0"/>
  </r>
  <r>
    <n v="866"/>
    <s v="S7498626"/>
    <s v="ITA"/>
    <x v="8"/>
    <x v="0"/>
    <n v="0"/>
    <n v="22"/>
    <s v="-"/>
    <s v="ITA-zan S.R.L.-22"/>
    <s v="98626"/>
    <n v="866"/>
    <x v="0"/>
  </r>
  <r>
    <n v="867"/>
    <s v="S7498626"/>
    <s v="ITA"/>
    <x v="8"/>
    <x v="1"/>
    <n v="20"/>
    <n v="31"/>
    <n v="620"/>
    <s v="ITA-zan S.R.L.-31"/>
    <s v="98626"/>
    <n v="867"/>
    <x v="0"/>
  </r>
  <r>
    <n v="868"/>
    <s v="L9541902"/>
    <s v="ITA"/>
    <x v="5"/>
    <x v="0"/>
    <n v="0"/>
    <n v="37"/>
    <s v="-"/>
    <s v="ITA-zan VETRI-37"/>
    <s v="41902"/>
    <n v="868"/>
    <x v="0"/>
  </r>
  <r>
    <n v="869"/>
    <s v="L9541902"/>
    <s v="ITA"/>
    <x v="5"/>
    <x v="1"/>
    <n v="30"/>
    <n v="28"/>
    <n v="840"/>
    <s v="ITA-zan VETRI-28"/>
    <s v="41902"/>
    <n v="869"/>
    <x v="0"/>
  </r>
  <r>
    <n v="870"/>
    <s v="L9541902"/>
    <s v="ITA"/>
    <x v="5"/>
    <x v="1"/>
    <n v="20"/>
    <n v="10"/>
    <n v="200"/>
    <s v="ITA-zan VETRI-10"/>
    <s v="41902"/>
    <n v="870"/>
    <x v="0"/>
  </r>
  <r>
    <n v="871"/>
    <s v="M4257968"/>
    <s v="ITA"/>
    <x v="5"/>
    <x v="1"/>
    <n v="20"/>
    <n v="14"/>
    <n v="280"/>
    <s v="ITA-zan VETRI-14"/>
    <s v="57968"/>
    <n v="871"/>
    <x v="0"/>
  </r>
  <r>
    <n v="872"/>
    <s v="M4257968"/>
    <s v="ITA"/>
    <x v="5"/>
    <x v="0"/>
    <n v="0"/>
    <n v="11"/>
    <s v="-"/>
    <s v="ITA-zan VETRI-11"/>
    <s v="57968"/>
    <n v="872"/>
    <x v="0"/>
  </r>
  <r>
    <n v="873"/>
    <s v="M4257968"/>
    <s v="ITA"/>
    <x v="5"/>
    <x v="1"/>
    <n v="20"/>
    <n v="29"/>
    <n v="580"/>
    <s v="ITA-zan VETRI-29"/>
    <s v="57968"/>
    <n v="873"/>
    <x v="0"/>
  </r>
  <r>
    <n v="874"/>
    <s v="M4257968"/>
    <s v="ITA"/>
    <x v="5"/>
    <x v="1"/>
    <n v="30"/>
    <n v="28"/>
    <n v="840"/>
    <s v="ITA-zan VETRI-28"/>
    <s v="57968"/>
    <n v="874"/>
    <x v="0"/>
  </r>
  <r>
    <n v="875"/>
    <s v="I9963669"/>
    <s v="ITA"/>
    <x v="8"/>
    <x v="0"/>
    <n v="0"/>
    <n v="17"/>
    <s v="-"/>
    <s v="ITA-zan S.R.L.-17"/>
    <s v="63669"/>
    <n v="875"/>
    <x v="0"/>
  </r>
  <r>
    <n v="876"/>
    <s v="I9841716"/>
    <s v="GRC"/>
    <x v="17"/>
    <x v="1"/>
    <n v="20"/>
    <n v="33"/>
    <n v="660"/>
    <s v="GRC-zan palla SA-33"/>
    <s v="41716"/>
    <n v="876"/>
    <x v="3"/>
  </r>
  <r>
    <n v="877"/>
    <s v="I9841716"/>
    <s v="GRC"/>
    <x v="17"/>
    <x v="0"/>
    <n v="0"/>
    <n v="16"/>
    <s v="-"/>
    <s v="GRC-zan palla SA-16"/>
    <s v="41716"/>
    <n v="877"/>
    <x v="3"/>
  </r>
  <r>
    <n v="878"/>
    <s v="I9841716"/>
    <s v="GRC"/>
    <x v="17"/>
    <x v="1"/>
    <n v="30"/>
    <n v="25"/>
    <n v="750"/>
    <s v="GRC-zan palla SA-25"/>
    <s v="41716"/>
    <n v="878"/>
    <x v="3"/>
  </r>
  <r>
    <n v="879"/>
    <s v="E0241830"/>
    <s v="ITA"/>
    <x v="5"/>
    <x v="1"/>
    <n v="20"/>
    <n v="29"/>
    <n v="580"/>
    <s v="ITA-zan VETRI-29"/>
    <s v="41830"/>
    <n v="879"/>
    <x v="0"/>
  </r>
  <r>
    <n v="880"/>
    <s v="E0241830"/>
    <s v="ITA"/>
    <x v="5"/>
    <x v="0"/>
    <n v="0"/>
    <n v="11"/>
    <s v="-"/>
    <s v="ITA-zan VETRI-11"/>
    <s v="41830"/>
    <n v="880"/>
    <x v="0"/>
  </r>
  <r>
    <n v="881"/>
    <s v="E0241830"/>
    <s v="ITA"/>
    <x v="5"/>
    <x v="1"/>
    <n v="30"/>
    <n v="26"/>
    <n v="780"/>
    <s v="ITA-zan VETRI-26"/>
    <s v="41830"/>
    <n v="881"/>
    <x v="0"/>
  </r>
  <r>
    <n v="882"/>
    <s v="A0473609"/>
    <s v="ITA"/>
    <x v="10"/>
    <x v="0"/>
    <n v="0"/>
    <n v="34"/>
    <s v="-"/>
    <s v="ITA-lollo SRL-34"/>
    <s v="73609"/>
    <n v="882"/>
    <x v="0"/>
  </r>
  <r>
    <n v="883"/>
    <s v="O9645970"/>
    <s v="ITA"/>
    <x v="10"/>
    <x v="0"/>
    <n v="0"/>
    <n v="30"/>
    <s v="-"/>
    <s v="ITA-lollo SRL-30"/>
    <s v="45970"/>
    <n v="883"/>
    <x v="0"/>
  </r>
  <r>
    <n v="884"/>
    <s v="O9645970"/>
    <s v="ITA"/>
    <x v="10"/>
    <x v="1"/>
    <n v="30"/>
    <n v="14"/>
    <n v="420"/>
    <s v="ITA-lollo SRL-14"/>
    <s v="45970"/>
    <n v="884"/>
    <x v="0"/>
  </r>
  <r>
    <n v="885"/>
    <s v="T8831851"/>
    <s v="ITA"/>
    <x v="13"/>
    <x v="1"/>
    <n v="30"/>
    <n v="22"/>
    <n v="660"/>
    <s v="ITA-zan SPA-22"/>
    <s v="31851"/>
    <n v="885"/>
    <x v="0"/>
  </r>
  <r>
    <n v="886"/>
    <s v="T8831851"/>
    <s v="ITA"/>
    <x v="13"/>
    <x v="0"/>
    <n v="0"/>
    <n v="19"/>
    <s v="-"/>
    <s v="ITA-zan SPA-19"/>
    <s v="31851"/>
    <n v="886"/>
    <x v="0"/>
  </r>
  <r>
    <n v="887"/>
    <s v="T8831851"/>
    <s v="ITA"/>
    <x v="13"/>
    <x v="1"/>
    <n v="20"/>
    <n v="27"/>
    <n v="540"/>
    <s v="ITA-zan SPA-27"/>
    <s v="31851"/>
    <n v="887"/>
    <x v="0"/>
  </r>
  <r>
    <n v="888"/>
    <s v="G4537492"/>
    <s v="ITA"/>
    <x v="10"/>
    <x v="1"/>
    <n v="20"/>
    <n v="39"/>
    <n v="780"/>
    <s v="ITA-lollo SRL-39"/>
    <s v="37492"/>
    <n v="888"/>
    <x v="0"/>
  </r>
  <r>
    <n v="889"/>
    <s v="G4537492"/>
    <s v="ITA"/>
    <x v="10"/>
    <x v="0"/>
    <n v="0"/>
    <n v="17"/>
    <s v="-"/>
    <s v="ITA-lollo SRL-17"/>
    <s v="37492"/>
    <n v="889"/>
    <x v="0"/>
  </r>
  <r>
    <n v="890"/>
    <s v="A7493764"/>
    <s v="ITA"/>
    <x v="10"/>
    <x v="0"/>
    <n v="0"/>
    <n v="26"/>
    <s v="-"/>
    <s v="ITA-lollo SRL-26"/>
    <s v="93764"/>
    <n v="890"/>
    <x v="0"/>
  </r>
  <r>
    <n v="891"/>
    <s v="F4297028"/>
    <s v="ITA"/>
    <x v="7"/>
    <x v="1"/>
    <n v="30"/>
    <n v="15"/>
    <n v="450"/>
    <s v="ITA-SICURpin SUD S.r.l-15"/>
    <s v="97028"/>
    <n v="891"/>
    <x v="0"/>
  </r>
  <r>
    <n v="892"/>
    <s v="F4297028"/>
    <s v="ITA"/>
    <x v="7"/>
    <x v="0"/>
    <n v="0"/>
    <n v="21"/>
    <s v="-"/>
    <s v="ITA-SICURpin SUD S.r.l-21"/>
    <s v="97028"/>
    <n v="892"/>
    <x v="0"/>
  </r>
  <r>
    <n v="893"/>
    <s v="F4297028"/>
    <s v="ITA"/>
    <x v="7"/>
    <x v="1"/>
    <n v="20"/>
    <n v="21"/>
    <n v="420"/>
    <s v="ITA-SICURpin SUD S.r.l-21"/>
    <s v="97028"/>
    <n v="893"/>
    <x v="0"/>
  </r>
  <r>
    <n v="894"/>
    <s v="J7065104"/>
    <s v="ITA"/>
    <x v="0"/>
    <x v="1"/>
    <n v="20"/>
    <n v="15"/>
    <n v="300"/>
    <s v="ITA-SG-15"/>
    <s v="65104"/>
    <n v="894"/>
    <x v="0"/>
  </r>
  <r>
    <n v="895"/>
    <s v="J7065104"/>
    <s v="ITA"/>
    <x v="0"/>
    <x v="0"/>
    <n v="0"/>
    <n v="23"/>
    <s v="-"/>
    <s v="ITA-SG-23"/>
    <s v="65104"/>
    <n v="895"/>
    <x v="0"/>
  </r>
  <r>
    <n v="896"/>
    <s v="J7065104"/>
    <s v="ITA"/>
    <x v="0"/>
    <x v="1"/>
    <n v="30"/>
    <n v="11"/>
    <n v="330"/>
    <s v="ITA-SG-11"/>
    <s v="65104"/>
    <n v="896"/>
    <x v="0"/>
  </r>
  <r>
    <n v="897"/>
    <s v="G9808718"/>
    <s v="ITA"/>
    <x v="6"/>
    <x v="0"/>
    <n v="0"/>
    <n v="21"/>
    <s v="-"/>
    <s v="ITA-zan pin SPA-21"/>
    <s v="08718"/>
    <n v="897"/>
    <x v="0"/>
  </r>
  <r>
    <n v="898"/>
    <s v="S5535198"/>
    <s v="ITA"/>
    <x v="10"/>
    <x v="0"/>
    <n v="0"/>
    <n v="19"/>
    <s v="-"/>
    <s v="ITA-lollo SRL-19"/>
    <s v="35198"/>
    <n v="898"/>
    <x v="0"/>
  </r>
  <r>
    <n v="899"/>
    <s v="A0116468"/>
    <s v="ITA"/>
    <x v="10"/>
    <x v="0"/>
    <n v="0"/>
    <n v="27"/>
    <s v="-"/>
    <s v="ITA-lollo SRL-27"/>
    <s v="16468"/>
    <n v="899"/>
    <x v="0"/>
  </r>
  <r>
    <n v="900"/>
    <s v="A0116468"/>
    <s v="ITA"/>
    <x v="10"/>
    <x v="1"/>
    <n v="30"/>
    <n v="22"/>
    <n v="660"/>
    <s v="ITA-lollo SRL-22"/>
    <s v="16468"/>
    <n v="900"/>
    <x v="0"/>
  </r>
  <r>
    <n v="901"/>
    <s v="S1704184"/>
    <s v="ITA"/>
    <x v="10"/>
    <x v="0"/>
    <n v="0"/>
    <n v="32"/>
    <s v="-"/>
    <s v="ITA-lollo SRL-32"/>
    <s v="04184"/>
    <n v="901"/>
    <x v="0"/>
  </r>
  <r>
    <n v="902"/>
    <s v="F9179976"/>
    <s v="ITA"/>
    <x v="6"/>
    <x v="0"/>
    <n v="0"/>
    <n v="18"/>
    <s v="-"/>
    <s v="ITA-zan pin SPA-18"/>
    <s v="79976"/>
    <n v="902"/>
    <x v="0"/>
  </r>
  <r>
    <n v="903"/>
    <s v="R0989591"/>
    <s v="ITA"/>
    <x v="0"/>
    <x v="0"/>
    <n v="0"/>
    <n v="22"/>
    <s v="-"/>
    <s v="ITA-SG-22"/>
    <s v="89591"/>
    <n v="903"/>
    <x v="0"/>
  </r>
  <r>
    <n v="904"/>
    <s v="R0989591"/>
    <s v="ITA"/>
    <x v="0"/>
    <x v="1"/>
    <n v="30"/>
    <n v="35"/>
    <n v="1050"/>
    <s v="ITA-SG-35"/>
    <s v="89591"/>
    <n v="904"/>
    <x v="0"/>
  </r>
  <r>
    <n v="905"/>
    <s v="V5314484"/>
    <s v="ITA"/>
    <x v="6"/>
    <x v="1"/>
    <n v="30"/>
    <n v="30"/>
    <n v="900"/>
    <s v="ITA-zan pin SPA-30"/>
    <s v="14484"/>
    <n v="905"/>
    <x v="0"/>
  </r>
  <r>
    <n v="906"/>
    <s v="V5314484"/>
    <s v="ITA"/>
    <x v="6"/>
    <x v="0"/>
    <n v="0"/>
    <n v="34"/>
    <s v="-"/>
    <s v="ITA-zan pin SPA-34"/>
    <s v="14484"/>
    <n v="906"/>
    <x v="0"/>
  </r>
  <r>
    <n v="907"/>
    <s v="V5314484"/>
    <s v="ITA"/>
    <x v="6"/>
    <x v="1"/>
    <n v="20"/>
    <n v="35"/>
    <n v="700"/>
    <s v="ITA-zan pin SPA-35"/>
    <s v="14484"/>
    <n v="907"/>
    <x v="0"/>
  </r>
  <r>
    <n v="908"/>
    <s v="E7102556"/>
    <s v="ITA"/>
    <x v="6"/>
    <x v="1"/>
    <n v="20"/>
    <n v="35"/>
    <n v="700"/>
    <s v="ITA-zan pin SPA-35"/>
    <s v="02556"/>
    <n v="908"/>
    <x v="0"/>
  </r>
  <r>
    <n v="909"/>
    <s v="E7102556"/>
    <s v="ITA"/>
    <x v="6"/>
    <x v="1"/>
    <n v="30"/>
    <n v="23"/>
    <n v="690"/>
    <s v="ITA-zan pin SPA-23"/>
    <s v="02556"/>
    <n v="909"/>
    <x v="0"/>
  </r>
  <r>
    <n v="910"/>
    <s v="E7102556"/>
    <s v="ITA"/>
    <x v="6"/>
    <x v="0"/>
    <n v="0"/>
    <n v="28"/>
    <s v="-"/>
    <s v="ITA-zan pin SPA-28"/>
    <s v="02556"/>
    <n v="910"/>
    <x v="0"/>
  </r>
  <r>
    <n v="911"/>
    <s v="G2881001"/>
    <s v="ITA"/>
    <x v="0"/>
    <x v="0"/>
    <n v="0"/>
    <n v="31"/>
    <s v="-"/>
    <s v="ITA-SG-31"/>
    <s v="81001"/>
    <n v="911"/>
    <x v="0"/>
  </r>
  <r>
    <n v="912"/>
    <s v="G2881001"/>
    <s v="ITA"/>
    <x v="0"/>
    <x v="1"/>
    <n v="30"/>
    <n v="24"/>
    <n v="720"/>
    <s v="ITA-SG-24"/>
    <s v="81001"/>
    <n v="912"/>
    <x v="0"/>
  </r>
  <r>
    <n v="913"/>
    <s v="F1493255"/>
    <s v="ITA"/>
    <x v="0"/>
    <x v="1"/>
    <n v="30"/>
    <n v="15"/>
    <n v="450"/>
    <s v="ITA-SG-15"/>
    <s v="93255"/>
    <n v="913"/>
    <x v="0"/>
  </r>
  <r>
    <n v="914"/>
    <s v="F1493255"/>
    <s v="ITA"/>
    <x v="0"/>
    <x v="1"/>
    <n v="20"/>
    <n v="31"/>
    <n v="620"/>
    <s v="ITA-SG-31"/>
    <s v="93255"/>
    <n v="914"/>
    <x v="0"/>
  </r>
  <r>
    <n v="915"/>
    <s v="F1493255"/>
    <s v="ITA"/>
    <x v="0"/>
    <x v="0"/>
    <n v="0"/>
    <n v="37"/>
    <s v="-"/>
    <s v="ITA-SG-37"/>
    <s v="93255"/>
    <n v="915"/>
    <x v="0"/>
  </r>
  <r>
    <n v="916"/>
    <s v="M0720775"/>
    <s v="ITA"/>
    <x v="6"/>
    <x v="0"/>
    <n v="0"/>
    <n v="22"/>
    <s v="-"/>
    <s v="ITA-zan pin SPA-22"/>
    <s v="20775"/>
    <n v="916"/>
    <x v="0"/>
  </r>
  <r>
    <n v="917"/>
    <s v="R9086076"/>
    <s v="ITA"/>
    <x v="6"/>
    <x v="0"/>
    <n v="0"/>
    <n v="22"/>
    <s v="-"/>
    <s v="ITA-zan pin SPA-22"/>
    <s v="86076"/>
    <n v="917"/>
    <x v="0"/>
  </r>
  <r>
    <n v="918"/>
    <s v="S9265846"/>
    <s v="ITA"/>
    <x v="10"/>
    <x v="0"/>
    <n v="0"/>
    <n v="25"/>
    <s v="-"/>
    <s v="ITA-lollo SRL-25"/>
    <s v="65846"/>
    <n v="918"/>
    <x v="0"/>
  </r>
  <r>
    <n v="919"/>
    <s v="S2918552"/>
    <s v="ITA"/>
    <x v="0"/>
    <x v="0"/>
    <n v="0"/>
    <n v="35"/>
    <s v="-"/>
    <s v="ITA-SG-35"/>
    <s v="18552"/>
    <n v="919"/>
    <x v="0"/>
  </r>
  <r>
    <n v="920"/>
    <s v="S2918552"/>
    <s v="ITA"/>
    <x v="0"/>
    <x v="1"/>
    <n v="30"/>
    <n v="29"/>
    <n v="870"/>
    <s v="ITA-SG-29"/>
    <s v="18552"/>
    <n v="920"/>
    <x v="0"/>
  </r>
  <r>
    <n v="921"/>
    <s v="T9957753"/>
    <s v="ITA"/>
    <x v="7"/>
    <x v="0"/>
    <n v="0"/>
    <n v="29"/>
    <s v="-"/>
    <s v="ITA-SICURpin SUD S.r.l-29"/>
    <s v="57753"/>
    <n v="921"/>
    <x v="0"/>
  </r>
  <r>
    <n v="922"/>
    <s v="T9957753"/>
    <s v="ITA"/>
    <x v="7"/>
    <x v="1"/>
    <n v="30"/>
    <n v="11"/>
    <n v="330"/>
    <s v="ITA-SICURpin SUD S.r.l-11"/>
    <s v="57753"/>
    <n v="922"/>
    <x v="0"/>
  </r>
  <r>
    <n v="923"/>
    <s v="T3512017"/>
    <s v="ITA"/>
    <x v="6"/>
    <x v="0"/>
    <n v="0"/>
    <n v="31"/>
    <s v="-"/>
    <s v="ITA-zan pin SPA-31"/>
    <s v="12017"/>
    <n v="923"/>
    <x v="0"/>
  </r>
  <r>
    <n v="924"/>
    <s v="M7125151"/>
    <s v="ITA"/>
    <x v="12"/>
    <x v="1"/>
    <n v="20"/>
    <n v="39"/>
    <n v="780"/>
    <s v="ITA-SG palla S.R.L.-39"/>
    <s v="25151"/>
    <n v="924"/>
    <x v="0"/>
  </r>
  <r>
    <n v="925"/>
    <s v="A7475200"/>
    <s v="ITA"/>
    <x v="0"/>
    <x v="1"/>
    <n v="30"/>
    <n v="28"/>
    <n v="840"/>
    <s v="ITA-SG-28"/>
    <s v="75200"/>
    <n v="925"/>
    <x v="0"/>
  </r>
  <r>
    <n v="926"/>
    <s v="A7475200"/>
    <s v="ITA"/>
    <x v="0"/>
    <x v="0"/>
    <n v="0"/>
    <n v="28"/>
    <s v="-"/>
    <s v="ITA-SG-28"/>
    <s v="75200"/>
    <n v="926"/>
    <x v="0"/>
  </r>
  <r>
    <n v="927"/>
    <s v="K4341675"/>
    <s v="GRC"/>
    <x v="17"/>
    <x v="1"/>
    <n v="30"/>
    <n v="16"/>
    <n v="480"/>
    <s v="GRC-zan palla SA-16"/>
    <s v="41675"/>
    <n v="927"/>
    <x v="3"/>
  </r>
  <r>
    <n v="928"/>
    <s v="K4341675"/>
    <s v="GRC"/>
    <x v="17"/>
    <x v="1"/>
    <n v="20"/>
    <n v="30"/>
    <n v="600"/>
    <s v="GRC-zan palla SA-30"/>
    <s v="41675"/>
    <n v="928"/>
    <x v="3"/>
  </r>
  <r>
    <n v="929"/>
    <s v="K4341675"/>
    <s v="GRC"/>
    <x v="17"/>
    <x v="0"/>
    <n v="0"/>
    <n v="30"/>
    <s v="-"/>
    <s v="GRC-zan palla SA-30"/>
    <s v="41675"/>
    <n v="929"/>
    <x v="3"/>
  </r>
  <r>
    <n v="930"/>
    <s v="A9838444"/>
    <s v="ITA"/>
    <x v="6"/>
    <x v="0"/>
    <n v="0"/>
    <n v="26"/>
    <s v="-"/>
    <s v="ITA-zan pin SPA-26"/>
    <s v="38444"/>
    <n v="930"/>
    <x v="0"/>
  </r>
  <r>
    <n v="931"/>
    <s v="A1145172"/>
    <s v="ITA"/>
    <x v="6"/>
    <x v="0"/>
    <n v="0"/>
    <n v="23"/>
    <s v="-"/>
    <s v="ITA-zan pin SPA-23"/>
    <s v="45172"/>
    <n v="931"/>
    <x v="0"/>
  </r>
  <r>
    <n v="932"/>
    <s v="A1145172"/>
    <s v="ITA"/>
    <x v="6"/>
    <x v="1"/>
    <n v="20"/>
    <n v="32"/>
    <n v="640"/>
    <s v="ITA-zan pin SPA-32"/>
    <s v="45172"/>
    <n v="932"/>
    <x v="0"/>
  </r>
  <r>
    <n v="933"/>
    <s v="A1145172"/>
    <s v="ITA"/>
    <x v="6"/>
    <x v="1"/>
    <n v="30"/>
    <n v="18"/>
    <n v="540"/>
    <s v="ITA-zan pin SPA-18"/>
    <s v="45172"/>
    <n v="933"/>
    <x v="0"/>
  </r>
  <r>
    <n v="934"/>
    <s v="D0859603"/>
    <s v="ITA"/>
    <x v="10"/>
    <x v="0"/>
    <n v="0"/>
    <n v="30"/>
    <s v="-"/>
    <s v="ITA-lollo SRL-30"/>
    <s v="59603"/>
    <n v="934"/>
    <x v="0"/>
  </r>
  <r>
    <n v="935"/>
    <s v="A7594343"/>
    <s v="ITA"/>
    <x v="6"/>
    <x v="1"/>
    <n v="30"/>
    <n v="17"/>
    <n v="510"/>
    <s v="ITA-zan pin SPA-17"/>
    <s v="94343"/>
    <n v="935"/>
    <x v="0"/>
  </r>
  <r>
    <n v="936"/>
    <s v="A7594343"/>
    <s v="ITA"/>
    <x v="6"/>
    <x v="0"/>
    <n v="0"/>
    <n v="26"/>
    <s v="-"/>
    <s v="ITA-zan pin SPA-26"/>
    <s v="94343"/>
    <n v="936"/>
    <x v="0"/>
  </r>
  <r>
    <n v="937"/>
    <s v="V1929051"/>
    <s v="ITA"/>
    <x v="9"/>
    <x v="1"/>
    <n v="20"/>
    <n v="10"/>
    <n v="200"/>
    <s v="ITA-zan PAM-10"/>
    <s v="29051"/>
    <n v="937"/>
    <x v="0"/>
  </r>
  <r>
    <n v="938"/>
    <s v="V1929051"/>
    <s v="ITA"/>
    <x v="9"/>
    <x v="1"/>
    <n v="30"/>
    <n v="26"/>
    <n v="780"/>
    <s v="ITA-zan PAM-26"/>
    <s v="29051"/>
    <n v="938"/>
    <x v="0"/>
  </r>
  <r>
    <n v="939"/>
    <s v="V1929051"/>
    <s v="ITA"/>
    <x v="9"/>
    <x v="0"/>
    <n v="0"/>
    <n v="17"/>
    <s v="-"/>
    <s v="ITA-zan PAM-17"/>
    <s v="29051"/>
    <n v="939"/>
    <x v="0"/>
  </r>
  <r>
    <n v="940"/>
    <s v="E5976114"/>
    <s v="ITA"/>
    <x v="5"/>
    <x v="0"/>
    <n v="0"/>
    <n v="37"/>
    <s v="-"/>
    <s v="ITA-zan VETRI-37"/>
    <s v="76114"/>
    <n v="940"/>
    <x v="0"/>
  </r>
  <r>
    <n v="941"/>
    <s v="L5139495"/>
    <s v="ITA"/>
    <x v="7"/>
    <x v="0"/>
    <n v="0"/>
    <n v="36"/>
    <s v="-"/>
    <s v="ITA-SICURpin SUD S.r.l-36"/>
    <s v="39495"/>
    <n v="941"/>
    <x v="0"/>
  </r>
  <r>
    <n v="942"/>
    <s v="L5139495"/>
    <s v="ITA"/>
    <x v="7"/>
    <x v="1"/>
    <n v="30"/>
    <n v="21"/>
    <n v="630"/>
    <s v="ITA-SICURpin SUD S.r.l-21"/>
    <s v="39495"/>
    <n v="942"/>
    <x v="0"/>
  </r>
  <r>
    <n v="943"/>
    <s v="L5139495"/>
    <s v="ITA"/>
    <x v="7"/>
    <x v="1"/>
    <n v="20"/>
    <n v="30"/>
    <n v="600"/>
    <s v="ITA-SICURpin SUD S.r.l-30"/>
    <s v="39495"/>
    <n v="943"/>
    <x v="0"/>
  </r>
  <r>
    <n v="944"/>
    <s v="A4021743"/>
    <s v="ITA"/>
    <x v="9"/>
    <x v="0"/>
    <n v="0"/>
    <n v="10"/>
    <s v="-"/>
    <s v="ITA-zan PAM-10"/>
    <s v="21743"/>
    <n v="944"/>
    <x v="0"/>
  </r>
  <r>
    <n v="945"/>
    <s v="A4021743"/>
    <s v="ITA"/>
    <x v="9"/>
    <x v="1"/>
    <n v="30"/>
    <n v="32"/>
    <n v="960"/>
    <s v="ITA-zan PAM-32"/>
    <s v="21743"/>
    <n v="945"/>
    <x v="0"/>
  </r>
  <r>
    <n v="946"/>
    <s v="A4021743"/>
    <s v="ITA"/>
    <x v="9"/>
    <x v="1"/>
    <n v="20"/>
    <n v="34"/>
    <n v="680"/>
    <s v="ITA-zan PAM-34"/>
    <s v="21743"/>
    <n v="946"/>
    <x v="0"/>
  </r>
  <r>
    <n v="947"/>
    <s v="L8891702"/>
    <s v="ITA"/>
    <x v="8"/>
    <x v="0"/>
    <n v="0"/>
    <n v="31"/>
    <s v="-"/>
    <s v="ITA-zan S.R.L.-31"/>
    <s v="91702"/>
    <n v="947"/>
    <x v="0"/>
  </r>
  <r>
    <n v="948"/>
    <s v="L8891702"/>
    <s v="ITA"/>
    <x v="8"/>
    <x v="1"/>
    <n v="30"/>
    <n v="14"/>
    <n v="420"/>
    <s v="ITA-zan S.R.L.-14"/>
    <s v="91702"/>
    <n v="948"/>
    <x v="0"/>
  </r>
  <r>
    <n v="949"/>
    <s v="L8891702"/>
    <s v="ITA"/>
    <x v="8"/>
    <x v="1"/>
    <n v="20"/>
    <n v="38"/>
    <n v="760"/>
    <s v="ITA-zan S.R.L.-38"/>
    <s v="91702"/>
    <n v="949"/>
    <x v="0"/>
  </r>
  <r>
    <n v="950"/>
    <s v="C1499379"/>
    <s v="ITA"/>
    <x v="10"/>
    <x v="0"/>
    <n v="0"/>
    <n v="17"/>
    <s v="-"/>
    <s v="ITA-lollo SRL-17"/>
    <s v="99379"/>
    <n v="950"/>
    <x v="0"/>
  </r>
  <r>
    <n v="951"/>
    <s v="F1190502"/>
    <s v="ITA"/>
    <x v="10"/>
    <x v="0"/>
    <n v="0"/>
    <n v="34"/>
    <s v="-"/>
    <s v="ITA-lollo SRL-34"/>
    <s v="90502"/>
    <n v="951"/>
    <x v="0"/>
  </r>
  <r>
    <n v="952"/>
    <s v="D7476241"/>
    <s v="ITA"/>
    <x v="0"/>
    <x v="0"/>
    <n v="0"/>
    <n v="19"/>
    <s v="-"/>
    <s v="ITA-SG-19"/>
    <s v="76241"/>
    <n v="952"/>
    <x v="0"/>
  </r>
  <r>
    <n v="953"/>
    <s v="G9175796"/>
    <s v="ITA"/>
    <x v="0"/>
    <x v="1"/>
    <n v="30"/>
    <n v="15"/>
    <n v="450"/>
    <s v="ITA-SG-15"/>
    <s v="75796"/>
    <n v="953"/>
    <x v="0"/>
  </r>
  <r>
    <n v="954"/>
    <s v="G9175796"/>
    <s v="ITA"/>
    <x v="0"/>
    <x v="0"/>
    <n v="0"/>
    <n v="38"/>
    <s v="-"/>
    <s v="ITA-SG-38"/>
    <s v="75796"/>
    <n v="954"/>
    <x v="0"/>
  </r>
  <r>
    <n v="955"/>
    <s v="A8634104"/>
    <s v="ITA"/>
    <x v="8"/>
    <x v="0"/>
    <n v="0"/>
    <n v="19"/>
    <s v="-"/>
    <s v="ITA-zan S.R.L.-19"/>
    <s v="34104"/>
    <n v="955"/>
    <x v="0"/>
  </r>
  <r>
    <n v="956"/>
    <s v="M5668965"/>
    <s v="ITA"/>
    <x v="0"/>
    <x v="0"/>
    <n v="0"/>
    <n v="26"/>
    <s v="-"/>
    <s v="ITA-SG-26"/>
    <s v="68965"/>
    <n v="956"/>
    <x v="0"/>
  </r>
  <r>
    <n v="957"/>
    <s v="Y0824695"/>
    <s v="GRC"/>
    <x v="11"/>
    <x v="1"/>
    <n v="30"/>
    <n v="13"/>
    <n v="390"/>
    <s v="GRC-zan ABEE-13"/>
    <s v="24695"/>
    <n v="957"/>
    <x v="3"/>
  </r>
  <r>
    <n v="958"/>
    <s v="Y0824695"/>
    <s v="GRC"/>
    <x v="11"/>
    <x v="0"/>
    <n v="0"/>
    <n v="27"/>
    <s v="-"/>
    <s v="GRC-zan ABEE-27"/>
    <s v="24695"/>
    <n v="958"/>
    <x v="3"/>
  </r>
  <r>
    <n v="959"/>
    <s v="Y0824695"/>
    <s v="GRC"/>
    <x v="11"/>
    <x v="1"/>
    <n v="20"/>
    <n v="25"/>
    <n v="500"/>
    <s v="GRC-zan ABEE-25"/>
    <s v="24695"/>
    <n v="959"/>
    <x v="3"/>
  </r>
  <r>
    <n v="960"/>
    <s v="Y0824695"/>
    <s v="GRC"/>
    <x v="11"/>
    <x v="1"/>
    <n v="20"/>
    <n v="32"/>
    <n v="640"/>
    <s v="GRC-zan ABEE-32"/>
    <s v="24695"/>
    <n v="960"/>
    <x v="3"/>
  </r>
  <r>
    <n v="961"/>
    <s v="F4390527"/>
    <s v="ITA"/>
    <x v="9"/>
    <x v="1"/>
    <n v="20"/>
    <n v="12"/>
    <n v="240"/>
    <s v="ITA-zan PAM-12"/>
    <s v="90527"/>
    <n v="961"/>
    <x v="0"/>
  </r>
  <r>
    <n v="962"/>
    <s v="F4390527"/>
    <s v="ITA"/>
    <x v="9"/>
    <x v="1"/>
    <n v="30"/>
    <n v="40"/>
    <n v="1200"/>
    <s v="ITA-zan PAM-40"/>
    <s v="90527"/>
    <n v="962"/>
    <x v="0"/>
  </r>
  <r>
    <n v="963"/>
    <s v="F4390527"/>
    <s v="ITA"/>
    <x v="9"/>
    <x v="0"/>
    <n v="0"/>
    <n v="28"/>
    <s v="-"/>
    <s v="ITA-zan PAM-28"/>
    <s v="90527"/>
    <n v="963"/>
    <x v="0"/>
  </r>
  <r>
    <n v="964"/>
    <s v="A6965655"/>
    <s v="ITA"/>
    <x v="0"/>
    <x v="0"/>
    <n v="0"/>
    <n v="23"/>
    <s v="-"/>
    <s v="ITA-SG-23"/>
    <s v="65655"/>
    <n v="964"/>
    <x v="0"/>
  </r>
  <r>
    <n v="965"/>
    <s v="A6965655"/>
    <s v="ITA"/>
    <x v="0"/>
    <x v="1"/>
    <n v="20"/>
    <n v="33"/>
    <n v="660"/>
    <s v="ITA-SG-33"/>
    <s v="65655"/>
    <n v="965"/>
    <x v="0"/>
  </r>
  <r>
    <n v="966"/>
    <s v="A6965655"/>
    <s v="ITA"/>
    <x v="0"/>
    <x v="1"/>
    <n v="20"/>
    <n v="31"/>
    <n v="620"/>
    <s v="ITA-SG-31"/>
    <s v="65655"/>
    <n v="966"/>
    <x v="0"/>
  </r>
  <r>
    <n v="967"/>
    <s v="A6965655"/>
    <s v="ITA"/>
    <x v="0"/>
    <x v="1"/>
    <n v="30"/>
    <n v="27"/>
    <n v="810"/>
    <s v="ITA-SG-27"/>
    <s v="65655"/>
    <n v="967"/>
    <x v="0"/>
  </r>
  <r>
    <n v="968"/>
    <s v="M7970263"/>
    <s v="ITA"/>
    <x v="0"/>
    <x v="1"/>
    <n v="30"/>
    <n v="30"/>
    <n v="900"/>
    <s v="ITA-SG-30"/>
    <s v="70263"/>
    <n v="968"/>
    <x v="0"/>
  </r>
  <r>
    <n v="969"/>
    <s v="M7970263"/>
    <s v="ITA"/>
    <x v="0"/>
    <x v="0"/>
    <n v="0"/>
    <n v="25"/>
    <s v="-"/>
    <s v="ITA-SG-25"/>
    <s v="70263"/>
    <n v="969"/>
    <x v="0"/>
  </r>
  <r>
    <n v="970"/>
    <s v="M7970263"/>
    <s v="ITA"/>
    <x v="0"/>
    <x v="1"/>
    <n v="20"/>
    <n v="17"/>
    <n v="340"/>
    <s v="ITA-SG-17"/>
    <s v="70263"/>
    <n v="970"/>
    <x v="0"/>
  </r>
  <r>
    <n v="971"/>
    <s v="A6748043"/>
    <s v="EGY"/>
    <x v="3"/>
    <x v="1"/>
    <n v="30"/>
    <n v="28"/>
    <n v="840"/>
    <s v="EGY-zan pin assuf S.A.E.-28"/>
    <s v="48043"/>
    <n v="971"/>
    <x v="1"/>
  </r>
  <r>
    <n v="972"/>
    <s v="A6748043"/>
    <s v="EGY"/>
    <x v="3"/>
    <x v="0"/>
    <n v="0"/>
    <n v="16"/>
    <s v="-"/>
    <s v="EGY-zan pin assuf S.A.E.-16"/>
    <s v="48043"/>
    <n v="972"/>
    <x v="1"/>
  </r>
  <r>
    <n v="973"/>
    <s v="A6748043"/>
    <s v="EGY"/>
    <x v="3"/>
    <x v="1"/>
    <n v="20"/>
    <n v="39"/>
    <n v="780"/>
    <s v="EGY-zan pin assuf S.A.E.-39"/>
    <s v="48043"/>
    <n v="973"/>
    <x v="1"/>
  </r>
  <r>
    <n v="974"/>
    <s v="N4889213"/>
    <s v="EGY"/>
    <x v="3"/>
    <x v="1"/>
    <n v="30"/>
    <n v="13"/>
    <n v="390"/>
    <s v="EGY-zan pin assuf S.A.E.-13"/>
    <s v="89213"/>
    <n v="974"/>
    <x v="1"/>
  </r>
  <r>
    <n v="975"/>
    <s v="W6658151"/>
    <s v="EGY"/>
    <x v="3"/>
    <x v="1"/>
    <n v="30"/>
    <n v="40"/>
    <n v="1200"/>
    <s v="EGY-zan pin assuf S.A.E.-40"/>
    <s v="58151"/>
    <n v="975"/>
    <x v="1"/>
  </r>
  <r>
    <n v="976"/>
    <s v="W6658151"/>
    <s v="EGY"/>
    <x v="3"/>
    <x v="0"/>
    <n v="0"/>
    <n v="24"/>
    <s v="-"/>
    <s v="EGY-zan pin assuf S.A.E.-24"/>
    <s v="58151"/>
    <n v="976"/>
    <x v="1"/>
  </r>
  <r>
    <n v="977"/>
    <s v="A1591320"/>
    <s v="EGY"/>
    <x v="1"/>
    <x v="1"/>
    <n v="20"/>
    <n v="30"/>
    <n v="600"/>
    <s v="EGY-ccc order-30"/>
    <s v="91320"/>
    <n v="977"/>
    <x v="1"/>
  </r>
  <r>
    <n v="978"/>
    <s v="A1591320"/>
    <s v="EGY"/>
    <x v="1"/>
    <x v="1"/>
    <n v="30"/>
    <n v="19"/>
    <n v="570"/>
    <s v="EGY-ccc order-19"/>
    <s v="91320"/>
    <n v="978"/>
    <x v="1"/>
  </r>
  <r>
    <n v="979"/>
    <s v="A1591320"/>
    <s v="EGY"/>
    <x v="1"/>
    <x v="0"/>
    <n v="0"/>
    <n v="24"/>
    <s v="-"/>
    <s v="EGY-ccc order-24"/>
    <s v="91320"/>
    <n v="979"/>
    <x v="1"/>
  </r>
  <r>
    <n v="980"/>
    <s v="K9160922"/>
    <s v="EGY"/>
    <x v="1"/>
    <x v="1"/>
    <n v="20"/>
    <n v="10"/>
    <n v="200"/>
    <s v="EGY-ccc order-10"/>
    <s v="60922"/>
    <n v="980"/>
    <x v="1"/>
  </r>
  <r>
    <n v="981"/>
    <s v="K9160922"/>
    <s v="EGY"/>
    <x v="1"/>
    <x v="1"/>
    <n v="30"/>
    <n v="22"/>
    <n v="660"/>
    <s v="EGY-ccc order-22"/>
    <s v="60922"/>
    <n v="981"/>
    <x v="1"/>
  </r>
  <r>
    <n v="982"/>
    <s v="K9160922"/>
    <s v="EGY"/>
    <x v="1"/>
    <x v="0"/>
    <n v="0"/>
    <n v="26"/>
    <s v="-"/>
    <s v="EGY-ccc order-26"/>
    <s v="60922"/>
    <n v="982"/>
    <x v="1"/>
  </r>
  <r>
    <n v="983"/>
    <s v="K9160922"/>
    <s v="EGY"/>
    <x v="1"/>
    <x v="1"/>
    <n v="20"/>
    <n v="35"/>
    <n v="700"/>
    <s v="EGY-ccc order-35"/>
    <s v="60922"/>
    <n v="983"/>
    <x v="1"/>
  </r>
  <r>
    <n v="984"/>
    <s v="Y1570073"/>
    <s v="EGY"/>
    <x v="1"/>
    <x v="0"/>
    <n v="0"/>
    <n v="23"/>
    <s v="-"/>
    <s v="EGY-ccc order-23"/>
    <s v="70073"/>
    <n v="984"/>
    <x v="1"/>
  </r>
  <r>
    <n v="985"/>
    <s v="K0529086"/>
    <s v="NON PRESENTE"/>
    <x v="2"/>
    <x v="0"/>
    <n v="0"/>
    <n v="38"/>
    <s v="-"/>
    <s v="NON PRESENTE-EGYPTIAN SAE-38"/>
    <s v="29086"/>
    <n v="985"/>
    <x v="2"/>
  </r>
  <r>
    <n v="986"/>
    <s v="K0529086"/>
    <s v="NON PRESENTE"/>
    <x v="2"/>
    <x v="1"/>
    <n v="20"/>
    <n v="14"/>
    <n v="280"/>
    <s v="NON PRESENTE-EGYPTIAN SAE-14"/>
    <s v="29086"/>
    <n v="986"/>
    <x v="2"/>
  </r>
  <r>
    <n v="987"/>
    <s v="K3251894"/>
    <s v="EGY"/>
    <x v="3"/>
    <x v="1"/>
    <n v="30"/>
    <n v="34"/>
    <n v="1020"/>
    <s v="EGY-zan pin assuf S.A.E.-34"/>
    <s v="51894"/>
    <n v="987"/>
    <x v="1"/>
  </r>
  <r>
    <n v="988"/>
    <s v="K3251894"/>
    <s v="EGY"/>
    <x v="3"/>
    <x v="1"/>
    <n v="20"/>
    <n v="18"/>
    <n v="360"/>
    <s v="EGY-zan pin assuf S.A.E.-18"/>
    <s v="51894"/>
    <n v="988"/>
    <x v="1"/>
  </r>
  <r>
    <n v="989"/>
    <s v="K3251894"/>
    <s v="EGY"/>
    <x v="3"/>
    <x v="0"/>
    <n v="0"/>
    <n v="14"/>
    <s v="-"/>
    <s v="EGY-zan pin assuf S.A.E.-14"/>
    <s v="51894"/>
    <n v="989"/>
    <x v="1"/>
  </r>
  <r>
    <n v="990"/>
    <s v="A1295887"/>
    <s v="EGY"/>
    <x v="3"/>
    <x v="0"/>
    <n v="0"/>
    <n v="20"/>
    <s v="-"/>
    <s v="EGY-zan pin assuf S.A.E.-20"/>
    <s v="95887"/>
    <n v="990"/>
    <x v="1"/>
  </r>
  <r>
    <n v="991"/>
    <s v="A1295887"/>
    <s v="EGY"/>
    <x v="3"/>
    <x v="1"/>
    <n v="20"/>
    <n v="20"/>
    <n v="400"/>
    <s v="EGY-zan pin assuf S.A.E.-20"/>
    <s v="95887"/>
    <n v="991"/>
    <x v="1"/>
  </r>
  <r>
    <n v="992"/>
    <s v="A1295887"/>
    <s v="EGY"/>
    <x v="3"/>
    <x v="1"/>
    <n v="30"/>
    <n v="18"/>
    <n v="540"/>
    <s v="EGY-zan pin assuf S.A.E.-18"/>
    <s v="95887"/>
    <n v="992"/>
    <x v="1"/>
  </r>
  <r>
    <n v="993"/>
    <s v="M6017382"/>
    <s v="EGY"/>
    <x v="1"/>
    <x v="0"/>
    <n v="0"/>
    <n v="26"/>
    <s v="-"/>
    <s v="EGY-ccc order-26"/>
    <s v="17382"/>
    <n v="993"/>
    <x v="1"/>
  </r>
  <r>
    <n v="994"/>
    <s v="M6017382"/>
    <s v="EGY"/>
    <x v="1"/>
    <x v="1"/>
    <n v="30"/>
    <n v="19"/>
    <n v="570"/>
    <s v="EGY-ccc order-19"/>
    <s v="17382"/>
    <n v="994"/>
    <x v="1"/>
  </r>
  <r>
    <n v="995"/>
    <s v="M6017382"/>
    <s v="EGY"/>
    <x v="1"/>
    <x v="1"/>
    <n v="20"/>
    <n v="25"/>
    <n v="500"/>
    <s v="EGY-ccc order-25"/>
    <s v="17382"/>
    <n v="995"/>
    <x v="1"/>
  </r>
  <r>
    <n v="996"/>
    <s v="M0360573"/>
    <s v="NON PRESENTE"/>
    <x v="2"/>
    <x v="0"/>
    <n v="0"/>
    <n v="33"/>
    <s v="-"/>
    <s v="NON PRESENTE-EGYPTIAN SAE-33"/>
    <s v="60573"/>
    <n v="996"/>
    <x v="2"/>
  </r>
  <r>
    <n v="997"/>
    <s v="M9515422"/>
    <s v="EGY"/>
    <x v="3"/>
    <x v="1"/>
    <n v="30"/>
    <n v="29"/>
    <n v="870"/>
    <s v="EGY-zan pin assuf S.A.E.-29"/>
    <s v="15422"/>
    <n v="997"/>
    <x v="1"/>
  </r>
  <r>
    <n v="998"/>
    <s v="T7111707"/>
    <s v="NON PRESENTE"/>
    <x v="2"/>
    <x v="1"/>
    <n v="30"/>
    <n v="32"/>
    <n v="960"/>
    <s v="NON PRESENTE-EGYPTIAN SAE-32"/>
    <s v="11707"/>
    <n v="998"/>
    <x v="2"/>
  </r>
  <r>
    <n v="999"/>
    <s v="T7111707"/>
    <s v="NON PRESENTE"/>
    <x v="2"/>
    <x v="0"/>
    <n v="0"/>
    <n v="29"/>
    <s v="-"/>
    <s v="NON PRESENTE-EGYPTIAN SAE-29"/>
    <s v="11707"/>
    <n v="999"/>
    <x v="2"/>
  </r>
  <r>
    <n v="1000"/>
    <s v="T7111707"/>
    <s v="NON PRESENTE"/>
    <x v="2"/>
    <x v="1"/>
    <n v="20"/>
    <n v="39"/>
    <n v="780"/>
    <s v="NON PRESENTE-EGYPTIAN SAE-39"/>
    <s v="11707"/>
    <n v="1000"/>
    <x v="2"/>
  </r>
  <r>
    <n v="1001"/>
    <s v="K0002300"/>
    <s v="EGY"/>
    <x v="1"/>
    <x v="1"/>
    <n v="20"/>
    <n v="34"/>
    <n v="680"/>
    <s v="EGY-ccc order-34"/>
    <s v="02300"/>
    <n v="1001"/>
    <x v="1"/>
  </r>
  <r>
    <n v="1002"/>
    <s v="K0002300"/>
    <s v="EGY"/>
    <x v="1"/>
    <x v="0"/>
    <n v="0"/>
    <n v="16"/>
    <s v="-"/>
    <s v="EGY-ccc order-16"/>
    <s v="02300"/>
    <n v="1002"/>
    <x v="1"/>
  </r>
  <r>
    <n v="1003"/>
    <s v="A7613819"/>
    <s v="EGY"/>
    <x v="3"/>
    <x v="1"/>
    <n v="30"/>
    <n v="20"/>
    <n v="600"/>
    <s v="EGY-zan pin assuf S.A.E.-20"/>
    <s v="13819"/>
    <n v="1003"/>
    <x v="1"/>
  </r>
  <r>
    <n v="1004"/>
    <s v="A7613819"/>
    <s v="EGY"/>
    <x v="3"/>
    <x v="1"/>
    <n v="20"/>
    <n v="33"/>
    <n v="660"/>
    <s v="EGY-zan pin assuf S.A.E.-33"/>
    <s v="13819"/>
    <n v="1004"/>
    <x v="1"/>
  </r>
  <r>
    <n v="1005"/>
    <s v="A7613819"/>
    <s v="EGY"/>
    <x v="3"/>
    <x v="0"/>
    <n v="0"/>
    <n v="33"/>
    <s v="-"/>
    <s v="EGY-zan pin assuf S.A.E.-33"/>
    <s v="13819"/>
    <n v="1005"/>
    <x v="1"/>
  </r>
  <r>
    <n v="1006"/>
    <s v="T9461212"/>
    <s v="EGY"/>
    <x v="3"/>
    <x v="0"/>
    <n v="0"/>
    <n v="15"/>
    <s v="-"/>
    <s v="EGY-zan pin assuf S.A.E.-15"/>
    <s v="61212"/>
    <n v="1006"/>
    <x v="1"/>
  </r>
  <r>
    <n v="1007"/>
    <s v="T9461212"/>
    <s v="EGY"/>
    <x v="3"/>
    <x v="1"/>
    <n v="30"/>
    <n v="36"/>
    <n v="1080"/>
    <s v="EGY-zan pin assuf S.A.E.-36"/>
    <s v="61212"/>
    <n v="1007"/>
    <x v="1"/>
  </r>
  <r>
    <n v="1008"/>
    <s v="T4353442"/>
    <s v="EGY"/>
    <x v="1"/>
    <x v="1"/>
    <n v="20"/>
    <n v="21"/>
    <n v="420"/>
    <s v="EGY-ccc order-21"/>
    <s v="53442"/>
    <n v="1008"/>
    <x v="1"/>
  </r>
  <r>
    <n v="1009"/>
    <s v="T4353442"/>
    <s v="EGY"/>
    <x v="1"/>
    <x v="0"/>
    <n v="0"/>
    <n v="13"/>
    <s v="-"/>
    <s v="EGY-ccc order-13"/>
    <s v="53442"/>
    <n v="1009"/>
    <x v="1"/>
  </r>
  <r>
    <n v="1010"/>
    <s v="C3180461"/>
    <s v="ITA"/>
    <x v="9"/>
    <x v="1"/>
    <n v="20"/>
    <n v="12"/>
    <n v="240"/>
    <s v="ITA-zan PAM-12"/>
    <s v="80461"/>
    <n v="1010"/>
    <x v="0"/>
  </r>
  <r>
    <n v="1011"/>
    <s v="C3180461"/>
    <s v="ITA"/>
    <x v="9"/>
    <x v="1"/>
    <n v="30"/>
    <n v="39"/>
    <n v="1170"/>
    <s v="ITA-zan PAM-39"/>
    <s v="80461"/>
    <n v="1011"/>
    <x v="0"/>
  </r>
  <r>
    <n v="1012"/>
    <s v="C3180461"/>
    <s v="ITA"/>
    <x v="9"/>
    <x v="0"/>
    <n v="0"/>
    <n v="32"/>
    <s v="-"/>
    <s v="ITA-zan PAM-32"/>
    <s v="80461"/>
    <n v="1012"/>
    <x v="0"/>
  </r>
  <r>
    <n v="1013"/>
    <s v="R0784787"/>
    <s v="ITA"/>
    <x v="0"/>
    <x v="0"/>
    <n v="0"/>
    <n v="34"/>
    <s v="-"/>
    <s v="ITA-SG-34"/>
    <s v="84787"/>
    <n v="1013"/>
    <x v="0"/>
  </r>
  <r>
    <n v="1014"/>
    <s v="R0784787"/>
    <s v="ITA"/>
    <x v="0"/>
    <x v="1"/>
    <n v="30"/>
    <n v="33"/>
    <n v="990"/>
    <s v="ITA-SG-33"/>
    <s v="84787"/>
    <n v="1014"/>
    <x v="0"/>
  </r>
  <r>
    <n v="1015"/>
    <s v="E7341494"/>
    <s v="ITA"/>
    <x v="0"/>
    <x v="0"/>
    <n v="0"/>
    <n v="10"/>
    <s v="-"/>
    <s v="ITA-SG-10"/>
    <s v="41494"/>
    <n v="1015"/>
    <x v="0"/>
  </r>
  <r>
    <n v="1016"/>
    <s v="E7341494"/>
    <s v="ITA"/>
    <x v="0"/>
    <x v="1"/>
    <n v="30"/>
    <n v="37"/>
    <n v="1110"/>
    <s v="ITA-SG-37"/>
    <s v="41494"/>
    <n v="1016"/>
    <x v="0"/>
  </r>
  <r>
    <n v="1017"/>
    <s v="L1193417"/>
    <s v="ITA"/>
    <x v="0"/>
    <x v="0"/>
    <n v="0"/>
    <n v="31"/>
    <s v="-"/>
    <s v="ITA-SG-31"/>
    <s v="93417"/>
    <n v="1017"/>
    <x v="0"/>
  </r>
  <r>
    <n v="1018"/>
    <s v="L5396614"/>
    <s v="ITA"/>
    <x v="5"/>
    <x v="0"/>
    <n v="0"/>
    <n v="21"/>
    <s v="-"/>
    <s v="ITA-zan VETRI-21"/>
    <s v="96614"/>
    <n v="1018"/>
    <x v="0"/>
  </r>
  <r>
    <n v="1019"/>
    <s v="P0351664"/>
    <s v="ITA"/>
    <x v="5"/>
    <x v="0"/>
    <n v="0"/>
    <n v="30"/>
    <s v="-"/>
    <s v="ITA-zan VETRI-30"/>
    <s v="51664"/>
    <n v="1019"/>
    <x v="0"/>
  </r>
  <r>
    <n v="1020"/>
    <s v="P0351664"/>
    <s v="ITA"/>
    <x v="5"/>
    <x v="1"/>
    <n v="20"/>
    <n v="33"/>
    <n v="660"/>
    <s v="ITA-zan VETRI-33"/>
    <s v="51664"/>
    <n v="1020"/>
    <x v="0"/>
  </r>
  <r>
    <n v="1021"/>
    <s v="P0351664"/>
    <s v="ITA"/>
    <x v="5"/>
    <x v="1"/>
    <n v="30"/>
    <n v="23"/>
    <n v="690"/>
    <s v="ITA-zan VETRI-23"/>
    <s v="51664"/>
    <n v="1021"/>
    <x v="0"/>
  </r>
  <r>
    <n v="1022"/>
    <s v="D0144907"/>
    <s v="ITA"/>
    <x v="5"/>
    <x v="1"/>
    <n v="30"/>
    <n v="24"/>
    <n v="720"/>
    <s v="ITA-zan VETRI-24"/>
    <s v="44907"/>
    <n v="1022"/>
    <x v="0"/>
  </r>
  <r>
    <n v="1023"/>
    <s v="D0144907"/>
    <s v="ITA"/>
    <x v="5"/>
    <x v="0"/>
    <n v="0"/>
    <n v="37"/>
    <s v="-"/>
    <s v="ITA-zan VETRI-37"/>
    <s v="44907"/>
    <n v="1023"/>
    <x v="0"/>
  </r>
  <r>
    <n v="1024"/>
    <s v="D0144907"/>
    <s v="ITA"/>
    <x v="5"/>
    <x v="1"/>
    <n v="20"/>
    <n v="10"/>
    <n v="200"/>
    <s v="ITA-zan VETRI-10"/>
    <s v="44907"/>
    <n v="1024"/>
    <x v="0"/>
  </r>
  <r>
    <n v="1025"/>
    <s v="R0953864"/>
    <s v="ITA"/>
    <x v="5"/>
    <x v="1"/>
    <n v="30"/>
    <n v="26"/>
    <n v="780"/>
    <s v="ITA-zan VETRI-26"/>
    <s v="53864"/>
    <n v="1025"/>
    <x v="0"/>
  </r>
  <r>
    <n v="1026"/>
    <s v="R0953864"/>
    <s v="ITA"/>
    <x v="5"/>
    <x v="0"/>
    <n v="0"/>
    <n v="11"/>
    <s v="-"/>
    <s v="ITA-zan VETRI-11"/>
    <s v="53864"/>
    <n v="1026"/>
    <x v="0"/>
  </r>
  <r>
    <n v="1027"/>
    <s v="R0953864"/>
    <s v="ITA"/>
    <x v="5"/>
    <x v="1"/>
    <n v="20"/>
    <n v="11"/>
    <n v="220"/>
    <s v="ITA-zan VETRI-11"/>
    <s v="53864"/>
    <n v="1027"/>
    <x v="0"/>
  </r>
  <r>
    <n v="1028"/>
    <s v="M4919748"/>
    <s v="NON PRESENTE"/>
    <x v="2"/>
    <x v="0"/>
    <n v="0"/>
    <n v="11"/>
    <s v="-"/>
    <s v="NON PRESENTE-EGYPTIAN SAE-11"/>
    <s v="19748"/>
    <n v="1028"/>
    <x v="2"/>
  </r>
  <r>
    <n v="1029"/>
    <s v="M4919748"/>
    <s v="NON PRESENTE"/>
    <x v="2"/>
    <x v="1"/>
    <n v="30"/>
    <n v="37"/>
    <n v="1110"/>
    <s v="NON PRESENTE-EGYPTIAN SAE-37"/>
    <s v="19748"/>
    <n v="1029"/>
    <x v="2"/>
  </r>
  <r>
    <n v="1030"/>
    <s v="A6774078"/>
    <s v="ITA"/>
    <x v="6"/>
    <x v="0"/>
    <n v="0"/>
    <n v="19"/>
    <s v="-"/>
    <s v="ITA-zan pin SPA-19"/>
    <s v="74078"/>
    <n v="1030"/>
    <x v="0"/>
  </r>
  <r>
    <n v="1031"/>
    <s v="A6025927"/>
    <s v="ITA"/>
    <x v="0"/>
    <x v="0"/>
    <n v="0"/>
    <n v="23"/>
    <s v="-"/>
    <s v="ITA-SG-23"/>
    <s v="25927"/>
    <n v="1031"/>
    <x v="0"/>
  </r>
  <r>
    <n v="1032"/>
    <s v="E0660423"/>
    <s v="ITA"/>
    <x v="0"/>
    <x v="0"/>
    <n v="0"/>
    <n v="32"/>
    <s v="-"/>
    <s v="ITA-SG-32"/>
    <s v="60423"/>
    <n v="1032"/>
    <x v="0"/>
  </r>
  <r>
    <n v="1033"/>
    <s v="E5734332"/>
    <s v="ITA"/>
    <x v="8"/>
    <x v="1"/>
    <n v="20"/>
    <n v="13"/>
    <n v="260"/>
    <s v="ITA-zan S.R.L.-13"/>
    <s v="34332"/>
    <n v="1033"/>
    <x v="0"/>
  </r>
  <r>
    <n v="1034"/>
    <s v="E5734332"/>
    <s v="ITA"/>
    <x v="8"/>
    <x v="0"/>
    <n v="0"/>
    <n v="38"/>
    <s v="-"/>
    <s v="ITA-zan S.R.L.-38"/>
    <s v="34332"/>
    <n v="1034"/>
    <x v="0"/>
  </r>
  <r>
    <n v="1035"/>
    <s v="E5734332"/>
    <s v="ITA"/>
    <x v="8"/>
    <x v="1"/>
    <n v="30"/>
    <n v="33"/>
    <n v="990"/>
    <s v="ITA-zan S.R.L.-33"/>
    <s v="34332"/>
    <n v="1035"/>
    <x v="0"/>
  </r>
  <r>
    <n v="1036"/>
    <s v="S2217309"/>
    <s v="ITA"/>
    <x v="6"/>
    <x v="0"/>
    <n v="0"/>
    <n v="25"/>
    <s v="-"/>
    <s v="ITA-zan pin SPA-25"/>
    <s v="17309"/>
    <n v="1036"/>
    <x v="0"/>
  </r>
  <r>
    <n v="1037"/>
    <s v="E9570018"/>
    <s v="ITA"/>
    <x v="10"/>
    <x v="0"/>
    <n v="0"/>
    <n v="40"/>
    <s v="-"/>
    <s v="ITA-lollo SRL-40"/>
    <s v="70018"/>
    <n v="1037"/>
    <x v="0"/>
  </r>
  <r>
    <n v="1038"/>
    <s v="R4251381"/>
    <s v="EGY"/>
    <x v="1"/>
    <x v="1"/>
    <n v="30"/>
    <n v="22"/>
    <n v="660"/>
    <s v="EGY-ccc order-22"/>
    <s v="51381"/>
    <n v="1038"/>
    <x v="1"/>
  </r>
  <r>
    <n v="1039"/>
    <s v="R4251381"/>
    <s v="EGY"/>
    <x v="1"/>
    <x v="0"/>
    <n v="0"/>
    <n v="37"/>
    <s v="-"/>
    <s v="EGY-ccc order-37"/>
    <s v="51381"/>
    <n v="1039"/>
    <x v="1"/>
  </r>
  <r>
    <n v="1040"/>
    <s v="R4251381"/>
    <s v="EGY"/>
    <x v="1"/>
    <x v="1"/>
    <n v="20"/>
    <n v="23"/>
    <n v="460"/>
    <s v="EGY-ccc order-23"/>
    <s v="51381"/>
    <n v="1040"/>
    <x v="1"/>
  </r>
  <r>
    <n v="1041"/>
    <s v="A3732504"/>
    <s v="ITA"/>
    <x v="6"/>
    <x v="0"/>
    <n v="0"/>
    <n v="28"/>
    <s v="-"/>
    <s v="ITA-zan pin SPA-28"/>
    <s v="32504"/>
    <n v="1041"/>
    <x v="0"/>
  </r>
  <r>
    <n v="1042"/>
    <s v="M4274276"/>
    <s v="EGY"/>
    <x v="3"/>
    <x v="1"/>
    <n v="20"/>
    <n v="39"/>
    <n v="780"/>
    <s v="EGY-zan pin assuf S.A.E.-39"/>
    <s v="74276"/>
    <n v="1042"/>
    <x v="1"/>
  </r>
  <r>
    <n v="1043"/>
    <s v="M4274276"/>
    <s v="EGY"/>
    <x v="3"/>
    <x v="1"/>
    <n v="30"/>
    <n v="34"/>
    <n v="1020"/>
    <s v="EGY-zan pin assuf S.A.E.-34"/>
    <s v="74276"/>
    <n v="1043"/>
    <x v="1"/>
  </r>
  <r>
    <n v="1044"/>
    <s v="M4274276"/>
    <s v="EGY"/>
    <x v="3"/>
    <x v="0"/>
    <n v="0"/>
    <n v="19"/>
    <s v="-"/>
    <s v="EGY-zan pin assuf S.A.E.-19"/>
    <s v="74276"/>
    <n v="1044"/>
    <x v="1"/>
  </r>
  <r>
    <n v="1045"/>
    <s v="A5403253"/>
    <s v="NON PRESENTE"/>
    <x v="2"/>
    <x v="0"/>
    <n v="0"/>
    <n v="32"/>
    <s v="-"/>
    <s v="NON PRESENTE-EGYPTIAN SAE-32"/>
    <s v="03253"/>
    <n v="1045"/>
    <x v="2"/>
  </r>
  <r>
    <n v="1046"/>
    <s v="A5403253"/>
    <s v="NON PRESENTE"/>
    <x v="2"/>
    <x v="1"/>
    <n v="20"/>
    <n v="29"/>
    <n v="580"/>
    <s v="NON PRESENTE-EGYPTIAN SAE-29"/>
    <s v="03253"/>
    <n v="1046"/>
    <x v="2"/>
  </r>
  <r>
    <n v="1047"/>
    <s v="F3092151"/>
    <s v="EGY"/>
    <x v="1"/>
    <x v="0"/>
    <n v="0"/>
    <n v="28"/>
    <s v="-"/>
    <s v="EGY-ccc order-28"/>
    <s v="92151"/>
    <n v="1047"/>
    <x v="1"/>
  </r>
  <r>
    <n v="1048"/>
    <s v="F3092151"/>
    <s v="EGY"/>
    <x v="1"/>
    <x v="1"/>
    <n v="30"/>
    <n v="40"/>
    <n v="1200"/>
    <s v="EGY-ccc order-40"/>
    <s v="92151"/>
    <n v="1048"/>
    <x v="1"/>
  </r>
  <r>
    <n v="1049"/>
    <s v="F3092151"/>
    <s v="EGY"/>
    <x v="1"/>
    <x v="1"/>
    <n v="20"/>
    <n v="22"/>
    <n v="440"/>
    <s v="EGY-ccc order-22"/>
    <s v="92151"/>
    <n v="1049"/>
    <x v="1"/>
  </r>
  <r>
    <n v="1050"/>
    <s v="F0380614"/>
    <s v="ITA"/>
    <x v="0"/>
    <x v="0"/>
    <n v="0"/>
    <n v="13"/>
    <s v="-"/>
    <s v="ITA-SG-13"/>
    <s v="80614"/>
    <n v="1050"/>
    <x v="0"/>
  </r>
  <r>
    <n v="1051"/>
    <s v="A0861547"/>
    <s v="EGY"/>
    <x v="3"/>
    <x v="1"/>
    <n v="30"/>
    <n v="40"/>
    <n v="1200"/>
    <s v="EGY-zan pin assuf S.A.E.-40"/>
    <s v="61547"/>
    <n v="1051"/>
    <x v="1"/>
  </r>
  <r>
    <n v="1052"/>
    <s v="P2246460"/>
    <s v="NON PRESENTE"/>
    <x v="2"/>
    <x v="0"/>
    <n v="0"/>
    <n v="29"/>
    <s v="-"/>
    <s v="NON PRESENTE-EGYPTIAN SAE-29"/>
    <s v="46460"/>
    <n v="1052"/>
    <x v="2"/>
  </r>
  <r>
    <n v="1053"/>
    <s v="P2246460"/>
    <s v="NON PRESENTE"/>
    <x v="2"/>
    <x v="1"/>
    <n v="30"/>
    <n v="18"/>
    <n v="540"/>
    <s v="NON PRESENTE-EGYPTIAN SAE-18"/>
    <s v="46460"/>
    <n v="1053"/>
    <x v="2"/>
  </r>
  <r>
    <n v="1054"/>
    <s v="S1395439"/>
    <s v="ITA"/>
    <x v="6"/>
    <x v="1"/>
    <n v="30"/>
    <n v="38"/>
    <n v="1140"/>
    <s v="ITA-zan pin SPA-38"/>
    <s v="95439"/>
    <n v="1054"/>
    <x v="0"/>
  </r>
  <r>
    <n v="1055"/>
    <s v="M6586767"/>
    <s v="ITA"/>
    <x v="8"/>
    <x v="1"/>
    <n v="20"/>
    <n v="40"/>
    <n v="800"/>
    <s v="ITA-zan S.R.L.-40"/>
    <s v="86767"/>
    <n v="1055"/>
    <x v="0"/>
  </r>
  <r>
    <n v="1056"/>
    <s v="M6586767"/>
    <s v="ITA"/>
    <x v="8"/>
    <x v="1"/>
    <n v="30"/>
    <n v="16"/>
    <n v="480"/>
    <s v="ITA-zan S.R.L.-16"/>
    <s v="86767"/>
    <n v="1056"/>
    <x v="0"/>
  </r>
  <r>
    <n v="1057"/>
    <s v="M6586767"/>
    <s v="ITA"/>
    <x v="8"/>
    <x v="0"/>
    <n v="0"/>
    <n v="13"/>
    <s v="-"/>
    <s v="ITA-zan S.R.L.-13"/>
    <s v="86767"/>
    <n v="1057"/>
    <x v="0"/>
  </r>
  <r>
    <n v="1058"/>
    <s v="E8761116"/>
    <s v="NON PRESENTE"/>
    <x v="4"/>
    <x v="0"/>
    <n v="0"/>
    <n v="18"/>
    <s v="-"/>
    <s v="NON PRESENTE-order For Trading SARL-18"/>
    <s v="61116"/>
    <n v="1058"/>
    <x v="2"/>
  </r>
  <r>
    <n v="1059"/>
    <s v="M9760139"/>
    <s v="EGY"/>
    <x v="3"/>
    <x v="1"/>
    <n v="20"/>
    <n v="13"/>
    <n v="260"/>
    <s v="EGY-zan pin assuf S.A.E.-13"/>
    <s v="60139"/>
    <n v="1059"/>
    <x v="1"/>
  </r>
  <r>
    <n v="1060"/>
    <s v="M9760139"/>
    <s v="EGY"/>
    <x v="3"/>
    <x v="0"/>
    <n v="0"/>
    <n v="39"/>
    <s v="-"/>
    <s v="EGY-zan pin assuf S.A.E.-39"/>
    <s v="60139"/>
    <n v="1060"/>
    <x v="1"/>
  </r>
  <r>
    <n v="1061"/>
    <s v="M9760139"/>
    <s v="EGY"/>
    <x v="3"/>
    <x v="1"/>
    <n v="30"/>
    <n v="34"/>
    <n v="1020"/>
    <s v="EGY-zan pin assuf S.A.E.-34"/>
    <s v="60139"/>
    <n v="1061"/>
    <x v="1"/>
  </r>
  <r>
    <n v="1062"/>
    <s v="G8814669"/>
    <s v="ITA"/>
    <x v="5"/>
    <x v="1"/>
    <n v="20"/>
    <n v="34"/>
    <n v="680"/>
    <s v="ITA-zan VETRI-34"/>
    <s v="14669"/>
    <n v="1062"/>
    <x v="0"/>
  </r>
  <r>
    <n v="1063"/>
    <s v="G8814669"/>
    <s v="ITA"/>
    <x v="5"/>
    <x v="1"/>
    <n v="30"/>
    <n v="13"/>
    <n v="390"/>
    <s v="ITA-zan VETRI-13"/>
    <s v="14669"/>
    <n v="1063"/>
    <x v="0"/>
  </r>
  <r>
    <n v="1064"/>
    <s v="G8814669"/>
    <s v="ITA"/>
    <x v="5"/>
    <x v="0"/>
    <n v="0"/>
    <n v="33"/>
    <s v="-"/>
    <s v="ITA-zan VETRI-33"/>
    <s v="14669"/>
    <n v="1064"/>
    <x v="0"/>
  </r>
  <r>
    <n v="1065"/>
    <s v="G5588449"/>
    <s v="ITA"/>
    <x v="10"/>
    <x v="0"/>
    <n v="0"/>
    <n v="40"/>
    <s v="-"/>
    <s v="ITA-lollo SRL-40"/>
    <s v="88449"/>
    <n v="1065"/>
    <x v="0"/>
  </r>
  <r>
    <n v="1066"/>
    <s v="A8686792"/>
    <s v="EGY"/>
    <x v="1"/>
    <x v="0"/>
    <n v="0"/>
    <n v="36"/>
    <s v="-"/>
    <s v="EGY-ccc order-36"/>
    <s v="86792"/>
    <n v="1066"/>
    <x v="1"/>
  </r>
  <r>
    <n v="1067"/>
    <s v="E2864349"/>
    <s v="EGY"/>
    <x v="1"/>
    <x v="0"/>
    <n v="0"/>
    <n v="10"/>
    <s v="-"/>
    <s v="EGY-ccc order-10"/>
    <s v="64349"/>
    <n v="1067"/>
    <x v="1"/>
  </r>
  <r>
    <n v="1068"/>
    <s v="E2864349"/>
    <s v="EGY"/>
    <x v="1"/>
    <x v="1"/>
    <n v="30"/>
    <n v="30"/>
    <n v="900"/>
    <s v="EGY-ccc order-30"/>
    <s v="64349"/>
    <n v="1068"/>
    <x v="1"/>
  </r>
  <r>
    <n v="1069"/>
    <s v="E2864349"/>
    <s v="EGY"/>
    <x v="1"/>
    <x v="1"/>
    <n v="20"/>
    <n v="11"/>
    <n v="220"/>
    <s v="EGY-ccc order-11"/>
    <s v="64349"/>
    <n v="1069"/>
    <x v="1"/>
  </r>
  <r>
    <n v="1070"/>
    <s v="E4662135"/>
    <s v="EGY"/>
    <x v="1"/>
    <x v="0"/>
    <n v="0"/>
    <n v="40"/>
    <s v="-"/>
    <s v="EGY-ccc order-40"/>
    <s v="62135"/>
    <n v="1070"/>
    <x v="1"/>
  </r>
  <r>
    <n v="1071"/>
    <s v="E4662135"/>
    <s v="EGY"/>
    <x v="1"/>
    <x v="1"/>
    <n v="30"/>
    <n v="35"/>
    <n v="1050"/>
    <s v="EGY-ccc order-35"/>
    <s v="62135"/>
    <n v="1071"/>
    <x v="1"/>
  </r>
  <r>
    <n v="1072"/>
    <s v="E4662135"/>
    <s v="EGY"/>
    <x v="1"/>
    <x v="1"/>
    <n v="20"/>
    <n v="22"/>
    <n v="440"/>
    <s v="EGY-ccc order-22"/>
    <s v="62135"/>
    <n v="1072"/>
    <x v="1"/>
  </r>
  <r>
    <n v="1073"/>
    <s v="L8979958"/>
    <s v="ITA"/>
    <x v="10"/>
    <x v="0"/>
    <n v="0"/>
    <n v="29"/>
    <s v="-"/>
    <s v="ITA-lollo SRL-29"/>
    <s v="79958"/>
    <n v="1073"/>
    <x v="0"/>
  </r>
  <r>
    <n v="1074"/>
    <s v="E0230621"/>
    <s v="ITA"/>
    <x v="6"/>
    <x v="0"/>
    <n v="0"/>
    <n v="39"/>
    <s v="-"/>
    <s v="ITA-zan pin SPA-39"/>
    <s v="30621"/>
    <n v="1074"/>
    <x v="0"/>
  </r>
  <r>
    <n v="1075"/>
    <s v="E0230621"/>
    <s v="ITA"/>
    <x v="6"/>
    <x v="1"/>
    <n v="20"/>
    <n v="24"/>
    <n v="480"/>
    <s v="ITA-zan pin SPA-24"/>
    <s v="30621"/>
    <n v="1075"/>
    <x v="0"/>
  </r>
  <r>
    <n v="1076"/>
    <s v="E0230621"/>
    <s v="ITA"/>
    <x v="6"/>
    <x v="1"/>
    <n v="30"/>
    <n v="32"/>
    <n v="960"/>
    <s v="ITA-zan pin SPA-32"/>
    <s v="30621"/>
    <n v="1076"/>
    <x v="0"/>
  </r>
  <r>
    <n v="1077"/>
    <s v="E0230621"/>
    <s v="ITA"/>
    <x v="6"/>
    <x v="1"/>
    <n v="20"/>
    <n v="19"/>
    <n v="380"/>
    <s v="ITA-zan pin SPA-19"/>
    <s v="30621"/>
    <n v="1077"/>
    <x v="0"/>
  </r>
  <r>
    <n v="1078"/>
    <s v="A2158202"/>
    <s v="ITA"/>
    <x v="9"/>
    <x v="0"/>
    <n v="0"/>
    <n v="25"/>
    <s v="-"/>
    <s v="ITA-zan PAM-25"/>
    <s v="58202"/>
    <n v="1078"/>
    <x v="0"/>
  </r>
  <r>
    <n v="1079"/>
    <s v="A2158202"/>
    <s v="ITA"/>
    <x v="9"/>
    <x v="1"/>
    <n v="20"/>
    <n v="23"/>
    <n v="460"/>
    <s v="ITA-zan PAM-23"/>
    <s v="58202"/>
    <n v="1079"/>
    <x v="0"/>
  </r>
  <r>
    <n v="1080"/>
    <s v="S0794952"/>
    <s v="ITA"/>
    <x v="5"/>
    <x v="0"/>
    <n v="0"/>
    <n v="34"/>
    <s v="-"/>
    <s v="ITA-zan VETRI-34"/>
    <s v="94952"/>
    <n v="1080"/>
    <x v="0"/>
  </r>
  <r>
    <n v="1081"/>
    <s v="S0794952"/>
    <s v="ITA"/>
    <x v="5"/>
    <x v="1"/>
    <n v="30"/>
    <n v="18"/>
    <n v="540"/>
    <s v="ITA-zan VETRI-18"/>
    <s v="94952"/>
    <n v="1081"/>
    <x v="0"/>
  </r>
  <r>
    <n v="1082"/>
    <s v="S0794952"/>
    <s v="ITA"/>
    <x v="5"/>
    <x v="1"/>
    <n v="20"/>
    <n v="19"/>
    <n v="380"/>
    <s v="ITA-zan VETRI-19"/>
    <s v="94952"/>
    <n v="1082"/>
    <x v="0"/>
  </r>
  <r>
    <n v="1083"/>
    <s v="M9006975"/>
    <s v="ITA"/>
    <x v="0"/>
    <x v="1"/>
    <n v="20"/>
    <n v="29"/>
    <n v="580"/>
    <s v="ITA-SG-29"/>
    <s v="06975"/>
    <n v="1083"/>
    <x v="0"/>
  </r>
  <r>
    <n v="1084"/>
    <s v="M9006975"/>
    <s v="ITA"/>
    <x v="0"/>
    <x v="1"/>
    <n v="30"/>
    <n v="33"/>
    <n v="990"/>
    <s v="ITA-SG-33"/>
    <s v="06975"/>
    <n v="1084"/>
    <x v="0"/>
  </r>
  <r>
    <n v="1085"/>
    <s v="M9006975"/>
    <s v="ITA"/>
    <x v="0"/>
    <x v="0"/>
    <n v="0"/>
    <n v="22"/>
    <s v="-"/>
    <s v="ITA-SG-22"/>
    <s v="06975"/>
    <n v="1085"/>
    <x v="0"/>
  </r>
  <r>
    <n v="1086"/>
    <s v="R9467917"/>
    <s v="ITA"/>
    <x v="0"/>
    <x v="0"/>
    <n v="0"/>
    <n v="13"/>
    <s v="-"/>
    <s v="ITA-SG-13"/>
    <s v="67917"/>
    <n v="1086"/>
    <x v="0"/>
  </r>
  <r>
    <n v="1087"/>
    <s v="R9467917"/>
    <s v="ITA"/>
    <x v="0"/>
    <x v="1"/>
    <n v="30"/>
    <n v="20"/>
    <n v="600"/>
    <s v="ITA-SG-20"/>
    <s v="67917"/>
    <n v="1087"/>
    <x v="0"/>
  </r>
  <r>
    <n v="1088"/>
    <s v="E1165555"/>
    <s v="ITA"/>
    <x v="0"/>
    <x v="1"/>
    <n v="30"/>
    <n v="23"/>
    <n v="690"/>
    <s v="ITA-SG-23"/>
    <s v="65555"/>
    <n v="1088"/>
    <x v="0"/>
  </r>
  <r>
    <n v="1089"/>
    <s v="E1165555"/>
    <s v="ITA"/>
    <x v="0"/>
    <x v="0"/>
    <n v="0"/>
    <n v="28"/>
    <s v="-"/>
    <s v="ITA-SG-28"/>
    <s v="65555"/>
    <n v="1089"/>
    <x v="0"/>
  </r>
  <r>
    <n v="1090"/>
    <s v="E1165555"/>
    <s v="ITA"/>
    <x v="0"/>
    <x v="1"/>
    <n v="20"/>
    <n v="26"/>
    <n v="520"/>
    <s v="ITA-SG-26"/>
    <s v="65555"/>
    <n v="1090"/>
    <x v="0"/>
  </r>
  <r>
    <n v="1091"/>
    <s v="I6055276"/>
    <s v="ITA"/>
    <x v="5"/>
    <x v="1"/>
    <n v="20"/>
    <n v="26"/>
    <n v="520"/>
    <s v="ITA-zan VETRI-26"/>
    <s v="55276"/>
    <n v="1091"/>
    <x v="0"/>
  </r>
  <r>
    <n v="1092"/>
    <s v="I6055276"/>
    <s v="ITA"/>
    <x v="5"/>
    <x v="1"/>
    <n v="30"/>
    <n v="16"/>
    <n v="480"/>
    <s v="ITA-zan VETRI-16"/>
    <s v="55276"/>
    <n v="1092"/>
    <x v="0"/>
  </r>
  <r>
    <n v="1093"/>
    <s v="V6138998"/>
    <s v="ITA"/>
    <x v="0"/>
    <x v="0"/>
    <n v="0"/>
    <n v="33"/>
    <s v="-"/>
    <s v="ITA-SG-33"/>
    <s v="38998"/>
    <n v="1093"/>
    <x v="0"/>
  </r>
  <r>
    <n v="1094"/>
    <s v="C7897169"/>
    <s v="ITA"/>
    <x v="8"/>
    <x v="1"/>
    <n v="30"/>
    <n v="15"/>
    <n v="450"/>
    <s v="ITA-zan S.R.L.-15"/>
    <s v="97169"/>
    <n v="1094"/>
    <x v="0"/>
  </r>
  <r>
    <n v="1095"/>
    <s v="S0030641"/>
    <s v="ITA"/>
    <x v="8"/>
    <x v="1"/>
    <n v="30"/>
    <n v="14"/>
    <n v="420"/>
    <s v="ITA-zan S.R.L.-14"/>
    <s v="30641"/>
    <n v="1095"/>
    <x v="0"/>
  </r>
  <r>
    <n v="1096"/>
    <s v="S0030641"/>
    <s v="ITA"/>
    <x v="8"/>
    <x v="0"/>
    <n v="0"/>
    <n v="21"/>
    <s v="-"/>
    <s v="ITA-zan S.R.L.-21"/>
    <s v="30641"/>
    <n v="1096"/>
    <x v="0"/>
  </r>
  <r>
    <n v="1097"/>
    <s v="P7263860"/>
    <s v="ITA"/>
    <x v="8"/>
    <x v="0"/>
    <n v="0"/>
    <n v="13"/>
    <s v="-"/>
    <s v="ITA-zan S.R.L.-13"/>
    <s v="63860"/>
    <n v="1097"/>
    <x v="0"/>
  </r>
  <r>
    <n v="1098"/>
    <s v="P7263860"/>
    <s v="ITA"/>
    <x v="8"/>
    <x v="1"/>
    <n v="20"/>
    <n v="12"/>
    <n v="240"/>
    <s v="ITA-zan S.R.L.-12"/>
    <s v="63860"/>
    <n v="1098"/>
    <x v="0"/>
  </r>
  <r>
    <n v="1099"/>
    <s v="P7263860"/>
    <s v="ITA"/>
    <x v="8"/>
    <x v="1"/>
    <n v="30"/>
    <n v="25"/>
    <n v="750"/>
    <s v="ITA-zan S.R.L.-25"/>
    <s v="63860"/>
    <n v="1099"/>
    <x v="0"/>
  </r>
  <r>
    <n v="1100"/>
    <s v="S0985538"/>
    <s v="ITA"/>
    <x v="0"/>
    <x v="1"/>
    <n v="30"/>
    <n v="14"/>
    <n v="420"/>
    <s v="ITA-SG-14"/>
    <s v="85538"/>
    <n v="1100"/>
    <x v="0"/>
  </r>
  <r>
    <n v="1101"/>
    <s v="S0985538"/>
    <s v="ITA"/>
    <x v="0"/>
    <x v="1"/>
    <n v="20"/>
    <n v="12"/>
    <n v="240"/>
    <s v="ITA-SG-12"/>
    <s v="85538"/>
    <n v="1101"/>
    <x v="0"/>
  </r>
  <r>
    <n v="1102"/>
    <s v="S0985538"/>
    <s v="ITA"/>
    <x v="0"/>
    <x v="0"/>
    <n v="0"/>
    <n v="22"/>
    <s v="-"/>
    <s v="ITA-SG-22"/>
    <s v="85538"/>
    <n v="1102"/>
    <x v="0"/>
  </r>
  <r>
    <n v="1103"/>
    <s v="S0985538"/>
    <s v="ITA"/>
    <x v="0"/>
    <x v="1"/>
    <n v="20"/>
    <n v="10"/>
    <n v="200"/>
    <s v="ITA-SG-10"/>
    <s v="85538"/>
    <n v="1103"/>
    <x v="0"/>
  </r>
  <r>
    <n v="1104"/>
    <s v="C7750276"/>
    <s v="ITA"/>
    <x v="7"/>
    <x v="1"/>
    <n v="20"/>
    <n v="20"/>
    <n v="400"/>
    <s v="ITA-SICURpin SUD S.r.l-20"/>
    <s v="50276"/>
    <n v="1104"/>
    <x v="0"/>
  </r>
  <r>
    <n v="1105"/>
    <s v="C7750276"/>
    <s v="ITA"/>
    <x v="7"/>
    <x v="0"/>
    <n v="0"/>
    <n v="31"/>
    <s v="-"/>
    <s v="ITA-SICURpin SUD S.r.l-31"/>
    <s v="50276"/>
    <n v="1105"/>
    <x v="0"/>
  </r>
  <r>
    <n v="1106"/>
    <s v="C7750276"/>
    <s v="ITA"/>
    <x v="7"/>
    <x v="1"/>
    <n v="30"/>
    <n v="14"/>
    <n v="420"/>
    <s v="ITA-SICURpin SUD S.r.l-14"/>
    <s v="50276"/>
    <n v="1106"/>
    <x v="0"/>
  </r>
  <r>
    <n v="1107"/>
    <s v="R0959074"/>
    <s v="ITA"/>
    <x v="5"/>
    <x v="0"/>
    <n v="0"/>
    <n v="16"/>
    <s v="-"/>
    <s v="ITA-zan VETRI-16"/>
    <s v="59074"/>
    <n v="1107"/>
    <x v="0"/>
  </r>
  <r>
    <n v="1108"/>
    <s v="R0940762"/>
    <s v="ITA"/>
    <x v="0"/>
    <x v="1"/>
    <n v="20"/>
    <n v="12"/>
    <n v="240"/>
    <s v="ITA-SG-12"/>
    <s v="40762"/>
    <n v="1108"/>
    <x v="0"/>
  </r>
  <r>
    <n v="1109"/>
    <s v="R0940762"/>
    <s v="ITA"/>
    <x v="0"/>
    <x v="1"/>
    <n v="30"/>
    <n v="26"/>
    <n v="780"/>
    <s v="ITA-SG-26"/>
    <s v="40762"/>
    <n v="1109"/>
    <x v="0"/>
  </r>
  <r>
    <n v="1110"/>
    <s v="R0940762"/>
    <s v="ITA"/>
    <x v="0"/>
    <x v="0"/>
    <n v="0"/>
    <n v="31"/>
    <s v="-"/>
    <s v="ITA-SG-31"/>
    <s v="40762"/>
    <n v="1110"/>
    <x v="0"/>
  </r>
  <r>
    <n v="1111"/>
    <s v="A8679549"/>
    <s v="ITA"/>
    <x v="10"/>
    <x v="0"/>
    <n v="0"/>
    <n v="22"/>
    <s v="-"/>
    <s v="ITA-lollo SRL-22"/>
    <s v="79549"/>
    <n v="1111"/>
    <x v="0"/>
  </r>
  <r>
    <n v="1112"/>
    <s v="G4674347"/>
    <s v="ITA"/>
    <x v="0"/>
    <x v="0"/>
    <n v="0"/>
    <n v="38"/>
    <s v="-"/>
    <s v="ITA-SG-38"/>
    <s v="74347"/>
    <n v="1112"/>
    <x v="0"/>
  </r>
  <r>
    <n v="1113"/>
    <s v="G4674347"/>
    <s v="ITA"/>
    <x v="0"/>
    <x v="1"/>
    <n v="20"/>
    <n v="25"/>
    <n v="500"/>
    <s v="ITA-SG-25"/>
    <s v="74347"/>
    <n v="1113"/>
    <x v="0"/>
  </r>
  <r>
    <n v="1114"/>
    <s v="e5218622"/>
    <s v="ITA"/>
    <x v="6"/>
    <x v="1"/>
    <n v="30"/>
    <n v="18"/>
    <n v="540"/>
    <s v="ITA-zan pin SPA-18"/>
    <s v="18622"/>
    <n v="1114"/>
    <x v="0"/>
  </r>
  <r>
    <n v="1115"/>
    <s v="F8407474"/>
    <s v="ITA"/>
    <x v="0"/>
    <x v="1"/>
    <n v="20"/>
    <n v="12"/>
    <n v="240"/>
    <s v="ITA-SG-12"/>
    <s v="07474"/>
    <n v="1115"/>
    <x v="0"/>
  </r>
  <r>
    <n v="1116"/>
    <s v="F8407474"/>
    <s v="ITA"/>
    <x v="0"/>
    <x v="1"/>
    <n v="30"/>
    <n v="24"/>
    <n v="720"/>
    <s v="ITA-SG-24"/>
    <s v="07474"/>
    <n v="1116"/>
    <x v="0"/>
  </r>
  <r>
    <n v="1117"/>
    <s v="A0616634"/>
    <s v="ITA"/>
    <x v="5"/>
    <x v="0"/>
    <n v="0"/>
    <n v="36"/>
    <s v="-"/>
    <s v="ITA-zan VETRI-36"/>
    <s v="16634"/>
    <n v="1117"/>
    <x v="0"/>
  </r>
  <r>
    <n v="1118"/>
    <s v="M9927925"/>
    <s v="ITA"/>
    <x v="0"/>
    <x v="0"/>
    <n v="0"/>
    <n v="35"/>
    <s v="-"/>
    <s v="ITA-SG-35"/>
    <s v="27925"/>
    <n v="1118"/>
    <x v="0"/>
  </r>
  <r>
    <n v="1119"/>
    <s v="I7074883"/>
    <s v="ITA"/>
    <x v="8"/>
    <x v="1"/>
    <n v="20"/>
    <n v="37"/>
    <n v="740"/>
    <s v="ITA-zan S.R.L.-37"/>
    <s v="74883"/>
    <n v="1119"/>
    <x v="0"/>
  </r>
  <r>
    <n v="1120"/>
    <s v="I7074883"/>
    <s v="ITA"/>
    <x v="8"/>
    <x v="1"/>
    <n v="20"/>
    <n v="12"/>
    <n v="240"/>
    <s v="ITA-zan S.R.L.-12"/>
    <s v="74883"/>
    <n v="1120"/>
    <x v="0"/>
  </r>
  <r>
    <n v="1121"/>
    <s v="I7074883"/>
    <s v="ITA"/>
    <x v="8"/>
    <x v="1"/>
    <n v="30"/>
    <n v="12"/>
    <n v="360"/>
    <s v="ITA-zan S.R.L.-12"/>
    <s v="74883"/>
    <n v="1121"/>
    <x v="0"/>
  </r>
  <r>
    <n v="1122"/>
    <s v="I7074883"/>
    <s v="ITA"/>
    <x v="8"/>
    <x v="0"/>
    <n v="0"/>
    <n v="28"/>
    <s v="-"/>
    <s v="ITA-zan S.R.L.-28"/>
    <s v="74883"/>
    <n v="1122"/>
    <x v="0"/>
  </r>
  <r>
    <n v="1123"/>
    <s v="A5859670"/>
    <s v="ITA"/>
    <x v="9"/>
    <x v="1"/>
    <n v="20"/>
    <n v="40"/>
    <n v="800"/>
    <s v="ITA-zan PAM-40"/>
    <s v="59670"/>
    <n v="1123"/>
    <x v="0"/>
  </r>
  <r>
    <n v="1124"/>
    <s v="A5859670"/>
    <s v="ITA"/>
    <x v="9"/>
    <x v="1"/>
    <n v="30"/>
    <n v="31"/>
    <n v="930"/>
    <s v="ITA-zan PAM-31"/>
    <s v="59670"/>
    <n v="1124"/>
    <x v="0"/>
  </r>
  <r>
    <n v="1125"/>
    <s v="A5859670"/>
    <s v="ITA"/>
    <x v="9"/>
    <x v="0"/>
    <n v="0"/>
    <n v="30"/>
    <s v="-"/>
    <s v="ITA-zan PAM-30"/>
    <s v="59670"/>
    <n v="1125"/>
    <x v="0"/>
  </r>
  <r>
    <n v="1126"/>
    <s v="G3413565"/>
    <s v="ITA"/>
    <x v="14"/>
    <x v="1"/>
    <n v="30"/>
    <n v="20"/>
    <n v="600"/>
    <s v="ITA-SG DISTRIBUZIONE SRL-20"/>
    <s v="13565"/>
    <n v="1126"/>
    <x v="0"/>
  </r>
  <r>
    <n v="1127"/>
    <s v="D1293782"/>
    <s v="ITA"/>
    <x v="0"/>
    <x v="0"/>
    <n v="0"/>
    <n v="10"/>
    <s v="-"/>
    <s v="ITA-SG-10"/>
    <s v="93782"/>
    <n v="1127"/>
    <x v="0"/>
  </r>
  <r>
    <n v="1128"/>
    <s v="G6445643"/>
    <s v="ITA"/>
    <x v="6"/>
    <x v="1"/>
    <n v="30"/>
    <n v="22"/>
    <n v="660"/>
    <s v="ITA-zan pin SPA-22"/>
    <s v="45643"/>
    <n v="1128"/>
    <x v="0"/>
  </r>
  <r>
    <n v="1129"/>
    <s v="G6445643"/>
    <s v="ITA"/>
    <x v="6"/>
    <x v="0"/>
    <n v="0"/>
    <n v="12"/>
    <s v="-"/>
    <s v="ITA-zan pin SPA-12"/>
    <s v="45643"/>
    <n v="1129"/>
    <x v="0"/>
  </r>
  <r>
    <n v="1130"/>
    <s v="G6445643"/>
    <s v="ITA"/>
    <x v="6"/>
    <x v="1"/>
    <n v="20"/>
    <n v="23"/>
    <n v="460"/>
    <s v="ITA-zan pin SPA-23"/>
    <s v="45643"/>
    <n v="1130"/>
    <x v="0"/>
  </r>
  <r>
    <n v="1131"/>
    <s v="G7560244"/>
    <s v="ITA"/>
    <x v="5"/>
    <x v="0"/>
    <n v="0"/>
    <n v="10"/>
    <s v="-"/>
    <s v="ITA-zan VETRI-10"/>
    <s v="60244"/>
    <n v="1131"/>
    <x v="0"/>
  </r>
  <r>
    <n v="1132"/>
    <s v="G7560244"/>
    <s v="ITA"/>
    <x v="5"/>
    <x v="1"/>
    <n v="30"/>
    <n v="11"/>
    <n v="330"/>
    <s v="ITA-zan VETRI-11"/>
    <s v="60244"/>
    <n v="1132"/>
    <x v="0"/>
  </r>
  <r>
    <n v="1133"/>
    <s v="G7560244"/>
    <s v="ITA"/>
    <x v="5"/>
    <x v="1"/>
    <n v="20"/>
    <n v="37"/>
    <n v="740"/>
    <s v="ITA-zan VETRI-37"/>
    <s v="60244"/>
    <n v="1133"/>
    <x v="0"/>
  </r>
  <r>
    <n v="1134"/>
    <s v="V2905416"/>
    <s v="ITA"/>
    <x v="7"/>
    <x v="0"/>
    <n v="0"/>
    <n v="27"/>
    <s v="-"/>
    <s v="ITA-SICURpin SUD S.r.l-27"/>
    <s v="05416"/>
    <n v="1134"/>
    <x v="0"/>
  </r>
  <r>
    <n v="1135"/>
    <s v="V2905416"/>
    <s v="ITA"/>
    <x v="7"/>
    <x v="1"/>
    <n v="20"/>
    <n v="11"/>
    <n v="220"/>
    <s v="ITA-SICURpin SUD S.r.l-11"/>
    <s v="05416"/>
    <n v="1135"/>
    <x v="0"/>
  </r>
  <r>
    <n v="1136"/>
    <s v="V2905416"/>
    <s v="ITA"/>
    <x v="7"/>
    <x v="1"/>
    <n v="30"/>
    <n v="20"/>
    <n v="600"/>
    <s v="ITA-SICURpin SUD S.r.l-20"/>
    <s v="05416"/>
    <n v="1136"/>
    <x v="0"/>
  </r>
  <r>
    <n v="1137"/>
    <s v="A6943028"/>
    <s v="ITA"/>
    <x v="6"/>
    <x v="1"/>
    <n v="30"/>
    <n v="19"/>
    <n v="570"/>
    <s v="ITA-zan pin SPA-19"/>
    <s v="43028"/>
    <n v="1137"/>
    <x v="0"/>
  </r>
  <r>
    <n v="1138"/>
    <s v="A6943028"/>
    <s v="ITA"/>
    <x v="6"/>
    <x v="0"/>
    <n v="0"/>
    <n v="37"/>
    <s v="-"/>
    <s v="ITA-zan pin SPA-37"/>
    <s v="43028"/>
    <n v="1138"/>
    <x v="0"/>
  </r>
  <r>
    <n v="1139"/>
    <s v="E7721186"/>
    <s v="ITA"/>
    <x v="5"/>
    <x v="0"/>
    <n v="0"/>
    <n v="27"/>
    <s v="-"/>
    <s v="ITA-zan VETRI-27"/>
    <s v="21186"/>
    <n v="1139"/>
    <x v="0"/>
  </r>
  <r>
    <n v="1140"/>
    <s v="A6034520"/>
    <s v="ITA"/>
    <x v="5"/>
    <x v="1"/>
    <n v="30"/>
    <n v="22"/>
    <n v="660"/>
    <s v="ITA-zan VETRI-22"/>
    <s v="34520"/>
    <n v="1140"/>
    <x v="0"/>
  </r>
  <r>
    <n v="1141"/>
    <s v="A6034520"/>
    <s v="ITA"/>
    <x v="5"/>
    <x v="1"/>
    <n v="20"/>
    <n v="20"/>
    <n v="400"/>
    <s v="ITA-zan VETRI-20"/>
    <s v="34520"/>
    <n v="1141"/>
    <x v="0"/>
  </r>
  <r>
    <n v="1142"/>
    <s v="C7388449"/>
    <s v="ITA"/>
    <x v="9"/>
    <x v="1"/>
    <n v="30"/>
    <n v="23"/>
    <n v="690"/>
    <s v="ITA-zan PAM-23"/>
    <s v="88449"/>
    <n v="1142"/>
    <x v="0"/>
  </r>
  <r>
    <n v="1143"/>
    <s v="C7388449"/>
    <s v="ITA"/>
    <x v="9"/>
    <x v="1"/>
    <n v="20"/>
    <n v="26"/>
    <n v="520"/>
    <s v="ITA-zan PAM-26"/>
    <s v="88449"/>
    <n v="1143"/>
    <x v="0"/>
  </r>
  <r>
    <n v="1144"/>
    <s v="C7388449"/>
    <s v="ITA"/>
    <x v="9"/>
    <x v="0"/>
    <n v="0"/>
    <n v="23"/>
    <s v="-"/>
    <s v="ITA-zan PAM-23"/>
    <s v="88449"/>
    <n v="1144"/>
    <x v="0"/>
  </r>
  <r>
    <n v="1145"/>
    <s v="R9808267"/>
    <s v="ITA"/>
    <x v="7"/>
    <x v="0"/>
    <n v="0"/>
    <n v="19"/>
    <s v="-"/>
    <s v="ITA-SICURpin SUD S.r.l-19"/>
    <s v="08267"/>
    <n v="1145"/>
    <x v="0"/>
  </r>
  <r>
    <n v="1146"/>
    <s v="B8276348"/>
    <s v="ITA"/>
    <x v="8"/>
    <x v="0"/>
    <n v="0"/>
    <n v="22"/>
    <s v="-"/>
    <s v="ITA-zan S.R.L.-22"/>
    <s v="76348"/>
    <n v="1146"/>
    <x v="0"/>
  </r>
  <r>
    <n v="1147"/>
    <s v="B8276348"/>
    <s v="ITA"/>
    <x v="8"/>
    <x v="1"/>
    <n v="20"/>
    <n v="10"/>
    <n v="200"/>
    <s v="ITA-zan S.R.L.-10"/>
    <s v="76348"/>
    <n v="1147"/>
    <x v="0"/>
  </r>
  <r>
    <n v="1148"/>
    <s v="C4552698"/>
    <s v="ITA"/>
    <x v="8"/>
    <x v="1"/>
    <n v="20"/>
    <n v="16"/>
    <n v="320"/>
    <s v="ITA-zan S.R.L.-16"/>
    <s v="52698"/>
    <n v="1148"/>
    <x v="0"/>
  </r>
  <r>
    <n v="1149"/>
    <s v="P5663639"/>
    <s v="ITA"/>
    <x v="5"/>
    <x v="0"/>
    <n v="0"/>
    <n v="12"/>
    <s v="-"/>
    <s v="ITA-zan VETRI-12"/>
    <s v="63639"/>
    <n v="1149"/>
    <x v="0"/>
  </r>
  <r>
    <n v="1150"/>
    <s v="P5663639"/>
    <s v="ITA"/>
    <x v="5"/>
    <x v="1"/>
    <n v="20"/>
    <n v="18"/>
    <n v="360"/>
    <s v="ITA-zan VETRI-18"/>
    <s v="63639"/>
    <n v="1150"/>
    <x v="0"/>
  </r>
  <r>
    <n v="1151"/>
    <s v="P5663639"/>
    <s v="ITA"/>
    <x v="5"/>
    <x v="1"/>
    <n v="30"/>
    <n v="23"/>
    <n v="690"/>
    <s v="ITA-zan VETRI-23"/>
    <s v="63639"/>
    <n v="1151"/>
    <x v="0"/>
  </r>
  <r>
    <n v="1152"/>
    <s v="P5663639"/>
    <s v="ITA"/>
    <x v="5"/>
    <x v="1"/>
    <n v="20"/>
    <n v="37"/>
    <n v="740"/>
    <s v="ITA-zan VETRI-37"/>
    <s v="63639"/>
    <n v="1152"/>
    <x v="0"/>
  </r>
  <r>
    <n v="1153"/>
    <s v="S4779705"/>
    <s v="ITA"/>
    <x v="15"/>
    <x v="1"/>
    <n v="20"/>
    <n v="24"/>
    <n v="480"/>
    <s v="ITA-mull-24"/>
    <s v="79705"/>
    <n v="1153"/>
    <x v="0"/>
  </r>
  <r>
    <n v="1154"/>
    <s v="S4779705"/>
    <s v="ITA"/>
    <x v="15"/>
    <x v="1"/>
    <n v="30"/>
    <n v="26"/>
    <n v="780"/>
    <s v="ITA-mull-26"/>
    <s v="79705"/>
    <n v="1154"/>
    <x v="0"/>
  </r>
  <r>
    <n v="1155"/>
    <s v="S4779705"/>
    <s v="ITA"/>
    <x v="15"/>
    <x v="0"/>
    <n v="0"/>
    <n v="40"/>
    <s v="-"/>
    <s v="ITA-mull-40"/>
    <s v="79705"/>
    <n v="1155"/>
    <x v="0"/>
  </r>
  <r>
    <n v="1156"/>
    <s v="A2495087"/>
    <s v="ITA"/>
    <x v="6"/>
    <x v="0"/>
    <n v="0"/>
    <n v="18"/>
    <s v="-"/>
    <s v="ITA-zan pin SPA-18"/>
    <s v="95087"/>
    <n v="1156"/>
    <x v="0"/>
  </r>
  <r>
    <n v="1157"/>
    <s v="D4025106"/>
    <s v="ITA"/>
    <x v="0"/>
    <x v="0"/>
    <n v="0"/>
    <n v="24"/>
    <s v="-"/>
    <s v="ITA-SG-24"/>
    <s v="25106"/>
    <n v="1157"/>
    <x v="0"/>
  </r>
  <r>
    <n v="1158"/>
    <s v="D2399636"/>
    <s v="ITA"/>
    <x v="6"/>
    <x v="0"/>
    <n v="0"/>
    <n v="40"/>
    <s v="-"/>
    <s v="ITA-zan pin SPA-40"/>
    <s v="99636"/>
    <n v="1158"/>
    <x v="0"/>
  </r>
  <r>
    <n v="1159"/>
    <s v="N4238154"/>
    <s v="ITA"/>
    <x v="0"/>
    <x v="1"/>
    <n v="30"/>
    <n v="24"/>
    <n v="720"/>
    <s v="ITA-SG-24"/>
    <s v="38154"/>
    <n v="1159"/>
    <x v="0"/>
  </r>
  <r>
    <n v="1160"/>
    <s v="N4238154"/>
    <s v="ITA"/>
    <x v="0"/>
    <x v="0"/>
    <n v="0"/>
    <n v="27"/>
    <s v="-"/>
    <s v="ITA-SG-27"/>
    <s v="38154"/>
    <n v="1160"/>
    <x v="0"/>
  </r>
  <r>
    <n v="1161"/>
    <s v="A6289302"/>
    <s v="ITA"/>
    <x v="0"/>
    <x v="0"/>
    <n v="0"/>
    <n v="19"/>
    <s v="-"/>
    <s v="ITA-SG-19"/>
    <s v="89302"/>
    <n v="1161"/>
    <x v="0"/>
  </r>
  <r>
    <n v="1162"/>
    <s v="A6289302"/>
    <s v="ITA"/>
    <x v="0"/>
    <x v="1"/>
    <n v="30"/>
    <n v="20"/>
    <n v="600"/>
    <s v="ITA-SG-20"/>
    <s v="89302"/>
    <n v="1162"/>
    <x v="0"/>
  </r>
  <r>
    <n v="1163"/>
    <s v="A3833469"/>
    <s v="ITA"/>
    <x v="5"/>
    <x v="1"/>
    <n v="20"/>
    <n v="34"/>
    <n v="680"/>
    <s v="ITA-zan VETRI-34"/>
    <s v="33469"/>
    <n v="1163"/>
    <x v="0"/>
  </r>
  <r>
    <n v="1164"/>
    <s v="A3833469"/>
    <s v="ITA"/>
    <x v="5"/>
    <x v="1"/>
    <n v="30"/>
    <n v="32"/>
    <n v="960"/>
    <s v="ITA-zan VETRI-32"/>
    <s v="33469"/>
    <n v="1164"/>
    <x v="0"/>
  </r>
  <r>
    <n v="1165"/>
    <s v="A3833469"/>
    <s v="ITA"/>
    <x v="5"/>
    <x v="0"/>
    <n v="0"/>
    <n v="12"/>
    <s v="-"/>
    <s v="ITA-zan VETRI-12"/>
    <s v="33469"/>
    <n v="1165"/>
    <x v="0"/>
  </r>
  <r>
    <n v="1166"/>
    <s v="E7115278"/>
    <s v="ITA"/>
    <x v="6"/>
    <x v="0"/>
    <n v="0"/>
    <n v="32"/>
    <s v="-"/>
    <s v="ITA-zan pin SPA-32"/>
    <s v="15278"/>
    <n v="1166"/>
    <x v="0"/>
  </r>
  <r>
    <n v="1167"/>
    <s v="E7115278"/>
    <s v="ITA"/>
    <x v="6"/>
    <x v="1"/>
    <n v="20"/>
    <n v="30"/>
    <n v="600"/>
    <s v="ITA-zan pin SPA-30"/>
    <s v="15278"/>
    <n v="1167"/>
    <x v="0"/>
  </r>
  <r>
    <n v="1168"/>
    <s v="E7115278"/>
    <s v="ITA"/>
    <x v="6"/>
    <x v="1"/>
    <n v="30"/>
    <n v="17"/>
    <n v="510"/>
    <s v="ITA-zan pin SPA-17"/>
    <s v="15278"/>
    <n v="1168"/>
    <x v="0"/>
  </r>
  <r>
    <n v="1169"/>
    <s v="M2014310"/>
    <s v="ITA"/>
    <x v="14"/>
    <x v="1"/>
    <n v="30"/>
    <n v="23"/>
    <n v="690"/>
    <s v="ITA-SG DISTRIBUZIONE SRL-23"/>
    <s v="14310"/>
    <n v="1169"/>
    <x v="0"/>
  </r>
  <r>
    <n v="1170"/>
    <s v="S0552945"/>
    <s v="ITA"/>
    <x v="0"/>
    <x v="0"/>
    <n v="0"/>
    <n v="15"/>
    <s v="-"/>
    <s v="ITA-SG-15"/>
    <s v="52945"/>
    <n v="1170"/>
    <x v="0"/>
  </r>
  <r>
    <n v="1171"/>
    <s v="A3807405"/>
    <s v="ITA"/>
    <x v="0"/>
    <x v="0"/>
    <n v="0"/>
    <n v="29"/>
    <s v="-"/>
    <s v="ITA-SG-29"/>
    <s v="07405"/>
    <n v="1171"/>
    <x v="0"/>
  </r>
  <r>
    <n v="1172"/>
    <s v="A3807405"/>
    <s v="ITA"/>
    <x v="0"/>
    <x v="1"/>
    <n v="20"/>
    <n v="38"/>
    <n v="760"/>
    <s v="ITA-SG-38"/>
    <s v="07405"/>
    <n v="1172"/>
    <x v="0"/>
  </r>
  <r>
    <n v="1173"/>
    <s v="A3807405"/>
    <s v="ITA"/>
    <x v="0"/>
    <x v="1"/>
    <n v="30"/>
    <n v="40"/>
    <n v="1200"/>
    <s v="ITA-SG-40"/>
    <s v="07405"/>
    <n v="1173"/>
    <x v="0"/>
  </r>
  <r>
    <n v="1174"/>
    <s v="G5289232"/>
    <s v="EGY"/>
    <x v="1"/>
    <x v="1"/>
    <n v="20"/>
    <n v="10"/>
    <n v="200"/>
    <s v="EGY-ccc order-10"/>
    <s v="89232"/>
    <n v="1174"/>
    <x v="1"/>
  </r>
  <r>
    <n v="1175"/>
    <s v="G5289232"/>
    <s v="EGY"/>
    <x v="1"/>
    <x v="1"/>
    <n v="30"/>
    <n v="18"/>
    <n v="540"/>
    <s v="EGY-ccc order-18"/>
    <s v="89232"/>
    <n v="1175"/>
    <x v="1"/>
  </r>
  <r>
    <n v="1176"/>
    <s v="G5289232"/>
    <s v="EGY"/>
    <x v="1"/>
    <x v="0"/>
    <n v="0"/>
    <n v="35"/>
    <s v="-"/>
    <s v="EGY-ccc order-35"/>
    <s v="89232"/>
    <n v="1176"/>
    <x v="1"/>
  </r>
  <r>
    <n v="1177"/>
    <s v="O6033940"/>
    <s v="ITA"/>
    <x v="9"/>
    <x v="1"/>
    <n v="20"/>
    <n v="37"/>
    <n v="740"/>
    <s v="ITA-zan PAM-37"/>
    <s v="33940"/>
    <n v="1177"/>
    <x v="0"/>
  </r>
  <r>
    <n v="1178"/>
    <s v="O6033940"/>
    <s v="ITA"/>
    <x v="9"/>
    <x v="1"/>
    <n v="30"/>
    <n v="21"/>
    <n v="630"/>
    <s v="ITA-zan PAM-21"/>
    <s v="33940"/>
    <n v="1178"/>
    <x v="0"/>
  </r>
  <r>
    <n v="1179"/>
    <s v="O6033940"/>
    <s v="ITA"/>
    <x v="9"/>
    <x v="0"/>
    <n v="0"/>
    <n v="24"/>
    <s v="-"/>
    <s v="ITA-zan PAM-24"/>
    <s v="33940"/>
    <n v="1179"/>
    <x v="0"/>
  </r>
  <r>
    <n v="1180"/>
    <s v="O2453319"/>
    <s v="ITA"/>
    <x v="13"/>
    <x v="0"/>
    <n v="0"/>
    <n v="14"/>
    <s v="-"/>
    <s v="ITA-zan SPA-14"/>
    <s v="53319"/>
    <n v="1180"/>
    <x v="0"/>
  </r>
  <r>
    <n v="1181"/>
    <s v="O2453319"/>
    <s v="ITA"/>
    <x v="13"/>
    <x v="1"/>
    <n v="20"/>
    <n v="13"/>
    <n v="260"/>
    <s v="ITA-zan SPA-13"/>
    <s v="53319"/>
    <n v="1181"/>
    <x v="0"/>
  </r>
  <r>
    <n v="1182"/>
    <s v="O2453319"/>
    <s v="ITA"/>
    <x v="13"/>
    <x v="1"/>
    <n v="30"/>
    <n v="10"/>
    <n v="300"/>
    <s v="ITA-zan SPA-10"/>
    <s v="53319"/>
    <n v="1182"/>
    <x v="0"/>
  </r>
  <r>
    <n v="1183"/>
    <s v="F9861381"/>
    <s v="ITA"/>
    <x v="8"/>
    <x v="0"/>
    <n v="0"/>
    <n v="39"/>
    <s v="-"/>
    <s v="ITA-zan S.R.L.-39"/>
    <s v="61381"/>
    <n v="1183"/>
    <x v="0"/>
  </r>
  <r>
    <n v="1184"/>
    <s v="F9861381"/>
    <s v="ITA"/>
    <x v="8"/>
    <x v="1"/>
    <n v="20"/>
    <n v="27"/>
    <n v="540"/>
    <s v="ITA-zan S.R.L.-27"/>
    <s v="61381"/>
    <n v="1184"/>
    <x v="0"/>
  </r>
  <r>
    <n v="1185"/>
    <s v="C4270337"/>
    <s v="ITA"/>
    <x v="13"/>
    <x v="0"/>
    <n v="0"/>
    <n v="19"/>
    <s v="-"/>
    <s v="ITA-zan SPA-19"/>
    <s v="70337"/>
    <n v="1185"/>
    <x v="0"/>
  </r>
  <r>
    <n v="1186"/>
    <s v="C4270337"/>
    <s v="ITA"/>
    <x v="13"/>
    <x v="1"/>
    <n v="20"/>
    <n v="19"/>
    <n v="380"/>
    <s v="ITA-zan SPA-19"/>
    <s v="70337"/>
    <n v="1186"/>
    <x v="0"/>
  </r>
  <r>
    <n v="1187"/>
    <s v="C4270337"/>
    <s v="ITA"/>
    <x v="13"/>
    <x v="1"/>
    <n v="30"/>
    <n v="16"/>
    <n v="480"/>
    <s v="ITA-zan SPA-16"/>
    <s v="70337"/>
    <n v="1187"/>
    <x v="0"/>
  </r>
  <r>
    <n v="1188"/>
    <s v="M2632896"/>
    <s v="ITA"/>
    <x v="0"/>
    <x v="0"/>
    <n v="0"/>
    <n v="28"/>
    <s v="-"/>
    <s v="ITA-SG-28"/>
    <s v="32896"/>
    <n v="1188"/>
    <x v="0"/>
  </r>
  <r>
    <n v="1189"/>
    <s v="M2632896"/>
    <s v="ITA"/>
    <x v="0"/>
    <x v="1"/>
    <n v="30"/>
    <n v="31"/>
    <n v="930"/>
    <s v="ITA-SG-31"/>
    <s v="32896"/>
    <n v="1189"/>
    <x v="0"/>
  </r>
  <r>
    <n v="1190"/>
    <s v="M2479357"/>
    <s v="ITA"/>
    <x v="0"/>
    <x v="1"/>
    <n v="30"/>
    <n v="10"/>
    <n v="300"/>
    <s v="ITA-SG-10"/>
    <s v="79357"/>
    <n v="1190"/>
    <x v="0"/>
  </r>
  <r>
    <n v="1191"/>
    <s v="M2479357"/>
    <s v="ITA"/>
    <x v="0"/>
    <x v="0"/>
    <n v="0"/>
    <n v="28"/>
    <s v="-"/>
    <s v="ITA-SG-28"/>
    <s v="79357"/>
    <n v="1191"/>
    <x v="0"/>
  </r>
  <r>
    <n v="1192"/>
    <s v="M9695771"/>
    <s v="GRC"/>
    <x v="18"/>
    <x v="1"/>
    <n v="20"/>
    <n v="39"/>
    <n v="780"/>
    <s v="GRC-zan pin-39"/>
    <s v="95771"/>
    <n v="1192"/>
    <x v="3"/>
  </r>
  <r>
    <n v="1193"/>
    <s v="M9695771"/>
    <s v="GRC"/>
    <x v="18"/>
    <x v="0"/>
    <n v="0"/>
    <n v="36"/>
    <s v="-"/>
    <s v="GRC-zan pin-36"/>
    <s v="95771"/>
    <n v="1193"/>
    <x v="3"/>
  </r>
  <r>
    <n v="1194"/>
    <s v="M9695771"/>
    <s v="GRC"/>
    <x v="18"/>
    <x v="1"/>
    <n v="30"/>
    <n v="27"/>
    <n v="810"/>
    <s v="GRC-zan pin-27"/>
    <s v="95771"/>
    <n v="1194"/>
    <x v="3"/>
  </r>
  <r>
    <n v="1195"/>
    <s v="R1257967"/>
    <s v="ITA"/>
    <x v="0"/>
    <x v="0"/>
    <n v="0"/>
    <n v="25"/>
    <s v="-"/>
    <s v="ITA-SG-25"/>
    <s v="57967"/>
    <n v="1195"/>
    <x v="0"/>
  </r>
  <r>
    <n v="1196"/>
    <s v="R1257967"/>
    <s v="ITA"/>
    <x v="0"/>
    <x v="1"/>
    <n v="30"/>
    <n v="24"/>
    <n v="720"/>
    <s v="ITA-SG-24"/>
    <s v="57967"/>
    <n v="1196"/>
    <x v="0"/>
  </r>
  <r>
    <n v="1197"/>
    <s v="A2433628"/>
    <s v="ITA"/>
    <x v="13"/>
    <x v="1"/>
    <n v="20"/>
    <n v="39"/>
    <n v="780"/>
    <s v="ITA-zan SPA-39"/>
    <s v="33628"/>
    <n v="1197"/>
    <x v="0"/>
  </r>
  <r>
    <n v="1198"/>
    <s v="A2433628"/>
    <s v="ITA"/>
    <x v="13"/>
    <x v="1"/>
    <n v="20"/>
    <n v="40"/>
    <n v="800"/>
    <s v="ITA-zan SPA-40"/>
    <s v="33628"/>
    <n v="1198"/>
    <x v="0"/>
  </r>
  <r>
    <n v="1199"/>
    <s v="A2433628"/>
    <s v="ITA"/>
    <x v="13"/>
    <x v="1"/>
    <n v="30"/>
    <n v="34"/>
    <n v="1020"/>
    <s v="ITA-zan SPA-34"/>
    <s v="33628"/>
    <n v="1199"/>
    <x v="0"/>
  </r>
  <r>
    <n v="1200"/>
    <s v="A2433628"/>
    <s v="ITA"/>
    <x v="13"/>
    <x v="0"/>
    <n v="0"/>
    <n v="17"/>
    <s v="-"/>
    <s v="ITA-zan SPA-17"/>
    <s v="33628"/>
    <n v="1200"/>
    <x v="0"/>
  </r>
  <r>
    <n v="1201"/>
    <s v="P5777512"/>
    <s v="ITA"/>
    <x v="0"/>
    <x v="1"/>
    <n v="20"/>
    <n v="36"/>
    <n v="720"/>
    <s v="ITA-SG-36"/>
    <s v="77512"/>
    <n v="1201"/>
    <x v="0"/>
  </r>
  <r>
    <n v="1202"/>
    <s v="P5777512"/>
    <s v="ITA"/>
    <x v="0"/>
    <x v="0"/>
    <n v="0"/>
    <n v="20"/>
    <s v="-"/>
    <s v="ITA-SG-20"/>
    <s v="77512"/>
    <n v="1202"/>
    <x v="0"/>
  </r>
  <r>
    <n v="1203"/>
    <s v="P5777512"/>
    <s v="ITA"/>
    <x v="0"/>
    <x v="1"/>
    <n v="30"/>
    <n v="30"/>
    <n v="900"/>
    <s v="ITA-SG-30"/>
    <s v="77512"/>
    <n v="1203"/>
    <x v="0"/>
  </r>
  <r>
    <n v="1204"/>
    <s v="P5777512"/>
    <s v="ITA"/>
    <x v="0"/>
    <x v="1"/>
    <n v="20"/>
    <n v="22"/>
    <n v="440"/>
    <s v="ITA-SG-22"/>
    <s v="77512"/>
    <n v="1204"/>
    <x v="0"/>
  </r>
  <r>
    <n v="1205"/>
    <s v="R2097796"/>
    <s v="ITA"/>
    <x v="8"/>
    <x v="1"/>
    <n v="20"/>
    <n v="14"/>
    <n v="280"/>
    <s v="ITA-zan S.R.L.-14"/>
    <s v="97796"/>
    <n v="1205"/>
    <x v="0"/>
  </r>
  <r>
    <n v="1206"/>
    <s v="R2097796"/>
    <s v="ITA"/>
    <x v="8"/>
    <x v="1"/>
    <n v="30"/>
    <n v="39"/>
    <n v="1170"/>
    <s v="ITA-zan S.R.L.-39"/>
    <s v="97796"/>
    <n v="1206"/>
    <x v="0"/>
  </r>
  <r>
    <n v="1207"/>
    <s v="M5225274"/>
    <s v="ITA"/>
    <x v="10"/>
    <x v="1"/>
    <n v="30"/>
    <n v="18"/>
    <n v="540"/>
    <s v="ITA-lollo SRL-18"/>
    <s v="25274"/>
    <n v="1207"/>
    <x v="0"/>
  </r>
  <r>
    <n v="1208"/>
    <s v="M5225274"/>
    <s v="ITA"/>
    <x v="10"/>
    <x v="1"/>
    <n v="20"/>
    <n v="15"/>
    <n v="300"/>
    <s v="ITA-lollo SRL-15"/>
    <s v="25274"/>
    <n v="1208"/>
    <x v="0"/>
  </r>
  <r>
    <n v="1209"/>
    <s v="M5225274"/>
    <s v="ITA"/>
    <x v="10"/>
    <x v="0"/>
    <n v="0"/>
    <n v="19"/>
    <s v="-"/>
    <s v="ITA-lollo SRL-19"/>
    <s v="25274"/>
    <n v="1209"/>
    <x v="0"/>
  </r>
  <r>
    <n v="1210"/>
    <s v="S8460847"/>
    <s v="ITA"/>
    <x v="8"/>
    <x v="1"/>
    <n v="30"/>
    <n v="16"/>
    <n v="480"/>
    <s v="ITA-zan S.R.L.-16"/>
    <s v="60847"/>
    <n v="1210"/>
    <x v="0"/>
  </r>
  <r>
    <n v="1211"/>
    <s v="S3277498"/>
    <s v="ITA"/>
    <x v="0"/>
    <x v="0"/>
    <n v="0"/>
    <n v="39"/>
    <s v="-"/>
    <s v="ITA-SG-39"/>
    <s v="77498"/>
    <n v="1211"/>
    <x v="0"/>
  </r>
  <r>
    <n v="1212"/>
    <s v="P9842043"/>
    <s v="ITA"/>
    <x v="6"/>
    <x v="1"/>
    <n v="20"/>
    <n v="21"/>
    <n v="420"/>
    <s v="ITA-zan pin SPA-21"/>
    <s v="42043"/>
    <n v="1212"/>
    <x v="0"/>
  </r>
  <r>
    <n v="1213"/>
    <s v="P9842043"/>
    <s v="ITA"/>
    <x v="6"/>
    <x v="0"/>
    <n v="0"/>
    <n v="20"/>
    <s v="-"/>
    <s v="ITA-zan pin SPA-20"/>
    <s v="42043"/>
    <n v="1213"/>
    <x v="0"/>
  </r>
  <r>
    <n v="1214"/>
    <s v="P9842043"/>
    <s v="ITA"/>
    <x v="6"/>
    <x v="1"/>
    <n v="30"/>
    <n v="19"/>
    <n v="570"/>
    <s v="ITA-zan pin SPA-19"/>
    <s v="42043"/>
    <n v="1214"/>
    <x v="0"/>
  </r>
  <r>
    <n v="1215"/>
    <s v="C7272077"/>
    <s v="ITA"/>
    <x v="6"/>
    <x v="1"/>
    <n v="20"/>
    <n v="29"/>
    <n v="580"/>
    <s v="ITA-zan pin SPA-29"/>
    <s v="72077"/>
    <n v="1215"/>
    <x v="0"/>
  </r>
  <r>
    <n v="1216"/>
    <s v="C7272077"/>
    <s v="ITA"/>
    <x v="6"/>
    <x v="0"/>
    <n v="0"/>
    <n v="34"/>
    <s v="-"/>
    <s v="ITA-zan pin SPA-34"/>
    <s v="72077"/>
    <n v="1216"/>
    <x v="0"/>
  </r>
  <r>
    <n v="1217"/>
    <s v="C7272077"/>
    <s v="ITA"/>
    <x v="6"/>
    <x v="1"/>
    <n v="30"/>
    <n v="34"/>
    <n v="1020"/>
    <s v="ITA-zan pin SPA-34"/>
    <s v="72077"/>
    <n v="1217"/>
    <x v="0"/>
  </r>
  <r>
    <n v="1218"/>
    <s v="M3867657"/>
    <s v="ITA"/>
    <x v="8"/>
    <x v="0"/>
    <n v="0"/>
    <n v="28"/>
    <s v="-"/>
    <s v="ITA-zan S.R.L.-28"/>
    <s v="67657"/>
    <n v="1218"/>
    <x v="0"/>
  </r>
  <r>
    <n v="1219"/>
    <s v="M3867657"/>
    <s v="ITA"/>
    <x v="8"/>
    <x v="1"/>
    <n v="20"/>
    <n v="17"/>
    <n v="340"/>
    <s v="ITA-zan S.R.L.-17"/>
    <s v="67657"/>
    <n v="1219"/>
    <x v="0"/>
  </r>
  <r>
    <n v="1220"/>
    <s v="M3867657"/>
    <s v="ITA"/>
    <x v="8"/>
    <x v="1"/>
    <n v="30"/>
    <n v="36"/>
    <n v="1080"/>
    <s v="ITA-zan S.R.L.-36"/>
    <s v="67657"/>
    <n v="1220"/>
    <x v="0"/>
  </r>
  <r>
    <n v="1221"/>
    <s v="S0729328"/>
    <s v="NON PRESENTE"/>
    <x v="2"/>
    <x v="0"/>
    <n v="0"/>
    <n v="24"/>
    <s v="-"/>
    <s v="NON PRESENTE-EGYPTIAN SAE-24"/>
    <s v="29328"/>
    <n v="1221"/>
    <x v="2"/>
  </r>
  <r>
    <n v="1222"/>
    <s v="S0729328"/>
    <s v="NON PRESENTE"/>
    <x v="2"/>
    <x v="1"/>
    <n v="30"/>
    <n v="17"/>
    <n v="510"/>
    <s v="NON PRESENTE-EGYPTIAN SAE-17"/>
    <s v="29328"/>
    <n v="1222"/>
    <x v="2"/>
  </r>
  <r>
    <n v="1223"/>
    <s v="A6979713"/>
    <s v="ITA"/>
    <x v="0"/>
    <x v="1"/>
    <n v="30"/>
    <n v="29"/>
    <n v="870"/>
    <s v="ITA-SG-29"/>
    <s v="79713"/>
    <n v="1223"/>
    <x v="0"/>
  </r>
  <r>
    <n v="1224"/>
    <s v="A6979713"/>
    <s v="ITA"/>
    <x v="0"/>
    <x v="1"/>
    <n v="20"/>
    <n v="18"/>
    <n v="360"/>
    <s v="ITA-SG-18"/>
    <s v="79713"/>
    <n v="1224"/>
    <x v="0"/>
  </r>
  <r>
    <n v="1225"/>
    <s v="A6979713"/>
    <s v="ITA"/>
    <x v="0"/>
    <x v="0"/>
    <n v="0"/>
    <n v="22"/>
    <s v="-"/>
    <s v="ITA-SG-22"/>
    <s v="79713"/>
    <n v="1225"/>
    <x v="0"/>
  </r>
  <r>
    <n v="1226"/>
    <s v="S4300905"/>
    <s v="ITA"/>
    <x v="5"/>
    <x v="1"/>
    <n v="20"/>
    <n v="38"/>
    <n v="760"/>
    <s v="ITA-zan VETRI-38"/>
    <s v="00905"/>
    <n v="1226"/>
    <x v="0"/>
  </r>
  <r>
    <n v="1227"/>
    <s v="G5320521"/>
    <s v="ITA"/>
    <x v="15"/>
    <x v="1"/>
    <n v="30"/>
    <n v="34"/>
    <n v="1020"/>
    <s v="ITA-mull-34"/>
    <s v="20521"/>
    <n v="1227"/>
    <x v="0"/>
  </r>
  <r>
    <n v="1228"/>
    <s v="G5320521"/>
    <s v="ITA"/>
    <x v="15"/>
    <x v="1"/>
    <n v="20"/>
    <n v="32"/>
    <n v="640"/>
    <s v="ITA-mull-32"/>
    <s v="20521"/>
    <n v="1228"/>
    <x v="0"/>
  </r>
  <r>
    <n v="1229"/>
    <s v="M5534392"/>
    <s v="ITA"/>
    <x v="13"/>
    <x v="0"/>
    <n v="0"/>
    <n v="36"/>
    <s v="-"/>
    <s v="ITA-zan SPA-36"/>
    <s v="34392"/>
    <n v="1229"/>
    <x v="0"/>
  </r>
  <r>
    <n v="1230"/>
    <s v="M5534392"/>
    <s v="ITA"/>
    <x v="13"/>
    <x v="1"/>
    <n v="20"/>
    <n v="35"/>
    <n v="700"/>
    <s v="ITA-zan SPA-35"/>
    <s v="34392"/>
    <n v="1230"/>
    <x v="0"/>
  </r>
  <r>
    <n v="1231"/>
    <s v="M5534392"/>
    <s v="ITA"/>
    <x v="13"/>
    <x v="1"/>
    <n v="30"/>
    <n v="32"/>
    <n v="960"/>
    <s v="ITA-zan SPA-32"/>
    <s v="34392"/>
    <n v="1231"/>
    <x v="0"/>
  </r>
  <r>
    <n v="1232"/>
    <s v="P0129741"/>
    <s v="ITA"/>
    <x v="8"/>
    <x v="1"/>
    <n v="20"/>
    <n v="21"/>
    <n v="420"/>
    <s v="ITA-zan S.R.L.-21"/>
    <s v="29741"/>
    <n v="1232"/>
    <x v="0"/>
  </r>
  <r>
    <n v="1233"/>
    <s v="P0129741"/>
    <s v="ITA"/>
    <x v="8"/>
    <x v="1"/>
    <n v="20"/>
    <n v="25"/>
    <n v="500"/>
    <s v="ITA-zan S.R.L.-25"/>
    <s v="29741"/>
    <n v="1233"/>
    <x v="0"/>
  </r>
  <r>
    <n v="1234"/>
    <s v="P0129741"/>
    <s v="ITA"/>
    <x v="8"/>
    <x v="1"/>
    <n v="30"/>
    <n v="36"/>
    <n v="1080"/>
    <s v="ITA-zan S.R.L.-36"/>
    <s v="29741"/>
    <n v="1234"/>
    <x v="0"/>
  </r>
  <r>
    <n v="1235"/>
    <s v="P0129741"/>
    <s v="ITA"/>
    <x v="8"/>
    <x v="0"/>
    <n v="0"/>
    <n v="39"/>
    <s v="-"/>
    <s v="ITA-zan S.R.L.-39"/>
    <s v="29741"/>
    <n v="1235"/>
    <x v="0"/>
  </r>
  <r>
    <n v="1236"/>
    <s v="M2484514"/>
    <s v="ITA"/>
    <x v="0"/>
    <x v="0"/>
    <n v="0"/>
    <n v="25"/>
    <s v="-"/>
    <s v="ITA-SG-25"/>
    <s v="84514"/>
    <n v="1236"/>
    <x v="0"/>
  </r>
  <r>
    <n v="1237"/>
    <s v="M2484514"/>
    <s v="ITA"/>
    <x v="0"/>
    <x v="1"/>
    <n v="30"/>
    <n v="37"/>
    <n v="1110"/>
    <s v="ITA-SG-37"/>
    <s v="84514"/>
    <n v="1237"/>
    <x v="0"/>
  </r>
  <r>
    <n v="1238"/>
    <s v="M2484514"/>
    <s v="ITA"/>
    <x v="0"/>
    <x v="1"/>
    <n v="20"/>
    <n v="27"/>
    <n v="540"/>
    <s v="ITA-SG-27"/>
    <s v="84514"/>
    <n v="1238"/>
    <x v="0"/>
  </r>
  <r>
    <n v="1239"/>
    <s v="B8127176"/>
    <s v="ITA"/>
    <x v="6"/>
    <x v="0"/>
    <n v="0"/>
    <n v="30"/>
    <s v="-"/>
    <s v="ITA-zan pin SPA-30"/>
    <s v="27176"/>
    <n v="1239"/>
    <x v="0"/>
  </r>
  <r>
    <n v="1240"/>
    <s v="B8127176"/>
    <s v="ITA"/>
    <x v="6"/>
    <x v="1"/>
    <n v="30"/>
    <n v="37"/>
    <n v="1110"/>
    <s v="ITA-zan pin SPA-37"/>
    <s v="27176"/>
    <n v="1240"/>
    <x v="0"/>
  </r>
  <r>
    <n v="1241"/>
    <s v="P5741417"/>
    <s v="ITA"/>
    <x v="5"/>
    <x v="0"/>
    <n v="0"/>
    <n v="37"/>
    <s v="-"/>
    <s v="ITA-zan VETRI-37"/>
    <s v="41417"/>
    <n v="1241"/>
    <x v="0"/>
  </r>
  <r>
    <n v="1242"/>
    <s v="P5741417"/>
    <s v="ITA"/>
    <x v="5"/>
    <x v="1"/>
    <n v="30"/>
    <n v="37"/>
    <n v="1110"/>
    <s v="ITA-zan VETRI-37"/>
    <s v="41417"/>
    <n v="1242"/>
    <x v="0"/>
  </r>
  <r>
    <n v="1243"/>
    <s v="C9937936"/>
    <s v="ITA"/>
    <x v="9"/>
    <x v="1"/>
    <n v="20"/>
    <n v="13"/>
    <n v="260"/>
    <s v="ITA-zan PAM-13"/>
    <s v="37936"/>
    <n v="1243"/>
    <x v="0"/>
  </r>
  <r>
    <n v="1244"/>
    <s v="C9937936"/>
    <s v="ITA"/>
    <x v="9"/>
    <x v="0"/>
    <n v="0"/>
    <n v="26"/>
    <s v="-"/>
    <s v="ITA-zan PAM-26"/>
    <s v="37936"/>
    <n v="1244"/>
    <x v="0"/>
  </r>
  <r>
    <n v="1245"/>
    <s v="C9937936"/>
    <s v="ITA"/>
    <x v="9"/>
    <x v="1"/>
    <n v="20"/>
    <n v="35"/>
    <n v="700"/>
    <s v="ITA-zan PAM-35"/>
    <s v="37936"/>
    <n v="1245"/>
    <x v="0"/>
  </r>
  <r>
    <n v="1246"/>
    <s v="C9937936"/>
    <s v="ITA"/>
    <x v="9"/>
    <x v="1"/>
    <n v="30"/>
    <n v="23"/>
    <n v="690"/>
    <s v="ITA-zan PAM-23"/>
    <s v="37936"/>
    <n v="1246"/>
    <x v="0"/>
  </r>
  <r>
    <n v="1247"/>
    <s v="G2154933"/>
    <s v="ITA"/>
    <x v="8"/>
    <x v="1"/>
    <n v="20"/>
    <n v="35"/>
    <n v="700"/>
    <s v="ITA-zan S.R.L.-35"/>
    <s v="54933"/>
    <n v="1247"/>
    <x v="0"/>
  </r>
  <r>
    <n v="1248"/>
    <s v="P3696613"/>
    <s v="ITA"/>
    <x v="6"/>
    <x v="1"/>
    <n v="20"/>
    <n v="28"/>
    <n v="560"/>
    <s v="ITA-zan pin SPA-28"/>
    <s v="96613"/>
    <n v="1248"/>
    <x v="0"/>
  </r>
  <r>
    <n v="1249"/>
    <s v="M0239702"/>
    <s v="ITA"/>
    <x v="10"/>
    <x v="0"/>
    <n v="0"/>
    <n v="28"/>
    <s v="-"/>
    <s v="ITA-lollo SRL-28"/>
    <s v="39702"/>
    <n v="1249"/>
    <x v="0"/>
  </r>
  <r>
    <n v="1250"/>
    <s v="N0989607"/>
    <s v="ITA"/>
    <x v="8"/>
    <x v="1"/>
    <n v="20"/>
    <n v="12"/>
    <n v="240"/>
    <s v="ITA-zan S.R.L.-12"/>
    <s v="89607"/>
    <n v="1250"/>
    <x v="0"/>
  </r>
  <r>
    <n v="1251"/>
    <s v="N0989607"/>
    <s v="ITA"/>
    <x v="8"/>
    <x v="1"/>
    <n v="20"/>
    <n v="32"/>
    <n v="640"/>
    <s v="ITA-zan S.R.L.-32"/>
    <s v="89607"/>
    <n v="1251"/>
    <x v="0"/>
  </r>
  <r>
    <n v="1252"/>
    <s v="N0989607"/>
    <s v="ITA"/>
    <x v="8"/>
    <x v="0"/>
    <n v="0"/>
    <n v="32"/>
    <s v="-"/>
    <s v="ITA-zan S.R.L.-32"/>
    <s v="89607"/>
    <n v="1252"/>
    <x v="0"/>
  </r>
  <r>
    <n v="1253"/>
    <s v="N0989607"/>
    <s v="ITA"/>
    <x v="8"/>
    <x v="1"/>
    <n v="30"/>
    <n v="34"/>
    <n v="1020"/>
    <s v="ITA-zan S.R.L.-34"/>
    <s v="89607"/>
    <n v="1253"/>
    <x v="0"/>
  </r>
  <r>
    <n v="1254"/>
    <s v="M9227883"/>
    <s v="ITA"/>
    <x v="9"/>
    <x v="1"/>
    <n v="20"/>
    <n v="34"/>
    <n v="680"/>
    <s v="ITA-zan PAM-34"/>
    <s v="27883"/>
    <n v="1254"/>
    <x v="0"/>
  </r>
  <r>
    <n v="1255"/>
    <s v="M9227883"/>
    <s v="ITA"/>
    <x v="9"/>
    <x v="0"/>
    <n v="0"/>
    <n v="19"/>
    <s v="-"/>
    <s v="ITA-zan PAM-19"/>
    <s v="27883"/>
    <n v="1255"/>
    <x v="0"/>
  </r>
  <r>
    <n v="1256"/>
    <s v="F2131697"/>
    <s v="ITA"/>
    <x v="10"/>
    <x v="0"/>
    <n v="0"/>
    <n v="11"/>
    <s v="-"/>
    <s v="ITA-lollo SRL-11"/>
    <s v="31697"/>
    <n v="1256"/>
    <x v="0"/>
  </r>
  <r>
    <n v="1257"/>
    <s v="P6745038"/>
    <s v="ITA"/>
    <x v="0"/>
    <x v="0"/>
    <n v="0"/>
    <n v="27"/>
    <s v="-"/>
    <s v="ITA-SG-27"/>
    <s v="45038"/>
    <n v="1257"/>
    <x v="0"/>
  </r>
  <r>
    <n v="1258"/>
    <s v="D4505987"/>
    <s v="ITA"/>
    <x v="6"/>
    <x v="0"/>
    <n v="0"/>
    <n v="12"/>
    <s v="-"/>
    <s v="ITA-zan pin SPA-12"/>
    <s v="05987"/>
    <n v="1258"/>
    <x v="0"/>
  </r>
  <r>
    <n v="1259"/>
    <s v="D3253931"/>
    <s v="ITA"/>
    <x v="12"/>
    <x v="0"/>
    <n v="0"/>
    <n v="14"/>
    <s v="-"/>
    <s v="ITA-SG palla S.R.L.-14"/>
    <s v="53931"/>
    <n v="1259"/>
    <x v="0"/>
  </r>
  <r>
    <n v="1260"/>
    <s v="D3253931"/>
    <s v="ITA"/>
    <x v="12"/>
    <x v="1"/>
    <n v="30"/>
    <n v="28"/>
    <n v="840"/>
    <s v="ITA-SG palla S.R.L.-28"/>
    <s v="53931"/>
    <n v="1260"/>
    <x v="0"/>
  </r>
  <r>
    <n v="1261"/>
    <s v="D3253931"/>
    <s v="ITA"/>
    <x v="12"/>
    <x v="1"/>
    <n v="20"/>
    <n v="24"/>
    <n v="480"/>
    <s v="ITA-SG palla S.R.L.-24"/>
    <s v="53931"/>
    <n v="1261"/>
    <x v="0"/>
  </r>
  <r>
    <n v="1262"/>
    <s v="C5012973"/>
    <s v="ITA"/>
    <x v="7"/>
    <x v="0"/>
    <n v="0"/>
    <n v="15"/>
    <s v="-"/>
    <s v="ITA-SICURpin SUD S.r.l-15"/>
    <s v="12973"/>
    <n v="1262"/>
    <x v="0"/>
  </r>
  <r>
    <n v="1263"/>
    <s v="M7799615"/>
    <s v="ITA"/>
    <x v="8"/>
    <x v="1"/>
    <n v="20"/>
    <n v="12"/>
    <n v="240"/>
    <s v="ITA-zan S.R.L.-12"/>
    <s v="99615"/>
    <n v="1263"/>
    <x v="0"/>
  </r>
  <r>
    <n v="1264"/>
    <s v="M7799615"/>
    <s v="ITA"/>
    <x v="8"/>
    <x v="0"/>
    <n v="0"/>
    <n v="40"/>
    <s v="-"/>
    <s v="ITA-zan S.R.L.-40"/>
    <s v="99615"/>
    <n v="1264"/>
    <x v="0"/>
  </r>
  <r>
    <n v="1265"/>
    <s v="M7799615"/>
    <s v="ITA"/>
    <x v="8"/>
    <x v="1"/>
    <n v="30"/>
    <n v="20"/>
    <n v="600"/>
    <s v="ITA-zan S.R.L.-20"/>
    <s v="99615"/>
    <n v="1265"/>
    <x v="0"/>
  </r>
  <r>
    <n v="1266"/>
    <s v="A1281750"/>
    <s v="ITA"/>
    <x v="5"/>
    <x v="0"/>
    <n v="0"/>
    <n v="39"/>
    <s v="-"/>
    <s v="ITA-zan VETRI-39"/>
    <s v="81750"/>
    <n v="1266"/>
    <x v="0"/>
  </r>
  <r>
    <n v="1267"/>
    <s v="G3287905"/>
    <s v="ITA"/>
    <x v="0"/>
    <x v="1"/>
    <n v="30"/>
    <n v="39"/>
    <n v="1170"/>
    <s v="ITA-SG-39"/>
    <s v="87905"/>
    <n v="1267"/>
    <x v="0"/>
  </r>
  <r>
    <n v="1268"/>
    <s v="G3287905"/>
    <s v="ITA"/>
    <x v="0"/>
    <x v="0"/>
    <n v="0"/>
    <n v="18"/>
    <s v="-"/>
    <s v="ITA-SG-18"/>
    <s v="87905"/>
    <n v="1268"/>
    <x v="0"/>
  </r>
  <r>
    <n v="1269"/>
    <s v="S6097737"/>
    <s v="ITA"/>
    <x v="6"/>
    <x v="0"/>
    <n v="0"/>
    <n v="30"/>
    <s v="-"/>
    <s v="ITA-zan pin SPA-30"/>
    <s v="97737"/>
    <n v="1269"/>
    <x v="0"/>
  </r>
  <r>
    <n v="1270"/>
    <s v="S6097737"/>
    <s v="ITA"/>
    <x v="6"/>
    <x v="1"/>
    <n v="30"/>
    <n v="32"/>
    <n v="960"/>
    <s v="ITA-zan pin SPA-32"/>
    <s v="97737"/>
    <n v="1270"/>
    <x v="0"/>
  </r>
  <r>
    <n v="1271"/>
    <s v="D9663507"/>
    <s v="ITA"/>
    <x v="5"/>
    <x v="1"/>
    <n v="30"/>
    <n v="31"/>
    <n v="930"/>
    <s v="ITA-zan VETRI-31"/>
    <s v="63507"/>
    <n v="1271"/>
    <x v="0"/>
  </r>
  <r>
    <n v="1272"/>
    <s v="D9663507"/>
    <s v="ITA"/>
    <x v="5"/>
    <x v="0"/>
    <n v="0"/>
    <n v="21"/>
    <s v="-"/>
    <s v="ITA-zan VETRI-21"/>
    <s v="63507"/>
    <n v="1272"/>
    <x v="0"/>
  </r>
  <r>
    <n v="1273"/>
    <s v="D9663507"/>
    <s v="ITA"/>
    <x v="5"/>
    <x v="1"/>
    <n v="20"/>
    <n v="29"/>
    <n v="580"/>
    <s v="ITA-zan VETRI-29"/>
    <s v="63507"/>
    <n v="1273"/>
    <x v="0"/>
  </r>
  <r>
    <n v="1274"/>
    <s v="F4602343"/>
    <s v="ITA"/>
    <x v="6"/>
    <x v="1"/>
    <n v="20"/>
    <n v="10"/>
    <n v="200"/>
    <s v="ITA-zan pin SPA-10"/>
    <s v="02343"/>
    <n v="1274"/>
    <x v="0"/>
  </r>
  <r>
    <n v="1275"/>
    <s v="F4602343"/>
    <s v="ITA"/>
    <x v="6"/>
    <x v="1"/>
    <n v="20"/>
    <n v="16"/>
    <n v="320"/>
    <s v="ITA-zan pin SPA-16"/>
    <s v="02343"/>
    <n v="1275"/>
    <x v="0"/>
  </r>
  <r>
    <n v="1276"/>
    <s v="F4602343"/>
    <s v="ITA"/>
    <x v="6"/>
    <x v="0"/>
    <n v="0"/>
    <n v="22"/>
    <s v="-"/>
    <s v="ITA-zan pin SPA-22"/>
    <s v="02343"/>
    <n v="1276"/>
    <x v="0"/>
  </r>
  <r>
    <n v="1277"/>
    <s v="F4602343"/>
    <s v="ITA"/>
    <x v="6"/>
    <x v="1"/>
    <n v="30"/>
    <n v="26"/>
    <n v="780"/>
    <s v="ITA-zan pin SPA-26"/>
    <s v="02343"/>
    <n v="1277"/>
    <x v="0"/>
  </r>
  <r>
    <n v="1278"/>
    <s v="C7357221"/>
    <s v="ITA"/>
    <x v="13"/>
    <x v="1"/>
    <n v="30"/>
    <n v="14"/>
    <n v="420"/>
    <s v="ITA-zan SPA-14"/>
    <s v="57221"/>
    <n v="1278"/>
    <x v="0"/>
  </r>
  <r>
    <n v="1279"/>
    <s v="F1012477"/>
    <s v="NON PRESENTE"/>
    <x v="5"/>
    <x v="0"/>
    <n v="0"/>
    <n v="39"/>
    <s v="-"/>
    <s v="NON PRESENTE-zan VETRI-39"/>
    <s v="12477"/>
    <n v="1279"/>
    <x v="2"/>
  </r>
  <r>
    <n v="1280"/>
    <s v="S6079652"/>
    <s v="ITA"/>
    <x v="5"/>
    <x v="1"/>
    <n v="20"/>
    <n v="14"/>
    <n v="280"/>
    <s v="ITA-zan VETRI-14"/>
    <s v="79652"/>
    <n v="1280"/>
    <x v="0"/>
  </r>
  <r>
    <n v="1281"/>
    <s v="S6079652"/>
    <s v="ITA"/>
    <x v="5"/>
    <x v="0"/>
    <n v="0"/>
    <n v="29"/>
    <s v="-"/>
    <s v="ITA-zan VETRI-29"/>
    <s v="79652"/>
    <n v="1281"/>
    <x v="0"/>
  </r>
  <r>
    <n v="1282"/>
    <s v="G2559642"/>
    <s v="ITA"/>
    <x v="6"/>
    <x v="0"/>
    <n v="0"/>
    <n v="35"/>
    <s v="-"/>
    <s v="ITA-zan pin SPA-35"/>
    <s v="59642"/>
    <n v="1282"/>
    <x v="0"/>
  </r>
  <r>
    <n v="1283"/>
    <s v="M7274041"/>
    <s v="ITA"/>
    <x v="5"/>
    <x v="0"/>
    <n v="0"/>
    <n v="12"/>
    <s v="-"/>
    <s v="ITA-zan VETRI-12"/>
    <s v="74041"/>
    <n v="1283"/>
    <x v="0"/>
  </r>
  <r>
    <n v="1284"/>
    <s v="S2092380"/>
    <s v="ITA"/>
    <x v="13"/>
    <x v="0"/>
    <n v="0"/>
    <n v="17"/>
    <s v="-"/>
    <s v="ITA-zan SPA-17"/>
    <s v="92380"/>
    <n v="1284"/>
    <x v="0"/>
  </r>
  <r>
    <n v="1285"/>
    <s v="A8105597"/>
    <s v="EGY"/>
    <x v="1"/>
    <x v="0"/>
    <n v="0"/>
    <n v="31"/>
    <s v="-"/>
    <s v="EGY-ccc order-31"/>
    <s v="05597"/>
    <n v="1285"/>
    <x v="1"/>
  </r>
  <r>
    <n v="1286"/>
    <s v="A8105597"/>
    <s v="EGY"/>
    <x v="1"/>
    <x v="1"/>
    <n v="20"/>
    <n v="15"/>
    <n v="300"/>
    <s v="EGY-ccc order-15"/>
    <s v="05597"/>
    <n v="1286"/>
    <x v="1"/>
  </r>
  <r>
    <n v="1287"/>
    <s v="A8105597"/>
    <s v="EGY"/>
    <x v="1"/>
    <x v="1"/>
    <n v="20"/>
    <n v="31"/>
    <n v="620"/>
    <s v="EGY-ccc order-31"/>
    <s v="05597"/>
    <n v="1287"/>
    <x v="1"/>
  </r>
  <r>
    <n v="1288"/>
    <s v="A8105597"/>
    <s v="EGY"/>
    <x v="1"/>
    <x v="1"/>
    <n v="30"/>
    <n v="40"/>
    <n v="1200"/>
    <s v="EGY-ccc order-40"/>
    <s v="05597"/>
    <n v="1288"/>
    <x v="1"/>
  </r>
  <r>
    <n v="1289"/>
    <s v="M3729329"/>
    <s v="ITA"/>
    <x v="5"/>
    <x v="1"/>
    <n v="20"/>
    <n v="37"/>
    <n v="740"/>
    <s v="ITA-zan VETRI-37"/>
    <s v="29329"/>
    <n v="1289"/>
    <x v="0"/>
  </r>
  <r>
    <n v="1290"/>
    <s v="M3729329"/>
    <s v="ITA"/>
    <x v="5"/>
    <x v="1"/>
    <n v="30"/>
    <n v="21"/>
    <n v="630"/>
    <s v="ITA-zan VETRI-21"/>
    <s v="29329"/>
    <n v="1290"/>
    <x v="0"/>
  </r>
  <r>
    <n v="1291"/>
    <s v="M3729329"/>
    <s v="ITA"/>
    <x v="5"/>
    <x v="0"/>
    <n v="0"/>
    <n v="36"/>
    <s v="-"/>
    <s v="ITA-zan VETRI-36"/>
    <s v="29329"/>
    <n v="1291"/>
    <x v="0"/>
  </r>
  <r>
    <n v="1292"/>
    <s v="V7691309"/>
    <s v="ITA"/>
    <x v="0"/>
    <x v="1"/>
    <n v="30"/>
    <n v="19"/>
    <n v="570"/>
    <s v="ITA-SG-19"/>
    <s v="91309"/>
    <n v="1292"/>
    <x v="0"/>
  </r>
  <r>
    <n v="1293"/>
    <s v="V7691309"/>
    <s v="ITA"/>
    <x v="0"/>
    <x v="1"/>
    <n v="20"/>
    <n v="15"/>
    <n v="300"/>
    <s v="ITA-SG-15"/>
    <s v="91309"/>
    <n v="1293"/>
    <x v="0"/>
  </r>
  <r>
    <n v="1294"/>
    <s v="V7691309"/>
    <s v="ITA"/>
    <x v="0"/>
    <x v="0"/>
    <n v="0"/>
    <n v="16"/>
    <s v="-"/>
    <s v="ITA-SG-16"/>
    <s v="91309"/>
    <n v="1294"/>
    <x v="0"/>
  </r>
  <r>
    <n v="1295"/>
    <s v="M7043554"/>
    <s v="ITA"/>
    <x v="5"/>
    <x v="0"/>
    <n v="0"/>
    <n v="28"/>
    <s v="-"/>
    <s v="ITA-zan VETRI-28"/>
    <s v="43554"/>
    <n v="1295"/>
    <x v="0"/>
  </r>
  <r>
    <n v="1296"/>
    <s v="A9414930"/>
    <s v="ITA"/>
    <x v="5"/>
    <x v="0"/>
    <n v="0"/>
    <n v="11"/>
    <s v="-"/>
    <s v="ITA-zan VETRI-11"/>
    <s v="14930"/>
    <n v="1296"/>
    <x v="0"/>
  </r>
  <r>
    <n v="1297"/>
    <s v="G4967721"/>
    <s v="ITA"/>
    <x v="15"/>
    <x v="0"/>
    <n v="0"/>
    <n v="38"/>
    <s v="-"/>
    <s v="ITA-mull-38"/>
    <s v="67721"/>
    <n v="1297"/>
    <x v="0"/>
  </r>
  <r>
    <n v="1298"/>
    <s v="G4967721"/>
    <s v="ITA"/>
    <x v="15"/>
    <x v="1"/>
    <n v="30"/>
    <n v="27"/>
    <n v="810"/>
    <s v="ITA-mull-27"/>
    <s v="67721"/>
    <n v="1298"/>
    <x v="0"/>
  </r>
  <r>
    <n v="1299"/>
    <s v="M7806222"/>
    <s v="ITA"/>
    <x v="10"/>
    <x v="0"/>
    <n v="0"/>
    <n v="34"/>
    <s v="-"/>
    <s v="ITA-lollo SRL-34"/>
    <s v="06222"/>
    <n v="1299"/>
    <x v="0"/>
  </r>
  <r>
    <n v="1300"/>
    <s v="T6629724"/>
    <s v="ITA"/>
    <x v="10"/>
    <x v="0"/>
    <n v="0"/>
    <n v="38"/>
    <s v="-"/>
    <s v="ITA-lollo SRL-38"/>
    <s v="29724"/>
    <n v="1300"/>
    <x v="0"/>
  </r>
  <r>
    <n v="1301"/>
    <s v="G7672827"/>
    <s v="ITA"/>
    <x v="6"/>
    <x v="0"/>
    <n v="0"/>
    <n v="38"/>
    <s v="-"/>
    <s v="ITA-zan pin SPA-38"/>
    <s v="72827"/>
    <n v="1301"/>
    <x v="0"/>
  </r>
  <r>
    <n v="1302"/>
    <s v="M1802429"/>
    <s v="GRC"/>
    <x v="11"/>
    <x v="1"/>
    <n v="20"/>
    <n v="25"/>
    <n v="500"/>
    <s v="GRC-zan ABEE-25"/>
    <s v="02429"/>
    <n v="1302"/>
    <x v="3"/>
  </r>
  <r>
    <n v="1303"/>
    <s v="M1802429"/>
    <s v="GRC"/>
    <x v="11"/>
    <x v="1"/>
    <n v="30"/>
    <n v="21"/>
    <n v="630"/>
    <s v="GRC-zan ABEE-21"/>
    <s v="02429"/>
    <n v="1303"/>
    <x v="3"/>
  </r>
  <r>
    <n v="1304"/>
    <s v="M1802429"/>
    <s v="GRC"/>
    <x v="11"/>
    <x v="0"/>
    <n v="0"/>
    <n v="17"/>
    <s v="-"/>
    <s v="GRC-zan ABEE-17"/>
    <s v="02429"/>
    <n v="1304"/>
    <x v="3"/>
  </r>
  <r>
    <n v="1305"/>
    <s v="S6470695"/>
    <s v="ITA"/>
    <x v="0"/>
    <x v="1"/>
    <n v="20"/>
    <n v="31"/>
    <n v="620"/>
    <s v="ITA-SG-31"/>
    <s v="70695"/>
    <n v="1305"/>
    <x v="0"/>
  </r>
  <r>
    <n v="1306"/>
    <s v="S6470695"/>
    <s v="ITA"/>
    <x v="0"/>
    <x v="1"/>
    <n v="20"/>
    <n v="32"/>
    <n v="640"/>
    <s v="ITA-SG-32"/>
    <s v="70695"/>
    <n v="1306"/>
    <x v="0"/>
  </r>
  <r>
    <n v="1307"/>
    <s v="S6470695"/>
    <s v="ITA"/>
    <x v="0"/>
    <x v="1"/>
    <n v="30"/>
    <n v="28"/>
    <n v="840"/>
    <s v="ITA-SG-28"/>
    <s v="70695"/>
    <n v="1307"/>
    <x v="0"/>
  </r>
  <r>
    <n v="1308"/>
    <s v="S6470695"/>
    <s v="ITA"/>
    <x v="0"/>
    <x v="0"/>
    <n v="0"/>
    <n v="18"/>
    <s v="-"/>
    <s v="ITA-SG-18"/>
    <s v="70695"/>
    <n v="1308"/>
    <x v="0"/>
  </r>
  <r>
    <n v="1309"/>
    <s v="L5966543"/>
    <s v="ITA"/>
    <x v="7"/>
    <x v="0"/>
    <n v="0"/>
    <n v="26"/>
    <s v="-"/>
    <s v="ITA-SICURpin SUD S.r.l-26"/>
    <s v="66543"/>
    <n v="1309"/>
    <x v="0"/>
  </r>
  <r>
    <n v="1310"/>
    <s v="L0316441"/>
    <s v="ITA"/>
    <x v="8"/>
    <x v="0"/>
    <n v="0"/>
    <n v="20"/>
    <s v="-"/>
    <s v="ITA-zan S.R.L.-20"/>
    <s v="16441"/>
    <n v="1310"/>
    <x v="0"/>
  </r>
  <r>
    <n v="1311"/>
    <s v="L0316441"/>
    <s v="ITA"/>
    <x v="8"/>
    <x v="1"/>
    <n v="20"/>
    <n v="33"/>
    <n v="660"/>
    <s v="ITA-zan S.R.L.-33"/>
    <s v="16441"/>
    <n v="1311"/>
    <x v="0"/>
  </r>
  <r>
    <n v="1312"/>
    <s v="L0316441"/>
    <s v="ITA"/>
    <x v="8"/>
    <x v="1"/>
    <n v="20"/>
    <n v="26"/>
    <n v="520"/>
    <s v="ITA-zan S.R.L.-26"/>
    <s v="16441"/>
    <n v="1312"/>
    <x v="0"/>
  </r>
  <r>
    <n v="1313"/>
    <s v="L0316441"/>
    <s v="ITA"/>
    <x v="8"/>
    <x v="1"/>
    <n v="30"/>
    <n v="29"/>
    <n v="870"/>
    <s v="ITA-zan S.R.L.-29"/>
    <s v="16441"/>
    <n v="1313"/>
    <x v="0"/>
  </r>
  <r>
    <n v="1314"/>
    <s v="F8904667"/>
    <s v="ITA"/>
    <x v="0"/>
    <x v="1"/>
    <n v="30"/>
    <n v="36"/>
    <n v="1080"/>
    <s v="ITA-SG-36"/>
    <s v="04667"/>
    <n v="1314"/>
    <x v="0"/>
  </r>
  <r>
    <n v="1315"/>
    <s v="F8904667"/>
    <s v="ITA"/>
    <x v="0"/>
    <x v="1"/>
    <n v="20"/>
    <n v="34"/>
    <n v="680"/>
    <s v="ITA-SG-34"/>
    <s v="04667"/>
    <n v="1315"/>
    <x v="0"/>
  </r>
  <r>
    <n v="1316"/>
    <s v="F8904667"/>
    <s v="ITA"/>
    <x v="0"/>
    <x v="0"/>
    <n v="0"/>
    <n v="36"/>
    <s v="-"/>
    <s v="ITA-SG-36"/>
    <s v="04667"/>
    <n v="1316"/>
    <x v="0"/>
  </r>
  <r>
    <n v="1317"/>
    <s v="C6760615"/>
    <s v="ITA"/>
    <x v="10"/>
    <x v="1"/>
    <n v="20"/>
    <n v="15"/>
    <n v="300"/>
    <s v="ITA-lollo SRL-15"/>
    <s v="60615"/>
    <n v="1317"/>
    <x v="0"/>
  </r>
  <r>
    <n v="1318"/>
    <s v="C6760615"/>
    <s v="ITA"/>
    <x v="10"/>
    <x v="1"/>
    <n v="30"/>
    <n v="10"/>
    <n v="300"/>
    <s v="ITA-lollo SRL-10"/>
    <s v="60615"/>
    <n v="1318"/>
    <x v="0"/>
  </r>
  <r>
    <n v="1319"/>
    <s v="C6760615"/>
    <s v="ITA"/>
    <x v="10"/>
    <x v="0"/>
    <n v="0"/>
    <n v="13"/>
    <s v="-"/>
    <s v="ITA-lollo SRL-13"/>
    <s v="60615"/>
    <n v="1319"/>
    <x v="0"/>
  </r>
  <r>
    <n v="1320"/>
    <s v="F6502702"/>
    <s v="ITA"/>
    <x v="10"/>
    <x v="0"/>
    <n v="0"/>
    <n v="14"/>
    <s v="-"/>
    <s v="ITA-lollo SRL-14"/>
    <s v="02702"/>
    <n v="1320"/>
    <x v="0"/>
  </r>
  <r>
    <n v="1321"/>
    <s v="F6502702"/>
    <s v="ITA"/>
    <x v="10"/>
    <x v="1"/>
    <n v="30"/>
    <n v="31"/>
    <n v="930"/>
    <s v="ITA-lollo SRL-31"/>
    <s v="02702"/>
    <n v="1321"/>
    <x v="0"/>
  </r>
  <r>
    <n v="1322"/>
    <s v="S3101361"/>
    <s v="ITA"/>
    <x v="13"/>
    <x v="1"/>
    <n v="20"/>
    <n v="17"/>
    <n v="340"/>
    <s v="ITA-zan SPA-17"/>
    <s v="01361"/>
    <n v="1322"/>
    <x v="0"/>
  </r>
  <r>
    <n v="1323"/>
    <s v="S3101361"/>
    <s v="ITA"/>
    <x v="13"/>
    <x v="0"/>
    <n v="0"/>
    <n v="35"/>
    <s v="-"/>
    <s v="ITA-zan SPA-35"/>
    <s v="01361"/>
    <n v="1323"/>
    <x v="0"/>
  </r>
  <r>
    <n v="1324"/>
    <s v="S3101361"/>
    <s v="ITA"/>
    <x v="13"/>
    <x v="1"/>
    <n v="20"/>
    <n v="33"/>
    <n v="660"/>
    <s v="ITA-zan SPA-33"/>
    <s v="01361"/>
    <n v="1324"/>
    <x v="0"/>
  </r>
  <r>
    <n v="1325"/>
    <s v="S3101361"/>
    <s v="ITA"/>
    <x v="13"/>
    <x v="1"/>
    <n v="30"/>
    <n v="28"/>
    <n v="840"/>
    <s v="ITA-zan SPA-28"/>
    <s v="01361"/>
    <n v="1325"/>
    <x v="0"/>
  </r>
  <r>
    <n v="1326"/>
    <s v="C2751590"/>
    <s v="ITA"/>
    <x v="0"/>
    <x v="0"/>
    <n v="0"/>
    <n v="22"/>
    <s v="-"/>
    <s v="ITA-SG-22"/>
    <s v="51590"/>
    <n v="1326"/>
    <x v="0"/>
  </r>
  <r>
    <n v="1327"/>
    <s v="C2751590"/>
    <s v="ITA"/>
    <x v="0"/>
    <x v="1"/>
    <n v="30"/>
    <n v="35"/>
    <n v="1050"/>
    <s v="ITA-SG-35"/>
    <s v="51590"/>
    <n v="1327"/>
    <x v="0"/>
  </r>
  <r>
    <n v="1328"/>
    <s v="C3549667"/>
    <s v="ITA"/>
    <x v="5"/>
    <x v="0"/>
    <n v="0"/>
    <n v="27"/>
    <s v="-"/>
    <s v="ITA-zan VETRI-27"/>
    <s v="49667"/>
    <n v="1328"/>
    <x v="0"/>
  </r>
  <r>
    <n v="1329"/>
    <s v="M5699608"/>
    <s v="ITA"/>
    <x v="5"/>
    <x v="1"/>
    <n v="20"/>
    <n v="20"/>
    <n v="400"/>
    <s v="ITA-zan VETRI-20"/>
    <s v="99608"/>
    <n v="1329"/>
    <x v="0"/>
  </r>
  <r>
    <n v="1330"/>
    <s v="S3085630"/>
    <s v="ITA"/>
    <x v="8"/>
    <x v="0"/>
    <n v="0"/>
    <n v="25"/>
    <s v="-"/>
    <s v="ITA-zan S.R.L.-25"/>
    <s v="85630"/>
    <n v="1330"/>
    <x v="0"/>
  </r>
  <r>
    <n v="1331"/>
    <s v="L7386182"/>
    <s v="ITA"/>
    <x v="0"/>
    <x v="0"/>
    <n v="0"/>
    <n v="32"/>
    <s v="-"/>
    <s v="ITA-SG-32"/>
    <s v="86182"/>
    <n v="1331"/>
    <x v="0"/>
  </r>
  <r>
    <n v="1332"/>
    <s v="P8530794"/>
    <s v="ITA"/>
    <x v="0"/>
    <x v="0"/>
    <n v="0"/>
    <n v="40"/>
    <s v="-"/>
    <s v="ITA-SG-40"/>
    <s v="30794"/>
    <n v="1332"/>
    <x v="0"/>
  </r>
  <r>
    <n v="1333"/>
    <s v="P8530794"/>
    <s v="ITA"/>
    <x v="0"/>
    <x v="1"/>
    <n v="20"/>
    <n v="11"/>
    <n v="220"/>
    <s v="ITA-SG-11"/>
    <s v="30794"/>
    <n v="1333"/>
    <x v="0"/>
  </r>
  <r>
    <n v="1334"/>
    <s v="P8530794"/>
    <s v="ITA"/>
    <x v="0"/>
    <x v="1"/>
    <n v="30"/>
    <n v="35"/>
    <n v="1050"/>
    <s v="ITA-SG-35"/>
    <s v="30794"/>
    <n v="1334"/>
    <x v="0"/>
  </r>
  <r>
    <n v="1335"/>
    <s v="G1238102"/>
    <s v="ITA"/>
    <x v="8"/>
    <x v="0"/>
    <n v="0"/>
    <n v="32"/>
    <s v="-"/>
    <s v="ITA-zan S.R.L.-32"/>
    <s v="38102"/>
    <n v="1335"/>
    <x v="0"/>
  </r>
  <r>
    <n v="1336"/>
    <s v="F5002329"/>
    <s v="ITA"/>
    <x v="0"/>
    <x v="0"/>
    <n v="0"/>
    <n v="10"/>
    <s v="-"/>
    <s v="ITA-SG-10"/>
    <s v="02329"/>
    <n v="1336"/>
    <x v="0"/>
  </r>
  <r>
    <n v="1337"/>
    <s v="F5002329"/>
    <s v="ITA"/>
    <x v="0"/>
    <x v="1"/>
    <n v="20"/>
    <n v="35"/>
    <n v="700"/>
    <s v="ITA-SG-35"/>
    <s v="02329"/>
    <n v="1337"/>
    <x v="0"/>
  </r>
  <r>
    <n v="1338"/>
    <s v="F5002329"/>
    <s v="ITA"/>
    <x v="0"/>
    <x v="1"/>
    <n v="30"/>
    <n v="30"/>
    <n v="900"/>
    <s v="ITA-SG-30"/>
    <s v="02329"/>
    <n v="1338"/>
    <x v="0"/>
  </r>
  <r>
    <n v="1339"/>
    <s v="P3029027"/>
    <s v="ITA"/>
    <x v="0"/>
    <x v="0"/>
    <n v="0"/>
    <n v="28"/>
    <s v="-"/>
    <s v="ITA-SG-28"/>
    <s v="29027"/>
    <n v="1339"/>
    <x v="0"/>
  </r>
  <r>
    <n v="1340"/>
    <s v="P3029027"/>
    <s v="ITA"/>
    <x v="0"/>
    <x v="1"/>
    <n v="20"/>
    <n v="11"/>
    <n v="220"/>
    <s v="ITA-SG-11"/>
    <s v="29027"/>
    <n v="1340"/>
    <x v="0"/>
  </r>
  <r>
    <n v="1341"/>
    <s v="P3029027"/>
    <s v="ITA"/>
    <x v="0"/>
    <x v="1"/>
    <n v="30"/>
    <n v="37"/>
    <n v="1110"/>
    <s v="ITA-SG-37"/>
    <s v="29027"/>
    <n v="1341"/>
    <x v="0"/>
  </r>
  <r>
    <n v="1342"/>
    <s v="A8220539"/>
    <s v="ITA"/>
    <x v="6"/>
    <x v="0"/>
    <n v="0"/>
    <n v="31"/>
    <s v="-"/>
    <s v="ITA-zan pin SPA-31"/>
    <s v="20539"/>
    <n v="1342"/>
    <x v="0"/>
  </r>
  <r>
    <n v="1343"/>
    <s v="A8220539"/>
    <s v="ITA"/>
    <x v="6"/>
    <x v="1"/>
    <n v="20"/>
    <n v="37"/>
    <n v="740"/>
    <s v="ITA-zan pin SPA-37"/>
    <s v="20539"/>
    <n v="1343"/>
    <x v="0"/>
  </r>
  <r>
    <n v="1344"/>
    <s v="A8220539"/>
    <s v="ITA"/>
    <x v="6"/>
    <x v="1"/>
    <n v="30"/>
    <n v="26"/>
    <n v="780"/>
    <s v="ITA-zan pin SPA-26"/>
    <s v="20539"/>
    <n v="1344"/>
    <x v="0"/>
  </r>
  <r>
    <n v="1345"/>
    <s v="E8993350"/>
    <s v="ITA"/>
    <x v="7"/>
    <x v="1"/>
    <n v="20"/>
    <n v="18"/>
    <n v="360"/>
    <s v="ITA-SICURpin SUD S.r.l-18"/>
    <s v="93350"/>
    <n v="1345"/>
    <x v="0"/>
  </r>
  <r>
    <n v="1346"/>
    <s v="E8993350"/>
    <s v="ITA"/>
    <x v="7"/>
    <x v="1"/>
    <n v="30"/>
    <n v="25"/>
    <n v="750"/>
    <s v="ITA-SICURpin SUD S.r.l-25"/>
    <s v="93350"/>
    <n v="1346"/>
    <x v="0"/>
  </r>
  <r>
    <n v="1347"/>
    <s v="E8993350"/>
    <s v="ITA"/>
    <x v="7"/>
    <x v="0"/>
    <n v="0"/>
    <n v="24"/>
    <s v="-"/>
    <s v="ITA-SICURpin SUD S.r.l-24"/>
    <s v="93350"/>
    <n v="1347"/>
    <x v="0"/>
  </r>
  <r>
    <n v="1348"/>
    <s v="E8993350"/>
    <s v="ITA"/>
    <x v="7"/>
    <x v="1"/>
    <n v="20"/>
    <n v="38"/>
    <n v="760"/>
    <s v="ITA-SICURpin SUD S.r.l-38"/>
    <s v="93350"/>
    <n v="1348"/>
    <x v="0"/>
  </r>
  <r>
    <n v="1349"/>
    <s v="E6903501"/>
    <s v="ITA"/>
    <x v="5"/>
    <x v="0"/>
    <n v="0"/>
    <n v="24"/>
    <s v="-"/>
    <s v="ITA-zan VETRI-24"/>
    <s v="03501"/>
    <n v="1349"/>
    <x v="0"/>
  </r>
  <r>
    <n v="1350"/>
    <s v="F6290242"/>
    <s v="ITA"/>
    <x v="13"/>
    <x v="0"/>
    <n v="0"/>
    <n v="30"/>
    <s v="-"/>
    <s v="ITA-zan SPA-30"/>
    <s v="90242"/>
    <n v="1350"/>
    <x v="0"/>
  </r>
  <r>
    <n v="1351"/>
    <s v="F6290242"/>
    <s v="ITA"/>
    <x v="13"/>
    <x v="1"/>
    <n v="20"/>
    <n v="19"/>
    <n v="380"/>
    <s v="ITA-zan SPA-19"/>
    <s v="90242"/>
    <n v="1351"/>
    <x v="0"/>
  </r>
  <r>
    <n v="1352"/>
    <s v="F6290242"/>
    <s v="ITA"/>
    <x v="13"/>
    <x v="1"/>
    <n v="30"/>
    <n v="26"/>
    <n v="780"/>
    <s v="ITA-zan SPA-26"/>
    <s v="90242"/>
    <n v="1352"/>
    <x v="0"/>
  </r>
  <r>
    <n v="1353"/>
    <s v="A8669178"/>
    <s v="ITA"/>
    <x v="9"/>
    <x v="0"/>
    <n v="0"/>
    <n v="23"/>
    <s v="-"/>
    <s v="ITA-zan PAM-23"/>
    <s v="69178"/>
    <n v="1353"/>
    <x v="0"/>
  </r>
  <r>
    <n v="1354"/>
    <s v="A8669178"/>
    <s v="ITA"/>
    <x v="9"/>
    <x v="1"/>
    <n v="20"/>
    <n v="29"/>
    <n v="580"/>
    <s v="ITA-zan PAM-29"/>
    <s v="69178"/>
    <n v="1354"/>
    <x v="0"/>
  </r>
  <r>
    <n v="1355"/>
    <s v="A8669178"/>
    <s v="ITA"/>
    <x v="9"/>
    <x v="1"/>
    <n v="30"/>
    <n v="26"/>
    <n v="780"/>
    <s v="ITA-zan PAM-26"/>
    <s v="69178"/>
    <n v="1355"/>
    <x v="0"/>
  </r>
  <r>
    <n v="1356"/>
    <s v="M6096380"/>
    <s v="ITA"/>
    <x v="5"/>
    <x v="0"/>
    <n v="0"/>
    <n v="37"/>
    <s v="-"/>
    <s v="ITA-zan VETRI-37"/>
    <s v="96380"/>
    <n v="1356"/>
    <x v="0"/>
  </r>
  <r>
    <n v="1357"/>
    <s v="M6582387"/>
    <s v="ITA"/>
    <x v="10"/>
    <x v="0"/>
    <n v="0"/>
    <n v="12"/>
    <s v="-"/>
    <s v="ITA-lollo SRL-12"/>
    <s v="82387"/>
    <n v="1357"/>
    <x v="0"/>
  </r>
  <r>
    <n v="1358"/>
    <s v="M6726028"/>
    <s v="EGY"/>
    <x v="2"/>
    <x v="0"/>
    <n v="0"/>
    <n v="30"/>
    <s v="-"/>
    <s v="EGY-EGYPTIAN SAE-30"/>
    <s v="26028"/>
    <n v="1358"/>
    <x v="1"/>
  </r>
  <r>
    <n v="1359"/>
    <s v="M6726028"/>
    <s v="EGY"/>
    <x v="2"/>
    <x v="1"/>
    <n v="20"/>
    <n v="23"/>
    <n v="460"/>
    <s v="EGY-EGYPTIAN SAE-23"/>
    <s v="26028"/>
    <n v="1359"/>
    <x v="1"/>
  </r>
  <r>
    <n v="1360"/>
    <s v="M6726028"/>
    <s v="EGY"/>
    <x v="2"/>
    <x v="1"/>
    <n v="30"/>
    <n v="17"/>
    <n v="510"/>
    <s v="EGY-EGYPTIAN SAE-17"/>
    <s v="26028"/>
    <n v="1360"/>
    <x v="1"/>
  </r>
  <r>
    <n v="1361"/>
    <s v="C4176272"/>
    <s v="ITA"/>
    <x v="12"/>
    <x v="0"/>
    <n v="0"/>
    <n v="19"/>
    <s v="-"/>
    <s v="ITA-SG palla S.R.L.-19"/>
    <s v="76272"/>
    <n v="1361"/>
    <x v="0"/>
  </r>
  <r>
    <n v="1362"/>
    <s v="C4176272"/>
    <s v="ITA"/>
    <x v="12"/>
    <x v="1"/>
    <n v="20"/>
    <n v="16"/>
    <n v="320"/>
    <s v="ITA-SG palla S.R.L.-16"/>
    <s v="76272"/>
    <n v="1362"/>
    <x v="0"/>
  </r>
  <r>
    <n v="1363"/>
    <s v="C4176272"/>
    <s v="ITA"/>
    <x v="12"/>
    <x v="1"/>
    <n v="30"/>
    <n v="26"/>
    <n v="780"/>
    <s v="ITA-SG palla S.R.L.-26"/>
    <s v="76272"/>
    <n v="1363"/>
    <x v="0"/>
  </r>
  <r>
    <n v="1364"/>
    <s v="M0864011"/>
    <s v="ITA"/>
    <x v="0"/>
    <x v="1"/>
    <n v="30"/>
    <n v="17"/>
    <n v="510"/>
    <s v="ITA-SG-17"/>
    <s v="64011"/>
    <n v="1364"/>
    <x v="0"/>
  </r>
  <r>
    <n v="1365"/>
    <s v="M0864011"/>
    <s v="ITA"/>
    <x v="0"/>
    <x v="0"/>
    <n v="0"/>
    <n v="13"/>
    <s v="-"/>
    <s v="ITA-SG-13"/>
    <s v="64011"/>
    <n v="1365"/>
    <x v="0"/>
  </r>
  <r>
    <n v="1366"/>
    <s v="R9762264"/>
    <s v="ITA"/>
    <x v="9"/>
    <x v="0"/>
    <n v="0"/>
    <n v="28"/>
    <s v="-"/>
    <s v="ITA-zan PAM-28"/>
    <s v="62264"/>
    <n v="1366"/>
    <x v="0"/>
  </r>
  <r>
    <n v="1367"/>
    <s v="R9762264"/>
    <s v="ITA"/>
    <x v="9"/>
    <x v="1"/>
    <n v="20"/>
    <n v="16"/>
    <n v="320"/>
    <s v="ITA-zan PAM-16"/>
    <s v="62264"/>
    <n v="1367"/>
    <x v="0"/>
  </r>
  <r>
    <n v="1368"/>
    <s v="R9762264"/>
    <s v="ITA"/>
    <x v="9"/>
    <x v="1"/>
    <n v="30"/>
    <n v="19"/>
    <n v="570"/>
    <s v="ITA-zan PAM-19"/>
    <s v="62264"/>
    <n v="1368"/>
    <x v="0"/>
  </r>
  <r>
    <n v="1369"/>
    <s v="D1590730"/>
    <s v="ITA"/>
    <x v="0"/>
    <x v="1"/>
    <n v="30"/>
    <n v="22"/>
    <n v="660"/>
    <s v="ITA-SG-22"/>
    <s v="90730"/>
    <n v="1369"/>
    <x v="0"/>
  </r>
  <r>
    <n v="1370"/>
    <s v="D1590730"/>
    <s v="ITA"/>
    <x v="0"/>
    <x v="1"/>
    <n v="20"/>
    <n v="22"/>
    <n v="440"/>
    <s v="ITA-SG-22"/>
    <s v="90730"/>
    <n v="1370"/>
    <x v="0"/>
  </r>
  <r>
    <n v="1371"/>
    <s v="D1590730"/>
    <s v="ITA"/>
    <x v="0"/>
    <x v="0"/>
    <n v="0"/>
    <n v="22"/>
    <s v="-"/>
    <s v="ITA-SG-22"/>
    <s v="90730"/>
    <n v="1371"/>
    <x v="0"/>
  </r>
  <r>
    <n v="1372"/>
    <s v="M0004192"/>
    <s v="ITA"/>
    <x v="0"/>
    <x v="1"/>
    <n v="30"/>
    <n v="14"/>
    <n v="420"/>
    <s v="ITA-SG-14"/>
    <s v="04192"/>
    <n v="1372"/>
    <x v="0"/>
  </r>
  <r>
    <n v="1373"/>
    <s v="M4804583"/>
    <s v="ITA"/>
    <x v="6"/>
    <x v="1"/>
    <n v="30"/>
    <n v="30"/>
    <n v="900"/>
    <s v="ITA-zan pin SPA-30"/>
    <s v="04583"/>
    <n v="1373"/>
    <x v="0"/>
  </r>
  <r>
    <n v="1374"/>
    <s v="M4804583"/>
    <s v="ITA"/>
    <x v="6"/>
    <x v="0"/>
    <n v="0"/>
    <n v="12"/>
    <s v="-"/>
    <s v="ITA-zan pin SPA-12"/>
    <s v="04583"/>
    <n v="1374"/>
    <x v="0"/>
  </r>
  <r>
    <n v="1375"/>
    <s v="M4804583"/>
    <s v="ITA"/>
    <x v="6"/>
    <x v="1"/>
    <n v="20"/>
    <n v="23"/>
    <n v="460"/>
    <s v="ITA-zan pin SPA-23"/>
    <s v="04583"/>
    <n v="1375"/>
    <x v="0"/>
  </r>
  <r>
    <n v="1376"/>
    <s v="M9083497"/>
    <s v="ITA"/>
    <x v="0"/>
    <x v="0"/>
    <n v="0"/>
    <n v="24"/>
    <s v="-"/>
    <s v="ITA-SG-24"/>
    <s v="83497"/>
    <n v="1376"/>
    <x v="0"/>
  </r>
  <r>
    <n v="1377"/>
    <s v="M9083497"/>
    <s v="ITA"/>
    <x v="0"/>
    <x v="1"/>
    <n v="30"/>
    <n v="25"/>
    <n v="750"/>
    <s v="ITA-SG-25"/>
    <s v="83497"/>
    <n v="1377"/>
    <x v="0"/>
  </r>
  <r>
    <n v="1378"/>
    <s v="M9083497"/>
    <s v="ITA"/>
    <x v="0"/>
    <x v="1"/>
    <n v="20"/>
    <n v="29"/>
    <n v="580"/>
    <s v="ITA-SG-29"/>
    <s v="83497"/>
    <n v="1378"/>
    <x v="0"/>
  </r>
  <r>
    <n v="1379"/>
    <s v="R0209599"/>
    <s v="ITA"/>
    <x v="10"/>
    <x v="1"/>
    <n v="20"/>
    <n v="36"/>
    <n v="720"/>
    <s v="ITA-lollo SRL-36"/>
    <s v="09599"/>
    <n v="1379"/>
    <x v="0"/>
  </r>
  <r>
    <n v="1380"/>
    <s v="R0209599"/>
    <s v="ITA"/>
    <x v="10"/>
    <x v="0"/>
    <n v="0"/>
    <n v="32"/>
    <s v="-"/>
    <s v="ITA-lollo SRL-32"/>
    <s v="09599"/>
    <n v="1380"/>
    <x v="0"/>
  </r>
  <r>
    <n v="1381"/>
    <s v="M3076451"/>
    <s v="ITA"/>
    <x v="6"/>
    <x v="0"/>
    <n v="0"/>
    <n v="19"/>
    <s v="-"/>
    <s v="ITA-zan pin SPA-19"/>
    <s v="76451"/>
    <n v="1381"/>
    <x v="0"/>
  </r>
  <r>
    <n v="1382"/>
    <s v="M8584294"/>
    <s v="ITA"/>
    <x v="0"/>
    <x v="0"/>
    <n v="0"/>
    <n v="37"/>
    <s v="-"/>
    <s v="ITA-SG-37"/>
    <s v="84294"/>
    <n v="1382"/>
    <x v="0"/>
  </r>
  <r>
    <n v="1383"/>
    <s v="M8584294"/>
    <s v="ITA"/>
    <x v="0"/>
    <x v="1"/>
    <n v="30"/>
    <n v="28"/>
    <n v="840"/>
    <s v="ITA-SG-28"/>
    <s v="84294"/>
    <n v="1383"/>
    <x v="0"/>
  </r>
  <r>
    <n v="1384"/>
    <s v="S0122347"/>
    <s v="ITA"/>
    <x v="6"/>
    <x v="0"/>
    <n v="0"/>
    <n v="40"/>
    <s v="-"/>
    <s v="ITA-zan pin SPA-40"/>
    <s v="22347"/>
    <n v="1384"/>
    <x v="0"/>
  </r>
  <r>
    <n v="1385"/>
    <s v="H8683935"/>
    <s v="NON PRESENTE"/>
    <x v="2"/>
    <x v="0"/>
    <n v="0"/>
    <n v="17"/>
    <s v="-"/>
    <s v="NON PRESENTE-EGYPTIAN SAE-17"/>
    <s v="83935"/>
    <n v="1385"/>
    <x v="2"/>
  </r>
  <r>
    <n v="1386"/>
    <s v="H8683935"/>
    <s v="NON PRESENTE"/>
    <x v="2"/>
    <x v="1"/>
    <n v="20"/>
    <n v="14"/>
    <n v="280"/>
    <s v="NON PRESENTE-EGYPTIAN SAE-14"/>
    <s v="83935"/>
    <n v="1386"/>
    <x v="2"/>
  </r>
  <r>
    <n v="1387"/>
    <s v="H8683935"/>
    <s v="NON PRESENTE"/>
    <x v="2"/>
    <x v="1"/>
    <n v="30"/>
    <n v="19"/>
    <n v="570"/>
    <s v="NON PRESENTE-EGYPTIAN SAE-19"/>
    <s v="83935"/>
    <n v="1387"/>
    <x v="2"/>
  </r>
  <r>
    <n v="1388"/>
    <s v="P5622149"/>
    <s v="ITA"/>
    <x v="0"/>
    <x v="0"/>
    <n v="0"/>
    <n v="29"/>
    <s v="-"/>
    <s v="ITA-SG-29"/>
    <s v="22149"/>
    <n v="1388"/>
    <x v="0"/>
  </r>
  <r>
    <n v="1389"/>
    <s v="P5622149"/>
    <s v="ITA"/>
    <x v="0"/>
    <x v="1"/>
    <n v="30"/>
    <n v="19"/>
    <n v="570"/>
    <s v="ITA-SG-19"/>
    <s v="22149"/>
    <n v="1389"/>
    <x v="0"/>
  </r>
  <r>
    <n v="1390"/>
    <s v="P5363768"/>
    <s v="ITA"/>
    <x v="15"/>
    <x v="1"/>
    <n v="30"/>
    <n v="11"/>
    <n v="330"/>
    <s v="ITA-mull-11"/>
    <s v="63768"/>
    <n v="1390"/>
    <x v="0"/>
  </r>
  <r>
    <n v="1391"/>
    <s v="P5363768"/>
    <s v="ITA"/>
    <x v="15"/>
    <x v="1"/>
    <n v="20"/>
    <n v="36"/>
    <n v="720"/>
    <s v="ITA-mull-36"/>
    <s v="63768"/>
    <n v="1391"/>
    <x v="0"/>
  </r>
  <r>
    <n v="1392"/>
    <s v="P5363768"/>
    <s v="ITA"/>
    <x v="15"/>
    <x v="0"/>
    <n v="0"/>
    <n v="18"/>
    <s v="-"/>
    <s v="ITA-mull-18"/>
    <s v="63768"/>
    <n v="1392"/>
    <x v="0"/>
  </r>
  <r>
    <n v="1393"/>
    <s v="A0659918"/>
    <s v="ITA"/>
    <x v="0"/>
    <x v="0"/>
    <n v="0"/>
    <n v="37"/>
    <s v="-"/>
    <s v="ITA-SG-37"/>
    <s v="59918"/>
    <n v="1393"/>
    <x v="0"/>
  </r>
  <r>
    <n v="1394"/>
    <s v="A0659918"/>
    <s v="ITA"/>
    <x v="0"/>
    <x v="1"/>
    <n v="20"/>
    <n v="16"/>
    <n v="320"/>
    <s v="ITA-SG-16"/>
    <s v="59918"/>
    <n v="1394"/>
    <x v="0"/>
  </r>
  <r>
    <n v="1395"/>
    <s v="A0659918"/>
    <s v="ITA"/>
    <x v="0"/>
    <x v="1"/>
    <n v="30"/>
    <n v="15"/>
    <n v="450"/>
    <s v="ITA-SG-15"/>
    <s v="59918"/>
    <n v="1395"/>
    <x v="0"/>
  </r>
  <r>
    <n v="1396"/>
    <s v="M2667622"/>
    <s v="ITA"/>
    <x v="5"/>
    <x v="0"/>
    <n v="0"/>
    <n v="39"/>
    <s v="-"/>
    <s v="ITA-zan VETRI-39"/>
    <s v="67622"/>
    <n v="1396"/>
    <x v="0"/>
  </r>
  <r>
    <n v="1397"/>
    <s v="R0262356"/>
    <s v="ITA"/>
    <x v="9"/>
    <x v="1"/>
    <n v="20"/>
    <n v="11"/>
    <n v="220"/>
    <s v="ITA-zan PAM-11"/>
    <s v="62356"/>
    <n v="1397"/>
    <x v="0"/>
  </r>
  <r>
    <n v="1398"/>
    <s v="R0262356"/>
    <s v="ITA"/>
    <x v="9"/>
    <x v="0"/>
    <n v="0"/>
    <n v="32"/>
    <s v="-"/>
    <s v="ITA-zan PAM-32"/>
    <s v="62356"/>
    <n v="1398"/>
    <x v="0"/>
  </r>
  <r>
    <n v="1399"/>
    <s v="R0262356"/>
    <s v="ITA"/>
    <x v="9"/>
    <x v="1"/>
    <n v="30"/>
    <n v="33"/>
    <n v="990"/>
    <s v="ITA-zan PAM-33"/>
    <s v="62356"/>
    <n v="1399"/>
    <x v="0"/>
  </r>
  <r>
    <n v="1400"/>
    <s v="A7508160"/>
    <s v="ITA"/>
    <x v="5"/>
    <x v="0"/>
    <n v="0"/>
    <n v="39"/>
    <s v="-"/>
    <s v="ITA-zan VETRI-39"/>
    <s v="08160"/>
    <n v="1400"/>
    <x v="0"/>
  </r>
  <r>
    <n v="1401"/>
    <s v="A7508160"/>
    <s v="ITA"/>
    <x v="5"/>
    <x v="1"/>
    <n v="30"/>
    <n v="39"/>
    <n v="1170"/>
    <s v="ITA-zan VETRI-39"/>
    <s v="08160"/>
    <n v="1401"/>
    <x v="0"/>
  </r>
  <r>
    <n v="1402"/>
    <s v="A7508160"/>
    <s v="ITA"/>
    <x v="5"/>
    <x v="1"/>
    <n v="20"/>
    <n v="38"/>
    <n v="760"/>
    <s v="ITA-zan VETRI-38"/>
    <s v="08160"/>
    <n v="1402"/>
    <x v="0"/>
  </r>
  <r>
    <n v="1403"/>
    <s v="K9096846"/>
    <s v="EGY"/>
    <x v="3"/>
    <x v="1"/>
    <n v="20"/>
    <n v="35"/>
    <n v="700"/>
    <s v="EGY-zan pin assuf S.A.E.-35"/>
    <s v="96846"/>
    <n v="1403"/>
    <x v="1"/>
  </r>
  <r>
    <n v="1404"/>
    <s v="K9096846"/>
    <s v="EGY"/>
    <x v="3"/>
    <x v="0"/>
    <n v="0"/>
    <n v="29"/>
    <s v="-"/>
    <s v="EGY-zan pin assuf S.A.E.-29"/>
    <s v="96846"/>
    <n v="1404"/>
    <x v="1"/>
  </r>
  <r>
    <n v="1405"/>
    <s v="K9096846"/>
    <s v="EGY"/>
    <x v="3"/>
    <x v="1"/>
    <n v="30"/>
    <n v="22"/>
    <n v="660"/>
    <s v="EGY-zan pin assuf S.A.E.-22"/>
    <s v="96846"/>
    <n v="1405"/>
    <x v="1"/>
  </r>
  <r>
    <n v="1406"/>
    <s v="K9096846"/>
    <s v="EGY"/>
    <x v="3"/>
    <x v="1"/>
    <n v="20"/>
    <n v="14"/>
    <n v="280"/>
    <s v="EGY-zan pin assuf S.A.E.-14"/>
    <s v="96846"/>
    <n v="1406"/>
    <x v="1"/>
  </r>
  <r>
    <n v="1407"/>
    <s v="A7892047"/>
    <s v="EGY"/>
    <x v="3"/>
    <x v="0"/>
    <n v="0"/>
    <n v="22"/>
    <s v="-"/>
    <s v="EGY-zan pin assuf S.A.E.-22"/>
    <s v="92047"/>
    <n v="1407"/>
    <x v="1"/>
  </r>
  <r>
    <n v="1408"/>
    <s v="A7892047"/>
    <s v="EGY"/>
    <x v="3"/>
    <x v="1"/>
    <n v="20"/>
    <n v="15"/>
    <n v="300"/>
    <s v="EGY-zan pin assuf S.A.E.-15"/>
    <s v="92047"/>
    <n v="1408"/>
    <x v="1"/>
  </r>
  <r>
    <n v="1409"/>
    <s v="A7892047"/>
    <s v="EGY"/>
    <x v="3"/>
    <x v="1"/>
    <n v="30"/>
    <n v="23"/>
    <n v="690"/>
    <s v="EGY-zan pin assuf S.A.E.-23"/>
    <s v="92047"/>
    <n v="1409"/>
    <x v="1"/>
  </r>
  <r>
    <n v="1410"/>
    <s v="C4663089"/>
    <s v="EGY"/>
    <x v="3"/>
    <x v="0"/>
    <n v="0"/>
    <n v="28"/>
    <s v="-"/>
    <s v="EGY-zan pin assuf S.A.E.-28"/>
    <s v="63089"/>
    <n v="1410"/>
    <x v="1"/>
  </r>
  <r>
    <n v="1411"/>
    <s v="C4663089"/>
    <s v="EGY"/>
    <x v="3"/>
    <x v="1"/>
    <n v="30"/>
    <n v="38"/>
    <n v="1140"/>
    <s v="EGY-zan pin assuf S.A.E.-38"/>
    <s v="63089"/>
    <n v="1411"/>
    <x v="1"/>
  </r>
  <r>
    <n v="1412"/>
    <s v="C4663089"/>
    <s v="EGY"/>
    <x v="3"/>
    <x v="1"/>
    <n v="20"/>
    <n v="33"/>
    <n v="660"/>
    <s v="EGY-zan pin assuf S.A.E.-33"/>
    <s v="63089"/>
    <n v="1412"/>
    <x v="1"/>
  </r>
  <r>
    <n v="1413"/>
    <s v="C4663089"/>
    <s v="EGY"/>
    <x v="3"/>
    <x v="1"/>
    <n v="20"/>
    <n v="16"/>
    <n v="320"/>
    <s v="EGY-zan pin assuf S.A.E.-16"/>
    <s v="63089"/>
    <n v="1413"/>
    <x v="1"/>
  </r>
  <r>
    <n v="1414"/>
    <s v="M4300744"/>
    <s v="EGY"/>
    <x v="2"/>
    <x v="1"/>
    <n v="20"/>
    <n v="34"/>
    <n v="680"/>
    <s v="EGY-EGYPTIAN SAE-34"/>
    <s v="00744"/>
    <n v="1414"/>
    <x v="1"/>
  </r>
  <r>
    <n v="1415"/>
    <s v="M4300744"/>
    <s v="EGY"/>
    <x v="2"/>
    <x v="1"/>
    <n v="30"/>
    <n v="20"/>
    <n v="600"/>
    <s v="EGY-EGYPTIAN SAE-20"/>
    <s v="00744"/>
    <n v="1415"/>
    <x v="1"/>
  </r>
  <r>
    <n v="1416"/>
    <s v="M4300744"/>
    <s v="EGY"/>
    <x v="2"/>
    <x v="0"/>
    <n v="0"/>
    <n v="28"/>
    <s v="-"/>
    <s v="EGY-EGYPTIAN SAE-28"/>
    <s v="00744"/>
    <n v="1416"/>
    <x v="1"/>
  </r>
  <r>
    <n v="1417"/>
    <s v="M8844164"/>
    <s v="EGY"/>
    <x v="1"/>
    <x v="1"/>
    <n v="20"/>
    <n v="28"/>
    <n v="560"/>
    <s v="EGY-ccc order-28"/>
    <s v="44164"/>
    <n v="1417"/>
    <x v="1"/>
  </r>
  <r>
    <n v="1418"/>
    <s v="M3593426"/>
    <s v="EGY"/>
    <x v="3"/>
    <x v="1"/>
    <n v="30"/>
    <n v="25"/>
    <n v="750"/>
    <s v="EGY-zan pin assuf S.A.E.-25"/>
    <s v="93426"/>
    <n v="1418"/>
    <x v="1"/>
  </r>
  <r>
    <n v="1419"/>
    <s v="I4829092"/>
    <s v="NON PRESENTE"/>
    <x v="2"/>
    <x v="0"/>
    <n v="0"/>
    <n v="11"/>
    <s v="-"/>
    <s v="NON PRESENTE-EGYPTIAN SAE-11"/>
    <s v="29092"/>
    <n v="1419"/>
    <x v="2"/>
  </r>
  <r>
    <n v="1420"/>
    <s v="I4829092"/>
    <s v="NON PRESENTE"/>
    <x v="2"/>
    <x v="1"/>
    <n v="20"/>
    <n v="38"/>
    <n v="760"/>
    <s v="NON PRESENTE-EGYPTIAN SAE-38"/>
    <s v="29092"/>
    <n v="1420"/>
    <x v="2"/>
  </r>
  <r>
    <n v="1421"/>
    <s v="I4829092"/>
    <s v="NON PRESENTE"/>
    <x v="2"/>
    <x v="1"/>
    <n v="30"/>
    <n v="38"/>
    <n v="1140"/>
    <s v="NON PRESENTE-EGYPTIAN SAE-38"/>
    <s v="29092"/>
    <n v="1421"/>
    <x v="2"/>
  </r>
  <r>
    <n v="1422"/>
    <s v="A4952411"/>
    <s v="EGY"/>
    <x v="1"/>
    <x v="1"/>
    <n v="30"/>
    <n v="21"/>
    <n v="630"/>
    <s v="EGY-ccc order-21"/>
    <s v="52411"/>
    <n v="1422"/>
    <x v="1"/>
  </r>
  <r>
    <n v="1423"/>
    <s v="A4952411"/>
    <s v="EGY"/>
    <x v="1"/>
    <x v="1"/>
    <n v="20"/>
    <n v="34"/>
    <n v="680"/>
    <s v="EGY-ccc order-34"/>
    <s v="52411"/>
    <n v="1423"/>
    <x v="1"/>
  </r>
  <r>
    <n v="1424"/>
    <s v="A4952411"/>
    <s v="EGY"/>
    <x v="1"/>
    <x v="1"/>
    <n v="20"/>
    <n v="36"/>
    <n v="720"/>
    <s v="EGY-ccc order-36"/>
    <s v="52411"/>
    <n v="1424"/>
    <x v="1"/>
  </r>
  <r>
    <n v="1425"/>
    <s v="A4952411"/>
    <s v="EGY"/>
    <x v="1"/>
    <x v="0"/>
    <n v="0"/>
    <n v="20"/>
    <s v="-"/>
    <s v="EGY-ccc order-20"/>
    <s v="52411"/>
    <n v="1425"/>
    <x v="1"/>
  </r>
  <r>
    <n v="1426"/>
    <s v="R4293036"/>
    <s v="EGY"/>
    <x v="3"/>
    <x v="1"/>
    <n v="20"/>
    <n v="15"/>
    <n v="300"/>
    <s v="EGY-zan pin assuf S.A.E.-15"/>
    <s v="93036"/>
    <n v="1426"/>
    <x v="1"/>
  </r>
  <r>
    <n v="1427"/>
    <s v="R4293036"/>
    <s v="EGY"/>
    <x v="3"/>
    <x v="0"/>
    <n v="0"/>
    <n v="22"/>
    <s v="-"/>
    <s v="EGY-zan pin assuf S.A.E.-22"/>
    <s v="93036"/>
    <n v="1427"/>
    <x v="1"/>
  </r>
  <r>
    <n v="1428"/>
    <s v="R4293036"/>
    <s v="EGY"/>
    <x v="3"/>
    <x v="1"/>
    <n v="30"/>
    <n v="17"/>
    <n v="510"/>
    <s v="EGY-zan pin assuf S.A.E.-17"/>
    <s v="93036"/>
    <n v="1428"/>
    <x v="1"/>
  </r>
  <r>
    <n v="1429"/>
    <s v="M1553639"/>
    <s v="EGY"/>
    <x v="1"/>
    <x v="1"/>
    <n v="30"/>
    <n v="24"/>
    <n v="720"/>
    <s v="EGY-ccc order-24"/>
    <s v="53639"/>
    <n v="1429"/>
    <x v="1"/>
  </r>
  <r>
    <n v="1430"/>
    <s v="M1553639"/>
    <s v="EGY"/>
    <x v="1"/>
    <x v="0"/>
    <n v="0"/>
    <n v="24"/>
    <s v="-"/>
    <s v="EGY-ccc order-24"/>
    <s v="53639"/>
    <n v="1430"/>
    <x v="1"/>
  </r>
  <r>
    <n v="1431"/>
    <s v="M1553639"/>
    <s v="EGY"/>
    <x v="1"/>
    <x v="1"/>
    <n v="20"/>
    <n v="35"/>
    <n v="700"/>
    <s v="EGY-ccc order-35"/>
    <s v="53639"/>
    <n v="1431"/>
    <x v="1"/>
  </r>
  <r>
    <n v="1432"/>
    <s v="L0806972"/>
    <s v="ITA"/>
    <x v="6"/>
    <x v="1"/>
    <n v="20"/>
    <n v="31"/>
    <n v="620"/>
    <s v="ITA-zan pin SPA-31"/>
    <s v="06972"/>
    <n v="1432"/>
    <x v="0"/>
  </r>
  <r>
    <n v="1433"/>
    <s v="L0806972"/>
    <s v="ITA"/>
    <x v="6"/>
    <x v="1"/>
    <n v="20"/>
    <n v="20"/>
    <n v="400"/>
    <s v="ITA-zan pin SPA-20"/>
    <s v="06972"/>
    <n v="1433"/>
    <x v="0"/>
  </r>
  <r>
    <n v="1434"/>
    <s v="L0806972"/>
    <s v="ITA"/>
    <x v="6"/>
    <x v="0"/>
    <n v="0"/>
    <n v="19"/>
    <s v="-"/>
    <s v="ITA-zan pin SPA-19"/>
    <s v="06972"/>
    <n v="1434"/>
    <x v="0"/>
  </r>
  <r>
    <n v="1435"/>
    <s v="L0806972"/>
    <s v="ITA"/>
    <x v="6"/>
    <x v="1"/>
    <n v="30"/>
    <n v="37"/>
    <n v="1110"/>
    <s v="ITA-zan pin SPA-37"/>
    <s v="06972"/>
    <n v="1435"/>
    <x v="0"/>
  </r>
  <r>
    <n v="1436"/>
    <s v="A2881150"/>
    <s v="ITA"/>
    <x v="0"/>
    <x v="1"/>
    <n v="30"/>
    <n v="27"/>
    <n v="810"/>
    <s v="ITA-SG-27"/>
    <s v="81150"/>
    <n v="1436"/>
    <x v="0"/>
  </r>
  <r>
    <n v="1437"/>
    <s v="A2881150"/>
    <s v="ITA"/>
    <x v="0"/>
    <x v="0"/>
    <n v="0"/>
    <n v="21"/>
    <s v="-"/>
    <s v="ITA-SG-21"/>
    <s v="81150"/>
    <n v="1437"/>
    <x v="0"/>
  </r>
  <r>
    <n v="1438"/>
    <s v="A2881150"/>
    <s v="ITA"/>
    <x v="0"/>
    <x v="1"/>
    <n v="20"/>
    <n v="37"/>
    <n v="740"/>
    <s v="ITA-SG-37"/>
    <s v="81150"/>
    <n v="1438"/>
    <x v="0"/>
  </r>
  <r>
    <n v="1439"/>
    <s v="C1655568"/>
    <s v="ITA"/>
    <x v="5"/>
    <x v="0"/>
    <n v="0"/>
    <n v="17"/>
    <s v="-"/>
    <s v="ITA-zan VETRI-17"/>
    <s v="55568"/>
    <n v="1439"/>
    <x v="0"/>
  </r>
  <r>
    <n v="1440"/>
    <s v="C1655568"/>
    <s v="ITA"/>
    <x v="5"/>
    <x v="1"/>
    <n v="30"/>
    <n v="23"/>
    <n v="690"/>
    <s v="ITA-zan VETRI-23"/>
    <s v="55568"/>
    <n v="1440"/>
    <x v="0"/>
  </r>
  <r>
    <n v="1441"/>
    <s v="C1655568"/>
    <s v="ITA"/>
    <x v="5"/>
    <x v="1"/>
    <n v="20"/>
    <n v="31"/>
    <n v="620"/>
    <s v="ITA-zan VETRI-31"/>
    <s v="55568"/>
    <n v="1441"/>
    <x v="0"/>
  </r>
  <r>
    <n v="1442"/>
    <s v="C1655568"/>
    <s v="ITA"/>
    <x v="5"/>
    <x v="1"/>
    <n v="20"/>
    <n v="15"/>
    <n v="300"/>
    <s v="ITA-zan VETRI-15"/>
    <s v="55568"/>
    <n v="1442"/>
    <x v="0"/>
  </r>
  <r>
    <n v="1443"/>
    <s v="M0754084"/>
    <s v="NON PRESENTE"/>
    <x v="2"/>
    <x v="0"/>
    <n v="0"/>
    <n v="19"/>
    <s v="-"/>
    <s v="NON PRESENTE-EGYPTIAN SAE-19"/>
    <s v="54084"/>
    <n v="1443"/>
    <x v="2"/>
  </r>
  <r>
    <n v="1444"/>
    <s v="I6653456"/>
    <s v="ITA"/>
    <x v="0"/>
    <x v="1"/>
    <n v="30"/>
    <n v="29"/>
    <n v="870"/>
    <s v="ITA-SG-29"/>
    <s v="53456"/>
    <n v="1444"/>
    <x v="0"/>
  </r>
  <r>
    <n v="1445"/>
    <s v="I6653456"/>
    <s v="ITA"/>
    <x v="0"/>
    <x v="0"/>
    <n v="0"/>
    <n v="22"/>
    <s v="-"/>
    <s v="ITA-SG-22"/>
    <s v="53456"/>
    <n v="1445"/>
    <x v="0"/>
  </r>
  <r>
    <n v="1446"/>
    <s v="I6653456"/>
    <s v="ITA"/>
    <x v="0"/>
    <x v="1"/>
    <n v="20"/>
    <n v="21"/>
    <n v="420"/>
    <s v="ITA-SG-21"/>
    <s v="53456"/>
    <n v="1446"/>
    <x v="0"/>
  </r>
  <r>
    <n v="1447"/>
    <s v="P2676584"/>
    <s v="ITA"/>
    <x v="0"/>
    <x v="1"/>
    <n v="30"/>
    <n v="20"/>
    <n v="600"/>
    <s v="ITA-SG-20"/>
    <s v="76584"/>
    <n v="1447"/>
    <x v="0"/>
  </r>
  <r>
    <n v="1448"/>
    <s v="P2676584"/>
    <s v="ITA"/>
    <x v="0"/>
    <x v="0"/>
    <n v="0"/>
    <n v="28"/>
    <s v="-"/>
    <s v="ITA-SG-28"/>
    <s v="76584"/>
    <n v="1448"/>
    <x v="0"/>
  </r>
  <r>
    <n v="1449"/>
    <s v="S9167710"/>
    <s v="ITA"/>
    <x v="6"/>
    <x v="0"/>
    <n v="0"/>
    <n v="10"/>
    <s v="-"/>
    <s v="ITA-zan pin SPA-10"/>
    <s v="67710"/>
    <n v="1449"/>
    <x v="0"/>
  </r>
  <r>
    <n v="1450"/>
    <s v="S9167710"/>
    <s v="ITA"/>
    <x v="6"/>
    <x v="1"/>
    <n v="20"/>
    <n v="21"/>
    <n v="420"/>
    <s v="ITA-zan pin SPA-21"/>
    <s v="67710"/>
    <n v="1450"/>
    <x v="0"/>
  </r>
  <r>
    <n v="1451"/>
    <s v="F4593938"/>
    <s v="EGY"/>
    <x v="1"/>
    <x v="1"/>
    <n v="20"/>
    <n v="27"/>
    <n v="540"/>
    <s v="EGY-ccc order-27"/>
    <s v="93938"/>
    <n v="1451"/>
    <x v="1"/>
  </r>
  <r>
    <n v="1452"/>
    <s v="F4593938"/>
    <s v="EGY"/>
    <x v="1"/>
    <x v="0"/>
    <n v="0"/>
    <n v="34"/>
    <s v="-"/>
    <s v="EGY-ccc order-34"/>
    <s v="93938"/>
    <n v="1452"/>
    <x v="1"/>
  </r>
  <r>
    <n v="1453"/>
    <s v="M7650171"/>
    <s v="EGY"/>
    <x v="3"/>
    <x v="1"/>
    <n v="20"/>
    <n v="35"/>
    <n v="700"/>
    <s v="EGY-zan pin assuf S.A.E.-35"/>
    <s v="50171"/>
    <n v="1453"/>
    <x v="1"/>
  </r>
  <r>
    <n v="1454"/>
    <s v="M7650171"/>
    <s v="EGY"/>
    <x v="3"/>
    <x v="1"/>
    <n v="20"/>
    <n v="29"/>
    <n v="580"/>
    <s v="EGY-zan pin assuf S.A.E.-29"/>
    <s v="50171"/>
    <n v="1454"/>
    <x v="1"/>
  </r>
  <r>
    <n v="1455"/>
    <s v="M7650171"/>
    <s v="EGY"/>
    <x v="3"/>
    <x v="0"/>
    <n v="0"/>
    <n v="22"/>
    <s v="-"/>
    <s v="EGY-zan pin assuf S.A.E.-22"/>
    <s v="50171"/>
    <n v="1455"/>
    <x v="1"/>
  </r>
  <r>
    <n v="1456"/>
    <s v="S8450387"/>
    <s v="EGY"/>
    <x v="1"/>
    <x v="1"/>
    <n v="20"/>
    <n v="19"/>
    <n v="380"/>
    <s v="EGY-ccc order-19"/>
    <s v="50387"/>
    <n v="1456"/>
    <x v="1"/>
  </r>
  <r>
    <n v="1457"/>
    <s v="B2696782"/>
    <s v="EGY"/>
    <x v="1"/>
    <x v="0"/>
    <n v="0"/>
    <n v="19"/>
    <s v="-"/>
    <s v="EGY-ccc order-19"/>
    <s v="96782"/>
    <n v="1457"/>
    <x v="1"/>
  </r>
  <r>
    <n v="1458"/>
    <s v="B2696782"/>
    <s v="EGY"/>
    <x v="1"/>
    <x v="1"/>
    <n v="20"/>
    <n v="11"/>
    <n v="220"/>
    <s v="EGY-ccc order-11"/>
    <s v="96782"/>
    <n v="1458"/>
    <x v="1"/>
  </r>
  <r>
    <n v="1459"/>
    <s v="C5111671"/>
    <s v="ITA"/>
    <x v="9"/>
    <x v="0"/>
    <n v="0"/>
    <n v="35"/>
    <s v="-"/>
    <s v="ITA-zan PAM-35"/>
    <s v="11671"/>
    <n v="1459"/>
    <x v="0"/>
  </r>
  <r>
    <n v="1460"/>
    <s v="C5111671"/>
    <s v="ITA"/>
    <x v="9"/>
    <x v="1"/>
    <n v="30"/>
    <n v="26"/>
    <n v="780"/>
    <s v="ITA-zan PAM-26"/>
    <s v="11671"/>
    <n v="1460"/>
    <x v="0"/>
  </r>
  <r>
    <n v="1461"/>
    <s v="C5111671"/>
    <s v="ITA"/>
    <x v="9"/>
    <x v="1"/>
    <n v="20"/>
    <n v="23"/>
    <n v="460"/>
    <s v="ITA-zan PAM-23"/>
    <s v="11671"/>
    <n v="1461"/>
    <x v="0"/>
  </r>
  <r>
    <n v="1462"/>
    <s v="M3145273"/>
    <s v="ITA"/>
    <x v="6"/>
    <x v="0"/>
    <n v="0"/>
    <n v="38"/>
    <s v="-"/>
    <s v="ITA-zan pin SPA-38"/>
    <s v="45273"/>
    <n v="1462"/>
    <x v="0"/>
  </r>
  <r>
    <n v="1463"/>
    <s v="M3145273"/>
    <s v="ITA"/>
    <x v="6"/>
    <x v="1"/>
    <n v="30"/>
    <n v="21"/>
    <n v="630"/>
    <s v="ITA-zan pin SPA-21"/>
    <s v="45273"/>
    <n v="1463"/>
    <x v="0"/>
  </r>
  <r>
    <n v="1464"/>
    <s v="M3145273"/>
    <s v="ITA"/>
    <x v="6"/>
    <x v="1"/>
    <n v="20"/>
    <n v="10"/>
    <n v="200"/>
    <s v="ITA-zan pin SPA-10"/>
    <s v="45273"/>
    <n v="1464"/>
    <x v="0"/>
  </r>
  <r>
    <n v="1465"/>
    <s v="M3145273"/>
    <s v="ITA"/>
    <x v="6"/>
    <x v="1"/>
    <n v="20"/>
    <n v="20"/>
    <n v="400"/>
    <s v="ITA-zan pin SPA-20"/>
    <s v="45273"/>
    <n v="1465"/>
    <x v="0"/>
  </r>
  <r>
    <n v="1466"/>
    <s v="N0812051"/>
    <s v="ITA"/>
    <x v="10"/>
    <x v="0"/>
    <n v="0"/>
    <n v="27"/>
    <s v="-"/>
    <s v="ITA-lollo SRL-27"/>
    <s v="12051"/>
    <n v="1466"/>
    <x v="0"/>
  </r>
  <r>
    <n v="1467"/>
    <s v="M0792304"/>
    <s v="ITA"/>
    <x v="5"/>
    <x v="0"/>
    <n v="0"/>
    <n v="35"/>
    <s v="-"/>
    <s v="ITA-zan VETRI-35"/>
    <s v="92304"/>
    <n v="1467"/>
    <x v="0"/>
  </r>
  <r>
    <n v="1468"/>
    <s v="M2371102"/>
    <s v="ITA"/>
    <x v="6"/>
    <x v="0"/>
    <n v="0"/>
    <n v="36"/>
    <s v="-"/>
    <s v="ITA-zan pin SPA-36"/>
    <s v="71102"/>
    <n v="1468"/>
    <x v="0"/>
  </r>
  <r>
    <n v="1469"/>
    <s v="M2371102"/>
    <s v="ITA"/>
    <x v="6"/>
    <x v="1"/>
    <n v="30"/>
    <n v="22"/>
    <n v="660"/>
    <s v="ITA-zan pin SPA-22"/>
    <s v="71102"/>
    <n v="1469"/>
    <x v="0"/>
  </r>
  <r>
    <n v="1470"/>
    <s v="S9297023"/>
    <s v="ITA"/>
    <x v="5"/>
    <x v="0"/>
    <n v="0"/>
    <n v="13"/>
    <s v="-"/>
    <s v="ITA-zan VETRI-13"/>
    <s v="97023"/>
    <n v="1470"/>
    <x v="0"/>
  </r>
  <r>
    <n v="1471"/>
    <s v="S9297023"/>
    <s v="ITA"/>
    <x v="5"/>
    <x v="1"/>
    <n v="30"/>
    <n v="34"/>
    <n v="1020"/>
    <s v="ITA-zan VETRI-34"/>
    <s v="97023"/>
    <n v="1471"/>
    <x v="0"/>
  </r>
  <r>
    <n v="1472"/>
    <s v="S0181264"/>
    <s v="ITA"/>
    <x v="6"/>
    <x v="0"/>
    <n v="0"/>
    <n v="16"/>
    <s v="-"/>
    <s v="ITA-zan pin SPA-16"/>
    <s v="81264"/>
    <n v="1472"/>
    <x v="0"/>
  </r>
  <r>
    <n v="1473"/>
    <s v="M2407768"/>
    <s v="ITA"/>
    <x v="0"/>
    <x v="0"/>
    <n v="0"/>
    <n v="19"/>
    <s v="-"/>
    <s v="ITA-SG-19"/>
    <s v="07768"/>
    <n v="1473"/>
    <x v="0"/>
  </r>
  <r>
    <n v="1474"/>
    <s v="P8852879"/>
    <s v="ITA"/>
    <x v="10"/>
    <x v="0"/>
    <n v="0"/>
    <n v="18"/>
    <s v="-"/>
    <s v="ITA-lollo SRL-18"/>
    <s v="52879"/>
    <n v="1474"/>
    <x v="0"/>
  </r>
  <r>
    <n v="1475"/>
    <s v="A1106593"/>
    <s v="ITA"/>
    <x v="0"/>
    <x v="0"/>
    <n v="0"/>
    <n v="32"/>
    <s v="-"/>
    <s v="ITA-SG-32"/>
    <s v="06593"/>
    <n v="1475"/>
    <x v="0"/>
  </r>
  <r>
    <n v="1476"/>
    <s v="A1106593"/>
    <s v="ITA"/>
    <x v="0"/>
    <x v="1"/>
    <n v="30"/>
    <n v="11"/>
    <n v="330"/>
    <s v="ITA-SG-11"/>
    <s v="06593"/>
    <n v="1476"/>
    <x v="0"/>
  </r>
  <r>
    <n v="1477"/>
    <s v="M6554726"/>
    <s v="EGY"/>
    <x v="3"/>
    <x v="1"/>
    <n v="20"/>
    <n v="35"/>
    <n v="700"/>
    <s v="EGY-zan pin assuf S.A.E.-35"/>
    <s v="54726"/>
    <n v="1477"/>
    <x v="1"/>
  </r>
  <r>
    <n v="1478"/>
    <s v="M6554726"/>
    <s v="EGY"/>
    <x v="3"/>
    <x v="1"/>
    <n v="30"/>
    <n v="34"/>
    <n v="1020"/>
    <s v="EGY-zan pin assuf S.A.E.-34"/>
    <s v="54726"/>
    <n v="1478"/>
    <x v="1"/>
  </r>
  <r>
    <n v="1479"/>
    <s v="M6554726"/>
    <s v="EGY"/>
    <x v="3"/>
    <x v="0"/>
    <n v="0"/>
    <n v="11"/>
    <s v="-"/>
    <s v="EGY-zan pin assuf S.A.E.-11"/>
    <s v="54726"/>
    <n v="1479"/>
    <x v="1"/>
  </r>
  <r>
    <n v="1480"/>
    <s v="M6554726"/>
    <s v="EGY"/>
    <x v="3"/>
    <x v="1"/>
    <n v="20"/>
    <n v="40"/>
    <n v="800"/>
    <s v="EGY-zan pin assuf S.A.E.-40"/>
    <s v="54726"/>
    <n v="1480"/>
    <x v="1"/>
  </r>
  <r>
    <n v="1481"/>
    <s v="G3891162"/>
    <s v="ITA"/>
    <x v="8"/>
    <x v="1"/>
    <n v="20"/>
    <n v="29"/>
    <n v="580"/>
    <s v="ITA-zan S.R.L.-29"/>
    <s v="91162"/>
    <n v="1481"/>
    <x v="0"/>
  </r>
  <r>
    <n v="1482"/>
    <s v="G3891162"/>
    <s v="ITA"/>
    <x v="8"/>
    <x v="1"/>
    <n v="30"/>
    <n v="19"/>
    <n v="570"/>
    <s v="ITA-zan S.R.L.-19"/>
    <s v="91162"/>
    <n v="1482"/>
    <x v="0"/>
  </r>
  <r>
    <n v="1483"/>
    <s v="L9220304"/>
    <s v="ITA"/>
    <x v="0"/>
    <x v="0"/>
    <n v="0"/>
    <n v="30"/>
    <s v="-"/>
    <s v="ITA-SG-30"/>
    <s v="20304"/>
    <n v="1483"/>
    <x v="0"/>
  </r>
  <r>
    <n v="1484"/>
    <s v="L9220304"/>
    <s v="ITA"/>
    <x v="0"/>
    <x v="1"/>
    <n v="30"/>
    <n v="38"/>
    <n v="1140"/>
    <s v="ITA-SG-38"/>
    <s v="20304"/>
    <n v="1484"/>
    <x v="0"/>
  </r>
  <r>
    <n v="1485"/>
    <s v="M2897647"/>
    <s v="ITA"/>
    <x v="5"/>
    <x v="0"/>
    <n v="0"/>
    <n v="10"/>
    <s v="-"/>
    <s v="ITA-zan VETRI-10"/>
    <s v="97647"/>
    <n v="1485"/>
    <x v="0"/>
  </r>
  <r>
    <n v="1486"/>
    <s v="L1506989"/>
    <s v="NON PRESENTE"/>
    <x v="2"/>
    <x v="1"/>
    <n v="30"/>
    <n v="30"/>
    <n v="900"/>
    <s v="NON PRESENTE-EGYPTIAN SAE-30"/>
    <s v="06989"/>
    <n v="1486"/>
    <x v="2"/>
  </r>
  <r>
    <n v="1487"/>
    <s v="L1506989"/>
    <s v="NON PRESENTE"/>
    <x v="2"/>
    <x v="0"/>
    <n v="0"/>
    <n v="11"/>
    <s v="-"/>
    <s v="NON PRESENTE-EGYPTIAN SAE-11"/>
    <s v="06989"/>
    <n v="1487"/>
    <x v="2"/>
  </r>
  <r>
    <n v="1488"/>
    <s v="L1506989"/>
    <s v="NON PRESENTE"/>
    <x v="2"/>
    <x v="1"/>
    <n v="20"/>
    <n v="38"/>
    <n v="760"/>
    <s v="NON PRESENTE-EGYPTIAN SAE-38"/>
    <s v="06989"/>
    <n v="1488"/>
    <x v="2"/>
  </r>
  <r>
    <n v="1489"/>
    <s v="N4398290"/>
    <s v="ITA"/>
    <x v="5"/>
    <x v="0"/>
    <n v="0"/>
    <n v="17"/>
    <s v="-"/>
    <s v="ITA-zan VETRI-17"/>
    <s v="98290"/>
    <n v="1489"/>
    <x v="0"/>
  </r>
  <r>
    <n v="1490"/>
    <s v="N4398290"/>
    <s v="ITA"/>
    <x v="5"/>
    <x v="1"/>
    <n v="20"/>
    <n v="29"/>
    <n v="580"/>
    <s v="ITA-zan VETRI-29"/>
    <s v="98290"/>
    <n v="1490"/>
    <x v="0"/>
  </r>
  <r>
    <n v="1491"/>
    <s v="N4398290"/>
    <s v="ITA"/>
    <x v="5"/>
    <x v="1"/>
    <n v="30"/>
    <n v="40"/>
    <n v="1200"/>
    <s v="ITA-zan VETRI-40"/>
    <s v="98290"/>
    <n v="1491"/>
    <x v="0"/>
  </r>
  <r>
    <n v="1492"/>
    <s v="N4398290"/>
    <s v="ITA"/>
    <x v="5"/>
    <x v="1"/>
    <n v="20"/>
    <n v="15"/>
    <n v="300"/>
    <s v="ITA-zan VETRI-15"/>
    <s v="98290"/>
    <n v="1492"/>
    <x v="0"/>
  </r>
  <r>
    <n v="1493"/>
    <s v="M5243611"/>
    <s v="EGY"/>
    <x v="3"/>
    <x v="1"/>
    <n v="30"/>
    <n v="12"/>
    <n v="360"/>
    <s v="EGY-zan pin assuf S.A.E.-12"/>
    <s v="43611"/>
    <n v="1493"/>
    <x v="1"/>
  </r>
  <r>
    <n v="1494"/>
    <s v="T2932996"/>
    <s v="GRC"/>
    <x v="17"/>
    <x v="1"/>
    <n v="20"/>
    <n v="29"/>
    <n v="580"/>
    <s v="GRC-zan palla SA-29"/>
    <s v="32996"/>
    <n v="1494"/>
    <x v="3"/>
  </r>
  <r>
    <n v="1495"/>
    <s v="T2932996"/>
    <s v="GRC"/>
    <x v="17"/>
    <x v="0"/>
    <n v="0"/>
    <n v="22"/>
    <s v="-"/>
    <s v="GRC-zan palla SA-22"/>
    <s v="32996"/>
    <n v="1495"/>
    <x v="3"/>
  </r>
  <r>
    <n v="1496"/>
    <s v="P1693845"/>
    <s v="GRC"/>
    <x v="17"/>
    <x v="0"/>
    <n v="0"/>
    <n v="20"/>
    <s v="-"/>
    <s v="GRC-zan palla SA-20"/>
    <s v="93845"/>
    <n v="1496"/>
    <x v="3"/>
  </r>
  <r>
    <n v="1497"/>
    <s v="P1693845"/>
    <s v="GRC"/>
    <x v="17"/>
    <x v="1"/>
    <n v="20"/>
    <n v="29"/>
    <n v="580"/>
    <s v="GRC-zan palla SA-29"/>
    <s v="93845"/>
    <n v="1497"/>
    <x v="3"/>
  </r>
  <r>
    <n v="1498"/>
    <s v="P1693845"/>
    <s v="GRC"/>
    <x v="17"/>
    <x v="1"/>
    <n v="30"/>
    <n v="22"/>
    <n v="660"/>
    <s v="GRC-zan palla SA-22"/>
    <s v="93845"/>
    <n v="1498"/>
    <x v="3"/>
  </r>
  <r>
    <n v="1499"/>
    <s v="M6582848"/>
    <s v="EGY"/>
    <x v="1"/>
    <x v="0"/>
    <n v="0"/>
    <n v="17"/>
    <s v="-"/>
    <s v="EGY-ccc order-17"/>
    <s v="82848"/>
    <n v="1499"/>
    <x v="1"/>
  </r>
  <r>
    <n v="1500"/>
    <s v="M6582848"/>
    <s v="EGY"/>
    <x v="1"/>
    <x v="1"/>
    <n v="20"/>
    <n v="27"/>
    <n v="540"/>
    <s v="EGY-ccc order-27"/>
    <s v="82848"/>
    <n v="1500"/>
    <x v="1"/>
  </r>
  <r>
    <n v="1501"/>
    <s v="M6582848"/>
    <s v="EGY"/>
    <x v="1"/>
    <x v="1"/>
    <n v="30"/>
    <n v="28"/>
    <n v="840"/>
    <s v="EGY-ccc order-28"/>
    <s v="82848"/>
    <n v="1501"/>
    <x v="1"/>
  </r>
  <r>
    <n v="1502"/>
    <s v="M6582848"/>
    <s v="EGY"/>
    <x v="1"/>
    <x v="1"/>
    <n v="20"/>
    <n v="22"/>
    <n v="440"/>
    <s v="EGY-ccc order-22"/>
    <s v="82848"/>
    <n v="1502"/>
    <x v="1"/>
  </r>
  <r>
    <n v="1503"/>
    <s v="D8766562"/>
    <s v="ITA"/>
    <x v="0"/>
    <x v="0"/>
    <n v="0"/>
    <n v="26"/>
    <s v="-"/>
    <s v="ITA-SG-26"/>
    <s v="66562"/>
    <n v="1503"/>
    <x v="0"/>
  </r>
  <r>
    <n v="1504"/>
    <s v="D8766562"/>
    <s v="ITA"/>
    <x v="0"/>
    <x v="1"/>
    <n v="20"/>
    <n v="11"/>
    <n v="220"/>
    <s v="ITA-SG-11"/>
    <s v="66562"/>
    <n v="1504"/>
    <x v="0"/>
  </r>
  <r>
    <n v="1505"/>
    <s v="D8766562"/>
    <s v="ITA"/>
    <x v="0"/>
    <x v="1"/>
    <n v="30"/>
    <n v="32"/>
    <n v="960"/>
    <s v="ITA-SG-32"/>
    <s v="66562"/>
    <n v="1505"/>
    <x v="0"/>
  </r>
  <r>
    <n v="1506"/>
    <s v="D8766562"/>
    <s v="ITA"/>
    <x v="0"/>
    <x v="1"/>
    <n v="20"/>
    <n v="22"/>
    <n v="440"/>
    <s v="ITA-SG-22"/>
    <s v="66562"/>
    <n v="1506"/>
    <x v="0"/>
  </r>
  <r>
    <n v="1507"/>
    <s v="F8874460"/>
    <s v="ITA"/>
    <x v="0"/>
    <x v="0"/>
    <n v="0"/>
    <n v="37"/>
    <s v="-"/>
    <s v="ITA-SG-37"/>
    <s v="74460"/>
    <n v="1507"/>
    <x v="0"/>
  </r>
  <r>
    <n v="1508"/>
    <s v="D0586277"/>
    <s v="ITA"/>
    <x v="5"/>
    <x v="1"/>
    <n v="30"/>
    <n v="39"/>
    <n v="1170"/>
    <s v="ITA-zan VETRI-39"/>
    <s v="86277"/>
    <n v="1508"/>
    <x v="0"/>
  </r>
  <r>
    <n v="1509"/>
    <s v="D0586277"/>
    <s v="ITA"/>
    <x v="5"/>
    <x v="0"/>
    <n v="0"/>
    <n v="23"/>
    <s v="-"/>
    <s v="ITA-zan VETRI-23"/>
    <s v="86277"/>
    <n v="1509"/>
    <x v="0"/>
  </r>
  <r>
    <n v="1510"/>
    <s v="D0586277"/>
    <s v="ITA"/>
    <x v="5"/>
    <x v="1"/>
    <n v="20"/>
    <n v="18"/>
    <n v="360"/>
    <s v="ITA-zan VETRI-18"/>
    <s v="86277"/>
    <n v="1510"/>
    <x v="0"/>
  </r>
  <r>
    <n v="1511"/>
    <s v="A4161524"/>
    <s v="ITA"/>
    <x v="8"/>
    <x v="1"/>
    <n v="20"/>
    <n v="23"/>
    <n v="460"/>
    <s v="ITA-zan S.R.L.-23"/>
    <s v="61524"/>
    <n v="1511"/>
    <x v="0"/>
  </r>
  <r>
    <n v="1512"/>
    <s v="A4161524"/>
    <s v="ITA"/>
    <x v="8"/>
    <x v="1"/>
    <n v="30"/>
    <n v="27"/>
    <n v="810"/>
    <s v="ITA-zan S.R.L.-27"/>
    <s v="61524"/>
    <n v="1512"/>
    <x v="0"/>
  </r>
  <r>
    <n v="1513"/>
    <s v="E6911138"/>
    <s v="ITA"/>
    <x v="8"/>
    <x v="0"/>
    <n v="0"/>
    <n v="17"/>
    <s v="-"/>
    <s v="ITA-zan S.R.L.-17"/>
    <s v="11138"/>
    <n v="1513"/>
    <x v="0"/>
  </r>
  <r>
    <n v="1514"/>
    <s v="E6911138"/>
    <s v="ITA"/>
    <x v="8"/>
    <x v="1"/>
    <n v="20"/>
    <n v="22"/>
    <n v="440"/>
    <s v="ITA-zan S.R.L.-22"/>
    <s v="11138"/>
    <n v="1514"/>
    <x v="0"/>
  </r>
  <r>
    <n v="1515"/>
    <s v="C2740549"/>
    <s v="ITA"/>
    <x v="10"/>
    <x v="0"/>
    <n v="0"/>
    <n v="39"/>
    <s v="-"/>
    <s v="ITA-lollo SRL-39"/>
    <s v="40549"/>
    <n v="1515"/>
    <x v="0"/>
  </r>
  <r>
    <n v="1516"/>
    <s v="M3888349"/>
    <s v="ITA"/>
    <x v="7"/>
    <x v="1"/>
    <n v="20"/>
    <n v="36"/>
    <n v="720"/>
    <s v="ITA-SICURpin SUD S.r.l-36"/>
    <s v="88349"/>
    <n v="1516"/>
    <x v="0"/>
  </r>
  <r>
    <n v="1517"/>
    <s v="M3888349"/>
    <s v="ITA"/>
    <x v="7"/>
    <x v="1"/>
    <n v="30"/>
    <n v="11"/>
    <n v="330"/>
    <s v="ITA-SICURpin SUD S.r.l-11"/>
    <s v="88349"/>
    <n v="1517"/>
    <x v="0"/>
  </r>
  <r>
    <n v="1518"/>
    <s v="A5438236"/>
    <s v="ITA"/>
    <x v="0"/>
    <x v="1"/>
    <n v="20"/>
    <n v="16"/>
    <n v="320"/>
    <s v="ITA-SG-16"/>
    <s v="38236"/>
    <n v="1518"/>
    <x v="0"/>
  </r>
  <r>
    <n v="1519"/>
    <s v="A5438236"/>
    <s v="ITA"/>
    <x v="0"/>
    <x v="0"/>
    <n v="0"/>
    <n v="16"/>
    <s v="-"/>
    <s v="ITA-SG-16"/>
    <s v="38236"/>
    <n v="1519"/>
    <x v="0"/>
  </r>
  <r>
    <n v="1520"/>
    <s v="A5438236"/>
    <s v="ITA"/>
    <x v="0"/>
    <x v="1"/>
    <n v="30"/>
    <n v="16"/>
    <n v="480"/>
    <s v="ITA-SG-16"/>
    <s v="38236"/>
    <n v="1520"/>
    <x v="0"/>
  </r>
  <r>
    <n v="1521"/>
    <s v="L3196447"/>
    <s v="ITA"/>
    <x v="0"/>
    <x v="0"/>
    <n v="0"/>
    <n v="31"/>
    <s v="-"/>
    <s v="ITA-SG-31"/>
    <s v="96447"/>
    <n v="1521"/>
    <x v="0"/>
  </r>
  <r>
    <n v="1522"/>
    <s v="L3196447"/>
    <s v="ITA"/>
    <x v="0"/>
    <x v="1"/>
    <n v="30"/>
    <n v="38"/>
    <n v="1140"/>
    <s v="ITA-SG-38"/>
    <s v="96447"/>
    <n v="1522"/>
    <x v="0"/>
  </r>
  <r>
    <n v="1523"/>
    <s v="S7775663"/>
    <s v="ITA"/>
    <x v="6"/>
    <x v="1"/>
    <n v="20"/>
    <n v="34"/>
    <n v="680"/>
    <s v="ITA-zan pin SPA-34"/>
    <s v="75663"/>
    <n v="1523"/>
    <x v="0"/>
  </r>
  <r>
    <n v="1524"/>
    <s v="S7775663"/>
    <s v="ITA"/>
    <x v="6"/>
    <x v="1"/>
    <n v="30"/>
    <n v="14"/>
    <n v="420"/>
    <s v="ITA-zan pin SPA-14"/>
    <s v="75663"/>
    <n v="1524"/>
    <x v="0"/>
  </r>
  <r>
    <n v="1525"/>
    <s v="S7775663"/>
    <s v="ITA"/>
    <x v="6"/>
    <x v="0"/>
    <n v="0"/>
    <n v="10"/>
    <s v="-"/>
    <s v="ITA-zan pin SPA-10"/>
    <s v="75663"/>
    <n v="1525"/>
    <x v="0"/>
  </r>
  <r>
    <n v="1526"/>
    <s v="L8170610"/>
    <s v="ITA"/>
    <x v="9"/>
    <x v="0"/>
    <n v="0"/>
    <n v="28"/>
    <s v="-"/>
    <s v="ITA-zan PAM-28"/>
    <s v="70610"/>
    <n v="1526"/>
    <x v="0"/>
  </r>
  <r>
    <n v="1527"/>
    <s v="L8170610"/>
    <s v="ITA"/>
    <x v="9"/>
    <x v="1"/>
    <n v="20"/>
    <n v="25"/>
    <n v="500"/>
    <s v="ITA-zan PAM-25"/>
    <s v="70610"/>
    <n v="1527"/>
    <x v="0"/>
  </r>
  <r>
    <n v="1528"/>
    <s v="L8170610"/>
    <s v="ITA"/>
    <x v="9"/>
    <x v="1"/>
    <n v="30"/>
    <n v="14"/>
    <n v="420"/>
    <s v="ITA-zan PAM-14"/>
    <s v="70610"/>
    <n v="1528"/>
    <x v="0"/>
  </r>
  <r>
    <n v="1529"/>
    <s v="A3600542"/>
    <s v="ITA"/>
    <x v="10"/>
    <x v="0"/>
    <n v="0"/>
    <n v="31"/>
    <s v="-"/>
    <s v="ITA-lollo SRL-31"/>
    <s v="00542"/>
    <n v="1529"/>
    <x v="0"/>
  </r>
  <r>
    <n v="1530"/>
    <s v="G5077648"/>
    <s v="ITA"/>
    <x v="8"/>
    <x v="1"/>
    <n v="30"/>
    <n v="13"/>
    <n v="390"/>
    <s v="ITA-zan S.R.L.-13"/>
    <s v="77648"/>
    <n v="1530"/>
    <x v="0"/>
  </r>
  <r>
    <n v="1531"/>
    <s v="G5077648"/>
    <s v="ITA"/>
    <x v="8"/>
    <x v="1"/>
    <n v="20"/>
    <n v="30"/>
    <n v="600"/>
    <s v="ITA-zan S.R.L.-30"/>
    <s v="77648"/>
    <n v="1531"/>
    <x v="0"/>
  </r>
  <r>
    <n v="1532"/>
    <s v="S1177958"/>
    <s v="ITA"/>
    <x v="6"/>
    <x v="0"/>
    <n v="0"/>
    <n v="33"/>
    <s v="-"/>
    <s v="ITA-zan pin SPA-33"/>
    <s v="77958"/>
    <n v="1532"/>
    <x v="0"/>
  </r>
  <r>
    <n v="1533"/>
    <s v="S1177958"/>
    <s v="ITA"/>
    <x v="6"/>
    <x v="1"/>
    <n v="30"/>
    <n v="18"/>
    <n v="540"/>
    <s v="ITA-zan pin SPA-18"/>
    <s v="77958"/>
    <n v="1533"/>
    <x v="0"/>
  </r>
  <r>
    <n v="1534"/>
    <s v="S1177958"/>
    <s v="ITA"/>
    <x v="6"/>
    <x v="1"/>
    <n v="20"/>
    <n v="38"/>
    <n v="760"/>
    <s v="ITA-zan pin SPA-38"/>
    <s v="77958"/>
    <n v="1534"/>
    <x v="0"/>
  </r>
  <r>
    <n v="1535"/>
    <s v="M8497565"/>
    <s v="ITA"/>
    <x v="0"/>
    <x v="1"/>
    <n v="20"/>
    <n v="29"/>
    <n v="580"/>
    <s v="ITA-SG-29"/>
    <s v="97565"/>
    <n v="1535"/>
    <x v="0"/>
  </r>
  <r>
    <n v="1536"/>
    <s v="M8497565"/>
    <s v="ITA"/>
    <x v="0"/>
    <x v="1"/>
    <n v="30"/>
    <n v="30"/>
    <n v="900"/>
    <s v="ITA-SG-30"/>
    <s v="97565"/>
    <n v="1536"/>
    <x v="0"/>
  </r>
  <r>
    <n v="1537"/>
    <s v="M8497565"/>
    <s v="ITA"/>
    <x v="0"/>
    <x v="0"/>
    <n v="0"/>
    <n v="17"/>
    <s v="-"/>
    <s v="ITA-SG-17"/>
    <s v="97565"/>
    <n v="1537"/>
    <x v="0"/>
  </r>
  <r>
    <n v="1538"/>
    <s v="P3320083"/>
    <s v="ITA"/>
    <x v="0"/>
    <x v="0"/>
    <n v="0"/>
    <n v="28"/>
    <s v="-"/>
    <s v="ITA-SG-28"/>
    <s v="20083"/>
    <n v="1538"/>
    <x v="0"/>
  </r>
  <r>
    <n v="1539"/>
    <s v="P3320083"/>
    <s v="ITA"/>
    <x v="0"/>
    <x v="1"/>
    <n v="30"/>
    <n v="18"/>
    <n v="540"/>
    <s v="ITA-SG-18"/>
    <s v="20083"/>
    <n v="1539"/>
    <x v="0"/>
  </r>
  <r>
    <n v="1540"/>
    <s v="L1751186"/>
    <s v="ITA"/>
    <x v="6"/>
    <x v="0"/>
    <n v="0"/>
    <n v="22"/>
    <s v="-"/>
    <s v="ITA-zan pin SPA-22"/>
    <s v="51186"/>
    <n v="1540"/>
    <x v="0"/>
  </r>
  <r>
    <n v="1541"/>
    <s v="L1751186"/>
    <s v="ITA"/>
    <x v="6"/>
    <x v="1"/>
    <n v="20"/>
    <n v="15"/>
    <n v="300"/>
    <s v="ITA-zan pin SPA-15"/>
    <s v="51186"/>
    <n v="1541"/>
    <x v="0"/>
  </r>
  <r>
    <n v="1542"/>
    <s v="F6143111"/>
    <s v="ITA"/>
    <x v="0"/>
    <x v="1"/>
    <n v="20"/>
    <n v="28"/>
    <n v="560"/>
    <s v="ITA-SG-28"/>
    <s v="43111"/>
    <n v="1542"/>
    <x v="0"/>
  </r>
  <r>
    <n v="1543"/>
    <s v="F6143111"/>
    <s v="ITA"/>
    <x v="0"/>
    <x v="0"/>
    <n v="0"/>
    <n v="35"/>
    <s v="-"/>
    <s v="ITA-SG-35"/>
    <s v="43111"/>
    <n v="1543"/>
    <x v="0"/>
  </r>
  <r>
    <n v="1544"/>
    <s v="F6143111"/>
    <s v="ITA"/>
    <x v="0"/>
    <x v="1"/>
    <n v="30"/>
    <n v="31"/>
    <n v="930"/>
    <s v="ITA-SG-31"/>
    <s v="43111"/>
    <n v="1544"/>
    <x v="0"/>
  </r>
  <r>
    <n v="1545"/>
    <s v="M8987532"/>
    <s v="ITA"/>
    <x v="0"/>
    <x v="0"/>
    <n v="0"/>
    <n v="37"/>
    <s v="-"/>
    <s v="ITA-SG-37"/>
    <s v="87532"/>
    <n v="1545"/>
    <x v="0"/>
  </r>
  <r>
    <n v="1546"/>
    <s v="M8987532"/>
    <s v="ITA"/>
    <x v="0"/>
    <x v="1"/>
    <n v="30"/>
    <n v="24"/>
    <n v="720"/>
    <s v="ITA-SG-24"/>
    <s v="87532"/>
    <n v="1546"/>
    <x v="0"/>
  </r>
  <r>
    <n v="1547"/>
    <s v="P8360271"/>
    <s v="ITA"/>
    <x v="5"/>
    <x v="0"/>
    <n v="0"/>
    <n v="39"/>
    <s v="-"/>
    <s v="ITA-zan VETRI-39"/>
    <s v="60271"/>
    <n v="1547"/>
    <x v="0"/>
  </r>
  <r>
    <n v="1548"/>
    <s v="C5424094"/>
    <s v="ITA"/>
    <x v="0"/>
    <x v="0"/>
    <n v="0"/>
    <n v="37"/>
    <s v="-"/>
    <s v="ITA-SG-37"/>
    <s v="24094"/>
    <n v="1548"/>
    <x v="0"/>
  </r>
  <r>
    <n v="1549"/>
    <s v="C5424094"/>
    <s v="ITA"/>
    <x v="0"/>
    <x v="1"/>
    <n v="20"/>
    <n v="28"/>
    <n v="560"/>
    <s v="ITA-SG-28"/>
    <s v="24094"/>
    <n v="1549"/>
    <x v="0"/>
  </r>
  <r>
    <n v="1550"/>
    <s v="C5424094"/>
    <s v="ITA"/>
    <x v="0"/>
    <x v="1"/>
    <n v="30"/>
    <n v="21"/>
    <n v="630"/>
    <s v="ITA-SG-21"/>
    <s v="24094"/>
    <n v="1550"/>
    <x v="0"/>
  </r>
  <r>
    <n v="1551"/>
    <s v="D8911040"/>
    <s v="ITA"/>
    <x v="0"/>
    <x v="0"/>
    <n v="0"/>
    <n v="24"/>
    <s v="-"/>
    <s v="ITA-SG-24"/>
    <s v="11040"/>
    <n v="1551"/>
    <x v="0"/>
  </r>
  <r>
    <n v="1552"/>
    <s v="D8911040"/>
    <s v="ITA"/>
    <x v="0"/>
    <x v="1"/>
    <n v="30"/>
    <n v="39"/>
    <n v="1170"/>
    <s v="ITA-SG-39"/>
    <s v="11040"/>
    <n v="1552"/>
    <x v="0"/>
  </r>
  <r>
    <n v="1553"/>
    <s v="G9228829"/>
    <s v="ITA"/>
    <x v="5"/>
    <x v="0"/>
    <n v="0"/>
    <n v="32"/>
    <s v="-"/>
    <s v="ITA-zan VETRI-32"/>
    <s v="28829"/>
    <n v="1553"/>
    <x v="0"/>
  </r>
  <r>
    <n v="1554"/>
    <s v="S6872456"/>
    <s v="ITA"/>
    <x v="0"/>
    <x v="1"/>
    <n v="30"/>
    <n v="25"/>
    <n v="750"/>
    <s v="ITA-SG-25"/>
    <s v="72456"/>
    <n v="1554"/>
    <x v="0"/>
  </r>
  <r>
    <n v="1555"/>
    <s v="S6872456"/>
    <s v="ITA"/>
    <x v="0"/>
    <x v="0"/>
    <n v="0"/>
    <n v="34"/>
    <s v="-"/>
    <s v="ITA-SG-34"/>
    <s v="72456"/>
    <n v="1555"/>
    <x v="0"/>
  </r>
  <r>
    <n v="1556"/>
    <s v="G1052438"/>
    <s v="ITA"/>
    <x v="8"/>
    <x v="1"/>
    <n v="20"/>
    <n v="20"/>
    <n v="400"/>
    <s v="ITA-zan S.R.L.-20"/>
    <s v="52438"/>
    <n v="1556"/>
    <x v="0"/>
  </r>
  <r>
    <n v="1557"/>
    <s v="F1831804"/>
    <s v="ITA"/>
    <x v="6"/>
    <x v="1"/>
    <n v="30"/>
    <n v="36"/>
    <n v="1080"/>
    <s v="ITA-zan pin SPA-36"/>
    <s v="31804"/>
    <n v="1557"/>
    <x v="0"/>
  </r>
  <r>
    <n v="1558"/>
    <s v="F1831804"/>
    <s v="ITA"/>
    <x v="6"/>
    <x v="0"/>
    <n v="0"/>
    <n v="22"/>
    <s v="-"/>
    <s v="ITA-zan pin SPA-22"/>
    <s v="31804"/>
    <n v="1558"/>
    <x v="0"/>
  </r>
  <r>
    <n v="1559"/>
    <s v="F1831804"/>
    <s v="ITA"/>
    <x v="6"/>
    <x v="1"/>
    <n v="20"/>
    <n v="19"/>
    <n v="380"/>
    <s v="ITA-zan pin SPA-19"/>
    <s v="31804"/>
    <n v="1559"/>
    <x v="0"/>
  </r>
  <r>
    <n v="1560"/>
    <s v="C1273231"/>
    <s v="ITA"/>
    <x v="13"/>
    <x v="0"/>
    <n v="0"/>
    <n v="22"/>
    <s v="-"/>
    <s v="ITA-zan SPA-22"/>
    <s v="73231"/>
    <n v="1560"/>
    <x v="0"/>
  </r>
  <r>
    <n v="1561"/>
    <s v="C1273231"/>
    <s v="ITA"/>
    <x v="13"/>
    <x v="1"/>
    <n v="20"/>
    <n v="17"/>
    <n v="340"/>
    <s v="ITA-zan SPA-17"/>
    <s v="73231"/>
    <n v="1561"/>
    <x v="0"/>
  </r>
  <r>
    <n v="1562"/>
    <s v="C1273231"/>
    <s v="ITA"/>
    <x v="13"/>
    <x v="1"/>
    <n v="30"/>
    <n v="17"/>
    <n v="510"/>
    <s v="ITA-zan SPA-17"/>
    <s v="73231"/>
    <n v="1562"/>
    <x v="0"/>
  </r>
  <r>
    <n v="1563"/>
    <s v="A9928428"/>
    <s v="ITA"/>
    <x v="13"/>
    <x v="1"/>
    <n v="30"/>
    <n v="13"/>
    <n v="390"/>
    <s v="ITA-zan SPA-13"/>
    <s v="28428"/>
    <n v="1563"/>
    <x v="0"/>
  </r>
  <r>
    <n v="1564"/>
    <s v="A9928428"/>
    <s v="ITA"/>
    <x v="13"/>
    <x v="0"/>
    <n v="0"/>
    <n v="14"/>
    <s v="-"/>
    <s v="ITA-zan SPA-14"/>
    <s v="28428"/>
    <n v="1564"/>
    <x v="0"/>
  </r>
  <r>
    <n v="1565"/>
    <s v="A9928428"/>
    <s v="ITA"/>
    <x v="13"/>
    <x v="1"/>
    <n v="20"/>
    <n v="28"/>
    <n v="560"/>
    <s v="ITA-zan SPA-28"/>
    <s v="28428"/>
    <n v="1565"/>
    <x v="0"/>
  </r>
  <r>
    <n v="1566"/>
    <s v="C6376218"/>
    <s v="ITA"/>
    <x v="0"/>
    <x v="0"/>
    <n v="0"/>
    <n v="17"/>
    <s v="-"/>
    <s v="ITA-SG-17"/>
    <s v="76218"/>
    <n v="1566"/>
    <x v="0"/>
  </r>
  <r>
    <n v="1567"/>
    <s v="C6376218"/>
    <s v="ITA"/>
    <x v="0"/>
    <x v="1"/>
    <n v="20"/>
    <n v="18"/>
    <n v="360"/>
    <s v="ITA-SG-18"/>
    <s v="76218"/>
    <n v="1567"/>
    <x v="0"/>
  </r>
  <r>
    <n v="1568"/>
    <s v="C6376218"/>
    <s v="ITA"/>
    <x v="0"/>
    <x v="1"/>
    <n v="30"/>
    <n v="24"/>
    <n v="720"/>
    <s v="ITA-SG-24"/>
    <s v="76218"/>
    <n v="1568"/>
    <x v="0"/>
  </r>
  <r>
    <n v="1569"/>
    <s v="G2392355"/>
    <s v="ITA"/>
    <x v="6"/>
    <x v="1"/>
    <n v="20"/>
    <n v="22"/>
    <n v="440"/>
    <s v="ITA-zan pin SPA-22"/>
    <s v="92355"/>
    <n v="1569"/>
    <x v="0"/>
  </r>
  <r>
    <n v="1570"/>
    <s v="G2392355"/>
    <s v="ITA"/>
    <x v="6"/>
    <x v="1"/>
    <n v="20"/>
    <n v="29"/>
    <n v="580"/>
    <s v="ITA-zan pin SPA-29"/>
    <s v="92355"/>
    <n v="1570"/>
    <x v="0"/>
  </r>
  <r>
    <n v="1571"/>
    <s v="G2392355"/>
    <s v="ITA"/>
    <x v="6"/>
    <x v="1"/>
    <n v="30"/>
    <n v="35"/>
    <n v="1050"/>
    <s v="ITA-zan pin SPA-35"/>
    <s v="92355"/>
    <n v="1571"/>
    <x v="0"/>
  </r>
  <r>
    <n v="1572"/>
    <s v="G2392355"/>
    <s v="ITA"/>
    <x v="6"/>
    <x v="0"/>
    <n v="0"/>
    <n v="18"/>
    <s v="-"/>
    <s v="ITA-zan pin SPA-18"/>
    <s v="92355"/>
    <n v="1572"/>
    <x v="0"/>
  </r>
  <r>
    <n v="1573"/>
    <s v="F2357976"/>
    <s v="ITA"/>
    <x v="6"/>
    <x v="0"/>
    <n v="0"/>
    <n v="15"/>
    <s v="-"/>
    <s v="ITA-zan pin SPA-15"/>
    <s v="57976"/>
    <n v="1573"/>
    <x v="0"/>
  </r>
  <r>
    <n v="1574"/>
    <s v="F2357976"/>
    <s v="ITA"/>
    <x v="6"/>
    <x v="1"/>
    <n v="30"/>
    <n v="29"/>
    <n v="870"/>
    <s v="ITA-zan pin SPA-29"/>
    <s v="57976"/>
    <n v="1574"/>
    <x v="0"/>
  </r>
  <r>
    <n v="1575"/>
    <s v="L5097597"/>
    <s v="ITA"/>
    <x v="0"/>
    <x v="0"/>
    <n v="0"/>
    <n v="35"/>
    <s v="-"/>
    <s v="ITA-SG-35"/>
    <s v="97597"/>
    <n v="1575"/>
    <x v="0"/>
  </r>
  <r>
    <n v="1576"/>
    <s v="P7538673"/>
    <s v="ITA"/>
    <x v="6"/>
    <x v="0"/>
    <n v="0"/>
    <n v="33"/>
    <s v="-"/>
    <s v="ITA-zan pin SPA-33"/>
    <s v="38673"/>
    <n v="1576"/>
    <x v="0"/>
  </r>
  <r>
    <n v="1577"/>
    <s v="C8060737"/>
    <s v="ITA"/>
    <x v="0"/>
    <x v="0"/>
    <n v="0"/>
    <n v="36"/>
    <s v="-"/>
    <s v="ITA-SG-36"/>
    <s v="60737"/>
    <n v="1577"/>
    <x v="0"/>
  </r>
  <r>
    <n v="1578"/>
    <s v="R8155696"/>
    <s v="ITA"/>
    <x v="9"/>
    <x v="1"/>
    <n v="20"/>
    <n v="27"/>
    <n v="540"/>
    <s v="ITA-zan PAM-27"/>
    <s v="55696"/>
    <n v="1578"/>
    <x v="0"/>
  </r>
  <r>
    <n v="1579"/>
    <s v="R8155696"/>
    <s v="ITA"/>
    <x v="9"/>
    <x v="0"/>
    <n v="0"/>
    <n v="36"/>
    <s v="-"/>
    <s v="ITA-zan PAM-36"/>
    <s v="55696"/>
    <n v="1579"/>
    <x v="0"/>
  </r>
  <r>
    <n v="1580"/>
    <s v="R8155696"/>
    <s v="ITA"/>
    <x v="9"/>
    <x v="1"/>
    <n v="30"/>
    <n v="26"/>
    <n v="780"/>
    <s v="ITA-zan PAM-26"/>
    <s v="55696"/>
    <n v="1580"/>
    <x v="0"/>
  </r>
  <r>
    <n v="1581"/>
    <s v="C2047397"/>
    <s v="ITA"/>
    <x v="5"/>
    <x v="1"/>
    <n v="20"/>
    <n v="19"/>
    <n v="380"/>
    <s v="ITA-zan VETRI-19"/>
    <s v="47397"/>
    <n v="1581"/>
    <x v="0"/>
  </r>
  <r>
    <n v="1582"/>
    <s v="C2047397"/>
    <s v="ITA"/>
    <x v="5"/>
    <x v="0"/>
    <n v="0"/>
    <n v="23"/>
    <s v="-"/>
    <s v="ITA-zan VETRI-23"/>
    <s v="47397"/>
    <n v="1582"/>
    <x v="0"/>
  </r>
  <r>
    <n v="1583"/>
    <s v="C2047397"/>
    <s v="ITA"/>
    <x v="5"/>
    <x v="1"/>
    <n v="30"/>
    <n v="21"/>
    <n v="630"/>
    <s v="ITA-zan VETRI-21"/>
    <s v="47397"/>
    <n v="1583"/>
    <x v="0"/>
  </r>
  <r>
    <n v="1584"/>
    <s v="F0990524"/>
    <s v="EGY"/>
    <x v="1"/>
    <x v="1"/>
    <n v="20"/>
    <n v="10"/>
    <n v="200"/>
    <s v="EGY-ccc order-10"/>
    <s v="90524"/>
    <n v="1584"/>
    <x v="1"/>
  </r>
  <r>
    <n v="1585"/>
    <s v="F0990524"/>
    <s v="EGY"/>
    <x v="1"/>
    <x v="1"/>
    <n v="20"/>
    <n v="11"/>
    <n v="220"/>
    <s v="EGY-ccc order-11"/>
    <s v="90524"/>
    <n v="1585"/>
    <x v="1"/>
  </r>
  <r>
    <n v="1586"/>
    <s v="F0990524"/>
    <s v="EGY"/>
    <x v="1"/>
    <x v="0"/>
    <n v="0"/>
    <n v="17"/>
    <s v="-"/>
    <s v="EGY-ccc order-17"/>
    <s v="90524"/>
    <n v="1586"/>
    <x v="1"/>
  </r>
  <r>
    <n v="1587"/>
    <s v="F0990524"/>
    <s v="EGY"/>
    <x v="1"/>
    <x v="1"/>
    <n v="30"/>
    <n v="12"/>
    <n v="360"/>
    <s v="EGY-ccc order-12"/>
    <s v="90524"/>
    <n v="1587"/>
    <x v="1"/>
  </r>
  <r>
    <n v="1588"/>
    <s v="G4590309"/>
    <s v="ITA"/>
    <x v="5"/>
    <x v="0"/>
    <n v="0"/>
    <n v="14"/>
    <s v="-"/>
    <s v="ITA-zan VETRI-14"/>
    <s v="90309"/>
    <n v="1588"/>
    <x v="0"/>
  </r>
  <r>
    <n v="1589"/>
    <s v="E3654963"/>
    <s v="ITA"/>
    <x v="10"/>
    <x v="0"/>
    <n v="0"/>
    <n v="36"/>
    <s v="-"/>
    <s v="ITA-lollo SRL-36"/>
    <s v="54963"/>
    <n v="1589"/>
    <x v="0"/>
  </r>
  <r>
    <n v="1590"/>
    <s v="F6217528"/>
    <s v="ITA"/>
    <x v="5"/>
    <x v="0"/>
    <n v="0"/>
    <n v="38"/>
    <s v="-"/>
    <s v="ITA-zan VETRI-38"/>
    <s v="17528"/>
    <n v="1590"/>
    <x v="0"/>
  </r>
  <r>
    <n v="1591"/>
    <s v="A0263486"/>
    <s v="ITA"/>
    <x v="19"/>
    <x v="1"/>
    <n v="20"/>
    <n v="33"/>
    <n v="660"/>
    <s v="ITA-zan EMBALLAGE-33"/>
    <s v="63486"/>
    <n v="1591"/>
    <x v="0"/>
  </r>
  <r>
    <n v="1592"/>
    <s v="A0263486"/>
    <s v="ITA"/>
    <x v="19"/>
    <x v="0"/>
    <n v="0"/>
    <n v="38"/>
    <s v="-"/>
    <s v="ITA-zan EMBALLAGE-38"/>
    <s v="63486"/>
    <n v="1592"/>
    <x v="0"/>
  </r>
  <r>
    <n v="1593"/>
    <s v="A0263486"/>
    <s v="ITA"/>
    <x v="19"/>
    <x v="1"/>
    <n v="30"/>
    <n v="11"/>
    <n v="330"/>
    <s v="ITA-zan EMBALLAGE-11"/>
    <s v="63486"/>
    <n v="1593"/>
    <x v="0"/>
  </r>
  <r>
    <n v="1594"/>
    <s v="C3189868"/>
    <s v="ITA"/>
    <x v="0"/>
    <x v="0"/>
    <n v="0"/>
    <n v="35"/>
    <s v="-"/>
    <s v="ITA-SG-35"/>
    <s v="89868"/>
    <n v="1594"/>
    <x v="0"/>
  </r>
  <r>
    <n v="1595"/>
    <s v="C3189868"/>
    <s v="ITA"/>
    <x v="0"/>
    <x v="1"/>
    <n v="30"/>
    <n v="33"/>
    <n v="990"/>
    <s v="ITA-SG-33"/>
    <s v="89868"/>
    <n v="1595"/>
    <x v="0"/>
  </r>
  <r>
    <n v="1596"/>
    <s v="M7402444"/>
    <s v="ITA"/>
    <x v="9"/>
    <x v="0"/>
    <n v="0"/>
    <n v="22"/>
    <s v="-"/>
    <s v="ITA-zan PAM-22"/>
    <s v="02444"/>
    <n v="1596"/>
    <x v="0"/>
  </r>
  <r>
    <n v="1597"/>
    <s v="M7402444"/>
    <s v="ITA"/>
    <x v="9"/>
    <x v="1"/>
    <n v="30"/>
    <n v="21"/>
    <n v="630"/>
    <s v="ITA-zan PAM-21"/>
    <s v="02444"/>
    <n v="1597"/>
    <x v="0"/>
  </r>
  <r>
    <n v="1598"/>
    <s v="M7402444"/>
    <s v="ITA"/>
    <x v="9"/>
    <x v="1"/>
    <n v="20"/>
    <n v="20"/>
    <n v="400"/>
    <s v="ITA-zan PAM-20"/>
    <s v="02444"/>
    <n v="1598"/>
    <x v="0"/>
  </r>
  <r>
    <n v="1599"/>
    <s v="M4187423"/>
    <s v="ITA"/>
    <x v="0"/>
    <x v="1"/>
    <n v="30"/>
    <n v="10"/>
    <n v="300"/>
    <s v="ITA-SG-10"/>
    <s v="87423"/>
    <n v="1599"/>
    <x v="0"/>
  </r>
  <r>
    <n v="1600"/>
    <s v="M4187423"/>
    <s v="ITA"/>
    <x v="0"/>
    <x v="0"/>
    <n v="0"/>
    <n v="34"/>
    <s v="-"/>
    <s v="ITA-SG-34"/>
    <s v="87423"/>
    <n v="1600"/>
    <x v="0"/>
  </r>
  <r>
    <n v="1601"/>
    <s v="M4630342"/>
    <s v="ITA"/>
    <x v="0"/>
    <x v="0"/>
    <n v="0"/>
    <n v="28"/>
    <s v="-"/>
    <s v="ITA-SG-28"/>
    <s v="30342"/>
    <n v="1601"/>
    <x v="0"/>
  </r>
  <r>
    <n v="1602"/>
    <s v="M4630342"/>
    <s v="ITA"/>
    <x v="0"/>
    <x v="1"/>
    <n v="30"/>
    <n v="20"/>
    <n v="600"/>
    <s v="ITA-SG-20"/>
    <s v="30342"/>
    <n v="1602"/>
    <x v="0"/>
  </r>
  <r>
    <n v="1603"/>
    <s v="Y1248411"/>
    <s v="GRC"/>
    <x v="11"/>
    <x v="1"/>
    <n v="30"/>
    <n v="26"/>
    <n v="780"/>
    <s v="GRC-zan ABEE-26"/>
    <s v="48411"/>
    <n v="1603"/>
    <x v="3"/>
  </r>
  <r>
    <n v="1604"/>
    <s v="Y1248411"/>
    <s v="GRC"/>
    <x v="11"/>
    <x v="0"/>
    <n v="0"/>
    <n v="20"/>
    <s v="-"/>
    <s v="GRC-zan ABEE-20"/>
    <s v="48411"/>
    <n v="1604"/>
    <x v="3"/>
  </r>
  <r>
    <n v="1605"/>
    <s v="Y1248411"/>
    <s v="GRC"/>
    <x v="11"/>
    <x v="1"/>
    <n v="20"/>
    <n v="37"/>
    <n v="740"/>
    <s v="GRC-zan ABEE-37"/>
    <s v="48411"/>
    <n v="1605"/>
    <x v="3"/>
  </r>
  <r>
    <n v="1606"/>
    <s v="C0039500"/>
    <s v="ITA"/>
    <x v="10"/>
    <x v="0"/>
    <n v="0"/>
    <n v="28"/>
    <s v="-"/>
    <s v="ITA-lollo SRL-28"/>
    <s v="39500"/>
    <n v="1606"/>
    <x v="0"/>
  </r>
  <r>
    <n v="1607"/>
    <s v="F4470336"/>
    <s v="ITA"/>
    <x v="6"/>
    <x v="0"/>
    <n v="0"/>
    <n v="37"/>
    <s v="-"/>
    <s v="ITA-zan pin SPA-37"/>
    <s v="70336"/>
    <n v="1607"/>
    <x v="0"/>
  </r>
  <r>
    <n v="1608"/>
    <s v="M7271370"/>
    <s v="ITA"/>
    <x v="0"/>
    <x v="0"/>
    <n v="0"/>
    <n v="23"/>
    <s v="-"/>
    <s v="ITA-SG-23"/>
    <s v="71370"/>
    <n v="1608"/>
    <x v="0"/>
  </r>
  <r>
    <n v="1609"/>
    <s v="M7271370"/>
    <s v="ITA"/>
    <x v="0"/>
    <x v="1"/>
    <n v="30"/>
    <n v="13"/>
    <n v="390"/>
    <s v="ITA-SG-13"/>
    <s v="71370"/>
    <n v="1609"/>
    <x v="0"/>
  </r>
  <r>
    <n v="1610"/>
    <s v="A6939270"/>
    <s v="ITA"/>
    <x v="8"/>
    <x v="0"/>
    <n v="0"/>
    <n v="39"/>
    <s v="-"/>
    <s v="ITA-zan S.R.L.-39"/>
    <s v="39270"/>
    <n v="1610"/>
    <x v="0"/>
  </r>
  <r>
    <n v="1611"/>
    <s v="T8784062"/>
    <s v="ITA"/>
    <x v="0"/>
    <x v="1"/>
    <n v="30"/>
    <n v="27"/>
    <n v="810"/>
    <s v="ITA-SG-27"/>
    <s v="84062"/>
    <n v="1611"/>
    <x v="0"/>
  </r>
  <r>
    <n v="1612"/>
    <s v="T8784062"/>
    <s v="ITA"/>
    <x v="0"/>
    <x v="0"/>
    <n v="0"/>
    <n v="25"/>
    <s v="-"/>
    <s v="ITA-SG-25"/>
    <s v="84062"/>
    <n v="1612"/>
    <x v="0"/>
  </r>
  <r>
    <n v="1613"/>
    <s v="A4292630"/>
    <s v="ITA"/>
    <x v="5"/>
    <x v="0"/>
    <n v="0"/>
    <n v="32"/>
    <s v="-"/>
    <s v="ITA-zan VETRI-32"/>
    <s v="92630"/>
    <n v="1613"/>
    <x v="0"/>
  </r>
  <r>
    <n v="1614"/>
    <s v="A4292630"/>
    <s v="ITA"/>
    <x v="5"/>
    <x v="1"/>
    <n v="20"/>
    <n v="22"/>
    <n v="440"/>
    <s v="ITA-zan VETRI-22"/>
    <s v="92630"/>
    <n v="1614"/>
    <x v="0"/>
  </r>
  <r>
    <n v="1615"/>
    <s v="A4292630"/>
    <s v="ITA"/>
    <x v="5"/>
    <x v="1"/>
    <n v="30"/>
    <n v="17"/>
    <n v="510"/>
    <s v="ITA-zan VETRI-17"/>
    <s v="92630"/>
    <n v="1615"/>
    <x v="0"/>
  </r>
  <r>
    <n v="1616"/>
    <s v="W4874865"/>
    <s v="ITA"/>
    <x v="8"/>
    <x v="0"/>
    <n v="0"/>
    <n v="16"/>
    <s v="-"/>
    <s v="ITA-zan S.R.L.-16"/>
    <s v="74865"/>
    <n v="1616"/>
    <x v="0"/>
  </r>
  <r>
    <n v="1617"/>
    <s v="C7874346"/>
    <s v="ITA"/>
    <x v="8"/>
    <x v="0"/>
    <n v="0"/>
    <n v="31"/>
    <s v="-"/>
    <s v="ITA-zan S.R.L.-31"/>
    <s v="74346"/>
    <n v="1617"/>
    <x v="0"/>
  </r>
  <r>
    <n v="1618"/>
    <s v="C7874346"/>
    <s v="ITA"/>
    <x v="8"/>
    <x v="1"/>
    <n v="20"/>
    <n v="17"/>
    <n v="340"/>
    <s v="ITA-zan S.R.L.-17"/>
    <s v="74346"/>
    <n v="1618"/>
    <x v="0"/>
  </r>
  <r>
    <n v="1619"/>
    <s v="S8419308"/>
    <s v="GRC"/>
    <x v="17"/>
    <x v="1"/>
    <n v="30"/>
    <n v="38"/>
    <n v="1140"/>
    <s v="GRC-zan palla SA-38"/>
    <s v="19308"/>
    <n v="1619"/>
    <x v="3"/>
  </r>
  <r>
    <n v="1620"/>
    <s v="M2828657"/>
    <s v="ITA"/>
    <x v="5"/>
    <x v="0"/>
    <n v="0"/>
    <n v="22"/>
    <s v="-"/>
    <s v="ITA-zan VETRI-22"/>
    <s v="28657"/>
    <n v="1620"/>
    <x v="0"/>
  </r>
  <r>
    <n v="1621"/>
    <s v="M2828657"/>
    <s v="ITA"/>
    <x v="5"/>
    <x v="1"/>
    <n v="20"/>
    <n v="23"/>
    <n v="460"/>
    <s v="ITA-zan VETRI-23"/>
    <s v="28657"/>
    <n v="1621"/>
    <x v="0"/>
  </r>
  <r>
    <n v="1622"/>
    <s v="M2828657"/>
    <s v="ITA"/>
    <x v="5"/>
    <x v="1"/>
    <n v="30"/>
    <n v="22"/>
    <n v="660"/>
    <s v="ITA-zan VETRI-22"/>
    <s v="28657"/>
    <n v="1622"/>
    <x v="0"/>
  </r>
  <r>
    <n v="1623"/>
    <s v="E0137890"/>
    <s v="ITA"/>
    <x v="9"/>
    <x v="1"/>
    <n v="20"/>
    <n v="32"/>
    <n v="640"/>
    <s v="ITA-zan PAM-32"/>
    <s v="37890"/>
    <n v="1623"/>
    <x v="0"/>
  </r>
  <r>
    <n v="1624"/>
    <s v="E0137890"/>
    <s v="ITA"/>
    <x v="9"/>
    <x v="0"/>
    <n v="0"/>
    <n v="32"/>
    <s v="-"/>
    <s v="ITA-zan PAM-32"/>
    <s v="37890"/>
    <n v="1624"/>
    <x v="0"/>
  </r>
  <r>
    <n v="1625"/>
    <s v="E0137890"/>
    <s v="ITA"/>
    <x v="9"/>
    <x v="1"/>
    <n v="30"/>
    <n v="14"/>
    <n v="420"/>
    <s v="ITA-zan PAM-14"/>
    <s v="37890"/>
    <n v="1625"/>
    <x v="0"/>
  </r>
  <r>
    <n v="1626"/>
    <s v="M6885935"/>
    <s v="ITA"/>
    <x v="0"/>
    <x v="0"/>
    <n v="0"/>
    <n v="25"/>
    <s v="-"/>
    <s v="ITA-SG-25"/>
    <s v="85935"/>
    <n v="1626"/>
    <x v="0"/>
  </r>
  <r>
    <n v="1627"/>
    <s v="M6885935"/>
    <s v="ITA"/>
    <x v="0"/>
    <x v="1"/>
    <n v="30"/>
    <n v="32"/>
    <n v="960"/>
    <s v="ITA-SG-32"/>
    <s v="85935"/>
    <n v="1627"/>
    <x v="0"/>
  </r>
  <r>
    <n v="1628"/>
    <s v="M6885935"/>
    <s v="ITA"/>
    <x v="0"/>
    <x v="1"/>
    <n v="20"/>
    <n v="28"/>
    <n v="560"/>
    <s v="ITA-SG-28"/>
    <s v="85935"/>
    <n v="1628"/>
    <x v="0"/>
  </r>
  <r>
    <n v="1629"/>
    <s v="C3551527"/>
    <s v="ITA"/>
    <x v="0"/>
    <x v="1"/>
    <n v="30"/>
    <n v="13"/>
    <n v="390"/>
    <s v="ITA-SG-13"/>
    <s v="51527"/>
    <n v="1629"/>
    <x v="0"/>
  </r>
  <r>
    <n v="1630"/>
    <s v="C3551527"/>
    <s v="ITA"/>
    <x v="0"/>
    <x v="1"/>
    <n v="20"/>
    <n v="36"/>
    <n v="720"/>
    <s v="ITA-SG-36"/>
    <s v="51527"/>
    <n v="1630"/>
    <x v="0"/>
  </r>
  <r>
    <n v="1631"/>
    <s v="C3551527"/>
    <s v="ITA"/>
    <x v="0"/>
    <x v="0"/>
    <n v="0"/>
    <n v="23"/>
    <s v="-"/>
    <s v="ITA-SG-23"/>
    <s v="51527"/>
    <n v="1631"/>
    <x v="0"/>
  </r>
  <r>
    <n v="1632"/>
    <s v="G4315969"/>
    <s v="ITA"/>
    <x v="0"/>
    <x v="0"/>
    <n v="0"/>
    <n v="17"/>
    <s v="-"/>
    <s v="ITA-SG-17"/>
    <s v="15969"/>
    <n v="1632"/>
    <x v="0"/>
  </r>
  <r>
    <n v="1633"/>
    <s v="G4315969"/>
    <s v="ITA"/>
    <x v="0"/>
    <x v="1"/>
    <n v="30"/>
    <n v="25"/>
    <n v="750"/>
    <s v="ITA-SG-25"/>
    <s v="15969"/>
    <n v="1633"/>
    <x v="0"/>
  </r>
  <r>
    <n v="1634"/>
    <s v="A7466026"/>
    <s v="ITA"/>
    <x v="0"/>
    <x v="0"/>
    <n v="0"/>
    <n v="26"/>
    <s v="-"/>
    <s v="ITA-SG-26"/>
    <s v="66026"/>
    <n v="1634"/>
    <x v="0"/>
  </r>
  <r>
    <n v="1635"/>
    <s v="S9753221"/>
    <s v="ITA"/>
    <x v="6"/>
    <x v="0"/>
    <n v="0"/>
    <n v="30"/>
    <s v="-"/>
    <s v="ITA-zan pin SPA-30"/>
    <s v="53221"/>
    <n v="1635"/>
    <x v="0"/>
  </r>
  <r>
    <n v="1636"/>
    <s v="A7894712"/>
    <s v="ITA"/>
    <x v="5"/>
    <x v="0"/>
    <n v="0"/>
    <n v="13"/>
    <s v="-"/>
    <s v="ITA-zan VETRI-13"/>
    <s v="94712"/>
    <n v="1636"/>
    <x v="0"/>
  </r>
  <r>
    <n v="1637"/>
    <s v="S2216622"/>
    <s v="ITA"/>
    <x v="13"/>
    <x v="1"/>
    <n v="20"/>
    <n v="34"/>
    <n v="680"/>
    <s v="ITA-zan SPA-34"/>
    <s v="16622"/>
    <n v="1637"/>
    <x v="0"/>
  </r>
  <r>
    <n v="1638"/>
    <s v="S2216622"/>
    <s v="ITA"/>
    <x v="13"/>
    <x v="1"/>
    <n v="30"/>
    <n v="17"/>
    <n v="510"/>
    <s v="ITA-zan SPA-17"/>
    <s v="16622"/>
    <n v="1638"/>
    <x v="0"/>
  </r>
  <r>
    <n v="1639"/>
    <s v="S2216622"/>
    <s v="ITA"/>
    <x v="13"/>
    <x v="0"/>
    <n v="0"/>
    <n v="17"/>
    <s v="-"/>
    <s v="ITA-zan SPA-17"/>
    <s v="16622"/>
    <n v="1639"/>
    <x v="0"/>
  </r>
  <r>
    <n v="1640"/>
    <s v="G0831730"/>
    <s v="ITA"/>
    <x v="6"/>
    <x v="0"/>
    <n v="0"/>
    <n v="20"/>
    <s v="-"/>
    <s v="ITA-zan pin SPA-20"/>
    <s v="31730"/>
    <n v="1640"/>
    <x v="0"/>
  </r>
  <r>
    <n v="1641"/>
    <s v="P1366437"/>
    <s v="ITA"/>
    <x v="5"/>
    <x v="0"/>
    <n v="0"/>
    <n v="27"/>
    <s v="-"/>
    <s v="ITA-zan VETRI-27"/>
    <s v="66437"/>
    <n v="1641"/>
    <x v="0"/>
  </r>
  <r>
    <n v="1642"/>
    <s v="G5360871"/>
    <s v="GRC"/>
    <x v="17"/>
    <x v="0"/>
    <n v="0"/>
    <n v="28"/>
    <s v="-"/>
    <s v="GRC-zan palla SA-28"/>
    <s v="60871"/>
    <n v="1642"/>
    <x v="3"/>
  </r>
  <r>
    <n v="1643"/>
    <s v="G5360871"/>
    <s v="GRC"/>
    <x v="17"/>
    <x v="1"/>
    <n v="20"/>
    <n v="24"/>
    <n v="480"/>
    <s v="GRC-zan palla SA-24"/>
    <s v="60871"/>
    <n v="1643"/>
    <x v="3"/>
  </r>
  <r>
    <n v="1644"/>
    <s v="G5360871"/>
    <s v="GRC"/>
    <x v="17"/>
    <x v="1"/>
    <n v="30"/>
    <n v="36"/>
    <n v="1080"/>
    <s v="GRC-zan palla SA-36"/>
    <s v="60871"/>
    <n v="1644"/>
    <x v="3"/>
  </r>
  <r>
    <n v="1645"/>
    <s v="M7185776"/>
    <s v="ITA"/>
    <x v="0"/>
    <x v="0"/>
    <n v="0"/>
    <n v="26"/>
    <s v="-"/>
    <s v="ITA-SG-26"/>
    <s v="85776"/>
    <n v="1645"/>
    <x v="0"/>
  </r>
  <r>
    <n v="1646"/>
    <s v="M7185776"/>
    <s v="ITA"/>
    <x v="0"/>
    <x v="1"/>
    <n v="20"/>
    <n v="35"/>
    <n v="700"/>
    <s v="ITA-SG-35"/>
    <s v="85776"/>
    <n v="1646"/>
    <x v="0"/>
  </r>
  <r>
    <n v="1647"/>
    <s v="M7185776"/>
    <s v="ITA"/>
    <x v="0"/>
    <x v="1"/>
    <n v="30"/>
    <n v="24"/>
    <n v="720"/>
    <s v="ITA-SG-24"/>
    <s v="85776"/>
    <n v="1647"/>
    <x v="0"/>
  </r>
  <r>
    <n v="1648"/>
    <s v="Y6554513"/>
    <s v="EGY"/>
    <x v="3"/>
    <x v="0"/>
    <n v="0"/>
    <n v="38"/>
    <s v="-"/>
    <s v="EGY-zan pin assuf S.A.E.-38"/>
    <s v="54513"/>
    <n v="1648"/>
    <x v="1"/>
  </r>
  <r>
    <n v="1649"/>
    <s v="Y6554513"/>
    <s v="EGY"/>
    <x v="3"/>
    <x v="1"/>
    <n v="20"/>
    <n v="25"/>
    <n v="500"/>
    <s v="EGY-zan pin assuf S.A.E.-25"/>
    <s v="54513"/>
    <n v="1649"/>
    <x v="1"/>
  </r>
  <r>
    <n v="1650"/>
    <s v="E4873028"/>
    <s v="FRA"/>
    <x v="5"/>
    <x v="0"/>
    <n v="0"/>
    <n v="32"/>
    <s v="-"/>
    <s v="FRA-zan VETRI-32"/>
    <s v="73028"/>
    <n v="1650"/>
    <x v="4"/>
  </r>
  <r>
    <n v="1651"/>
    <s v="P0665822"/>
    <s v="ITA"/>
    <x v="5"/>
    <x v="0"/>
    <n v="0"/>
    <n v="25"/>
    <s v="-"/>
    <s v="ITA-zan VETRI-25"/>
    <s v="65822"/>
    <n v="1651"/>
    <x v="0"/>
  </r>
  <r>
    <n v="1652"/>
    <s v="P0665822"/>
    <s v="ITA"/>
    <x v="5"/>
    <x v="1"/>
    <n v="30"/>
    <n v="32"/>
    <n v="960"/>
    <s v="ITA-zan VETRI-32"/>
    <s v="65822"/>
    <n v="1652"/>
    <x v="0"/>
  </r>
  <r>
    <n v="1653"/>
    <s v="P0665822"/>
    <s v="ITA"/>
    <x v="5"/>
    <x v="1"/>
    <n v="20"/>
    <n v="23"/>
    <n v="460"/>
    <s v="ITA-zan VETRI-23"/>
    <s v="65822"/>
    <n v="1653"/>
    <x v="0"/>
  </r>
  <r>
    <n v="1654"/>
    <s v="F6069513"/>
    <s v="ITA"/>
    <x v="14"/>
    <x v="0"/>
    <n v="0"/>
    <n v="26"/>
    <s v="-"/>
    <s v="ITA-SG DISTRIBUZIONE SRL-26"/>
    <s v="69513"/>
    <n v="1654"/>
    <x v="0"/>
  </r>
  <r>
    <n v="1655"/>
    <s v="F6069513"/>
    <s v="ITA"/>
    <x v="14"/>
    <x v="1"/>
    <n v="20"/>
    <n v="27"/>
    <n v="540"/>
    <s v="ITA-SG DISTRIBUZIONE SRL-27"/>
    <s v="69513"/>
    <n v="1655"/>
    <x v="0"/>
  </r>
  <r>
    <n v="1656"/>
    <s v="F4746594"/>
    <s v="ITA"/>
    <x v="6"/>
    <x v="0"/>
    <n v="0"/>
    <n v="35"/>
    <s v="-"/>
    <s v="ITA-zan pin SPA-35"/>
    <s v="46594"/>
    <n v="1656"/>
    <x v="0"/>
  </r>
  <r>
    <n v="1657"/>
    <s v="M9907592"/>
    <s v="ITA"/>
    <x v="7"/>
    <x v="1"/>
    <n v="30"/>
    <n v="40"/>
    <n v="1200"/>
    <s v="ITA-SICURpin SUD S.r.l-40"/>
    <s v="07592"/>
    <n v="1657"/>
    <x v="0"/>
  </r>
  <r>
    <n v="1658"/>
    <s v="M9907592"/>
    <s v="ITA"/>
    <x v="7"/>
    <x v="0"/>
    <n v="0"/>
    <n v="35"/>
    <s v="-"/>
    <s v="ITA-SICURpin SUD S.r.l-35"/>
    <s v="07592"/>
    <n v="1658"/>
    <x v="0"/>
  </r>
  <r>
    <n v="1659"/>
    <s v="E4289622"/>
    <s v="ITA"/>
    <x v="0"/>
    <x v="1"/>
    <n v="30"/>
    <n v="12"/>
    <n v="360"/>
    <s v="ITA-SG-12"/>
    <s v="89622"/>
    <n v="1659"/>
    <x v="0"/>
  </r>
  <r>
    <n v="1660"/>
    <s v="E4289622"/>
    <s v="ITA"/>
    <x v="0"/>
    <x v="0"/>
    <n v="0"/>
    <n v="21"/>
    <s v="-"/>
    <s v="ITA-SG-21"/>
    <s v="89622"/>
    <n v="1660"/>
    <x v="0"/>
  </r>
  <r>
    <n v="1661"/>
    <s v="P6508205"/>
    <s v="ITA"/>
    <x v="9"/>
    <x v="1"/>
    <n v="30"/>
    <n v="19"/>
    <n v="570"/>
    <s v="ITA-zan PAM-19"/>
    <s v="08205"/>
    <n v="1661"/>
    <x v="0"/>
  </r>
  <r>
    <n v="1662"/>
    <s v="P6508205"/>
    <s v="ITA"/>
    <x v="9"/>
    <x v="0"/>
    <n v="0"/>
    <n v="21"/>
    <s v="-"/>
    <s v="ITA-zan PAM-21"/>
    <s v="08205"/>
    <n v="1662"/>
    <x v="0"/>
  </r>
  <r>
    <n v="1663"/>
    <s v="P6508205"/>
    <s v="ITA"/>
    <x v="9"/>
    <x v="1"/>
    <n v="20"/>
    <n v="32"/>
    <n v="640"/>
    <s v="ITA-zan PAM-32"/>
    <s v="08205"/>
    <n v="1663"/>
    <x v="0"/>
  </r>
  <r>
    <n v="1664"/>
    <s v="G1816088"/>
    <s v="ITA"/>
    <x v="0"/>
    <x v="0"/>
    <n v="0"/>
    <n v="23"/>
    <s v="-"/>
    <s v="ITA-SG-23"/>
    <s v="16088"/>
    <n v="1664"/>
    <x v="0"/>
  </r>
  <r>
    <n v="1665"/>
    <s v="G1816088"/>
    <s v="ITA"/>
    <x v="0"/>
    <x v="1"/>
    <n v="20"/>
    <n v="18"/>
    <n v="360"/>
    <s v="ITA-SG-18"/>
    <s v="16088"/>
    <n v="1665"/>
    <x v="0"/>
  </r>
  <r>
    <n v="1666"/>
    <s v="G1816088"/>
    <s v="ITA"/>
    <x v="0"/>
    <x v="1"/>
    <n v="30"/>
    <n v="12"/>
    <n v="360"/>
    <s v="ITA-SG-12"/>
    <s v="16088"/>
    <n v="1666"/>
    <x v="0"/>
  </r>
  <r>
    <n v="1667"/>
    <s v="G0200760"/>
    <s v="ITA"/>
    <x v="5"/>
    <x v="0"/>
    <n v="0"/>
    <n v="31"/>
    <s v="-"/>
    <s v="ITA-zan VETRI-31"/>
    <s v="00760"/>
    <n v="1667"/>
    <x v="0"/>
  </r>
  <r>
    <n v="1668"/>
    <s v="F6950801"/>
    <s v="ITA"/>
    <x v="0"/>
    <x v="1"/>
    <n v="30"/>
    <n v="13"/>
    <n v="390"/>
    <s v="ITA-SG-13"/>
    <s v="50801"/>
    <n v="1668"/>
    <x v="0"/>
  </r>
  <r>
    <n v="1669"/>
    <s v="F6950801"/>
    <s v="ITA"/>
    <x v="0"/>
    <x v="0"/>
    <n v="0"/>
    <n v="13"/>
    <s v="-"/>
    <s v="ITA-SG-13"/>
    <s v="50801"/>
    <n v="1669"/>
    <x v="0"/>
  </r>
  <r>
    <n v="1670"/>
    <s v="A9036513"/>
    <s v="ITA"/>
    <x v="12"/>
    <x v="1"/>
    <n v="20"/>
    <n v="24"/>
    <n v="480"/>
    <s v="ITA-SG palla S.R.L.-24"/>
    <s v="36513"/>
    <n v="1670"/>
    <x v="0"/>
  </r>
  <r>
    <n v="1671"/>
    <s v="A9036513"/>
    <s v="ITA"/>
    <x v="12"/>
    <x v="1"/>
    <n v="30"/>
    <n v="22"/>
    <n v="660"/>
    <s v="ITA-SG palla S.R.L.-22"/>
    <s v="36513"/>
    <n v="1671"/>
    <x v="0"/>
  </r>
  <r>
    <n v="1672"/>
    <s v="A9036513"/>
    <s v="ITA"/>
    <x v="12"/>
    <x v="1"/>
    <n v="20"/>
    <n v="23"/>
    <n v="460"/>
    <s v="ITA-SG palla S.R.L.-23"/>
    <s v="36513"/>
    <n v="1672"/>
    <x v="0"/>
  </r>
  <r>
    <n v="1673"/>
    <s v="A9036513"/>
    <s v="ITA"/>
    <x v="12"/>
    <x v="0"/>
    <n v="0"/>
    <n v="24"/>
    <s v="-"/>
    <s v="ITA-SG palla S.R.L.-24"/>
    <s v="36513"/>
    <n v="1673"/>
    <x v="0"/>
  </r>
  <r>
    <n v="1674"/>
    <s v="R2943156"/>
    <s v="ITA"/>
    <x v="0"/>
    <x v="1"/>
    <n v="20"/>
    <n v="11"/>
    <n v="220"/>
    <s v="ITA-SG-11"/>
    <s v="43156"/>
    <n v="1674"/>
    <x v="0"/>
  </r>
  <r>
    <n v="1675"/>
    <s v="R2943156"/>
    <s v="ITA"/>
    <x v="0"/>
    <x v="0"/>
    <n v="0"/>
    <n v="29"/>
    <s v="-"/>
    <s v="ITA-SG-29"/>
    <s v="43156"/>
    <n v="1675"/>
    <x v="0"/>
  </r>
  <r>
    <n v="1676"/>
    <s v="R2943156"/>
    <s v="ITA"/>
    <x v="0"/>
    <x v="1"/>
    <n v="30"/>
    <n v="35"/>
    <n v="1050"/>
    <s v="ITA-SG-35"/>
    <s v="43156"/>
    <n v="1676"/>
    <x v="0"/>
  </r>
  <r>
    <n v="1677"/>
    <s v="L9838071"/>
    <s v="ITA"/>
    <x v="0"/>
    <x v="0"/>
    <n v="0"/>
    <n v="37"/>
    <s v="-"/>
    <s v="ITA-SG-37"/>
    <s v="38071"/>
    <n v="1677"/>
    <x v="0"/>
  </r>
  <r>
    <n v="1678"/>
    <s v="L9838071"/>
    <s v="ITA"/>
    <x v="0"/>
    <x v="1"/>
    <n v="20"/>
    <n v="24"/>
    <n v="480"/>
    <s v="ITA-SG-24"/>
    <s v="38071"/>
    <n v="1678"/>
    <x v="0"/>
  </r>
  <r>
    <n v="1679"/>
    <s v="L9838071"/>
    <s v="ITA"/>
    <x v="0"/>
    <x v="1"/>
    <n v="20"/>
    <n v="39"/>
    <n v="780"/>
    <s v="ITA-SG-39"/>
    <s v="38071"/>
    <n v="1679"/>
    <x v="0"/>
  </r>
  <r>
    <n v="1680"/>
    <s v="L9838071"/>
    <s v="ITA"/>
    <x v="0"/>
    <x v="1"/>
    <n v="30"/>
    <n v="21"/>
    <n v="630"/>
    <s v="ITA-SG-21"/>
    <s v="38071"/>
    <n v="1680"/>
    <x v="0"/>
  </r>
  <r>
    <n v="1681"/>
    <s v="M1687414"/>
    <s v="ITA"/>
    <x v="6"/>
    <x v="0"/>
    <n v="0"/>
    <n v="13"/>
    <s v="-"/>
    <s v="ITA-zan pin SPA-13"/>
    <s v="87414"/>
    <n v="1681"/>
    <x v="0"/>
  </r>
  <r>
    <n v="1682"/>
    <s v="M3428843"/>
    <s v="ITA"/>
    <x v="0"/>
    <x v="0"/>
    <n v="0"/>
    <n v="12"/>
    <s v="-"/>
    <s v="ITA-SG-12"/>
    <s v="28843"/>
    <n v="1682"/>
    <x v="0"/>
  </r>
  <r>
    <n v="1683"/>
    <s v="M3428843"/>
    <s v="ITA"/>
    <x v="0"/>
    <x v="1"/>
    <n v="30"/>
    <n v="33"/>
    <n v="990"/>
    <s v="ITA-SG-33"/>
    <s v="28843"/>
    <n v="1683"/>
    <x v="0"/>
  </r>
  <r>
    <n v="1684"/>
    <s v="V4476933"/>
    <s v="ITA"/>
    <x v="0"/>
    <x v="1"/>
    <n v="30"/>
    <n v="10"/>
    <n v="300"/>
    <s v="ITA-SG-10"/>
    <s v="76933"/>
    <n v="1684"/>
    <x v="0"/>
  </r>
  <r>
    <n v="1685"/>
    <s v="V4476933"/>
    <s v="ITA"/>
    <x v="0"/>
    <x v="0"/>
    <n v="0"/>
    <n v="23"/>
    <s v="-"/>
    <s v="ITA-SG-23"/>
    <s v="76933"/>
    <n v="1685"/>
    <x v="0"/>
  </r>
  <r>
    <n v="1686"/>
    <s v="F4542967"/>
    <s v="ITA"/>
    <x v="5"/>
    <x v="1"/>
    <n v="30"/>
    <n v="19"/>
    <n v="570"/>
    <s v="ITA-zan VETRI-19"/>
    <s v="42967"/>
    <n v="1686"/>
    <x v="0"/>
  </r>
  <r>
    <n v="1687"/>
    <s v="F4542967"/>
    <s v="ITA"/>
    <x v="5"/>
    <x v="0"/>
    <n v="0"/>
    <n v="13"/>
    <s v="-"/>
    <s v="ITA-zan VETRI-13"/>
    <s v="42967"/>
    <n v="1687"/>
    <x v="0"/>
  </r>
  <r>
    <n v="1688"/>
    <s v="F4542967"/>
    <s v="ITA"/>
    <x v="5"/>
    <x v="1"/>
    <n v="20"/>
    <n v="34"/>
    <n v="680"/>
    <s v="ITA-zan VETRI-34"/>
    <s v="42967"/>
    <n v="1688"/>
    <x v="0"/>
  </r>
  <r>
    <n v="1689"/>
    <s v="M5132505"/>
    <s v="ITA"/>
    <x v="5"/>
    <x v="0"/>
    <n v="0"/>
    <n v="17"/>
    <s v="-"/>
    <s v="ITA-zan VETRI-17"/>
    <s v="32505"/>
    <n v="1689"/>
    <x v="0"/>
  </r>
  <r>
    <n v="1690"/>
    <s v="M5132505"/>
    <s v="ITA"/>
    <x v="5"/>
    <x v="1"/>
    <n v="20"/>
    <n v="33"/>
    <n v="660"/>
    <s v="ITA-zan VETRI-33"/>
    <s v="32505"/>
    <n v="1690"/>
    <x v="0"/>
  </r>
  <r>
    <n v="1691"/>
    <s v="M2934130"/>
    <s v="ITA"/>
    <x v="6"/>
    <x v="0"/>
    <n v="0"/>
    <n v="29"/>
    <s v="-"/>
    <s v="ITA-zan pin SPA-29"/>
    <s v="34130"/>
    <n v="1691"/>
    <x v="0"/>
  </r>
  <r>
    <n v="1692"/>
    <s v="M2934130"/>
    <s v="ITA"/>
    <x v="6"/>
    <x v="1"/>
    <n v="20"/>
    <n v="34"/>
    <n v="680"/>
    <s v="ITA-zan pin SPA-34"/>
    <s v="34130"/>
    <n v="1692"/>
    <x v="0"/>
  </r>
  <r>
    <n v="1693"/>
    <s v="M2934130"/>
    <s v="ITA"/>
    <x v="6"/>
    <x v="1"/>
    <n v="30"/>
    <n v="30"/>
    <n v="900"/>
    <s v="ITA-zan pin SPA-30"/>
    <s v="34130"/>
    <n v="1693"/>
    <x v="0"/>
  </r>
  <r>
    <n v="1694"/>
    <s v="M3327611"/>
    <s v="ITA"/>
    <x v="13"/>
    <x v="1"/>
    <n v="30"/>
    <n v="22"/>
    <n v="660"/>
    <s v="ITA-zan SPA-22"/>
    <s v="27611"/>
    <n v="1694"/>
    <x v="0"/>
  </r>
  <r>
    <n v="1695"/>
    <s v="G9118415"/>
    <s v="ITA"/>
    <x v="10"/>
    <x v="0"/>
    <n v="0"/>
    <n v="31"/>
    <s v="-"/>
    <s v="ITA-lollo SRL-31"/>
    <s v="18415"/>
    <n v="1695"/>
    <x v="0"/>
  </r>
  <r>
    <n v="1696"/>
    <s v="D0118639"/>
    <s v="ITA"/>
    <x v="0"/>
    <x v="0"/>
    <n v="0"/>
    <n v="29"/>
    <s v="-"/>
    <s v="ITA-SG-29"/>
    <s v="18639"/>
    <n v="1696"/>
    <x v="0"/>
  </r>
  <r>
    <n v="1697"/>
    <s v="D0118639"/>
    <s v="ITA"/>
    <x v="0"/>
    <x v="1"/>
    <n v="30"/>
    <n v="15"/>
    <n v="450"/>
    <s v="ITA-SG-15"/>
    <s v="18639"/>
    <n v="1697"/>
    <x v="0"/>
  </r>
  <r>
    <n v="1698"/>
    <s v="S3135323"/>
    <s v="ITA"/>
    <x v="0"/>
    <x v="0"/>
    <n v="0"/>
    <n v="23"/>
    <s v="-"/>
    <s v="ITA-SG-23"/>
    <s v="35323"/>
    <n v="1698"/>
    <x v="0"/>
  </r>
  <r>
    <n v="1699"/>
    <s v="S3135323"/>
    <s v="ITA"/>
    <x v="0"/>
    <x v="1"/>
    <n v="30"/>
    <n v="28"/>
    <n v="840"/>
    <s v="ITA-SG-28"/>
    <s v="35323"/>
    <n v="1699"/>
    <x v="0"/>
  </r>
  <r>
    <n v="1700"/>
    <s v="P9567497"/>
    <s v="ITA"/>
    <x v="5"/>
    <x v="1"/>
    <n v="30"/>
    <n v="13"/>
    <n v="390"/>
    <s v="ITA-zan VETRI-13"/>
    <s v="67497"/>
    <n v="1700"/>
    <x v="0"/>
  </r>
  <r>
    <n v="1701"/>
    <s v="P9567497"/>
    <s v="ITA"/>
    <x v="5"/>
    <x v="0"/>
    <n v="0"/>
    <n v="25"/>
    <s v="-"/>
    <s v="ITA-zan VETRI-25"/>
    <s v="67497"/>
    <n v="1701"/>
    <x v="0"/>
  </r>
  <r>
    <n v="1702"/>
    <s v="P9567497"/>
    <s v="ITA"/>
    <x v="5"/>
    <x v="1"/>
    <n v="20"/>
    <n v="18"/>
    <n v="360"/>
    <s v="ITA-zan VETRI-18"/>
    <s v="67497"/>
    <n v="1702"/>
    <x v="0"/>
  </r>
  <r>
    <n v="1703"/>
    <s v="F0390370"/>
    <s v="ITA"/>
    <x v="10"/>
    <x v="0"/>
    <n v="0"/>
    <n v="37"/>
    <s v="-"/>
    <s v="ITA-lollo SRL-37"/>
    <s v="90370"/>
    <n v="1703"/>
    <x v="0"/>
  </r>
  <r>
    <n v="1704"/>
    <s v="L6341213"/>
    <s v="ITA"/>
    <x v="6"/>
    <x v="0"/>
    <n v="0"/>
    <n v="37"/>
    <s v="-"/>
    <s v="ITA-zan pin SPA-37"/>
    <s v="41213"/>
    <n v="1704"/>
    <x v="0"/>
  </r>
  <r>
    <n v="1705"/>
    <s v="C6998091"/>
    <s v="ITA"/>
    <x v="6"/>
    <x v="0"/>
    <n v="0"/>
    <n v="36"/>
    <s v="-"/>
    <s v="ITA-zan pin SPA-36"/>
    <s v="98091"/>
    <n v="1705"/>
    <x v="0"/>
  </r>
  <r>
    <n v="1706"/>
    <s v="C6998091"/>
    <s v="ITA"/>
    <x v="6"/>
    <x v="1"/>
    <n v="20"/>
    <n v="17"/>
    <n v="340"/>
    <s v="ITA-zan pin SPA-17"/>
    <s v="98091"/>
    <n v="1706"/>
    <x v="0"/>
  </r>
  <r>
    <n v="1707"/>
    <s v="C6998091"/>
    <s v="ITA"/>
    <x v="6"/>
    <x v="1"/>
    <n v="30"/>
    <n v="10"/>
    <n v="300"/>
    <s v="ITA-zan pin SPA-10"/>
    <s v="98091"/>
    <n v="1707"/>
    <x v="0"/>
  </r>
  <r>
    <n v="1708"/>
    <s v="F8957829"/>
    <s v="ITA"/>
    <x v="14"/>
    <x v="0"/>
    <n v="0"/>
    <n v="10"/>
    <s v="-"/>
    <s v="ITA-SG DISTRIBUZIONE SRL-10"/>
    <s v="57829"/>
    <n v="1708"/>
    <x v="0"/>
  </r>
  <r>
    <n v="1709"/>
    <s v="F8957829"/>
    <s v="ITA"/>
    <x v="14"/>
    <x v="1"/>
    <n v="30"/>
    <n v="37"/>
    <n v="1110"/>
    <s v="ITA-SG DISTRIBUZIONE SRL-37"/>
    <s v="57829"/>
    <n v="1709"/>
    <x v="0"/>
  </r>
  <r>
    <n v="1710"/>
    <s v="G7741158"/>
    <s v="ITA"/>
    <x v="5"/>
    <x v="1"/>
    <n v="30"/>
    <n v="18"/>
    <n v="540"/>
    <s v="ITA-zan VETRI-18"/>
    <s v="41158"/>
    <n v="1710"/>
    <x v="0"/>
  </r>
  <r>
    <n v="1711"/>
    <s v="D2938821"/>
    <s v="ITA"/>
    <x v="13"/>
    <x v="1"/>
    <n v="30"/>
    <n v="31"/>
    <n v="930"/>
    <s v="ITA-zan SPA-31"/>
    <s v="38821"/>
    <n v="1711"/>
    <x v="0"/>
  </r>
  <r>
    <n v="1712"/>
    <s v="D2938821"/>
    <s v="ITA"/>
    <x v="13"/>
    <x v="0"/>
    <n v="0"/>
    <n v="31"/>
    <s v="-"/>
    <s v="ITA-zan SPA-31"/>
    <s v="38821"/>
    <n v="1712"/>
    <x v="0"/>
  </r>
  <r>
    <n v="1713"/>
    <s v="D2938821"/>
    <s v="ITA"/>
    <x v="13"/>
    <x v="1"/>
    <n v="20"/>
    <n v="18"/>
    <n v="360"/>
    <s v="ITA-zan SPA-18"/>
    <s v="38821"/>
    <n v="1713"/>
    <x v="0"/>
  </r>
  <r>
    <n v="1714"/>
    <s v="D3994911"/>
    <s v="ITA"/>
    <x v="0"/>
    <x v="0"/>
    <n v="0"/>
    <n v="13"/>
    <s v="-"/>
    <s v="ITA-SG-13"/>
    <s v="94911"/>
    <n v="1714"/>
    <x v="0"/>
  </r>
  <r>
    <n v="1715"/>
    <s v="M8203121"/>
    <s v="ITA"/>
    <x v="0"/>
    <x v="0"/>
    <n v="0"/>
    <n v="13"/>
    <s v="-"/>
    <s v="ITA-SG-13"/>
    <s v="03121"/>
    <n v="1715"/>
    <x v="0"/>
  </r>
  <r>
    <n v="1716"/>
    <s v="M8203121"/>
    <s v="ITA"/>
    <x v="0"/>
    <x v="1"/>
    <n v="30"/>
    <n v="26"/>
    <n v="780"/>
    <s v="ITA-SG-26"/>
    <s v="03121"/>
    <n v="1716"/>
    <x v="0"/>
  </r>
  <r>
    <n v="1717"/>
    <s v="M8203121"/>
    <s v="ITA"/>
    <x v="0"/>
    <x v="1"/>
    <n v="20"/>
    <n v="34"/>
    <n v="680"/>
    <s v="ITA-SG-34"/>
    <s v="03121"/>
    <n v="1717"/>
    <x v="0"/>
  </r>
  <r>
    <n v="1718"/>
    <s v="S3443040"/>
    <s v="ITA"/>
    <x v="10"/>
    <x v="0"/>
    <n v="0"/>
    <n v="40"/>
    <s v="-"/>
    <s v="ITA-lollo SRL-40"/>
    <s v="43040"/>
    <n v="1718"/>
    <x v="0"/>
  </r>
  <r>
    <n v="1719"/>
    <s v="S5940667"/>
    <s v="ITA"/>
    <x v="5"/>
    <x v="0"/>
    <n v="0"/>
    <n v="24"/>
    <s v="-"/>
    <s v="ITA-zan VETRI-24"/>
    <s v="40667"/>
    <n v="1719"/>
    <x v="0"/>
  </r>
  <r>
    <n v="1720"/>
    <s v="P4888031"/>
    <s v="ITA"/>
    <x v="0"/>
    <x v="1"/>
    <n v="30"/>
    <n v="26"/>
    <n v="780"/>
    <s v="ITA-SG-26"/>
    <s v="88031"/>
    <n v="1720"/>
    <x v="0"/>
  </r>
  <r>
    <n v="1721"/>
    <s v="P4888031"/>
    <s v="ITA"/>
    <x v="0"/>
    <x v="0"/>
    <n v="0"/>
    <n v="37"/>
    <s v="-"/>
    <s v="ITA-SG-37"/>
    <s v="88031"/>
    <n v="1721"/>
    <x v="0"/>
  </r>
  <r>
    <n v="1722"/>
    <s v="F3428793"/>
    <s v="ITA"/>
    <x v="5"/>
    <x v="1"/>
    <n v="30"/>
    <n v="12"/>
    <n v="360"/>
    <s v="ITA-zan VETRI-12"/>
    <s v="28793"/>
    <n v="1722"/>
    <x v="0"/>
  </r>
  <r>
    <n v="1723"/>
    <s v="F3428793"/>
    <s v="ITA"/>
    <x v="5"/>
    <x v="0"/>
    <n v="0"/>
    <n v="11"/>
    <s v="-"/>
    <s v="ITA-zan VETRI-11"/>
    <s v="28793"/>
    <n v="1723"/>
    <x v="0"/>
  </r>
  <r>
    <n v="1724"/>
    <s v="F3428793"/>
    <s v="ITA"/>
    <x v="5"/>
    <x v="1"/>
    <n v="20"/>
    <n v="10"/>
    <n v="200"/>
    <s v="ITA-zan VETRI-10"/>
    <s v="28793"/>
    <n v="1724"/>
    <x v="0"/>
  </r>
  <r>
    <n v="1725"/>
    <s v="F3428793"/>
    <s v="ITA"/>
    <x v="5"/>
    <x v="1"/>
    <n v="20"/>
    <n v="14"/>
    <n v="280"/>
    <s v="ITA-zan VETRI-14"/>
    <s v="28793"/>
    <n v="1725"/>
    <x v="0"/>
  </r>
  <r>
    <n v="1726"/>
    <s v="F5847325"/>
    <s v="ITA"/>
    <x v="0"/>
    <x v="1"/>
    <n v="30"/>
    <n v="30"/>
    <n v="900"/>
    <s v="ITA-SG-30"/>
    <s v="47325"/>
    <n v="1726"/>
    <x v="0"/>
  </r>
  <r>
    <n v="1727"/>
    <s v="F5847325"/>
    <s v="ITA"/>
    <x v="0"/>
    <x v="0"/>
    <n v="0"/>
    <n v="35"/>
    <s v="-"/>
    <s v="ITA-SG-35"/>
    <s v="47325"/>
    <n v="1727"/>
    <x v="0"/>
  </r>
  <r>
    <n v="1728"/>
    <s v="F5847325"/>
    <s v="ITA"/>
    <x v="0"/>
    <x v="1"/>
    <n v="20"/>
    <n v="35"/>
    <n v="700"/>
    <s v="ITA-SG-35"/>
    <s v="47325"/>
    <n v="1728"/>
    <x v="0"/>
  </r>
  <r>
    <n v="1729"/>
    <s v="F5847325"/>
    <s v="ITA"/>
    <x v="0"/>
    <x v="1"/>
    <n v="20"/>
    <n v="17"/>
    <n v="340"/>
    <s v="ITA-SG-17"/>
    <s v="47325"/>
    <n v="1729"/>
    <x v="0"/>
  </r>
  <r>
    <n v="1730"/>
    <s v="M8476310"/>
    <s v="ITA"/>
    <x v="7"/>
    <x v="1"/>
    <n v="30"/>
    <n v="18"/>
    <n v="540"/>
    <s v="ITA-SICURpin SUD S.r.l-18"/>
    <s v="76310"/>
    <n v="1730"/>
    <x v="0"/>
  </r>
  <r>
    <n v="1731"/>
    <s v="M8476310"/>
    <s v="ITA"/>
    <x v="7"/>
    <x v="0"/>
    <n v="0"/>
    <n v="32"/>
    <s v="-"/>
    <s v="ITA-SICURpin SUD S.r.l-32"/>
    <s v="76310"/>
    <n v="1731"/>
    <x v="0"/>
  </r>
  <r>
    <n v="1732"/>
    <s v="M8476310"/>
    <s v="ITA"/>
    <x v="7"/>
    <x v="1"/>
    <n v="20"/>
    <n v="12"/>
    <n v="240"/>
    <s v="ITA-SICURpin SUD S.r.l-12"/>
    <s v="76310"/>
    <n v="1732"/>
    <x v="0"/>
  </r>
  <r>
    <n v="1733"/>
    <s v="G3403334"/>
    <s v="ITA"/>
    <x v="5"/>
    <x v="0"/>
    <n v="0"/>
    <n v="27"/>
    <s v="-"/>
    <s v="ITA-zan VETRI-27"/>
    <s v="03334"/>
    <n v="1733"/>
    <x v="0"/>
  </r>
  <r>
    <n v="1734"/>
    <s v="F5483642"/>
    <s v="ITA"/>
    <x v="13"/>
    <x v="1"/>
    <n v="20"/>
    <n v="26"/>
    <n v="520"/>
    <s v="ITA-zan SPA-26"/>
    <s v="83642"/>
    <n v="1734"/>
    <x v="0"/>
  </r>
  <r>
    <n v="1735"/>
    <s v="F5483642"/>
    <s v="ITA"/>
    <x v="13"/>
    <x v="0"/>
    <n v="0"/>
    <n v="20"/>
    <s v="-"/>
    <s v="ITA-zan SPA-20"/>
    <s v="83642"/>
    <n v="1735"/>
    <x v="0"/>
  </r>
  <r>
    <n v="1736"/>
    <s v="F5483642"/>
    <s v="ITA"/>
    <x v="13"/>
    <x v="1"/>
    <n v="30"/>
    <n v="29"/>
    <n v="870"/>
    <s v="ITA-zan SPA-29"/>
    <s v="83642"/>
    <n v="1736"/>
    <x v="0"/>
  </r>
  <r>
    <n v="1737"/>
    <s v="F5483642"/>
    <s v="ITA"/>
    <x v="13"/>
    <x v="1"/>
    <n v="20"/>
    <n v="32"/>
    <n v="640"/>
    <s v="ITA-zan SPA-32"/>
    <s v="83642"/>
    <n v="1737"/>
    <x v="0"/>
  </r>
  <r>
    <n v="1738"/>
    <s v="L0308360"/>
    <s v="ITA"/>
    <x v="10"/>
    <x v="1"/>
    <n v="30"/>
    <n v="25"/>
    <n v="750"/>
    <s v="ITA-lollo SRL-25"/>
    <s v="08360"/>
    <n v="1738"/>
    <x v="0"/>
  </r>
  <r>
    <n v="1739"/>
    <s v="L4127648"/>
    <s v="ITA"/>
    <x v="5"/>
    <x v="0"/>
    <n v="0"/>
    <n v="23"/>
    <s v="-"/>
    <s v="ITA-zan VETRI-23"/>
    <s v="27648"/>
    <n v="1739"/>
    <x v="0"/>
  </r>
  <r>
    <n v="1740"/>
    <s v="G7748355"/>
    <s v="ITA"/>
    <x v="0"/>
    <x v="0"/>
    <n v="0"/>
    <n v="22"/>
    <s v="-"/>
    <s v="ITA-SG-22"/>
    <s v="48355"/>
    <n v="1740"/>
    <x v="0"/>
  </r>
  <r>
    <n v="1741"/>
    <s v="M3893477"/>
    <s v="EGY"/>
    <x v="1"/>
    <x v="1"/>
    <n v="20"/>
    <n v="38"/>
    <n v="760"/>
    <s v="EGY-ccc order-38"/>
    <s v="93477"/>
    <n v="1741"/>
    <x v="1"/>
  </r>
  <r>
    <n v="1742"/>
    <s v="M3893477"/>
    <s v="EGY"/>
    <x v="1"/>
    <x v="0"/>
    <n v="0"/>
    <n v="40"/>
    <s v="-"/>
    <s v="EGY-ccc order-40"/>
    <s v="93477"/>
    <n v="1742"/>
    <x v="1"/>
  </r>
  <r>
    <n v="1743"/>
    <s v="C5217838"/>
    <s v="ITA"/>
    <x v="5"/>
    <x v="0"/>
    <n v="0"/>
    <n v="21"/>
    <s v="-"/>
    <s v="ITA-zan VETRI-21"/>
    <s v="17838"/>
    <n v="1743"/>
    <x v="0"/>
  </r>
  <r>
    <n v="1744"/>
    <s v="N3648430"/>
    <s v="ITA"/>
    <x v="0"/>
    <x v="1"/>
    <n v="30"/>
    <n v="40"/>
    <n v="1200"/>
    <s v="ITA-SG-40"/>
    <s v="48430"/>
    <n v="1744"/>
    <x v="0"/>
  </r>
  <r>
    <n v="1745"/>
    <s v="N3648430"/>
    <s v="ITA"/>
    <x v="0"/>
    <x v="0"/>
    <n v="0"/>
    <n v="27"/>
    <s v="-"/>
    <s v="ITA-SG-27"/>
    <s v="48430"/>
    <n v="1745"/>
    <x v="0"/>
  </r>
  <r>
    <n v="1746"/>
    <s v="M9621864"/>
    <s v="ITA"/>
    <x v="5"/>
    <x v="1"/>
    <n v="30"/>
    <n v="40"/>
    <n v="1200"/>
    <s v="ITA-zan VETRI-40"/>
    <s v="21864"/>
    <n v="1746"/>
    <x v="0"/>
  </r>
  <r>
    <n v="1747"/>
    <s v="M9621864"/>
    <s v="ITA"/>
    <x v="5"/>
    <x v="0"/>
    <n v="0"/>
    <n v="20"/>
    <s v="-"/>
    <s v="ITA-zan VETRI-20"/>
    <s v="21864"/>
    <n v="1747"/>
    <x v="0"/>
  </r>
  <r>
    <n v="1748"/>
    <s v="L9527443"/>
    <s v="ITA"/>
    <x v="6"/>
    <x v="1"/>
    <n v="20"/>
    <n v="40"/>
    <n v="800"/>
    <s v="ITA-zan pin SPA-40"/>
    <s v="27443"/>
    <n v="1748"/>
    <x v="0"/>
  </r>
  <r>
    <n v="1749"/>
    <s v="L9527443"/>
    <s v="ITA"/>
    <x v="6"/>
    <x v="0"/>
    <n v="0"/>
    <n v="15"/>
    <s v="-"/>
    <s v="ITA-zan pin SPA-15"/>
    <s v="27443"/>
    <n v="1749"/>
    <x v="0"/>
  </r>
  <r>
    <n v="1750"/>
    <s v="C9049743"/>
    <s v="ITA"/>
    <x v="6"/>
    <x v="1"/>
    <n v="20"/>
    <n v="25"/>
    <n v="500"/>
    <s v="ITA-zan pin SPA-25"/>
    <s v="49743"/>
    <n v="1750"/>
    <x v="0"/>
  </r>
  <r>
    <n v="1751"/>
    <s v="C9049743"/>
    <s v="ITA"/>
    <x v="6"/>
    <x v="0"/>
    <n v="0"/>
    <n v="39"/>
    <s v="-"/>
    <s v="ITA-zan pin SPA-39"/>
    <s v="49743"/>
    <n v="1751"/>
    <x v="0"/>
  </r>
  <r>
    <n v="1752"/>
    <s v="L3644139"/>
    <s v="ITA"/>
    <x v="6"/>
    <x v="1"/>
    <n v="20"/>
    <n v="35"/>
    <n v="700"/>
    <s v="ITA-zan pin SPA-35"/>
    <s v="44139"/>
    <n v="1752"/>
    <x v="0"/>
  </r>
  <r>
    <n v="1753"/>
    <s v="L3644139"/>
    <s v="ITA"/>
    <x v="6"/>
    <x v="1"/>
    <n v="30"/>
    <n v="18"/>
    <n v="540"/>
    <s v="ITA-zan pin SPA-18"/>
    <s v="44139"/>
    <n v="1753"/>
    <x v="0"/>
  </r>
  <r>
    <n v="1754"/>
    <s v="L3644139"/>
    <s v="ITA"/>
    <x v="6"/>
    <x v="0"/>
    <n v="0"/>
    <n v="25"/>
    <s v="-"/>
    <s v="ITA-zan pin SPA-25"/>
    <s v="44139"/>
    <n v="1754"/>
    <x v="0"/>
  </r>
  <r>
    <n v="1755"/>
    <s v="G7425659"/>
    <s v="ITA"/>
    <x v="13"/>
    <x v="0"/>
    <n v="0"/>
    <n v="32"/>
    <s v="-"/>
    <s v="ITA-zan SPA-32"/>
    <s v="25659"/>
    <n v="1755"/>
    <x v="0"/>
  </r>
  <r>
    <n v="1756"/>
    <s v="G7425659"/>
    <s v="ITA"/>
    <x v="13"/>
    <x v="1"/>
    <n v="20"/>
    <n v="35"/>
    <n v="700"/>
    <s v="ITA-zan SPA-35"/>
    <s v="25659"/>
    <n v="1756"/>
    <x v="0"/>
  </r>
  <r>
    <n v="1757"/>
    <s v="G7425659"/>
    <s v="ITA"/>
    <x v="13"/>
    <x v="1"/>
    <n v="30"/>
    <n v="40"/>
    <n v="1200"/>
    <s v="ITA-zan SPA-40"/>
    <s v="25659"/>
    <n v="1757"/>
    <x v="0"/>
  </r>
  <r>
    <n v="1758"/>
    <s v="G5866183"/>
    <s v="ITA"/>
    <x v="5"/>
    <x v="0"/>
    <n v="0"/>
    <n v="17"/>
    <s v="-"/>
    <s v="ITA-zan VETRI-17"/>
    <s v="66183"/>
    <n v="1758"/>
    <x v="0"/>
  </r>
  <r>
    <n v="1759"/>
    <s v="M6049070"/>
    <s v="ITA"/>
    <x v="0"/>
    <x v="1"/>
    <n v="20"/>
    <n v="22"/>
    <n v="440"/>
    <s v="ITA-SG-22"/>
    <s v="49070"/>
    <n v="1759"/>
    <x v="0"/>
  </r>
  <r>
    <n v="1760"/>
    <s v="M6049070"/>
    <s v="ITA"/>
    <x v="0"/>
    <x v="0"/>
    <n v="0"/>
    <n v="36"/>
    <s v="-"/>
    <s v="ITA-SG-36"/>
    <s v="49070"/>
    <n v="1760"/>
    <x v="0"/>
  </r>
  <r>
    <n v="1761"/>
    <s v="M6049070"/>
    <s v="ITA"/>
    <x v="0"/>
    <x v="1"/>
    <n v="20"/>
    <n v="11"/>
    <n v="220"/>
    <s v="ITA-SG-11"/>
    <s v="49070"/>
    <n v="1761"/>
    <x v="0"/>
  </r>
  <r>
    <n v="1762"/>
    <s v="M6049070"/>
    <s v="ITA"/>
    <x v="0"/>
    <x v="1"/>
    <n v="30"/>
    <n v="40"/>
    <n v="1200"/>
    <s v="ITA-SG-40"/>
    <s v="49070"/>
    <n v="1762"/>
    <x v="0"/>
  </r>
  <r>
    <n v="1763"/>
    <s v="A5542271"/>
    <s v="ITA"/>
    <x v="6"/>
    <x v="0"/>
    <n v="0"/>
    <n v="25"/>
    <s v="-"/>
    <s v="ITA-zan pin SPA-25"/>
    <s v="42271"/>
    <n v="1763"/>
    <x v="0"/>
  </r>
  <r>
    <n v="1764"/>
    <s v="M2539714"/>
    <s v="ITA"/>
    <x v="16"/>
    <x v="1"/>
    <n v="30"/>
    <n v="23"/>
    <n v="690"/>
    <s v="ITA-ECOpin S.R.L.-23"/>
    <s v="39714"/>
    <n v="1764"/>
    <x v="0"/>
  </r>
  <r>
    <n v="1765"/>
    <s v="M2539714"/>
    <s v="ITA"/>
    <x v="16"/>
    <x v="1"/>
    <n v="20"/>
    <n v="25"/>
    <n v="500"/>
    <s v="ITA-ECOpin S.R.L.-25"/>
    <s v="39714"/>
    <n v="1765"/>
    <x v="0"/>
  </r>
  <r>
    <n v="1766"/>
    <s v="M2539714"/>
    <s v="ITA"/>
    <x v="16"/>
    <x v="0"/>
    <n v="0"/>
    <n v="36"/>
    <s v="-"/>
    <s v="ITA-ECOpin S.R.L.-36"/>
    <s v="39714"/>
    <n v="1766"/>
    <x v="0"/>
  </r>
  <r>
    <n v="1767"/>
    <s v="G9781215"/>
    <s v="ITA"/>
    <x v="0"/>
    <x v="0"/>
    <n v="0"/>
    <n v="39"/>
    <s v="-"/>
    <s v="ITA-SG-39"/>
    <s v="81215"/>
    <n v="1767"/>
    <x v="0"/>
  </r>
  <r>
    <n v="1768"/>
    <s v="L7901134"/>
    <s v="ITA"/>
    <x v="6"/>
    <x v="0"/>
    <n v="0"/>
    <n v="29"/>
    <s v="-"/>
    <s v="ITA-zan pin SPA-29"/>
    <s v="01134"/>
    <n v="1768"/>
    <x v="0"/>
  </r>
  <r>
    <n v="1769"/>
    <s v="N7994674"/>
    <s v="ITA"/>
    <x v="10"/>
    <x v="1"/>
    <n v="20"/>
    <n v="28"/>
    <n v="560"/>
    <s v="ITA-lollo SRL-28"/>
    <s v="94674"/>
    <n v="1769"/>
    <x v="0"/>
  </r>
  <r>
    <n v="1770"/>
    <s v="N7994674"/>
    <s v="ITA"/>
    <x v="10"/>
    <x v="0"/>
    <n v="0"/>
    <n v="19"/>
    <s v="-"/>
    <s v="ITA-lollo SRL-19"/>
    <s v="94674"/>
    <n v="1770"/>
    <x v="0"/>
  </r>
  <r>
    <n v="1771"/>
    <s v="M6046717"/>
    <s v="ITA"/>
    <x v="0"/>
    <x v="0"/>
    <n v="0"/>
    <n v="28"/>
    <s v="-"/>
    <s v="ITA-SG-28"/>
    <s v="46717"/>
    <n v="1771"/>
    <x v="0"/>
  </r>
  <r>
    <n v="1772"/>
    <s v="M2011817"/>
    <s v="ITA"/>
    <x v="0"/>
    <x v="0"/>
    <n v="0"/>
    <n v="26"/>
    <s v="-"/>
    <s v="ITA-SG-26"/>
    <s v="11817"/>
    <n v="1772"/>
    <x v="0"/>
  </r>
  <r>
    <n v="1773"/>
    <s v="M2011817"/>
    <s v="ITA"/>
    <x v="0"/>
    <x v="1"/>
    <n v="20"/>
    <n v="28"/>
    <n v="560"/>
    <s v="ITA-SG-28"/>
    <s v="11817"/>
    <n v="1773"/>
    <x v="0"/>
  </r>
  <r>
    <n v="1774"/>
    <s v="M2011817"/>
    <s v="ITA"/>
    <x v="0"/>
    <x v="1"/>
    <n v="30"/>
    <n v="20"/>
    <n v="600"/>
    <s v="ITA-SG-20"/>
    <s v="11817"/>
    <n v="1774"/>
    <x v="0"/>
  </r>
  <r>
    <n v="1775"/>
    <s v="A4171759"/>
    <s v="ITA"/>
    <x v="6"/>
    <x v="0"/>
    <n v="0"/>
    <n v="32"/>
    <s v="-"/>
    <s v="ITA-zan pin SPA-32"/>
    <s v="71759"/>
    <n v="1775"/>
    <x v="0"/>
  </r>
  <r>
    <n v="1776"/>
    <s v="A4171759"/>
    <s v="ITA"/>
    <x v="6"/>
    <x v="1"/>
    <n v="20"/>
    <n v="35"/>
    <n v="700"/>
    <s v="ITA-zan pin SPA-35"/>
    <s v="71759"/>
    <n v="1776"/>
    <x v="0"/>
  </r>
  <r>
    <n v="1777"/>
    <s v="L7730795"/>
    <s v="ITA"/>
    <x v="6"/>
    <x v="0"/>
    <n v="0"/>
    <n v="38"/>
    <s v="-"/>
    <s v="ITA-zan pin SPA-38"/>
    <s v="30795"/>
    <n v="1777"/>
    <x v="0"/>
  </r>
  <r>
    <n v="1778"/>
    <s v="L7730795"/>
    <s v="ITA"/>
    <x v="6"/>
    <x v="1"/>
    <n v="30"/>
    <n v="28"/>
    <n v="840"/>
    <s v="ITA-zan pin SPA-28"/>
    <s v="30795"/>
    <n v="1778"/>
    <x v="0"/>
  </r>
  <r>
    <n v="1779"/>
    <s v="L7730795"/>
    <s v="ITA"/>
    <x v="6"/>
    <x v="1"/>
    <n v="20"/>
    <n v="25"/>
    <n v="500"/>
    <s v="ITA-zan pin SPA-25"/>
    <s v="30795"/>
    <n v="1779"/>
    <x v="0"/>
  </r>
  <r>
    <n v="1780"/>
    <s v="L7730795"/>
    <s v="ITA"/>
    <x v="6"/>
    <x v="1"/>
    <n v="20"/>
    <n v="33"/>
    <n v="660"/>
    <s v="ITA-zan pin SPA-33"/>
    <s v="30795"/>
    <n v="1780"/>
    <x v="0"/>
  </r>
  <r>
    <n v="1781"/>
    <s v="M3977565"/>
    <s v="EGY"/>
    <x v="1"/>
    <x v="0"/>
    <n v="0"/>
    <n v="22"/>
    <s v="-"/>
    <s v="EGY-ccc order-22"/>
    <s v="77565"/>
    <n v="1781"/>
    <x v="1"/>
  </r>
  <r>
    <n v="1782"/>
    <s v="M3977565"/>
    <s v="EGY"/>
    <x v="1"/>
    <x v="1"/>
    <n v="20"/>
    <n v="22"/>
    <n v="440"/>
    <s v="EGY-ccc order-22"/>
    <s v="77565"/>
    <n v="1782"/>
    <x v="1"/>
  </r>
  <r>
    <n v="1783"/>
    <s v="S4786841"/>
    <s v="ITA"/>
    <x v="6"/>
    <x v="0"/>
    <n v="0"/>
    <n v="29"/>
    <s v="-"/>
    <s v="ITA-zan pin SPA-29"/>
    <s v="86841"/>
    <n v="1783"/>
    <x v="0"/>
  </r>
  <r>
    <n v="1784"/>
    <s v="S4786841"/>
    <s v="ITA"/>
    <x v="6"/>
    <x v="1"/>
    <n v="30"/>
    <n v="30"/>
    <n v="900"/>
    <s v="ITA-zan pin SPA-30"/>
    <s v="86841"/>
    <n v="1784"/>
    <x v="0"/>
  </r>
  <r>
    <n v="1785"/>
    <s v="V8868592"/>
    <s v="ITA"/>
    <x v="6"/>
    <x v="1"/>
    <n v="20"/>
    <n v="40"/>
    <n v="800"/>
    <s v="ITA-zan pin SPA-40"/>
    <s v="68592"/>
    <n v="1785"/>
    <x v="0"/>
  </r>
  <r>
    <n v="1786"/>
    <s v="V8868592"/>
    <s v="ITA"/>
    <x v="6"/>
    <x v="1"/>
    <n v="20"/>
    <n v="39"/>
    <n v="780"/>
    <s v="ITA-zan pin SPA-39"/>
    <s v="68592"/>
    <n v="1786"/>
    <x v="0"/>
  </r>
  <r>
    <n v="1787"/>
    <s v="V8868592"/>
    <s v="ITA"/>
    <x v="6"/>
    <x v="0"/>
    <n v="0"/>
    <n v="13"/>
    <s v="-"/>
    <s v="ITA-zan pin SPA-13"/>
    <s v="68592"/>
    <n v="1787"/>
    <x v="0"/>
  </r>
  <r>
    <n v="1788"/>
    <s v="V8868592"/>
    <s v="ITA"/>
    <x v="6"/>
    <x v="1"/>
    <n v="30"/>
    <n v="21"/>
    <n v="630"/>
    <s v="ITA-zan pin SPA-21"/>
    <s v="68592"/>
    <n v="1788"/>
    <x v="0"/>
  </r>
  <r>
    <n v="1789"/>
    <s v="M7123285"/>
    <s v="ITA"/>
    <x v="0"/>
    <x v="1"/>
    <n v="30"/>
    <n v="31"/>
    <n v="930"/>
    <s v="ITA-SG-31"/>
    <s v="23285"/>
    <n v="1789"/>
    <x v="0"/>
  </r>
  <r>
    <n v="1790"/>
    <s v="M7123285"/>
    <s v="ITA"/>
    <x v="0"/>
    <x v="0"/>
    <n v="0"/>
    <n v="17"/>
    <s v="-"/>
    <s v="ITA-SG-17"/>
    <s v="23285"/>
    <n v="1790"/>
    <x v="0"/>
  </r>
  <r>
    <n v="1791"/>
    <s v="M5950738"/>
    <s v="ITA"/>
    <x v="6"/>
    <x v="1"/>
    <n v="30"/>
    <n v="34"/>
    <n v="1020"/>
    <s v="ITA-zan pin SPA-34"/>
    <s v="50738"/>
    <n v="1791"/>
    <x v="0"/>
  </r>
  <r>
    <n v="1792"/>
    <s v="M5950738"/>
    <s v="ITA"/>
    <x v="6"/>
    <x v="0"/>
    <n v="0"/>
    <n v="10"/>
    <s v="-"/>
    <s v="ITA-zan pin SPA-10"/>
    <s v="50738"/>
    <n v="1792"/>
    <x v="0"/>
  </r>
  <r>
    <n v="1793"/>
    <s v="R9923409"/>
    <s v="ITA"/>
    <x v="6"/>
    <x v="0"/>
    <n v="0"/>
    <n v="14"/>
    <s v="-"/>
    <s v="ITA-zan pin SPA-14"/>
    <s v="23409"/>
    <n v="1793"/>
    <x v="0"/>
  </r>
  <r>
    <n v="1794"/>
    <s v="G8086667"/>
    <s v="ITA"/>
    <x v="0"/>
    <x v="0"/>
    <n v="0"/>
    <n v="13"/>
    <s v="-"/>
    <s v="ITA-SG-13"/>
    <s v="86667"/>
    <n v="1794"/>
    <x v="0"/>
  </r>
  <r>
    <n v="1795"/>
    <s v="G8086667"/>
    <s v="ITA"/>
    <x v="0"/>
    <x v="1"/>
    <n v="30"/>
    <n v="11"/>
    <n v="330"/>
    <s v="ITA-SG-11"/>
    <s v="86667"/>
    <n v="1795"/>
    <x v="0"/>
  </r>
  <r>
    <n v="1796"/>
    <s v="R7845148"/>
    <s v="ITA"/>
    <x v="5"/>
    <x v="1"/>
    <n v="20"/>
    <n v="27"/>
    <n v="540"/>
    <s v="ITA-zan VETRI-27"/>
    <s v="45148"/>
    <n v="1796"/>
    <x v="0"/>
  </r>
  <r>
    <n v="1797"/>
    <s v="R7845148"/>
    <s v="ITA"/>
    <x v="5"/>
    <x v="0"/>
    <n v="0"/>
    <n v="12"/>
    <s v="-"/>
    <s v="ITA-zan VETRI-12"/>
    <s v="45148"/>
    <n v="1797"/>
    <x v="0"/>
  </r>
  <r>
    <n v="1798"/>
    <s v="R7845148"/>
    <s v="ITA"/>
    <x v="5"/>
    <x v="1"/>
    <n v="30"/>
    <n v="11"/>
    <n v="330"/>
    <s v="ITA-zan VETRI-11"/>
    <s v="45148"/>
    <n v="1798"/>
    <x v="0"/>
  </r>
  <r>
    <n v="1799"/>
    <s v="A2728926"/>
    <s v="ITA"/>
    <x v="0"/>
    <x v="1"/>
    <n v="30"/>
    <n v="20"/>
    <n v="600"/>
    <s v="ITA-SG-20"/>
    <s v="28926"/>
    <n v="1799"/>
    <x v="0"/>
  </r>
  <r>
    <n v="1800"/>
    <s v="A2728926"/>
    <s v="ITA"/>
    <x v="0"/>
    <x v="0"/>
    <n v="0"/>
    <n v="16"/>
    <s v="-"/>
    <s v="ITA-SG-16"/>
    <s v="28926"/>
    <n v="1800"/>
    <x v="0"/>
  </r>
  <r>
    <n v="1801"/>
    <s v="A2931594"/>
    <s v="ITA"/>
    <x v="13"/>
    <x v="1"/>
    <n v="20"/>
    <n v="17"/>
    <n v="340"/>
    <s v="ITA-zan SPA-17"/>
    <s v="31594"/>
    <n v="1801"/>
    <x v="0"/>
  </r>
  <r>
    <n v="1802"/>
    <s v="A2931594"/>
    <s v="ITA"/>
    <x v="13"/>
    <x v="0"/>
    <n v="0"/>
    <n v="30"/>
    <s v="-"/>
    <s v="ITA-zan SPA-30"/>
    <s v="31594"/>
    <n v="1802"/>
    <x v="0"/>
  </r>
  <r>
    <n v="1803"/>
    <s v="A2931594"/>
    <s v="ITA"/>
    <x v="13"/>
    <x v="1"/>
    <n v="30"/>
    <n v="16"/>
    <n v="480"/>
    <s v="ITA-zan SPA-16"/>
    <s v="31594"/>
    <n v="1803"/>
    <x v="0"/>
  </r>
  <r>
    <n v="1804"/>
    <s v="S7724389"/>
    <s v="GRC"/>
    <x v="17"/>
    <x v="0"/>
    <n v="0"/>
    <n v="17"/>
    <s v="-"/>
    <s v="GRC-zan palla SA-17"/>
    <s v="24389"/>
    <n v="1804"/>
    <x v="3"/>
  </r>
  <r>
    <n v="1805"/>
    <s v="S7724389"/>
    <s v="GRC"/>
    <x v="17"/>
    <x v="1"/>
    <n v="30"/>
    <n v="33"/>
    <n v="990"/>
    <s v="GRC-zan palla SA-33"/>
    <s v="24389"/>
    <n v="1805"/>
    <x v="3"/>
  </r>
  <r>
    <n v="1806"/>
    <s v="S7724389"/>
    <s v="GRC"/>
    <x v="17"/>
    <x v="1"/>
    <n v="20"/>
    <n v="10"/>
    <n v="200"/>
    <s v="GRC-zan palla SA-10"/>
    <s v="24389"/>
    <n v="1806"/>
    <x v="3"/>
  </r>
  <r>
    <n v="1807"/>
    <s v="L7457625"/>
    <s v="ITA"/>
    <x v="0"/>
    <x v="0"/>
    <n v="0"/>
    <n v="39"/>
    <s v="-"/>
    <s v="ITA-SG-39"/>
    <s v="57625"/>
    <n v="1807"/>
    <x v="0"/>
  </r>
  <r>
    <n v="1808"/>
    <s v="L7457625"/>
    <s v="ITA"/>
    <x v="0"/>
    <x v="1"/>
    <n v="20"/>
    <n v="30"/>
    <n v="600"/>
    <s v="ITA-SG-30"/>
    <s v="57625"/>
    <n v="1808"/>
    <x v="0"/>
  </r>
  <r>
    <n v="1809"/>
    <s v="L7457625"/>
    <s v="ITA"/>
    <x v="0"/>
    <x v="1"/>
    <n v="30"/>
    <n v="19"/>
    <n v="570"/>
    <s v="ITA-SG-19"/>
    <s v="57625"/>
    <n v="1809"/>
    <x v="0"/>
  </r>
  <r>
    <n v="1810"/>
    <s v="D1063668"/>
    <s v="ITA"/>
    <x v="14"/>
    <x v="0"/>
    <n v="0"/>
    <n v="37"/>
    <s v="-"/>
    <s v="ITA-SG DISTRIBUZIONE SRL-37"/>
    <s v="63668"/>
    <n v="1810"/>
    <x v="0"/>
  </r>
  <r>
    <n v="1811"/>
    <s v="D1063668"/>
    <s v="ITA"/>
    <x v="14"/>
    <x v="1"/>
    <n v="20"/>
    <n v="17"/>
    <n v="340"/>
    <s v="ITA-SG DISTRIBUZIONE SRL-17"/>
    <s v="63668"/>
    <n v="1811"/>
    <x v="0"/>
  </r>
  <r>
    <n v="1812"/>
    <s v="D1063668"/>
    <s v="ITA"/>
    <x v="14"/>
    <x v="1"/>
    <n v="20"/>
    <n v="11"/>
    <n v="220"/>
    <s v="ITA-SG DISTRIBUZIONE SRL-11"/>
    <s v="63668"/>
    <n v="1812"/>
    <x v="0"/>
  </r>
  <r>
    <n v="1813"/>
    <s v="A6123016"/>
    <s v="ITA"/>
    <x v="15"/>
    <x v="0"/>
    <n v="0"/>
    <n v="13"/>
    <s v="-"/>
    <s v="ITA-mull-13"/>
    <s v="23016"/>
    <n v="1813"/>
    <x v="0"/>
  </r>
  <r>
    <n v="1814"/>
    <s v="S6227584"/>
    <s v="ITA"/>
    <x v="6"/>
    <x v="0"/>
    <n v="0"/>
    <n v="38"/>
    <s v="-"/>
    <s v="ITA-zan pin SPA-38"/>
    <s v="27584"/>
    <n v="1814"/>
    <x v="0"/>
  </r>
  <r>
    <n v="1815"/>
    <s v="S6227584"/>
    <s v="ITA"/>
    <x v="6"/>
    <x v="1"/>
    <n v="20"/>
    <n v="40"/>
    <n v="800"/>
    <s v="ITA-zan pin SPA-40"/>
    <s v="27584"/>
    <n v="1815"/>
    <x v="0"/>
  </r>
  <r>
    <n v="1816"/>
    <s v="S5189845"/>
    <s v="ITA"/>
    <x v="13"/>
    <x v="1"/>
    <n v="20"/>
    <n v="15"/>
    <n v="300"/>
    <s v="ITA-zan SPA-15"/>
    <s v="89845"/>
    <n v="1816"/>
    <x v="0"/>
  </r>
  <r>
    <n v="1817"/>
    <s v="S5189845"/>
    <s v="ITA"/>
    <x v="13"/>
    <x v="0"/>
    <n v="0"/>
    <n v="37"/>
    <s v="-"/>
    <s v="ITA-zan SPA-37"/>
    <s v="89845"/>
    <n v="1817"/>
    <x v="0"/>
  </r>
  <r>
    <n v="1818"/>
    <s v="D2221872"/>
    <s v="ITA"/>
    <x v="13"/>
    <x v="1"/>
    <n v="20"/>
    <n v="36"/>
    <n v="720"/>
    <s v="ITA-zan SPA-36"/>
    <s v="21872"/>
    <n v="1818"/>
    <x v="0"/>
  </r>
  <r>
    <n v="1819"/>
    <s v="S7283416"/>
    <s v="ITA"/>
    <x v="0"/>
    <x v="0"/>
    <n v="0"/>
    <n v="28"/>
    <s v="-"/>
    <s v="ITA-SG-28"/>
    <s v="83416"/>
    <n v="1819"/>
    <x v="0"/>
  </r>
  <r>
    <n v="1820"/>
    <s v="S7283416"/>
    <s v="ITA"/>
    <x v="0"/>
    <x v="1"/>
    <n v="10"/>
    <n v="28"/>
    <n v="280"/>
    <s v="ITA-SG-28"/>
    <s v="83416"/>
    <n v="1820"/>
    <x v="0"/>
  </r>
  <r>
    <n v="1821"/>
    <s v="S7283416"/>
    <s v="ITA"/>
    <x v="0"/>
    <x v="1"/>
    <n v="20"/>
    <n v="36"/>
    <n v="720"/>
    <s v="ITA-SG-36"/>
    <s v="83416"/>
    <n v="1821"/>
    <x v="0"/>
  </r>
  <r>
    <n v="1822"/>
    <s v="S7283416"/>
    <s v="ITA"/>
    <x v="0"/>
    <x v="1"/>
    <n v="20"/>
    <n v="36"/>
    <n v="720"/>
    <s v="ITA-SG-36"/>
    <s v="83416"/>
    <n v="1822"/>
    <x v="0"/>
  </r>
  <r>
    <n v="1823"/>
    <s v="L4736089"/>
    <s v="ITA"/>
    <x v="5"/>
    <x v="1"/>
    <n v="20"/>
    <n v="22"/>
    <n v="440"/>
    <s v="ITA-zan VETRI-22"/>
    <s v="36089"/>
    <n v="1823"/>
    <x v="0"/>
  </r>
  <r>
    <n v="1824"/>
    <s v="L4736089"/>
    <s v="ITA"/>
    <x v="5"/>
    <x v="1"/>
    <n v="20"/>
    <n v="14"/>
    <n v="280"/>
    <s v="ITA-zan VETRI-14"/>
    <s v="36089"/>
    <n v="1824"/>
    <x v="0"/>
  </r>
  <r>
    <n v="1825"/>
    <s v="L4736089"/>
    <s v="ITA"/>
    <x v="5"/>
    <x v="1"/>
    <n v="10"/>
    <n v="27"/>
    <n v="270"/>
    <s v="ITA-zan VETRI-27"/>
    <s v="36089"/>
    <n v="1825"/>
    <x v="0"/>
  </r>
  <r>
    <n v="1826"/>
    <s v="L4736089"/>
    <s v="ITA"/>
    <x v="5"/>
    <x v="0"/>
    <n v="0"/>
    <n v="11"/>
    <s v="-"/>
    <s v="ITA-zan VETRI-11"/>
    <s v="36089"/>
    <n v="1826"/>
    <x v="0"/>
  </r>
  <r>
    <n v="1827"/>
    <s v="P5372862"/>
    <s v="ITA"/>
    <x v="10"/>
    <x v="0"/>
    <n v="0"/>
    <n v="26"/>
    <s v="-"/>
    <s v="ITA-lollo SRL-26"/>
    <s v="72862"/>
    <n v="1827"/>
    <x v="0"/>
  </r>
  <r>
    <n v="1828"/>
    <s v="M3094589"/>
    <s v="ITA"/>
    <x v="8"/>
    <x v="0"/>
    <n v="0"/>
    <n v="37"/>
    <s v="-"/>
    <s v="ITA-zan S.R.L.-37"/>
    <s v="94589"/>
    <n v="1828"/>
    <x v="0"/>
  </r>
  <r>
    <n v="1829"/>
    <s v="M4581036"/>
    <s v="ITA"/>
    <x v="0"/>
    <x v="0"/>
    <n v="0"/>
    <n v="38"/>
    <s v="-"/>
    <s v="ITA-SG-38"/>
    <s v="81036"/>
    <n v="1829"/>
    <x v="0"/>
  </r>
  <r>
    <n v="1830"/>
    <s v="M4581036"/>
    <s v="ITA"/>
    <x v="0"/>
    <x v="1"/>
    <n v="10"/>
    <n v="18"/>
    <n v="180"/>
    <s v="ITA-SG-18"/>
    <s v="81036"/>
    <n v="1830"/>
    <x v="0"/>
  </r>
  <r>
    <n v="1831"/>
    <s v="A2476424"/>
    <s v="ITA"/>
    <x v="0"/>
    <x v="0"/>
    <n v="0"/>
    <n v="32"/>
    <s v="-"/>
    <s v="ITA-SG-32"/>
    <s v="76424"/>
    <n v="1831"/>
    <x v="0"/>
  </r>
  <r>
    <n v="1832"/>
    <s v="A2476424"/>
    <s v="ITA"/>
    <x v="0"/>
    <x v="1"/>
    <n v="10"/>
    <n v="35"/>
    <n v="350"/>
    <s v="ITA-SG-35"/>
    <s v="76424"/>
    <n v="1832"/>
    <x v="0"/>
  </r>
  <r>
    <n v="1833"/>
    <s v="L9706760"/>
    <s v="ITA"/>
    <x v="6"/>
    <x v="1"/>
    <n v="20"/>
    <n v="13"/>
    <n v="260"/>
    <s v="ITA-zan pin SPA-13"/>
    <s v="06760"/>
    <n v="1833"/>
    <x v="0"/>
  </r>
  <r>
    <n v="1834"/>
    <s v="L9706760"/>
    <s v="ITA"/>
    <x v="6"/>
    <x v="0"/>
    <n v="0"/>
    <n v="20"/>
    <s v="-"/>
    <s v="ITA-zan pin SPA-20"/>
    <s v="06760"/>
    <n v="1834"/>
    <x v="0"/>
  </r>
  <r>
    <n v="1835"/>
    <s v="L9706760"/>
    <s v="ITA"/>
    <x v="6"/>
    <x v="1"/>
    <n v="10"/>
    <n v="35"/>
    <n v="350"/>
    <s v="ITA-zan pin SPA-35"/>
    <s v="06760"/>
    <n v="1835"/>
    <x v="0"/>
  </r>
  <r>
    <n v="1836"/>
    <s v="A0981285"/>
    <s v="ITA"/>
    <x v="15"/>
    <x v="1"/>
    <n v="10"/>
    <n v="34"/>
    <n v="340"/>
    <s v="ITA-mull-34"/>
    <s v="81285"/>
    <n v="1836"/>
    <x v="0"/>
  </r>
  <r>
    <n v="1837"/>
    <s v="A0981285"/>
    <s v="ITA"/>
    <x v="15"/>
    <x v="0"/>
    <n v="0"/>
    <n v="23"/>
    <s v="-"/>
    <s v="ITA-mull-23"/>
    <s v="81285"/>
    <n v="1837"/>
    <x v="0"/>
  </r>
  <r>
    <n v="1838"/>
    <s v="A0981285"/>
    <s v="ITA"/>
    <x v="15"/>
    <x v="1"/>
    <n v="20"/>
    <n v="21"/>
    <n v="420"/>
    <s v="ITA-mull-21"/>
    <s v="81285"/>
    <n v="1838"/>
    <x v="0"/>
  </r>
  <r>
    <n v="1839"/>
    <s v="N4109050"/>
    <s v="NON PRESENTE"/>
    <x v="5"/>
    <x v="0"/>
    <n v="0"/>
    <n v="16"/>
    <s v="-"/>
    <s v="NON PRESENTE-zan VETRI-16"/>
    <s v="09050"/>
    <n v="1839"/>
    <x v="2"/>
  </r>
  <r>
    <n v="1840"/>
    <s v="A2216777"/>
    <s v="EGY"/>
    <x v="3"/>
    <x v="1"/>
    <n v="20"/>
    <n v="30"/>
    <n v="600"/>
    <s v="EGY-zan pin assuf S.A.E.-30"/>
    <s v="16777"/>
    <n v="1840"/>
    <x v="1"/>
  </r>
  <r>
    <n v="1841"/>
    <s v="A2216777"/>
    <s v="EGY"/>
    <x v="3"/>
    <x v="0"/>
    <n v="0"/>
    <n v="35"/>
    <s v="-"/>
    <s v="EGY-zan pin assuf S.A.E.-35"/>
    <s v="16777"/>
    <n v="1841"/>
    <x v="1"/>
  </r>
  <r>
    <n v="1842"/>
    <s v="A2216777"/>
    <s v="EGY"/>
    <x v="3"/>
    <x v="1"/>
    <n v="10"/>
    <n v="13"/>
    <n v="130"/>
    <s v="EGY-zan pin assuf S.A.E.-13"/>
    <s v="16777"/>
    <n v="1842"/>
    <x v="1"/>
  </r>
  <r>
    <n v="1843"/>
    <s v="A2216777"/>
    <s v="EGY"/>
    <x v="3"/>
    <x v="1"/>
    <n v="20"/>
    <n v="27"/>
    <n v="540"/>
    <s v="EGY-zan pin assuf S.A.E.-27"/>
    <s v="16777"/>
    <n v="1843"/>
    <x v="1"/>
  </r>
  <r>
    <n v="1844"/>
    <s v="E0972714"/>
    <s v="EGY"/>
    <x v="4"/>
    <x v="0"/>
    <n v="0"/>
    <n v="36"/>
    <s v="-"/>
    <s v="EGY-order For Trading SARL-36"/>
    <s v="72714"/>
    <n v="1844"/>
    <x v="1"/>
  </r>
  <r>
    <n v="1845"/>
    <s v="E0972714"/>
    <s v="EGY"/>
    <x v="4"/>
    <x v="1"/>
    <n v="20"/>
    <n v="37"/>
    <n v="740"/>
    <s v="EGY-order For Trading SARL-37"/>
    <s v="72714"/>
    <n v="1845"/>
    <x v="1"/>
  </r>
  <r>
    <n v="1846"/>
    <s v="F6580715"/>
    <s v="EGY"/>
    <x v="3"/>
    <x v="1"/>
    <n v="10"/>
    <n v="27"/>
    <n v="270"/>
    <s v="EGY-zan pin assuf S.A.E.-27"/>
    <s v="80715"/>
    <n v="1846"/>
    <x v="1"/>
  </r>
  <r>
    <n v="1847"/>
    <s v="M3242853"/>
    <s v="EGY"/>
    <x v="3"/>
    <x v="1"/>
    <n v="20"/>
    <n v="40"/>
    <n v="800"/>
    <s v="EGY-zan pin assuf S.A.E.-40"/>
    <s v="42853"/>
    <n v="1847"/>
    <x v="1"/>
  </r>
  <r>
    <n v="1848"/>
    <s v="M3242853"/>
    <s v="EGY"/>
    <x v="3"/>
    <x v="0"/>
    <n v="0"/>
    <n v="19"/>
    <s v="-"/>
    <s v="EGY-zan pin assuf S.A.E.-19"/>
    <s v="42853"/>
    <n v="1848"/>
    <x v="1"/>
  </r>
  <r>
    <n v="1849"/>
    <s v="M3242853"/>
    <s v="EGY"/>
    <x v="3"/>
    <x v="1"/>
    <n v="10"/>
    <n v="13"/>
    <n v="130"/>
    <s v="EGY-zan pin assuf S.A.E.-13"/>
    <s v="42853"/>
    <n v="1849"/>
    <x v="1"/>
  </r>
  <r>
    <n v="1850"/>
    <s v="A1844716"/>
    <s v="ITA"/>
    <x v="6"/>
    <x v="1"/>
    <n v="10"/>
    <n v="17"/>
    <n v="170"/>
    <s v="ITA-zan pin SPA-17"/>
    <s v="44716"/>
    <n v="1850"/>
    <x v="0"/>
  </r>
  <r>
    <n v="1851"/>
    <s v="A1844716"/>
    <s v="ITA"/>
    <x v="6"/>
    <x v="0"/>
    <n v="0"/>
    <n v="12"/>
    <s v="-"/>
    <s v="ITA-zan pin SPA-12"/>
    <s v="44716"/>
    <n v="1851"/>
    <x v="0"/>
  </r>
  <r>
    <n v="1852"/>
    <s v="A1844716"/>
    <s v="ITA"/>
    <x v="6"/>
    <x v="1"/>
    <n v="20"/>
    <n v="27"/>
    <n v="540"/>
    <s v="ITA-zan pin SPA-27"/>
    <s v="44716"/>
    <n v="1852"/>
    <x v="0"/>
  </r>
  <r>
    <n v="1853"/>
    <s v="L5092144"/>
    <s v="ITA"/>
    <x v="0"/>
    <x v="0"/>
    <n v="0"/>
    <n v="38"/>
    <s v="-"/>
    <s v="ITA-SG-38"/>
    <s v="92144"/>
    <n v="1853"/>
    <x v="0"/>
  </r>
  <r>
    <n v="1854"/>
    <s v="L5092144"/>
    <s v="ITA"/>
    <x v="0"/>
    <x v="1"/>
    <n v="10"/>
    <n v="14"/>
    <n v="140"/>
    <s v="ITA-SG-14"/>
    <s v="92144"/>
    <n v="1854"/>
    <x v="0"/>
  </r>
  <r>
    <n v="1855"/>
    <s v="P1270603"/>
    <s v="ITA"/>
    <x v="0"/>
    <x v="1"/>
    <n v="10"/>
    <n v="23"/>
    <n v="230"/>
    <s v="ITA-SG-23"/>
    <s v="70603"/>
    <n v="1855"/>
    <x v="0"/>
  </r>
  <r>
    <n v="1856"/>
    <s v="P1270603"/>
    <s v="ITA"/>
    <x v="0"/>
    <x v="0"/>
    <n v="0"/>
    <n v="14"/>
    <s v="-"/>
    <s v="ITA-SG-14"/>
    <s v="70603"/>
    <n v="1856"/>
    <x v="0"/>
  </r>
  <r>
    <n v="1857"/>
    <s v="M3005300"/>
    <s v="ITA"/>
    <x v="0"/>
    <x v="1"/>
    <n v="10"/>
    <n v="33"/>
    <n v="330"/>
    <s v="ITA-SG-33"/>
    <s v="05300"/>
    <n v="1857"/>
    <x v="0"/>
  </r>
  <r>
    <n v="1858"/>
    <s v="M3005300"/>
    <s v="ITA"/>
    <x v="0"/>
    <x v="0"/>
    <n v="0"/>
    <n v="27"/>
    <s v="-"/>
    <s v="ITA-SG-27"/>
    <s v="05300"/>
    <n v="1858"/>
    <x v="0"/>
  </r>
  <r>
    <n v="1859"/>
    <s v="A7200885"/>
    <s v="ITA"/>
    <x v="0"/>
    <x v="0"/>
    <n v="0"/>
    <n v="25"/>
    <s v="-"/>
    <s v="ITA-SG-25"/>
    <s v="00885"/>
    <n v="1859"/>
    <x v="0"/>
  </r>
  <r>
    <n v="1860"/>
    <s v="A7200885"/>
    <s v="ITA"/>
    <x v="0"/>
    <x v="1"/>
    <n v="10"/>
    <n v="14"/>
    <n v="140"/>
    <s v="ITA-SG-14"/>
    <s v="00885"/>
    <n v="1860"/>
    <x v="0"/>
  </r>
  <r>
    <n v="1861"/>
    <s v="A7200885"/>
    <s v="ITA"/>
    <x v="0"/>
    <x v="1"/>
    <n v="20"/>
    <n v="13"/>
    <n v="260"/>
    <s v="ITA-SG-13"/>
    <s v="00885"/>
    <n v="1861"/>
    <x v="0"/>
  </r>
  <r>
    <n v="1862"/>
    <s v="A7200885"/>
    <s v="ITA"/>
    <x v="0"/>
    <x v="1"/>
    <n v="20"/>
    <n v="30"/>
    <n v="600"/>
    <s v="ITA-SG-30"/>
    <s v="00885"/>
    <n v="1862"/>
    <x v="0"/>
  </r>
  <r>
    <n v="1863"/>
    <s v="G0291591"/>
    <s v="ITA"/>
    <x v="8"/>
    <x v="0"/>
    <n v="0"/>
    <n v="22"/>
    <s v="-"/>
    <s v="ITA-zan S.R.L.-22"/>
    <s v="91591"/>
    <n v="1863"/>
    <x v="0"/>
  </r>
  <r>
    <n v="1864"/>
    <s v="G6439925"/>
    <s v="ITA"/>
    <x v="13"/>
    <x v="0"/>
    <n v="0"/>
    <n v="24"/>
    <s v="-"/>
    <s v="ITA-zan SPA-24"/>
    <s v="39925"/>
    <n v="1864"/>
    <x v="0"/>
  </r>
  <r>
    <n v="1865"/>
    <s v="G6439925"/>
    <s v="ITA"/>
    <x v="13"/>
    <x v="1"/>
    <n v="20"/>
    <n v="34"/>
    <n v="680"/>
    <s v="ITA-zan SPA-34"/>
    <s v="39925"/>
    <n v="1865"/>
    <x v="0"/>
  </r>
  <r>
    <n v="1866"/>
    <s v="G6439925"/>
    <s v="ITA"/>
    <x v="13"/>
    <x v="1"/>
    <n v="10"/>
    <n v="36"/>
    <n v="360"/>
    <s v="ITA-zan SPA-36"/>
    <s v="39925"/>
    <n v="1866"/>
    <x v="0"/>
  </r>
  <r>
    <n v="1867"/>
    <s v="I8564743"/>
    <s v="ITA"/>
    <x v="5"/>
    <x v="1"/>
    <n v="20"/>
    <n v="35"/>
    <n v="700"/>
    <s v="ITA-zan VETRI-35"/>
    <s v="64743"/>
    <n v="1867"/>
    <x v="0"/>
  </r>
  <r>
    <n v="1868"/>
    <s v="I8564743"/>
    <s v="ITA"/>
    <x v="5"/>
    <x v="0"/>
    <n v="0"/>
    <n v="35"/>
    <s v="-"/>
    <s v="ITA-zan VETRI-35"/>
    <s v="64743"/>
    <n v="1868"/>
    <x v="0"/>
  </r>
  <r>
    <n v="1869"/>
    <s v="I8564743"/>
    <s v="ITA"/>
    <x v="5"/>
    <x v="1"/>
    <n v="10"/>
    <n v="18"/>
    <n v="180"/>
    <s v="ITA-zan VETRI-18"/>
    <s v="64743"/>
    <n v="1869"/>
    <x v="0"/>
  </r>
  <r>
    <n v="1870"/>
    <s v="C1078714"/>
    <s v="ITA"/>
    <x v="0"/>
    <x v="0"/>
    <n v="0"/>
    <n v="17"/>
    <s v="-"/>
    <s v="ITA-SG-17"/>
    <s v="78714"/>
    <n v="1870"/>
    <x v="0"/>
  </r>
  <r>
    <n v="1871"/>
    <s v="C1078714"/>
    <s v="ITA"/>
    <x v="0"/>
    <x v="1"/>
    <n v="10"/>
    <n v="39"/>
    <n v="390"/>
    <s v="ITA-SG-39"/>
    <s v="78714"/>
    <n v="1871"/>
    <x v="0"/>
  </r>
  <r>
    <n v="1872"/>
    <s v="A6024917"/>
    <s v="ITA"/>
    <x v="5"/>
    <x v="0"/>
    <n v="0"/>
    <n v="20"/>
    <s v="-"/>
    <s v="ITA-zan VETRI-20"/>
    <s v="24917"/>
    <n v="1872"/>
    <x v="0"/>
  </r>
  <r>
    <n v="1873"/>
    <s v="F5416217"/>
    <s v="ITA"/>
    <x v="0"/>
    <x v="0"/>
    <n v="0"/>
    <n v="10"/>
    <s v="-"/>
    <s v="ITA-SG-10"/>
    <s v="16217"/>
    <n v="1873"/>
    <x v="0"/>
  </r>
  <r>
    <n v="1874"/>
    <s v="F5416217"/>
    <s v="ITA"/>
    <x v="0"/>
    <x v="1"/>
    <n v="20"/>
    <n v="29"/>
    <n v="580"/>
    <s v="ITA-SG-29"/>
    <s v="16217"/>
    <n v="1874"/>
    <x v="0"/>
  </r>
  <r>
    <n v="1875"/>
    <s v="F5416217"/>
    <s v="ITA"/>
    <x v="0"/>
    <x v="1"/>
    <n v="10"/>
    <n v="40"/>
    <n v="400"/>
    <s v="ITA-SG-40"/>
    <s v="16217"/>
    <n v="1875"/>
    <x v="0"/>
  </r>
  <r>
    <n v="1876"/>
    <s v="L3730794"/>
    <s v="ITA"/>
    <x v="5"/>
    <x v="0"/>
    <n v="0"/>
    <n v="16"/>
    <s v="-"/>
    <s v="ITA-zan VETRI-16"/>
    <s v="30794"/>
    <n v="1876"/>
    <x v="0"/>
  </r>
  <r>
    <n v="1877"/>
    <s v="M4594881"/>
    <s v="ITA"/>
    <x v="0"/>
    <x v="1"/>
    <n v="10"/>
    <n v="24"/>
    <n v="240"/>
    <s v="ITA-SG-24"/>
    <s v="94881"/>
    <n v="1877"/>
    <x v="0"/>
  </r>
  <r>
    <n v="1878"/>
    <s v="M4594881"/>
    <s v="ITA"/>
    <x v="0"/>
    <x v="0"/>
    <n v="0"/>
    <n v="38"/>
    <s v="-"/>
    <s v="ITA-SG-38"/>
    <s v="94881"/>
    <n v="1878"/>
    <x v="0"/>
  </r>
  <r>
    <n v="1879"/>
    <s v="C5721167"/>
    <s v="ITA"/>
    <x v="6"/>
    <x v="0"/>
    <n v="0"/>
    <n v="32"/>
    <s v="-"/>
    <s v="ITA-zan pin SPA-32"/>
    <s v="21167"/>
    <n v="1879"/>
    <x v="0"/>
  </r>
  <r>
    <n v="1880"/>
    <s v="S0473513"/>
    <s v="ITA"/>
    <x v="0"/>
    <x v="1"/>
    <n v="10"/>
    <n v="14"/>
    <n v="140"/>
    <s v="ITA-SG-14"/>
    <s v="73513"/>
    <n v="1880"/>
    <x v="0"/>
  </r>
  <r>
    <n v="1881"/>
    <s v="S0473513"/>
    <s v="ITA"/>
    <x v="0"/>
    <x v="0"/>
    <n v="0"/>
    <n v="30"/>
    <s v="-"/>
    <s v="ITA-SG-30"/>
    <s v="73513"/>
    <n v="1881"/>
    <x v="0"/>
  </r>
  <r>
    <n v="1882"/>
    <s v="A3339893"/>
    <s v="ITA"/>
    <x v="0"/>
    <x v="1"/>
    <n v="10"/>
    <n v="34"/>
    <n v="340"/>
    <s v="ITA-SG-34"/>
    <s v="39893"/>
    <n v="1882"/>
    <x v="0"/>
  </r>
  <r>
    <n v="1883"/>
    <s v="A3339893"/>
    <s v="ITA"/>
    <x v="0"/>
    <x v="0"/>
    <n v="0"/>
    <n v="21"/>
    <s v="-"/>
    <s v="ITA-SG-21"/>
    <s v="39893"/>
    <n v="1883"/>
    <x v="0"/>
  </r>
  <r>
    <n v="1884"/>
    <s v="L8664833"/>
    <s v="ITA"/>
    <x v="0"/>
    <x v="0"/>
    <n v="0"/>
    <n v="27"/>
    <s v="-"/>
    <s v="ITA-SG-27"/>
    <s v="64833"/>
    <n v="1884"/>
    <x v="0"/>
  </r>
  <r>
    <n v="1885"/>
    <s v="A8269869"/>
    <s v="ITA"/>
    <x v="5"/>
    <x v="0"/>
    <n v="0"/>
    <n v="31"/>
    <s v="-"/>
    <s v="ITA-zan VETRI-31"/>
    <s v="69869"/>
    <n v="1885"/>
    <x v="0"/>
  </r>
  <r>
    <n v="1886"/>
    <s v="L1650387"/>
    <s v="ITA"/>
    <x v="9"/>
    <x v="0"/>
    <n v="0"/>
    <n v="20"/>
    <s v="-"/>
    <s v="ITA-zan PAM-20"/>
    <s v="50387"/>
    <n v="1886"/>
    <x v="0"/>
  </r>
  <r>
    <n v="1887"/>
    <s v="L1650387"/>
    <s v="ITA"/>
    <x v="9"/>
    <x v="1"/>
    <n v="20"/>
    <n v="40"/>
    <n v="800"/>
    <s v="ITA-zan PAM-40"/>
    <s v="50387"/>
    <n v="1887"/>
    <x v="0"/>
  </r>
  <r>
    <n v="1888"/>
    <s v="L1650387"/>
    <s v="ITA"/>
    <x v="9"/>
    <x v="1"/>
    <n v="10"/>
    <n v="36"/>
    <n v="360"/>
    <s v="ITA-zan PAM-36"/>
    <s v="50387"/>
    <n v="1888"/>
    <x v="0"/>
  </r>
  <r>
    <n v="1889"/>
    <s v="L1650387"/>
    <s v="ITA"/>
    <x v="9"/>
    <x v="1"/>
    <n v="20"/>
    <n v="12"/>
    <n v="240"/>
    <s v="ITA-zan PAM-12"/>
    <s v="50387"/>
    <n v="1889"/>
    <x v="0"/>
  </r>
  <r>
    <n v="1890"/>
    <s v="M2939658"/>
    <s v="ITA"/>
    <x v="6"/>
    <x v="0"/>
    <n v="0"/>
    <n v="12"/>
    <s v="-"/>
    <s v="ITA-zan pin SPA-12"/>
    <s v="39658"/>
    <n v="1890"/>
    <x v="0"/>
  </r>
  <r>
    <n v="1891"/>
    <s v="M2939658"/>
    <s v="ITA"/>
    <x v="6"/>
    <x v="1"/>
    <n v="10"/>
    <n v="16"/>
    <n v="160"/>
    <s v="ITA-zan pin SPA-16"/>
    <s v="39658"/>
    <n v="1891"/>
    <x v="0"/>
  </r>
  <r>
    <n v="1892"/>
    <s v="M2939658"/>
    <s v="ITA"/>
    <x v="6"/>
    <x v="1"/>
    <n v="20"/>
    <n v="13"/>
    <n v="260"/>
    <s v="ITA-zan pin SPA-13"/>
    <s v="39658"/>
    <n v="1892"/>
    <x v="0"/>
  </r>
  <r>
    <n v="1893"/>
    <s v="A0039231"/>
    <s v="ITA"/>
    <x v="9"/>
    <x v="1"/>
    <n v="20"/>
    <n v="31"/>
    <n v="620"/>
    <s v="ITA-zan PAM-31"/>
    <s v="39231"/>
    <n v="1893"/>
    <x v="0"/>
  </r>
  <r>
    <n v="1894"/>
    <s v="A0039231"/>
    <s v="ITA"/>
    <x v="9"/>
    <x v="0"/>
    <n v="0"/>
    <n v="29"/>
    <s v="-"/>
    <s v="ITA-zan PAM-29"/>
    <s v="39231"/>
    <n v="1894"/>
    <x v="0"/>
  </r>
  <r>
    <n v="1895"/>
    <s v="A0039231"/>
    <s v="ITA"/>
    <x v="9"/>
    <x v="1"/>
    <n v="10"/>
    <n v="31"/>
    <n v="310"/>
    <s v="ITA-zan PAM-31"/>
    <s v="39231"/>
    <n v="1895"/>
    <x v="0"/>
  </r>
  <r>
    <n v="1896"/>
    <s v="L1053378"/>
    <s v="ITA"/>
    <x v="13"/>
    <x v="1"/>
    <n v="10"/>
    <n v="11"/>
    <n v="110"/>
    <s v="ITA-zan SPA-11"/>
    <s v="53378"/>
    <n v="1896"/>
    <x v="0"/>
  </r>
  <r>
    <n v="1897"/>
    <s v="P5186560"/>
    <s v="ITA"/>
    <x v="12"/>
    <x v="1"/>
    <n v="20"/>
    <n v="38"/>
    <n v="760"/>
    <s v="ITA-SG palla S.R.L.-38"/>
    <s v="86560"/>
    <n v="1897"/>
    <x v="0"/>
  </r>
  <r>
    <n v="1898"/>
    <s v="P5186560"/>
    <s v="ITA"/>
    <x v="12"/>
    <x v="1"/>
    <n v="10"/>
    <n v="15"/>
    <n v="150"/>
    <s v="ITA-SG palla S.R.L.-15"/>
    <s v="86560"/>
    <n v="1898"/>
    <x v="0"/>
  </r>
  <r>
    <n v="1899"/>
    <s v="N1352983"/>
    <s v="ITA"/>
    <x v="15"/>
    <x v="1"/>
    <n v="10"/>
    <n v="27"/>
    <n v="270"/>
    <s v="ITA-mull-27"/>
    <s v="52983"/>
    <n v="1899"/>
    <x v="0"/>
  </r>
  <r>
    <n v="1900"/>
    <s v="N1352983"/>
    <s v="ITA"/>
    <x v="15"/>
    <x v="0"/>
    <n v="0"/>
    <n v="17"/>
    <s v="-"/>
    <s v="ITA-mull-17"/>
    <s v="52983"/>
    <n v="1900"/>
    <x v="0"/>
  </r>
  <r>
    <n v="1901"/>
    <s v="N1352983"/>
    <s v="ITA"/>
    <x v="15"/>
    <x v="1"/>
    <n v="20"/>
    <n v="31"/>
    <n v="620"/>
    <s v="ITA-mull-31"/>
    <s v="52983"/>
    <n v="1901"/>
    <x v="0"/>
  </r>
  <r>
    <n v="1902"/>
    <s v="G5253621"/>
    <s v="ITA"/>
    <x v="0"/>
    <x v="0"/>
    <n v="0"/>
    <n v="37"/>
    <s v="-"/>
    <s v="ITA-SG-37"/>
    <s v="53621"/>
    <n v="1902"/>
    <x v="0"/>
  </r>
  <r>
    <n v="1903"/>
    <s v="M6067192"/>
    <s v="NON PRESENTE"/>
    <x v="2"/>
    <x v="0"/>
    <n v="0"/>
    <n v="10"/>
    <s v="-"/>
    <s v="NON PRESENTE-EGYPTIAN SAE-10"/>
    <s v="67192"/>
    <n v="1903"/>
    <x v="2"/>
  </r>
  <r>
    <n v="1904"/>
    <s v="M4123976"/>
    <s v="ITA"/>
    <x v="5"/>
    <x v="0"/>
    <n v="0"/>
    <n v="23"/>
    <s v="-"/>
    <s v="ITA-zan VETRI-23"/>
    <s v="23976"/>
    <n v="1904"/>
    <x v="0"/>
  </r>
  <r>
    <n v="1905"/>
    <s v="M4123976"/>
    <s v="ITA"/>
    <x v="5"/>
    <x v="1"/>
    <n v="20"/>
    <n v="13"/>
    <n v="260"/>
    <s v="ITA-zan VETRI-13"/>
    <s v="23976"/>
    <n v="1905"/>
    <x v="0"/>
  </r>
  <r>
    <n v="1906"/>
    <s v="M4123976"/>
    <s v="ITA"/>
    <x v="5"/>
    <x v="1"/>
    <n v="10"/>
    <n v="31"/>
    <n v="310"/>
    <s v="ITA-zan VETRI-31"/>
    <s v="23976"/>
    <n v="1906"/>
    <x v="0"/>
  </r>
  <r>
    <n v="1907"/>
    <s v="E3029001"/>
    <s v="EGY"/>
    <x v="1"/>
    <x v="1"/>
    <n v="20"/>
    <n v="28"/>
    <n v="560"/>
    <s v="EGY-ccc order-28"/>
    <s v="29001"/>
    <n v="1907"/>
    <x v="1"/>
  </r>
  <r>
    <n v="1908"/>
    <s v="M0783822"/>
    <s v="NON PRESENTE"/>
    <x v="2"/>
    <x v="1"/>
    <n v="10"/>
    <n v="30"/>
    <n v="300"/>
    <s v="NON PRESENTE-EGYPTIAN SAE-30"/>
    <s v="83822"/>
    <n v="1908"/>
    <x v="2"/>
  </r>
  <r>
    <n v="1909"/>
    <s v="M0783822"/>
    <s v="NON PRESENTE"/>
    <x v="2"/>
    <x v="1"/>
    <n v="20"/>
    <n v="21"/>
    <n v="420"/>
    <s v="NON PRESENTE-EGYPTIAN SAE-21"/>
    <s v="83822"/>
    <n v="1909"/>
    <x v="2"/>
  </r>
  <r>
    <n v="1910"/>
    <s v="M0783822"/>
    <s v="NON PRESENTE"/>
    <x v="2"/>
    <x v="0"/>
    <n v="0"/>
    <n v="30"/>
    <s v="-"/>
    <s v="NON PRESENTE-EGYPTIAN SAE-30"/>
    <s v="83822"/>
    <n v="1910"/>
    <x v="2"/>
  </r>
  <r>
    <n v="1911"/>
    <s v="E6089135"/>
    <s v="ITA"/>
    <x v="13"/>
    <x v="1"/>
    <n v="10"/>
    <n v="24"/>
    <n v="240"/>
    <s v="ITA-zan SPA-24"/>
    <s v="89135"/>
    <n v="1911"/>
    <x v="0"/>
  </r>
  <r>
    <n v="1912"/>
    <s v="M9929654"/>
    <s v="ITA"/>
    <x v="8"/>
    <x v="1"/>
    <n v="10"/>
    <n v="38"/>
    <n v="380"/>
    <s v="ITA-zan S.R.L.-38"/>
    <s v="29654"/>
    <n v="1912"/>
    <x v="0"/>
  </r>
  <r>
    <n v="1913"/>
    <s v="M9929654"/>
    <s v="ITA"/>
    <x v="8"/>
    <x v="1"/>
    <n v="20"/>
    <n v="34"/>
    <n v="680"/>
    <s v="ITA-zan S.R.L.-34"/>
    <s v="29654"/>
    <n v="1913"/>
    <x v="0"/>
  </r>
  <r>
    <n v="1914"/>
    <s v="M7084716"/>
    <s v="EGY"/>
    <x v="3"/>
    <x v="0"/>
    <n v="0"/>
    <n v="27"/>
    <s v="-"/>
    <s v="EGY-zan pin assuf S.A.E.-27"/>
    <s v="84716"/>
    <n v="1914"/>
    <x v="1"/>
  </r>
  <r>
    <n v="1915"/>
    <s v="M7084716"/>
    <s v="EGY"/>
    <x v="3"/>
    <x v="1"/>
    <n v="20"/>
    <n v="12"/>
    <n v="240"/>
    <s v="EGY-zan pin assuf S.A.E.-12"/>
    <s v="84716"/>
    <n v="1915"/>
    <x v="1"/>
  </r>
  <r>
    <n v="1916"/>
    <s v="M7084716"/>
    <s v="EGY"/>
    <x v="3"/>
    <x v="1"/>
    <n v="10"/>
    <n v="19"/>
    <n v="190"/>
    <s v="EGY-zan pin assuf S.A.E.-19"/>
    <s v="84716"/>
    <n v="1916"/>
    <x v="1"/>
  </r>
  <r>
    <n v="1917"/>
    <s v="N9023682"/>
    <s v="EGY"/>
    <x v="3"/>
    <x v="0"/>
    <n v="0"/>
    <n v="10"/>
    <s v="-"/>
    <s v="EGY-zan pin assuf S.A.E.-10"/>
    <s v="23682"/>
    <n v="1917"/>
    <x v="1"/>
  </r>
  <r>
    <n v="1918"/>
    <s v="N9023682"/>
    <s v="EGY"/>
    <x v="3"/>
    <x v="1"/>
    <n v="10"/>
    <n v="17"/>
    <n v="170"/>
    <s v="EGY-zan pin assuf S.A.E.-17"/>
    <s v="23682"/>
    <n v="1918"/>
    <x v="1"/>
  </r>
  <r>
    <n v="1919"/>
    <s v="N9023682"/>
    <s v="EGY"/>
    <x v="3"/>
    <x v="1"/>
    <n v="20"/>
    <n v="31"/>
    <n v="620"/>
    <s v="EGY-zan pin assuf S.A.E.-31"/>
    <s v="23682"/>
    <n v="1919"/>
    <x v="1"/>
  </r>
  <r>
    <n v="1920"/>
    <s v="M7071422"/>
    <s v="NON PRESENTE"/>
    <x v="2"/>
    <x v="0"/>
    <n v="0"/>
    <n v="15"/>
    <s v="-"/>
    <s v="NON PRESENTE-EGYPTIAN SAE-15"/>
    <s v="71422"/>
    <n v="1920"/>
    <x v="2"/>
  </r>
  <r>
    <n v="1921"/>
    <s v="M7071422"/>
    <s v="NON PRESENTE"/>
    <x v="2"/>
    <x v="1"/>
    <n v="10"/>
    <n v="16"/>
    <n v="160"/>
    <s v="NON PRESENTE-EGYPTIAN SAE-16"/>
    <s v="71422"/>
    <n v="1921"/>
    <x v="2"/>
  </r>
  <r>
    <n v="1922"/>
    <s v="M7071422"/>
    <s v="NON PRESENTE"/>
    <x v="2"/>
    <x v="1"/>
    <n v="20"/>
    <n v="16"/>
    <n v="320"/>
    <s v="NON PRESENTE-EGYPTIAN SAE-16"/>
    <s v="71422"/>
    <n v="1922"/>
    <x v="2"/>
  </r>
  <r>
    <n v="1923"/>
    <s v="F7175538"/>
    <s v="ITA"/>
    <x v="0"/>
    <x v="1"/>
    <n v="10"/>
    <n v="34"/>
    <n v="340"/>
    <s v="ITA-SG-34"/>
    <s v="75538"/>
    <n v="1923"/>
    <x v="0"/>
  </r>
  <r>
    <n v="1924"/>
    <s v="F7175538"/>
    <s v="ITA"/>
    <x v="0"/>
    <x v="0"/>
    <n v="0"/>
    <n v="35"/>
    <s v="-"/>
    <s v="ITA-SG-35"/>
    <s v="75538"/>
    <n v="1924"/>
    <x v="0"/>
  </r>
  <r>
    <n v="1925"/>
    <s v="M2658814"/>
    <s v="ITA"/>
    <x v="0"/>
    <x v="1"/>
    <n v="10"/>
    <n v="37"/>
    <n v="370"/>
    <s v="ITA-SG-37"/>
    <s v="58814"/>
    <n v="1925"/>
    <x v="0"/>
  </r>
  <r>
    <n v="1926"/>
    <s v="M2658814"/>
    <s v="ITA"/>
    <x v="0"/>
    <x v="0"/>
    <n v="0"/>
    <n v="39"/>
    <s v="-"/>
    <s v="ITA-SG-39"/>
    <s v="58814"/>
    <n v="1926"/>
    <x v="0"/>
  </r>
  <r>
    <n v="1927"/>
    <s v="M2658814"/>
    <s v="ITA"/>
    <x v="0"/>
    <x v="1"/>
    <n v="20"/>
    <n v="31"/>
    <n v="620"/>
    <s v="ITA-SG-31"/>
    <s v="58814"/>
    <n v="1927"/>
    <x v="0"/>
  </r>
  <r>
    <n v="1928"/>
    <s v="G8253932"/>
    <s v="ITA"/>
    <x v="0"/>
    <x v="0"/>
    <n v="0"/>
    <n v="10"/>
    <s v="-"/>
    <s v="ITA-SG-10"/>
    <s v="53932"/>
    <n v="1928"/>
    <x v="0"/>
  </r>
  <r>
    <n v="1929"/>
    <s v="P1931030"/>
    <s v="ITA"/>
    <x v="0"/>
    <x v="0"/>
    <n v="0"/>
    <n v="10"/>
    <s v="-"/>
    <s v="ITA-SG-10"/>
    <s v="31030"/>
    <n v="1929"/>
    <x v="0"/>
  </r>
  <r>
    <n v="1930"/>
    <s v="P1931030"/>
    <s v="ITA"/>
    <x v="0"/>
    <x v="1"/>
    <n v="10"/>
    <n v="24"/>
    <n v="240"/>
    <s v="ITA-SG-24"/>
    <s v="31030"/>
    <n v="1930"/>
    <x v="0"/>
  </r>
  <r>
    <n v="1931"/>
    <s v="W2497531"/>
    <s v="EGY"/>
    <x v="4"/>
    <x v="1"/>
    <n v="10"/>
    <n v="13"/>
    <n v="130"/>
    <s v="EGY-order For Trading SARL-13"/>
    <s v="97531"/>
    <n v="1931"/>
    <x v="1"/>
  </r>
  <r>
    <n v="1932"/>
    <s v="W2497531"/>
    <s v="EGY"/>
    <x v="4"/>
    <x v="1"/>
    <n v="20"/>
    <n v="15"/>
    <n v="300"/>
    <s v="EGY-order For Trading SARL-15"/>
    <s v="97531"/>
    <n v="1932"/>
    <x v="1"/>
  </r>
  <r>
    <n v="1933"/>
    <s v="W2497531"/>
    <s v="EGY"/>
    <x v="4"/>
    <x v="0"/>
    <n v="0"/>
    <n v="26"/>
    <s v="-"/>
    <s v="EGY-order For Trading SARL-26"/>
    <s v="97531"/>
    <n v="1933"/>
    <x v="1"/>
  </r>
  <r>
    <n v="1934"/>
    <s v="M0636157"/>
    <s v="ITA"/>
    <x v="0"/>
    <x v="0"/>
    <n v="0"/>
    <n v="27"/>
    <s v="-"/>
    <s v="ITA-SG-27"/>
    <s v="36157"/>
    <n v="1934"/>
    <x v="0"/>
  </r>
  <r>
    <n v="1935"/>
    <s v="M0636157"/>
    <s v="ITA"/>
    <x v="0"/>
    <x v="1"/>
    <n v="20"/>
    <n v="35"/>
    <n v="700"/>
    <s v="ITA-SG-35"/>
    <s v="36157"/>
    <n v="1935"/>
    <x v="0"/>
  </r>
  <r>
    <n v="1936"/>
    <s v="M0636157"/>
    <s v="ITA"/>
    <x v="0"/>
    <x v="1"/>
    <n v="10"/>
    <n v="34"/>
    <n v="340"/>
    <s v="ITA-SG-34"/>
    <s v="36157"/>
    <n v="1936"/>
    <x v="0"/>
  </r>
  <r>
    <n v="1937"/>
    <s v="D5288431"/>
    <s v="ITA"/>
    <x v="0"/>
    <x v="1"/>
    <n v="20"/>
    <n v="26"/>
    <n v="520"/>
    <s v="ITA-SG-26"/>
    <s v="88431"/>
    <n v="1937"/>
    <x v="0"/>
  </r>
  <r>
    <n v="1938"/>
    <s v="D5288431"/>
    <s v="ITA"/>
    <x v="0"/>
    <x v="1"/>
    <n v="10"/>
    <n v="39"/>
    <n v="390"/>
    <s v="ITA-SG-39"/>
    <s v="88431"/>
    <n v="1938"/>
    <x v="0"/>
  </r>
  <r>
    <n v="1939"/>
    <s v="C8504119"/>
    <s v="ITA"/>
    <x v="7"/>
    <x v="1"/>
    <n v="20"/>
    <n v="30"/>
    <n v="600"/>
    <s v="ITA-SICURpin SUD S.r.l-30"/>
    <s v="04119"/>
    <n v="1939"/>
    <x v="0"/>
  </r>
  <r>
    <n v="1940"/>
    <s v="P4766908"/>
    <s v="ITA"/>
    <x v="6"/>
    <x v="0"/>
    <n v="0"/>
    <n v="37"/>
    <s v="-"/>
    <s v="ITA-zan pin SPA-37"/>
    <s v="66908"/>
    <n v="1940"/>
    <x v="0"/>
  </r>
  <r>
    <n v="1941"/>
    <s v="A9029561"/>
    <s v="ITA"/>
    <x v="13"/>
    <x v="1"/>
    <n v="10"/>
    <n v="17"/>
    <n v="170"/>
    <s v="ITA-zan SPA-17"/>
    <s v="29561"/>
    <n v="1941"/>
    <x v="0"/>
  </r>
  <r>
    <n v="1942"/>
    <s v="A9029561"/>
    <s v="ITA"/>
    <x v="13"/>
    <x v="1"/>
    <n v="20"/>
    <n v="26"/>
    <n v="520"/>
    <s v="ITA-zan SPA-26"/>
    <s v="29561"/>
    <n v="1942"/>
    <x v="0"/>
  </r>
  <r>
    <n v="1943"/>
    <s v="F0467750"/>
    <s v="ITA"/>
    <x v="0"/>
    <x v="0"/>
    <n v="0"/>
    <n v="39"/>
    <s v="-"/>
    <s v="ITA-SG-39"/>
    <s v="67750"/>
    <n v="1943"/>
    <x v="0"/>
  </r>
  <r>
    <n v="1944"/>
    <s v="A3102443"/>
    <s v="NON PRESENTE"/>
    <x v="2"/>
    <x v="0"/>
    <n v="0"/>
    <n v="23"/>
    <s v="-"/>
    <s v="NON PRESENTE-EGYPTIAN SAE-23"/>
    <s v="02443"/>
    <n v="1944"/>
    <x v="2"/>
  </r>
  <r>
    <n v="1945"/>
    <s v="M1531142"/>
    <s v="EGY"/>
    <x v="3"/>
    <x v="1"/>
    <n v="10"/>
    <n v="25"/>
    <n v="250"/>
    <s v="EGY-zan pin assuf S.A.E.-25"/>
    <s v="31142"/>
    <n v="1945"/>
    <x v="1"/>
  </r>
  <r>
    <n v="1946"/>
    <s v="A6938994"/>
    <s v="ITA"/>
    <x v="5"/>
    <x v="0"/>
    <n v="0"/>
    <n v="31"/>
    <s v="-"/>
    <s v="ITA-zan VETRI-31"/>
    <s v="38994"/>
    <n v="1946"/>
    <x v="0"/>
  </r>
  <r>
    <n v="1947"/>
    <s v="A6938994"/>
    <s v="ITA"/>
    <x v="5"/>
    <x v="1"/>
    <n v="10"/>
    <n v="36"/>
    <n v="360"/>
    <s v="ITA-zan VETRI-36"/>
    <s v="38994"/>
    <n v="1947"/>
    <x v="0"/>
  </r>
  <r>
    <n v="1948"/>
    <s v="A6938994"/>
    <s v="ITA"/>
    <x v="5"/>
    <x v="1"/>
    <n v="20"/>
    <n v="40"/>
    <n v="800"/>
    <s v="ITA-zan VETRI-40"/>
    <s v="38994"/>
    <n v="1948"/>
    <x v="0"/>
  </r>
  <r>
    <n v="1949"/>
    <s v="S1753616"/>
    <s v="ITA"/>
    <x v="13"/>
    <x v="1"/>
    <n v="20"/>
    <n v="15"/>
    <n v="300"/>
    <s v="ITA-zan SPA-15"/>
    <s v="53616"/>
    <n v="1949"/>
    <x v="0"/>
  </r>
  <r>
    <n v="1950"/>
    <s v="S1753616"/>
    <s v="ITA"/>
    <x v="13"/>
    <x v="1"/>
    <n v="10"/>
    <n v="37"/>
    <n v="370"/>
    <s v="ITA-zan SPA-37"/>
    <s v="53616"/>
    <n v="1950"/>
    <x v="0"/>
  </r>
  <r>
    <n v="1951"/>
    <s v="L4568252"/>
    <s v="ITA"/>
    <x v="9"/>
    <x v="1"/>
    <n v="20"/>
    <n v="34"/>
    <n v="680"/>
    <s v="ITA-zan PAM-34"/>
    <s v="68252"/>
    <n v="1951"/>
    <x v="0"/>
  </r>
  <r>
    <n v="1952"/>
    <s v="L4568252"/>
    <s v="ITA"/>
    <x v="9"/>
    <x v="0"/>
    <n v="0"/>
    <n v="11"/>
    <s v="-"/>
    <s v="ITA-zan PAM-11"/>
    <s v="68252"/>
    <n v="1952"/>
    <x v="0"/>
  </r>
  <r>
    <n v="1953"/>
    <s v="S7244761"/>
    <s v="ITA"/>
    <x v="7"/>
    <x v="1"/>
    <n v="10"/>
    <n v="22"/>
    <n v="220"/>
    <s v="ITA-SICURpin SUD S.r.l-22"/>
    <s v="44761"/>
    <n v="1953"/>
    <x v="0"/>
  </r>
  <r>
    <n v="1954"/>
    <s v="I8008269"/>
    <s v="ITA"/>
    <x v="8"/>
    <x v="0"/>
    <n v="0"/>
    <n v="34"/>
    <s v="-"/>
    <s v="ITA-zan S.R.L.-34"/>
    <s v="08269"/>
    <n v="1954"/>
    <x v="0"/>
  </r>
  <r>
    <n v="1955"/>
    <s v="D9346708"/>
    <s v="ITA"/>
    <x v="6"/>
    <x v="1"/>
    <n v="10"/>
    <n v="19"/>
    <n v="190"/>
    <s v="ITA-zan pin SPA-19"/>
    <s v="46708"/>
    <n v="1955"/>
    <x v="0"/>
  </r>
  <r>
    <n v="1956"/>
    <s v="D9346708"/>
    <s v="ITA"/>
    <x v="6"/>
    <x v="0"/>
    <n v="0"/>
    <n v="10"/>
    <s v="-"/>
    <s v="ITA-zan pin SPA-10"/>
    <s v="46708"/>
    <n v="1956"/>
    <x v="0"/>
  </r>
  <r>
    <n v="1957"/>
    <s v="S5614236"/>
    <s v="ITA"/>
    <x v="5"/>
    <x v="1"/>
    <n v="20"/>
    <n v="26"/>
    <n v="520"/>
    <s v="ITA-zan VETRI-26"/>
    <s v="14236"/>
    <n v="1957"/>
    <x v="0"/>
  </r>
  <r>
    <n v="1958"/>
    <s v="S5614236"/>
    <s v="ITA"/>
    <x v="5"/>
    <x v="1"/>
    <n v="10"/>
    <n v="35"/>
    <n v="350"/>
    <s v="ITA-zan VETRI-35"/>
    <s v="14236"/>
    <n v="1958"/>
    <x v="0"/>
  </r>
  <r>
    <n v="1959"/>
    <s v="S5614236"/>
    <s v="ITA"/>
    <x v="5"/>
    <x v="0"/>
    <n v="0"/>
    <n v="32"/>
    <s v="-"/>
    <s v="ITA-zan VETRI-32"/>
    <s v="14236"/>
    <n v="1959"/>
    <x v="0"/>
  </r>
  <r>
    <n v="1960"/>
    <s v="M1477487"/>
    <s v="ITA"/>
    <x v="6"/>
    <x v="1"/>
    <n v="20"/>
    <n v="25"/>
    <n v="500"/>
    <s v="ITA-zan pin SPA-25"/>
    <s v="77487"/>
    <n v="1960"/>
    <x v="0"/>
  </r>
  <r>
    <n v="1961"/>
    <s v="M1477487"/>
    <s v="ITA"/>
    <x v="6"/>
    <x v="0"/>
    <n v="0"/>
    <n v="13"/>
    <s v="-"/>
    <s v="ITA-zan pin SPA-13"/>
    <s v="77487"/>
    <n v="1961"/>
    <x v="0"/>
  </r>
  <r>
    <n v="1962"/>
    <s v="M1477487"/>
    <s v="ITA"/>
    <x v="6"/>
    <x v="1"/>
    <n v="10"/>
    <n v="38"/>
    <n v="380"/>
    <s v="ITA-zan pin SPA-38"/>
    <s v="77487"/>
    <n v="1962"/>
    <x v="0"/>
  </r>
  <r>
    <n v="1963"/>
    <s v="A9017321"/>
    <s v="ITA"/>
    <x v="0"/>
    <x v="0"/>
    <n v="0"/>
    <n v="33"/>
    <s v="-"/>
    <s v="ITA-SG-33"/>
    <s v="17321"/>
    <n v="1963"/>
    <x v="0"/>
  </r>
  <r>
    <n v="1964"/>
    <s v="I8303893"/>
    <s v="ITA"/>
    <x v="8"/>
    <x v="0"/>
    <n v="0"/>
    <n v="27"/>
    <s v="-"/>
    <s v="ITA-zan S.R.L.-27"/>
    <s v="03893"/>
    <n v="1964"/>
    <x v="0"/>
  </r>
  <r>
    <n v="1965"/>
    <s v="I8303893"/>
    <s v="ITA"/>
    <x v="8"/>
    <x v="1"/>
    <n v="20"/>
    <n v="32"/>
    <n v="640"/>
    <s v="ITA-zan S.R.L.-32"/>
    <s v="03893"/>
    <n v="1965"/>
    <x v="0"/>
  </r>
  <r>
    <n v="1966"/>
    <s v="I8303893"/>
    <s v="ITA"/>
    <x v="8"/>
    <x v="1"/>
    <n v="10"/>
    <n v="27"/>
    <n v="270"/>
    <s v="ITA-zan S.R.L.-27"/>
    <s v="03893"/>
    <n v="1966"/>
    <x v="0"/>
  </r>
  <r>
    <n v="1967"/>
    <s v="N4058567"/>
    <s v="GRC"/>
    <x v="17"/>
    <x v="0"/>
    <n v="0"/>
    <n v="20"/>
    <s v="-"/>
    <s v="GRC-zan palla SA-20"/>
    <s v="58567"/>
    <n v="1967"/>
    <x v="3"/>
  </r>
  <r>
    <n v="1968"/>
    <s v="N4058567"/>
    <s v="GRC"/>
    <x v="17"/>
    <x v="1"/>
    <n v="10"/>
    <n v="23"/>
    <n v="230"/>
    <s v="GRC-zan palla SA-23"/>
    <s v="58567"/>
    <n v="1968"/>
    <x v="3"/>
  </r>
  <r>
    <n v="1969"/>
    <s v="N4058567"/>
    <s v="GRC"/>
    <x v="17"/>
    <x v="1"/>
    <n v="20"/>
    <n v="18"/>
    <n v="360"/>
    <s v="GRC-zan palla SA-18"/>
    <s v="58567"/>
    <n v="1969"/>
    <x v="3"/>
  </r>
  <r>
    <n v="1970"/>
    <s v="F1322030"/>
    <s v="ITA"/>
    <x v="6"/>
    <x v="0"/>
    <n v="0"/>
    <n v="20"/>
    <s v="-"/>
    <s v="ITA-zan pin SPA-20"/>
    <s v="22030"/>
    <n v="1970"/>
    <x v="0"/>
  </r>
  <r>
    <n v="1971"/>
    <s v="F1322030"/>
    <s v="ITA"/>
    <x v="6"/>
    <x v="1"/>
    <n v="20"/>
    <n v="32"/>
    <n v="640"/>
    <s v="ITA-zan pin SPA-32"/>
    <s v="22030"/>
    <n v="1971"/>
    <x v="0"/>
  </r>
  <r>
    <n v="1972"/>
    <s v="C9163999"/>
    <s v="ITA"/>
    <x v="0"/>
    <x v="0"/>
    <n v="0"/>
    <n v="28"/>
    <s v="-"/>
    <s v="ITA-SG-28"/>
    <s v="63999"/>
    <n v="1972"/>
    <x v="0"/>
  </r>
  <r>
    <n v="1973"/>
    <s v="C9163999"/>
    <s v="ITA"/>
    <x v="0"/>
    <x v="1"/>
    <n v="10"/>
    <n v="27"/>
    <n v="270"/>
    <s v="ITA-SG-27"/>
    <s v="63999"/>
    <n v="1973"/>
    <x v="0"/>
  </r>
  <r>
    <n v="1974"/>
    <s v="V6003263"/>
    <s v="GRC"/>
    <x v="17"/>
    <x v="0"/>
    <n v="0"/>
    <n v="28"/>
    <s v="-"/>
    <s v="GRC-zan palla SA-28"/>
    <s v="03263"/>
    <n v="1974"/>
    <x v="3"/>
  </r>
  <r>
    <n v="1975"/>
    <s v="V6003263"/>
    <s v="GRC"/>
    <x v="17"/>
    <x v="1"/>
    <n v="20"/>
    <n v="17"/>
    <n v="340"/>
    <s v="GRC-zan palla SA-17"/>
    <s v="03263"/>
    <n v="1975"/>
    <x v="3"/>
  </r>
  <r>
    <n v="1976"/>
    <s v="V6003263"/>
    <s v="GRC"/>
    <x v="17"/>
    <x v="1"/>
    <n v="10"/>
    <n v="25"/>
    <n v="250"/>
    <s v="GRC-zan palla SA-25"/>
    <s v="03263"/>
    <n v="1976"/>
    <x v="3"/>
  </r>
  <r>
    <n v="1977"/>
    <s v="C6167104"/>
    <s v="ITA"/>
    <x v="9"/>
    <x v="1"/>
    <n v="10"/>
    <n v="26"/>
    <n v="260"/>
    <s v="ITA-zan PAM-26"/>
    <s v="67104"/>
    <n v="1977"/>
    <x v="0"/>
  </r>
  <r>
    <n v="1978"/>
    <s v="C6167104"/>
    <s v="ITA"/>
    <x v="9"/>
    <x v="0"/>
    <n v="0"/>
    <n v="39"/>
    <s v="-"/>
    <s v="ITA-zan PAM-39"/>
    <s v="67104"/>
    <n v="1978"/>
    <x v="0"/>
  </r>
  <r>
    <n v="1979"/>
    <s v="C6167104"/>
    <s v="ITA"/>
    <x v="9"/>
    <x v="1"/>
    <n v="20"/>
    <n v="17"/>
    <n v="340"/>
    <s v="ITA-zan PAM-17"/>
    <s v="67104"/>
    <n v="1979"/>
    <x v="0"/>
  </r>
  <r>
    <n v="1980"/>
    <s v="F2614054"/>
    <s v="NON PRESENTE"/>
    <x v="2"/>
    <x v="0"/>
    <n v="0"/>
    <n v="36"/>
    <s v="-"/>
    <s v="NON PRESENTE-EGYPTIAN SAE-36"/>
    <s v="14054"/>
    <n v="1980"/>
    <x v="2"/>
  </r>
  <r>
    <n v="1981"/>
    <s v="R0359944"/>
    <s v="NON PRESENTE"/>
    <x v="2"/>
    <x v="0"/>
    <n v="0"/>
    <n v="23"/>
    <s v="-"/>
    <s v="NON PRESENTE-EGYPTIAN SAE-23"/>
    <s v="59944"/>
    <n v="1981"/>
    <x v="2"/>
  </r>
  <r>
    <n v="1982"/>
    <s v="R0359944"/>
    <s v="NON PRESENTE"/>
    <x v="2"/>
    <x v="1"/>
    <n v="10"/>
    <n v="20"/>
    <n v="200"/>
    <s v="NON PRESENTE-EGYPTIAN SAE-20"/>
    <s v="59944"/>
    <n v="1982"/>
    <x v="2"/>
  </r>
  <r>
    <n v="1983"/>
    <s v="R0359944"/>
    <s v="NON PRESENTE"/>
    <x v="2"/>
    <x v="1"/>
    <n v="20"/>
    <n v="20"/>
    <n v="400"/>
    <s v="NON PRESENTE-EGYPTIAN SAE-20"/>
    <s v="59944"/>
    <n v="1983"/>
    <x v="2"/>
  </r>
  <r>
    <n v="1984"/>
    <s v="E2926455"/>
    <s v="ITA"/>
    <x v="5"/>
    <x v="0"/>
    <n v="0"/>
    <n v="35"/>
    <s v="-"/>
    <s v="ITA-zan VETRI-35"/>
    <s v="26455"/>
    <n v="1984"/>
    <x v="0"/>
  </r>
  <r>
    <n v="1985"/>
    <s v="M8046440"/>
    <s v="ITA"/>
    <x v="0"/>
    <x v="1"/>
    <n v="20"/>
    <n v="14"/>
    <n v="280"/>
    <s v="ITA-SG-14"/>
    <s v="46440"/>
    <n v="1985"/>
    <x v="0"/>
  </r>
  <r>
    <n v="1986"/>
    <s v="M8046440"/>
    <s v="ITA"/>
    <x v="0"/>
    <x v="0"/>
    <n v="0"/>
    <n v="18"/>
    <s v="-"/>
    <s v="ITA-SG-18"/>
    <s v="46440"/>
    <n v="1986"/>
    <x v="0"/>
  </r>
  <r>
    <n v="1987"/>
    <s v="M8046440"/>
    <s v="ITA"/>
    <x v="0"/>
    <x v="1"/>
    <n v="10"/>
    <n v="25"/>
    <n v="250"/>
    <s v="ITA-SG-25"/>
    <s v="46440"/>
    <n v="1987"/>
    <x v="0"/>
  </r>
  <r>
    <n v="1988"/>
    <s v="V7524822"/>
    <s v="ITA"/>
    <x v="8"/>
    <x v="1"/>
    <n v="20"/>
    <n v="33"/>
    <n v="660"/>
    <s v="ITA-zan S.R.L.-33"/>
    <s v="24822"/>
    <n v="1988"/>
    <x v="0"/>
  </r>
  <r>
    <n v="1989"/>
    <s v="M9608615"/>
    <s v="ITA"/>
    <x v="0"/>
    <x v="1"/>
    <n v="20"/>
    <n v="36"/>
    <n v="720"/>
    <s v="ITA-SG-36"/>
    <s v="08615"/>
    <n v="1989"/>
    <x v="0"/>
  </r>
  <r>
    <n v="1990"/>
    <s v="M9608615"/>
    <s v="ITA"/>
    <x v="0"/>
    <x v="0"/>
    <n v="0"/>
    <n v="29"/>
    <s v="-"/>
    <s v="ITA-SG-29"/>
    <s v="08615"/>
    <n v="1990"/>
    <x v="0"/>
  </r>
  <r>
    <n v="1991"/>
    <s v="M9608615"/>
    <s v="ITA"/>
    <x v="0"/>
    <x v="1"/>
    <n v="20"/>
    <n v="13"/>
    <n v="260"/>
    <s v="ITA-SG-13"/>
    <s v="08615"/>
    <n v="1991"/>
    <x v="0"/>
  </r>
  <r>
    <n v="1992"/>
    <s v="M9608615"/>
    <s v="ITA"/>
    <x v="0"/>
    <x v="1"/>
    <n v="10"/>
    <n v="13"/>
    <n v="130"/>
    <s v="ITA-SG-13"/>
    <s v="08615"/>
    <n v="1992"/>
    <x v="0"/>
  </r>
  <r>
    <n v="1993"/>
    <s v="C7772923"/>
    <s v="ITA"/>
    <x v="5"/>
    <x v="0"/>
    <n v="0"/>
    <n v="39"/>
    <s v="-"/>
    <s v="ITA-zan VETRI-39"/>
    <s v="72923"/>
    <n v="1993"/>
    <x v="0"/>
  </r>
  <r>
    <n v="1994"/>
    <s v="P7940555"/>
    <s v="ITA"/>
    <x v="8"/>
    <x v="0"/>
    <n v="0"/>
    <n v="16"/>
    <s v="-"/>
    <s v="ITA-zan S.R.L.-16"/>
    <s v="40555"/>
    <n v="1994"/>
    <x v="0"/>
  </r>
  <r>
    <n v="1995"/>
    <s v="R8647310"/>
    <s v="ITA"/>
    <x v="6"/>
    <x v="0"/>
    <n v="0"/>
    <n v="21"/>
    <s v="-"/>
    <s v="ITA-zan pin SPA-21"/>
    <s v="47310"/>
    <n v="1995"/>
    <x v="0"/>
  </r>
  <r>
    <n v="1996"/>
    <s v="S1978197"/>
    <s v="ITA"/>
    <x v="13"/>
    <x v="1"/>
    <n v="10"/>
    <n v="27"/>
    <n v="270"/>
    <s v="ITA-zan SPA-27"/>
    <s v="78197"/>
    <n v="1996"/>
    <x v="0"/>
  </r>
  <r>
    <n v="1997"/>
    <s v="S1978197"/>
    <s v="ITA"/>
    <x v="13"/>
    <x v="1"/>
    <n v="20"/>
    <n v="16"/>
    <n v="320"/>
    <s v="ITA-zan SPA-16"/>
    <s v="78197"/>
    <n v="1997"/>
    <x v="0"/>
  </r>
  <r>
    <n v="1998"/>
    <s v="S1978197"/>
    <s v="ITA"/>
    <x v="13"/>
    <x v="0"/>
    <n v="0"/>
    <n v="39"/>
    <s v="-"/>
    <s v="ITA-zan SPA-39"/>
    <s v="78197"/>
    <n v="1998"/>
    <x v="0"/>
  </r>
  <r>
    <n v="1999"/>
    <s v="S1978197"/>
    <s v="ITA"/>
    <x v="13"/>
    <x v="1"/>
    <n v="20"/>
    <n v="35"/>
    <n v="700"/>
    <s v="ITA-zan SPA-35"/>
    <s v="78197"/>
    <n v="1999"/>
    <x v="0"/>
  </r>
  <r>
    <n v="2000"/>
    <s v="A9979887"/>
    <s v="ITA"/>
    <x v="9"/>
    <x v="1"/>
    <n v="20"/>
    <n v="22"/>
    <n v="440"/>
    <s v="ITA-zan PAM-22"/>
    <s v="79887"/>
    <n v="2000"/>
    <x v="0"/>
  </r>
  <r>
    <n v="2001"/>
    <s v="A9979887"/>
    <s v="ITA"/>
    <x v="9"/>
    <x v="0"/>
    <n v="0"/>
    <n v="29"/>
    <s v="-"/>
    <s v="ITA-zan PAM-29"/>
    <s v="79887"/>
    <n v="2001"/>
    <x v="0"/>
  </r>
  <r>
    <n v="2002"/>
    <s v="A9979887"/>
    <s v="ITA"/>
    <x v="9"/>
    <x v="1"/>
    <n v="10"/>
    <n v="24"/>
    <n v="240"/>
    <s v="ITA-zan PAM-24"/>
    <s v="79887"/>
    <n v="2002"/>
    <x v="0"/>
  </r>
  <r>
    <n v="2003"/>
    <s v="M9421485"/>
    <s v="ITA"/>
    <x v="5"/>
    <x v="0"/>
    <n v="0"/>
    <n v="18"/>
    <s v="-"/>
    <s v="ITA-zan VETRI-18"/>
    <s v="21485"/>
    <n v="2003"/>
    <x v="0"/>
  </r>
  <r>
    <n v="2004"/>
    <s v="M3931414"/>
    <s v="ITA"/>
    <x v="8"/>
    <x v="1"/>
    <n v="10"/>
    <n v="31"/>
    <n v="310"/>
    <s v="ITA-zan S.R.L.-31"/>
    <s v="31414"/>
    <n v="2004"/>
    <x v="0"/>
  </r>
  <r>
    <n v="2005"/>
    <s v="M3931414"/>
    <s v="ITA"/>
    <x v="8"/>
    <x v="0"/>
    <n v="0"/>
    <n v="36"/>
    <s v="-"/>
    <s v="ITA-zan S.R.L.-36"/>
    <s v="31414"/>
    <n v="2005"/>
    <x v="0"/>
  </r>
  <r>
    <n v="2006"/>
    <s v="M3931414"/>
    <s v="ITA"/>
    <x v="8"/>
    <x v="1"/>
    <n v="20"/>
    <n v="18"/>
    <n v="360"/>
    <s v="ITA-zan S.R.L.-18"/>
    <s v="31414"/>
    <n v="2006"/>
    <x v="0"/>
  </r>
  <r>
    <n v="2007"/>
    <s v="S6860662"/>
    <s v="ITA"/>
    <x v="0"/>
    <x v="0"/>
    <n v="0"/>
    <n v="17"/>
    <s v="-"/>
    <s v="ITA-SG-17"/>
    <s v="60662"/>
    <n v="2007"/>
    <x v="0"/>
  </r>
  <r>
    <n v="2008"/>
    <s v="S6860662"/>
    <s v="ITA"/>
    <x v="0"/>
    <x v="1"/>
    <n v="20"/>
    <n v="36"/>
    <n v="720"/>
    <s v="ITA-SG-36"/>
    <s v="60662"/>
    <n v="2008"/>
    <x v="0"/>
  </r>
  <r>
    <n v="2009"/>
    <s v="S6860662"/>
    <s v="ITA"/>
    <x v="0"/>
    <x v="1"/>
    <n v="10"/>
    <n v="35"/>
    <n v="350"/>
    <s v="ITA-SG-35"/>
    <s v="60662"/>
    <n v="2009"/>
    <x v="0"/>
  </r>
  <r>
    <n v="2010"/>
    <s v="F8672646"/>
    <s v="ITA"/>
    <x v="5"/>
    <x v="1"/>
    <n v="20"/>
    <n v="10"/>
    <n v="200"/>
    <s v="ITA-zan VETRI-10"/>
    <s v="72646"/>
    <n v="2010"/>
    <x v="0"/>
  </r>
  <r>
    <n v="2011"/>
    <s v="F8672646"/>
    <s v="ITA"/>
    <x v="5"/>
    <x v="0"/>
    <n v="0"/>
    <n v="17"/>
    <s v="-"/>
    <s v="ITA-zan VETRI-17"/>
    <s v="72646"/>
    <n v="2011"/>
    <x v="0"/>
  </r>
  <r>
    <n v="2012"/>
    <s v="F8672646"/>
    <s v="ITA"/>
    <x v="5"/>
    <x v="1"/>
    <n v="10"/>
    <n v="22"/>
    <n v="220"/>
    <s v="ITA-zan VETRI-22"/>
    <s v="72646"/>
    <n v="2012"/>
    <x v="0"/>
  </r>
  <r>
    <n v="2013"/>
    <s v="F5784755"/>
    <s v="ITA"/>
    <x v="5"/>
    <x v="1"/>
    <n v="10"/>
    <n v="40"/>
    <n v="400"/>
    <s v="ITA-zan VETRI-40"/>
    <s v="84755"/>
    <n v="2013"/>
    <x v="0"/>
  </r>
  <r>
    <n v="2014"/>
    <s v="F5784755"/>
    <s v="ITA"/>
    <x v="5"/>
    <x v="0"/>
    <n v="0"/>
    <n v="33"/>
    <s v="-"/>
    <s v="ITA-zan VETRI-33"/>
    <s v="84755"/>
    <n v="2014"/>
    <x v="0"/>
  </r>
  <r>
    <n v="2015"/>
    <s v="F5784755"/>
    <s v="ITA"/>
    <x v="5"/>
    <x v="1"/>
    <n v="20"/>
    <n v="30"/>
    <n v="600"/>
    <s v="ITA-zan VETRI-30"/>
    <s v="84755"/>
    <n v="2015"/>
    <x v="0"/>
  </r>
  <r>
    <n v="2016"/>
    <s v="M1094493"/>
    <s v="ITA"/>
    <x v="6"/>
    <x v="1"/>
    <n v="20"/>
    <n v="12"/>
    <n v="240"/>
    <s v="ITA-zan pin SPA-12"/>
    <s v="94493"/>
    <n v="2016"/>
    <x v="0"/>
  </r>
  <r>
    <n v="2017"/>
    <s v="M1094493"/>
    <s v="ITA"/>
    <x v="6"/>
    <x v="0"/>
    <n v="0"/>
    <n v="32"/>
    <s v="-"/>
    <s v="ITA-zan pin SPA-32"/>
    <s v="94493"/>
    <n v="2017"/>
    <x v="0"/>
  </r>
  <r>
    <n v="2018"/>
    <s v="F0945006"/>
    <s v="ITA"/>
    <x v="9"/>
    <x v="1"/>
    <n v="20"/>
    <n v="33"/>
    <n v="660"/>
    <s v="ITA-zan PAM-33"/>
    <s v="45006"/>
    <n v="2018"/>
    <x v="0"/>
  </r>
  <r>
    <n v="2019"/>
    <s v="F0945006"/>
    <s v="ITA"/>
    <x v="9"/>
    <x v="1"/>
    <n v="10"/>
    <n v="33"/>
    <n v="330"/>
    <s v="ITA-zan PAM-33"/>
    <s v="45006"/>
    <n v="2019"/>
    <x v="0"/>
  </r>
  <r>
    <n v="2020"/>
    <s v="F0945006"/>
    <s v="ITA"/>
    <x v="9"/>
    <x v="0"/>
    <n v="0"/>
    <n v="29"/>
    <s v="-"/>
    <s v="ITA-zan PAM-29"/>
    <s v="45006"/>
    <n v="2020"/>
    <x v="0"/>
  </r>
  <r>
    <n v="2021"/>
    <s v="L9768248"/>
    <s v="ITA"/>
    <x v="8"/>
    <x v="0"/>
    <n v="0"/>
    <n v="29"/>
    <s v="-"/>
    <s v="ITA-zan S.R.L.-29"/>
    <s v="68248"/>
    <n v="2021"/>
    <x v="0"/>
  </r>
  <r>
    <n v="2022"/>
    <s v="L9768248"/>
    <s v="ITA"/>
    <x v="8"/>
    <x v="1"/>
    <n v="20"/>
    <n v="33"/>
    <n v="660"/>
    <s v="ITA-zan S.R.L.-33"/>
    <s v="68248"/>
    <n v="2022"/>
    <x v="0"/>
  </r>
  <r>
    <n v="2023"/>
    <s v="A6962901"/>
    <s v="EGY"/>
    <x v="3"/>
    <x v="1"/>
    <n v="20"/>
    <n v="16"/>
    <n v="320"/>
    <s v="EGY-zan pin assuf S.A.E.-16"/>
    <s v="62901"/>
    <n v="2023"/>
    <x v="1"/>
  </r>
  <r>
    <n v="2024"/>
    <s v="A6962901"/>
    <s v="EGY"/>
    <x v="3"/>
    <x v="0"/>
    <n v="0"/>
    <n v="14"/>
    <s v="-"/>
    <s v="EGY-zan pin assuf S.A.E.-14"/>
    <s v="62901"/>
    <n v="2024"/>
    <x v="1"/>
  </r>
  <r>
    <n v="2025"/>
    <s v="A6962901"/>
    <s v="EGY"/>
    <x v="3"/>
    <x v="1"/>
    <n v="20"/>
    <n v="10"/>
    <n v="200"/>
    <s v="EGY-zan pin assuf S.A.E.-10"/>
    <s v="62901"/>
    <n v="2025"/>
    <x v="1"/>
  </r>
  <r>
    <n v="2026"/>
    <s v="J7417744"/>
    <s v="ITA"/>
    <x v="6"/>
    <x v="1"/>
    <n v="20"/>
    <n v="37"/>
    <n v="740"/>
    <s v="ITA-zan pin SPA-37"/>
    <s v="17744"/>
    <n v="2026"/>
    <x v="0"/>
  </r>
  <r>
    <n v="2027"/>
    <s v="F3613254"/>
    <s v="ITA"/>
    <x v="8"/>
    <x v="0"/>
    <n v="0"/>
    <n v="24"/>
    <s v="-"/>
    <s v="ITA-zan S.R.L.-24"/>
    <s v="13254"/>
    <n v="2027"/>
    <x v="0"/>
  </r>
  <r>
    <n v="2028"/>
    <s v="F3613254"/>
    <s v="ITA"/>
    <x v="8"/>
    <x v="1"/>
    <n v="20"/>
    <n v="13"/>
    <n v="260"/>
    <s v="ITA-zan S.R.L.-13"/>
    <s v="13254"/>
    <n v="2028"/>
    <x v="0"/>
  </r>
  <r>
    <n v="2029"/>
    <s v="F3613254"/>
    <s v="ITA"/>
    <x v="8"/>
    <x v="1"/>
    <n v="10"/>
    <n v="37"/>
    <n v="370"/>
    <s v="ITA-zan S.R.L.-37"/>
    <s v="13254"/>
    <n v="2029"/>
    <x v="0"/>
  </r>
  <r>
    <n v="2030"/>
    <s v="F3613254"/>
    <s v="ITA"/>
    <x v="8"/>
    <x v="1"/>
    <n v="20"/>
    <n v="34"/>
    <n v="680"/>
    <s v="ITA-zan S.R.L.-34"/>
    <s v="13254"/>
    <n v="2030"/>
    <x v="0"/>
  </r>
  <r>
    <n v="2031"/>
    <s v="B4186001"/>
    <s v="ITA"/>
    <x v="6"/>
    <x v="1"/>
    <n v="10"/>
    <n v="18"/>
    <n v="180"/>
    <s v="ITA-zan pin SPA-18"/>
    <s v="86001"/>
    <n v="2031"/>
    <x v="0"/>
  </r>
  <r>
    <n v="2032"/>
    <s v="F6030182"/>
    <s v="ITA"/>
    <x v="15"/>
    <x v="0"/>
    <n v="0"/>
    <n v="33"/>
    <s v="-"/>
    <s v="ITA-mull-33"/>
    <s v="30182"/>
    <n v="2032"/>
    <x v="0"/>
  </r>
  <r>
    <n v="2033"/>
    <s v="F2649732"/>
    <s v="ITA"/>
    <x v="5"/>
    <x v="1"/>
    <n v="20"/>
    <n v="23"/>
    <n v="460"/>
    <s v="ITA-zan VETRI-23"/>
    <s v="49732"/>
    <n v="2033"/>
    <x v="0"/>
  </r>
  <r>
    <n v="2034"/>
    <s v="F2649732"/>
    <s v="ITA"/>
    <x v="5"/>
    <x v="0"/>
    <n v="0"/>
    <n v="40"/>
    <s v="-"/>
    <s v="ITA-zan VETRI-40"/>
    <s v="49732"/>
    <n v="2034"/>
    <x v="0"/>
  </r>
  <r>
    <n v="2035"/>
    <s v="F2649732"/>
    <s v="ITA"/>
    <x v="5"/>
    <x v="1"/>
    <n v="10"/>
    <n v="11"/>
    <n v="110"/>
    <s v="ITA-zan VETRI-11"/>
    <s v="49732"/>
    <n v="2035"/>
    <x v="0"/>
  </r>
  <r>
    <n v="2036"/>
    <s v="S9223395"/>
    <s v="ITA"/>
    <x v="6"/>
    <x v="0"/>
    <n v="0"/>
    <n v="33"/>
    <s v="-"/>
    <s v="ITA-zan pin SPA-33"/>
    <s v="23395"/>
    <n v="2036"/>
    <x v="0"/>
  </r>
  <r>
    <n v="2037"/>
    <s v="S9223395"/>
    <s v="ITA"/>
    <x v="6"/>
    <x v="1"/>
    <n v="10"/>
    <n v="13"/>
    <n v="130"/>
    <s v="ITA-zan pin SPA-13"/>
    <s v="23395"/>
    <n v="2037"/>
    <x v="0"/>
  </r>
  <r>
    <n v="2038"/>
    <s v="F5514123"/>
    <s v="ITA"/>
    <x v="5"/>
    <x v="1"/>
    <n v="20"/>
    <n v="24"/>
    <n v="480"/>
    <s v="ITA-zan VETRI-24"/>
    <s v="14123"/>
    <n v="2038"/>
    <x v="0"/>
  </r>
  <r>
    <n v="2039"/>
    <s v="F5514123"/>
    <s v="ITA"/>
    <x v="5"/>
    <x v="0"/>
    <n v="0"/>
    <n v="14"/>
    <s v="-"/>
    <s v="ITA-zan VETRI-14"/>
    <s v="14123"/>
    <n v="2039"/>
    <x v="0"/>
  </r>
  <r>
    <n v="2040"/>
    <s v="L8936346"/>
    <s v="ITA"/>
    <x v="0"/>
    <x v="1"/>
    <n v="20"/>
    <n v="26"/>
    <n v="520"/>
    <s v="ITA-SG-26"/>
    <s v="36346"/>
    <n v="2040"/>
    <x v="0"/>
  </r>
  <r>
    <n v="2041"/>
    <s v="L8936346"/>
    <s v="ITA"/>
    <x v="0"/>
    <x v="1"/>
    <n v="10"/>
    <n v="20"/>
    <n v="200"/>
    <s v="ITA-SG-20"/>
    <s v="36346"/>
    <n v="2041"/>
    <x v="0"/>
  </r>
  <r>
    <n v="2042"/>
    <s v="L8936346"/>
    <s v="ITA"/>
    <x v="0"/>
    <x v="0"/>
    <n v="0"/>
    <n v="32"/>
    <s v="-"/>
    <s v="ITA-SG-32"/>
    <s v="36346"/>
    <n v="2042"/>
    <x v="0"/>
  </r>
  <r>
    <n v="2043"/>
    <s v="L8936346"/>
    <s v="ITA"/>
    <x v="0"/>
    <x v="1"/>
    <n v="20"/>
    <n v="11"/>
    <n v="220"/>
    <s v="ITA-SG-11"/>
    <s v="36346"/>
    <n v="2043"/>
    <x v="0"/>
  </r>
  <r>
    <n v="2044"/>
    <s v="R9567717"/>
    <s v="ITA"/>
    <x v="5"/>
    <x v="0"/>
    <n v="0"/>
    <n v="17"/>
    <s v="-"/>
    <s v="ITA-zan VETRI-17"/>
    <s v="67717"/>
    <n v="2044"/>
    <x v="0"/>
  </r>
  <r>
    <n v="2045"/>
    <s v="E1966538"/>
    <s v="ITA"/>
    <x v="5"/>
    <x v="1"/>
    <n v="20"/>
    <n v="23"/>
    <n v="460"/>
    <s v="ITA-zan VETRI-23"/>
    <s v="66538"/>
    <n v="2045"/>
    <x v="0"/>
  </r>
  <r>
    <n v="2046"/>
    <s v="E1966538"/>
    <s v="ITA"/>
    <x v="5"/>
    <x v="0"/>
    <n v="0"/>
    <n v="26"/>
    <s v="-"/>
    <s v="ITA-zan VETRI-26"/>
    <s v="66538"/>
    <n v="2046"/>
    <x v="0"/>
  </r>
  <r>
    <n v="2047"/>
    <s v="R7342738"/>
    <s v="ITA"/>
    <x v="0"/>
    <x v="1"/>
    <n v="10"/>
    <n v="32"/>
    <n v="320"/>
    <s v="ITA-SG-32"/>
    <s v="42738"/>
    <n v="2047"/>
    <x v="0"/>
  </r>
  <r>
    <n v="2048"/>
    <s v="R7342738"/>
    <s v="ITA"/>
    <x v="0"/>
    <x v="0"/>
    <n v="0"/>
    <n v="15"/>
    <s v="-"/>
    <s v="ITA-SG-15"/>
    <s v="42738"/>
    <n v="2048"/>
    <x v="0"/>
  </r>
  <r>
    <n v="2049"/>
    <s v="P7156674"/>
    <s v="ITA"/>
    <x v="10"/>
    <x v="0"/>
    <n v="0"/>
    <n v="16"/>
    <s v="-"/>
    <s v="ITA-lollo SRL-16"/>
    <s v="56674"/>
    <n v="2049"/>
    <x v="0"/>
  </r>
  <r>
    <n v="2050"/>
    <s v="I6430645"/>
    <s v="ITA"/>
    <x v="6"/>
    <x v="1"/>
    <n v="10"/>
    <n v="16"/>
    <n v="160"/>
    <s v="ITA-zan pin SPA-16"/>
    <s v="30645"/>
    <n v="2050"/>
    <x v="0"/>
  </r>
  <r>
    <n v="2051"/>
    <s v="I6430645"/>
    <s v="ITA"/>
    <x v="6"/>
    <x v="0"/>
    <n v="0"/>
    <n v="37"/>
    <s v="-"/>
    <s v="ITA-zan pin SPA-37"/>
    <s v="30645"/>
    <n v="2051"/>
    <x v="0"/>
  </r>
  <r>
    <n v="2052"/>
    <s v="I6430645"/>
    <s v="ITA"/>
    <x v="6"/>
    <x v="1"/>
    <n v="20"/>
    <n v="13"/>
    <n v="260"/>
    <s v="ITA-zan pin SPA-13"/>
    <s v="30645"/>
    <n v="2052"/>
    <x v="0"/>
  </r>
  <r>
    <n v="2053"/>
    <s v="M9698792"/>
    <s v="ITA"/>
    <x v="0"/>
    <x v="1"/>
    <n v="20"/>
    <n v="30"/>
    <n v="600"/>
    <s v="ITA-SG-30"/>
    <s v="98792"/>
    <n v="2053"/>
    <x v="0"/>
  </r>
  <r>
    <n v="2054"/>
    <s v="M9698792"/>
    <s v="ITA"/>
    <x v="0"/>
    <x v="0"/>
    <n v="0"/>
    <n v="10"/>
    <s v="-"/>
    <s v="ITA-SG-10"/>
    <s v="98792"/>
    <n v="2054"/>
    <x v="0"/>
  </r>
  <r>
    <n v="2055"/>
    <s v="M9698792"/>
    <s v="ITA"/>
    <x v="0"/>
    <x v="1"/>
    <n v="10"/>
    <n v="20"/>
    <n v="200"/>
    <s v="ITA-SG-20"/>
    <s v="98792"/>
    <n v="2055"/>
    <x v="0"/>
  </r>
  <r>
    <n v="2056"/>
    <s v="M9698792"/>
    <s v="ITA"/>
    <x v="0"/>
    <x v="1"/>
    <n v="20"/>
    <n v="25"/>
    <n v="500"/>
    <s v="ITA-SG-25"/>
    <s v="98792"/>
    <n v="2056"/>
    <x v="0"/>
  </r>
  <r>
    <n v="2057"/>
    <s v="S1528597"/>
    <s v="ITA"/>
    <x v="0"/>
    <x v="1"/>
    <n v="20"/>
    <n v="36"/>
    <n v="720"/>
    <s v="ITA-SG-36"/>
    <s v="28597"/>
    <n v="2057"/>
    <x v="0"/>
  </r>
  <r>
    <n v="2058"/>
    <s v="S1528597"/>
    <s v="ITA"/>
    <x v="0"/>
    <x v="1"/>
    <n v="10"/>
    <n v="20"/>
    <n v="200"/>
    <s v="ITA-SG-20"/>
    <s v="28597"/>
    <n v="2058"/>
    <x v="0"/>
  </r>
  <r>
    <n v="2059"/>
    <s v="S1528597"/>
    <s v="ITA"/>
    <x v="0"/>
    <x v="0"/>
    <n v="0"/>
    <n v="19"/>
    <s v="-"/>
    <s v="ITA-SG-19"/>
    <s v="28597"/>
    <n v="2059"/>
    <x v="0"/>
  </r>
  <r>
    <n v="2060"/>
    <s v="A0790206"/>
    <s v="ITA"/>
    <x v="6"/>
    <x v="1"/>
    <n v="10"/>
    <n v="23"/>
    <n v="230"/>
    <s v="ITA-zan pin SPA-23"/>
    <s v="90206"/>
    <n v="2060"/>
    <x v="0"/>
  </r>
  <r>
    <n v="2061"/>
    <s v="A0790206"/>
    <s v="ITA"/>
    <x v="6"/>
    <x v="0"/>
    <n v="0"/>
    <n v="10"/>
    <s v="-"/>
    <s v="ITA-zan pin SPA-10"/>
    <s v="90206"/>
    <n v="2061"/>
    <x v="0"/>
  </r>
  <r>
    <n v="2062"/>
    <s v="A0790206"/>
    <s v="ITA"/>
    <x v="6"/>
    <x v="1"/>
    <n v="20"/>
    <n v="21"/>
    <n v="420"/>
    <s v="ITA-zan pin SPA-21"/>
    <s v="90206"/>
    <n v="2062"/>
    <x v="0"/>
  </r>
  <r>
    <n v="2063"/>
    <s v="M2203638"/>
    <s v="ITA"/>
    <x v="15"/>
    <x v="0"/>
    <n v="0"/>
    <n v="28"/>
    <s v="-"/>
    <s v="ITA-mull-28"/>
    <s v="03638"/>
    <n v="2063"/>
    <x v="0"/>
  </r>
  <r>
    <n v="2064"/>
    <s v="M2203638"/>
    <s v="ITA"/>
    <x v="15"/>
    <x v="1"/>
    <n v="10"/>
    <n v="33"/>
    <n v="330"/>
    <s v="ITA-mull-33"/>
    <s v="03638"/>
    <n v="2064"/>
    <x v="0"/>
  </r>
  <r>
    <n v="2067"/>
    <s v="G2902549"/>
    <s v="ITA"/>
    <x v="10"/>
    <x v="0"/>
    <n v="0"/>
    <n v="18"/>
    <s v="-"/>
    <s v="ITA-lollo SRL-18"/>
    <s v="02549"/>
    <n v="2067"/>
    <x v="0"/>
  </r>
  <r>
    <n v="2068"/>
    <s v="M4175624"/>
    <s v="ITA"/>
    <x v="13"/>
    <x v="0"/>
    <n v="0"/>
    <n v="23"/>
    <s v="-"/>
    <s v="ITA-zan SPA-23"/>
    <s v="75624"/>
    <n v="2068"/>
    <x v="0"/>
  </r>
  <r>
    <n v="2069"/>
    <s v="M4175624"/>
    <s v="ITA"/>
    <x v="13"/>
    <x v="1"/>
    <n v="30"/>
    <n v="14"/>
    <n v="420"/>
    <s v="ITA-zan SPA-14"/>
    <s v="75624"/>
    <n v="2069"/>
    <x v="0"/>
  </r>
  <r>
    <n v="2070"/>
    <s v="M4175624"/>
    <s v="ITA"/>
    <x v="13"/>
    <x v="1"/>
    <n v="10"/>
    <n v="11"/>
    <n v="110"/>
    <s v="ITA-zan SPA-11"/>
    <s v="75624"/>
    <n v="2070"/>
    <x v="0"/>
  </r>
  <r>
    <n v="2071"/>
    <s v="G0096197"/>
    <s v="ITA"/>
    <x v="0"/>
    <x v="0"/>
    <n v="0"/>
    <n v="16"/>
    <s v="-"/>
    <s v="ITA-SG-16"/>
    <s v="96197"/>
    <n v="2071"/>
    <x v="0"/>
  </r>
  <r>
    <n v="2072"/>
    <s v="N2956556"/>
    <s v="ITA"/>
    <x v="6"/>
    <x v="0"/>
    <n v="0"/>
    <n v="10"/>
    <s v="-"/>
    <s v="ITA-zan pin SPA-10"/>
    <s v="56556"/>
    <n v="2072"/>
    <x v="0"/>
  </r>
  <r>
    <n v="2073"/>
    <s v="N2956556"/>
    <s v="ITA"/>
    <x v="6"/>
    <x v="1"/>
    <n v="10"/>
    <n v="26"/>
    <n v="260"/>
    <s v="ITA-zan pin SPA-26"/>
    <s v="56556"/>
    <n v="2073"/>
    <x v="0"/>
  </r>
  <r>
    <n v="2074"/>
    <s v="N2956556"/>
    <s v="ITA"/>
    <x v="6"/>
    <x v="1"/>
    <n v="20"/>
    <n v="15"/>
    <n v="300"/>
    <s v="ITA-zan pin SPA-15"/>
    <s v="56556"/>
    <n v="2074"/>
    <x v="0"/>
  </r>
  <r>
    <n v="2075"/>
    <s v="N2956556"/>
    <s v="ITA"/>
    <x v="6"/>
    <x v="1"/>
    <n v="30"/>
    <n v="23"/>
    <n v="690"/>
    <s v="ITA-zan pin SPA-23"/>
    <s v="56556"/>
    <n v="2075"/>
    <x v="0"/>
  </r>
  <r>
    <n v="2076"/>
    <s v="L7856982"/>
    <s v="ITA"/>
    <x v="9"/>
    <x v="0"/>
    <n v="0"/>
    <n v="31"/>
    <s v="-"/>
    <s v="ITA-zan PAM-31"/>
    <s v="56982"/>
    <n v="2076"/>
    <x v="0"/>
  </r>
  <r>
    <n v="2077"/>
    <s v="L7856982"/>
    <s v="ITA"/>
    <x v="9"/>
    <x v="1"/>
    <n v="30"/>
    <n v="37"/>
    <n v="1110"/>
    <s v="ITA-zan PAM-37"/>
    <s v="56982"/>
    <n v="2077"/>
    <x v="0"/>
  </r>
  <r>
    <n v="2078"/>
    <s v="D2416556"/>
    <s v="GRC"/>
    <x v="11"/>
    <x v="1"/>
    <n v="10"/>
    <n v="23"/>
    <n v="230"/>
    <s v="GRC-zan ABEE-23"/>
    <s v="16556"/>
    <n v="2078"/>
    <x v="3"/>
  </r>
  <r>
    <n v="2079"/>
    <s v="D2416556"/>
    <s v="GRC"/>
    <x v="11"/>
    <x v="1"/>
    <n v="30"/>
    <n v="36"/>
    <n v="1080"/>
    <s v="GRC-zan ABEE-36"/>
    <s v="16556"/>
    <n v="2079"/>
    <x v="3"/>
  </r>
  <r>
    <n v="2080"/>
    <s v="D2416556"/>
    <s v="GRC"/>
    <x v="11"/>
    <x v="0"/>
    <n v="0"/>
    <n v="34"/>
    <s v="-"/>
    <s v="GRC-zan ABEE-34"/>
    <s v="16556"/>
    <n v="2080"/>
    <x v="3"/>
  </r>
  <r>
    <n v="2081"/>
    <s v="C8385416"/>
    <s v="ITA"/>
    <x v="0"/>
    <x v="0"/>
    <n v="0"/>
    <n v="24"/>
    <s v="-"/>
    <s v="ITA-SG-24"/>
    <s v="85416"/>
    <n v="2081"/>
    <x v="0"/>
  </r>
  <r>
    <n v="2082"/>
    <s v="C8385416"/>
    <s v="ITA"/>
    <x v="0"/>
    <x v="1"/>
    <n v="10"/>
    <n v="35"/>
    <n v="350"/>
    <s v="ITA-SG-35"/>
    <s v="85416"/>
    <n v="2082"/>
    <x v="0"/>
  </r>
  <r>
    <n v="2083"/>
    <s v="G0498867"/>
    <s v="GRC"/>
    <x v="17"/>
    <x v="1"/>
    <n v="10"/>
    <n v="26"/>
    <n v="260"/>
    <s v="GRC-zan palla SA-26"/>
    <s v="98867"/>
    <n v="2083"/>
    <x v="3"/>
  </r>
  <r>
    <n v="2084"/>
    <s v="G0498867"/>
    <s v="GRC"/>
    <x v="17"/>
    <x v="1"/>
    <n v="30"/>
    <n v="15"/>
    <n v="450"/>
    <s v="GRC-zan palla SA-15"/>
    <s v="98867"/>
    <n v="2084"/>
    <x v="3"/>
  </r>
  <r>
    <n v="2085"/>
    <s v="G0498867"/>
    <s v="GRC"/>
    <x v="17"/>
    <x v="0"/>
    <n v="0"/>
    <n v="16"/>
    <s v="-"/>
    <s v="GRC-zan palla SA-16"/>
    <s v="98867"/>
    <n v="2085"/>
    <x v="3"/>
  </r>
  <r>
    <n v="2086"/>
    <s v="D5107913"/>
    <s v="ITA"/>
    <x v="6"/>
    <x v="0"/>
    <n v="0"/>
    <n v="28"/>
    <s v="-"/>
    <s v="ITA-zan pin SPA-28"/>
    <s v="07913"/>
    <n v="2086"/>
    <x v="0"/>
  </r>
  <r>
    <n v="2087"/>
    <s v="S9740586"/>
    <s v="ITA"/>
    <x v="0"/>
    <x v="1"/>
    <n v="10"/>
    <n v="11"/>
    <n v="110"/>
    <s v="ITA-SG-11"/>
    <s v="40586"/>
    <n v="2087"/>
    <x v="0"/>
  </r>
  <r>
    <n v="2088"/>
    <s v="S9740586"/>
    <s v="ITA"/>
    <x v="0"/>
    <x v="0"/>
    <n v="0"/>
    <n v="15"/>
    <s v="-"/>
    <s v="ITA-SG-15"/>
    <s v="40586"/>
    <n v="2088"/>
    <x v="0"/>
  </r>
  <r>
    <n v="2089"/>
    <s v="M2075187"/>
    <s v="ITA"/>
    <x v="9"/>
    <x v="0"/>
    <n v="0"/>
    <n v="26"/>
    <s v="-"/>
    <s v="ITA-zan PAM-26"/>
    <s v="75187"/>
    <n v="2089"/>
    <x v="0"/>
  </r>
  <r>
    <n v="2090"/>
    <s v="M2075187"/>
    <s v="ITA"/>
    <x v="9"/>
    <x v="1"/>
    <n v="10"/>
    <n v="34"/>
    <n v="340"/>
    <s v="ITA-zan PAM-34"/>
    <s v="75187"/>
    <n v="2090"/>
    <x v="0"/>
  </r>
  <r>
    <n v="2091"/>
    <s v="L3654694"/>
    <s v="ITA"/>
    <x v="10"/>
    <x v="0"/>
    <n v="0"/>
    <n v="16"/>
    <s v="-"/>
    <s v="ITA-lollo SRL-16"/>
    <s v="54694"/>
    <n v="2091"/>
    <x v="0"/>
  </r>
  <r>
    <n v="2093"/>
    <s v="S9354456"/>
    <s v="ITA"/>
    <x v="0"/>
    <x v="1"/>
    <n v="10"/>
    <n v="21"/>
    <n v="210"/>
    <s v="ITA-SG-21"/>
    <s v="54456"/>
    <n v="2093"/>
    <x v="0"/>
  </r>
  <r>
    <n v="2094"/>
    <s v="S9354456"/>
    <s v="ITA"/>
    <x v="0"/>
    <x v="0"/>
    <n v="0"/>
    <n v="13"/>
    <s v="-"/>
    <s v="ITA-SG-13"/>
    <s v="54456"/>
    <n v="2094"/>
    <x v="0"/>
  </r>
  <r>
    <n v="2095"/>
    <s v="G6856644"/>
    <s v="ITA"/>
    <x v="8"/>
    <x v="1"/>
    <n v="30"/>
    <n v="19"/>
    <n v="570"/>
    <s v="ITA-zan S.R.L.-19"/>
    <s v="56644"/>
    <n v="2095"/>
    <x v="0"/>
  </r>
  <r>
    <n v="2096"/>
    <s v="S7237254"/>
    <s v="ITA"/>
    <x v="0"/>
    <x v="0"/>
    <n v="0"/>
    <n v="19"/>
    <s v="-"/>
    <s v="ITA-SG-19"/>
    <s v="37254"/>
    <n v="2096"/>
    <x v="0"/>
  </r>
  <r>
    <n v="2097"/>
    <s v="S7237254"/>
    <s v="ITA"/>
    <x v="0"/>
    <x v="1"/>
    <n v="10"/>
    <n v="16"/>
    <n v="160"/>
    <s v="ITA-SG-16"/>
    <s v="37254"/>
    <n v="2097"/>
    <x v="0"/>
  </r>
  <r>
    <n v="2098"/>
    <s v="S7237254"/>
    <s v="ITA"/>
    <x v="0"/>
    <x v="1"/>
    <n v="30"/>
    <n v="26"/>
    <n v="780"/>
    <s v="ITA-SG-26"/>
    <s v="37254"/>
    <n v="2098"/>
    <x v="0"/>
  </r>
  <r>
    <n v="2099"/>
    <s v="M3346896"/>
    <s v="ITA"/>
    <x v="13"/>
    <x v="1"/>
    <n v="10"/>
    <n v="31"/>
    <n v="310"/>
    <s v="ITA-zan SPA-31"/>
    <s v="46896"/>
    <n v="2099"/>
    <x v="0"/>
  </r>
  <r>
    <n v="2100"/>
    <s v="S7605526"/>
    <s v="ITA"/>
    <x v="10"/>
    <x v="0"/>
    <n v="0"/>
    <n v="33"/>
    <s v="-"/>
    <s v="ITA-lollo SRL-33"/>
    <s v="05526"/>
    <n v="2100"/>
    <x v="0"/>
  </r>
  <r>
    <n v="2101"/>
    <s v="M9262510"/>
    <s v="ITA"/>
    <x v="0"/>
    <x v="0"/>
    <n v="0"/>
    <n v="40"/>
    <s v="-"/>
    <s v="ITA-SG-40"/>
    <s v="62510"/>
    <n v="2101"/>
    <x v="0"/>
  </r>
  <r>
    <n v="2102"/>
    <s v="R2559298"/>
    <s v="ITA"/>
    <x v="5"/>
    <x v="1"/>
    <n v="30"/>
    <n v="32"/>
    <n v="960"/>
    <s v="ITA-zan VETRI-32"/>
    <s v="59298"/>
    <n v="2102"/>
    <x v="0"/>
  </r>
  <r>
    <n v="2103"/>
    <s v="R2559298"/>
    <s v="ITA"/>
    <x v="5"/>
    <x v="0"/>
    <n v="0"/>
    <n v="33"/>
    <s v="-"/>
    <s v="ITA-zan VETRI-33"/>
    <s v="59298"/>
    <n v="2103"/>
    <x v="0"/>
  </r>
  <r>
    <n v="2104"/>
    <s v="R2559298"/>
    <s v="ITA"/>
    <x v="5"/>
    <x v="1"/>
    <n v="10"/>
    <n v="20"/>
    <n v="200"/>
    <s v="ITA-zan VETRI-20"/>
    <s v="59298"/>
    <n v="2104"/>
    <x v="0"/>
  </r>
  <r>
    <n v="2105"/>
    <s v="E7596154"/>
    <s v="ITA"/>
    <x v="14"/>
    <x v="1"/>
    <n v="10"/>
    <n v="38"/>
    <n v="380"/>
    <s v="ITA-SG DISTRIBUZIONE SRL-38"/>
    <s v="96154"/>
    <n v="2105"/>
    <x v="0"/>
  </r>
  <r>
    <n v="2106"/>
    <s v="E7596154"/>
    <s v="ITA"/>
    <x v="14"/>
    <x v="0"/>
    <n v="0"/>
    <n v="18"/>
    <s v="-"/>
    <s v="ITA-SG DISTRIBUZIONE SRL-18"/>
    <s v="96154"/>
    <n v="2106"/>
    <x v="0"/>
  </r>
  <r>
    <n v="2107"/>
    <s v="E7596154"/>
    <s v="ITA"/>
    <x v="14"/>
    <x v="1"/>
    <n v="30"/>
    <n v="36"/>
    <n v="1080"/>
    <s v="ITA-SG DISTRIBUZIONE SRL-36"/>
    <s v="96154"/>
    <n v="2107"/>
    <x v="0"/>
  </r>
  <r>
    <n v="2108"/>
    <s v="A5166200"/>
    <s v="ITA"/>
    <x v="6"/>
    <x v="0"/>
    <n v="0"/>
    <n v="27"/>
    <s v="-"/>
    <s v="ITA-zan pin SPA-27"/>
    <s v="66200"/>
    <n v="2108"/>
    <x v="0"/>
  </r>
  <r>
    <n v="2109"/>
    <s v="P8887739"/>
    <s v="ITA"/>
    <x v="8"/>
    <x v="0"/>
    <n v="0"/>
    <n v="31"/>
    <s v="-"/>
    <s v="ITA-zan S.R.L.-31"/>
    <s v="87739"/>
    <n v="2109"/>
    <x v="0"/>
  </r>
  <r>
    <n v="2110"/>
    <s v="P8887739"/>
    <s v="ITA"/>
    <x v="8"/>
    <x v="1"/>
    <n v="10"/>
    <n v="33"/>
    <n v="330"/>
    <s v="ITA-zan S.R.L.-33"/>
    <s v="87739"/>
    <n v="2110"/>
    <x v="0"/>
  </r>
  <r>
    <n v="2111"/>
    <s v="P8887739"/>
    <s v="ITA"/>
    <x v="8"/>
    <x v="1"/>
    <n v="30"/>
    <n v="25"/>
    <n v="750"/>
    <s v="ITA-zan S.R.L.-25"/>
    <s v="87739"/>
    <n v="2111"/>
    <x v="0"/>
  </r>
  <r>
    <n v="2112"/>
    <s v="F4131944"/>
    <s v="ITA"/>
    <x v="6"/>
    <x v="0"/>
    <n v="0"/>
    <n v="25"/>
    <s v="-"/>
    <s v="ITA-zan pin SPA-25"/>
    <s v="31944"/>
    <n v="2112"/>
    <x v="0"/>
  </r>
  <r>
    <n v="2113"/>
    <s v="C3564912"/>
    <s v="ITA"/>
    <x v="0"/>
    <x v="0"/>
    <n v="0"/>
    <n v="32"/>
    <s v="-"/>
    <s v="ITA-SG-32"/>
    <s v="64912"/>
    <n v="2113"/>
    <x v="0"/>
  </r>
  <r>
    <n v="2114"/>
    <s v="A9452383"/>
    <s v="ITA"/>
    <x v="0"/>
    <x v="0"/>
    <n v="0"/>
    <n v="24"/>
    <s v="-"/>
    <s v="ITA-SG-24"/>
    <s v="52383"/>
    <n v="2114"/>
    <x v="0"/>
  </r>
  <r>
    <n v="2115"/>
    <s v="A9452383"/>
    <s v="ITA"/>
    <x v="0"/>
    <x v="1"/>
    <n v="30"/>
    <n v="37"/>
    <n v="1110"/>
    <s v="ITA-SG-37"/>
    <s v="52383"/>
    <n v="2115"/>
    <x v="0"/>
  </r>
  <r>
    <n v="2116"/>
    <s v="A9452383"/>
    <s v="ITA"/>
    <x v="0"/>
    <x v="1"/>
    <n v="10"/>
    <n v="29"/>
    <n v="290"/>
    <s v="ITA-SG-29"/>
    <s v="52383"/>
    <n v="2116"/>
    <x v="0"/>
  </r>
  <r>
    <n v="2117"/>
    <s v="S5811791"/>
    <s v="ITA"/>
    <x v="8"/>
    <x v="0"/>
    <n v="0"/>
    <n v="26"/>
    <s v="-"/>
    <s v="ITA-zan S.R.L.-26"/>
    <s v="11791"/>
    <n v="2117"/>
    <x v="0"/>
  </r>
  <r>
    <n v="2118"/>
    <s v="S5811791"/>
    <s v="ITA"/>
    <x v="8"/>
    <x v="1"/>
    <n v="10"/>
    <n v="16"/>
    <n v="160"/>
    <s v="ITA-zan S.R.L.-16"/>
    <s v="11791"/>
    <n v="2118"/>
    <x v="0"/>
  </r>
  <r>
    <n v="2119"/>
    <s v="S5811791"/>
    <s v="ITA"/>
    <x v="8"/>
    <x v="1"/>
    <n v="30"/>
    <n v="34"/>
    <n v="1020"/>
    <s v="ITA-zan S.R.L.-34"/>
    <s v="11791"/>
    <n v="2119"/>
    <x v="0"/>
  </r>
  <r>
    <n v="2120"/>
    <s v="A1887089"/>
    <s v="ITA"/>
    <x v="5"/>
    <x v="0"/>
    <n v="0"/>
    <n v="19"/>
    <s v="-"/>
    <s v="ITA-zan VETRI-19"/>
    <s v="87089"/>
    <n v="2120"/>
    <x v="0"/>
  </r>
  <r>
    <n v="2121"/>
    <s v="M0820702"/>
    <s v="ITA"/>
    <x v="5"/>
    <x v="0"/>
    <n v="0"/>
    <n v="31"/>
    <s v="-"/>
    <s v="ITA-zan VETRI-31"/>
    <s v="20702"/>
    <n v="2121"/>
    <x v="0"/>
  </r>
  <r>
    <n v="2122"/>
    <s v="C0055593"/>
    <s v="ITA"/>
    <x v="9"/>
    <x v="1"/>
    <n v="30"/>
    <n v="18"/>
    <n v="540"/>
    <s v="ITA-zan PAM-18"/>
    <s v="55593"/>
    <n v="2122"/>
    <x v="0"/>
  </r>
  <r>
    <n v="2123"/>
    <s v="C0055593"/>
    <s v="ITA"/>
    <x v="9"/>
    <x v="1"/>
    <n v="10"/>
    <n v="17"/>
    <n v="170"/>
    <s v="ITA-zan PAM-17"/>
    <s v="55593"/>
    <n v="2123"/>
    <x v="0"/>
  </r>
  <r>
    <n v="2124"/>
    <s v="C0055593"/>
    <s v="ITA"/>
    <x v="9"/>
    <x v="0"/>
    <n v="0"/>
    <n v="12"/>
    <s v="-"/>
    <s v="ITA-zan PAM-12"/>
    <s v="55593"/>
    <n v="2124"/>
    <x v="0"/>
  </r>
  <r>
    <n v="2125"/>
    <s v="D8024944"/>
    <s v="ITA"/>
    <x v="0"/>
    <x v="1"/>
    <n v="10"/>
    <n v="16"/>
    <n v="160"/>
    <s v="ITA-SG-16"/>
    <s v="24944"/>
    <n v="2125"/>
    <x v="0"/>
  </r>
  <r>
    <n v="2126"/>
    <s v="D8024944"/>
    <s v="ITA"/>
    <x v="0"/>
    <x v="0"/>
    <n v="0"/>
    <n v="28"/>
    <s v="-"/>
    <s v="ITA-SG-28"/>
    <s v="24944"/>
    <n v="2126"/>
    <x v="0"/>
  </r>
  <r>
    <n v="2127"/>
    <s v="E3986774"/>
    <s v="ITA"/>
    <x v="5"/>
    <x v="0"/>
    <n v="0"/>
    <n v="24"/>
    <s v="-"/>
    <s v="ITA-zan VETRI-24"/>
    <s v="86774"/>
    <n v="2127"/>
    <x v="0"/>
  </r>
  <r>
    <n v="2128"/>
    <s v="E3986774"/>
    <s v="ITA"/>
    <x v="5"/>
    <x v="1"/>
    <n v="30"/>
    <n v="29"/>
    <n v="870"/>
    <s v="ITA-zan VETRI-29"/>
    <s v="86774"/>
    <n v="2128"/>
    <x v="0"/>
  </r>
  <r>
    <n v="2129"/>
    <s v="F6920489"/>
    <s v="ITA"/>
    <x v="0"/>
    <x v="0"/>
    <n v="0"/>
    <n v="35"/>
    <s v="-"/>
    <s v="ITA-SG-35"/>
    <s v="20489"/>
    <n v="2129"/>
    <x v="0"/>
  </r>
  <r>
    <n v="2130"/>
    <s v="F6920489"/>
    <s v="ITA"/>
    <x v="0"/>
    <x v="1"/>
    <n v="10"/>
    <n v="34"/>
    <n v="340"/>
    <s v="ITA-SG-34"/>
    <s v="20489"/>
    <n v="2130"/>
    <x v="0"/>
  </r>
  <r>
    <n v="2131"/>
    <s v="T5617450"/>
    <s v="ITA"/>
    <x v="0"/>
    <x v="0"/>
    <n v="0"/>
    <n v="13"/>
    <s v="-"/>
    <s v="ITA-SG-13"/>
    <s v="17450"/>
    <n v="2131"/>
    <x v="0"/>
  </r>
  <r>
    <n v="2132"/>
    <s v="D1068216"/>
    <s v="ITA"/>
    <x v="0"/>
    <x v="0"/>
    <n v="0"/>
    <n v="38"/>
    <s v="-"/>
    <s v="ITA-SG-38"/>
    <s v="68216"/>
    <n v="2132"/>
    <x v="0"/>
  </r>
  <r>
    <n v="2133"/>
    <s v="M6787747"/>
    <s v="ITA"/>
    <x v="6"/>
    <x v="0"/>
    <n v="0"/>
    <n v="26"/>
    <s v="-"/>
    <s v="ITA-zan pin SPA-26"/>
    <s v="87747"/>
    <n v="2133"/>
    <x v="0"/>
  </r>
  <r>
    <n v="2134"/>
    <s v="R7520424"/>
    <s v="ITA"/>
    <x v="5"/>
    <x v="0"/>
    <n v="0"/>
    <n v="15"/>
    <s v="-"/>
    <s v="ITA-zan VETRI-15"/>
    <s v="20424"/>
    <n v="2134"/>
    <x v="0"/>
  </r>
  <r>
    <n v="2135"/>
    <s v="R7520424"/>
    <s v="ITA"/>
    <x v="5"/>
    <x v="1"/>
    <n v="30"/>
    <n v="18"/>
    <n v="540"/>
    <s v="ITA-zan VETRI-18"/>
    <s v="20424"/>
    <n v="2135"/>
    <x v="0"/>
  </r>
  <r>
    <n v="2136"/>
    <s v="R7520424"/>
    <s v="ITA"/>
    <x v="5"/>
    <x v="1"/>
    <n v="10"/>
    <n v="27"/>
    <n v="270"/>
    <s v="ITA-zan VETRI-27"/>
    <s v="20424"/>
    <n v="2136"/>
    <x v="0"/>
  </r>
  <r>
    <n v="2137"/>
    <s v="A3600066"/>
    <s v="ITA"/>
    <x v="6"/>
    <x v="1"/>
    <n v="10"/>
    <n v="23"/>
    <n v="230"/>
    <s v="ITA-zan pin SPA-23"/>
    <s v="00066"/>
    <n v="2137"/>
    <x v="0"/>
  </r>
  <r>
    <n v="2138"/>
    <s v="A3600066"/>
    <s v="ITA"/>
    <x v="6"/>
    <x v="0"/>
    <n v="0"/>
    <n v="14"/>
    <s v="-"/>
    <s v="ITA-zan pin SPA-14"/>
    <s v="00066"/>
    <n v="2138"/>
    <x v="0"/>
  </r>
  <r>
    <n v="2139"/>
    <s v="J7476935"/>
    <s v="ITA"/>
    <x v="5"/>
    <x v="0"/>
    <n v="0"/>
    <n v="39"/>
    <s v="-"/>
    <s v="ITA-zan VETRI-39"/>
    <s v="76935"/>
    <n v="2139"/>
    <x v="0"/>
  </r>
  <r>
    <n v="2140"/>
    <s v="M3416691"/>
    <s v="ITA"/>
    <x v="6"/>
    <x v="0"/>
    <n v="0"/>
    <n v="40"/>
    <s v="-"/>
    <s v="ITA-zan pin SPA-40"/>
    <s v="16691"/>
    <n v="2140"/>
    <x v="0"/>
  </r>
  <r>
    <n v="2141"/>
    <s v="A7425629"/>
    <s v="ITA"/>
    <x v="0"/>
    <x v="0"/>
    <n v="0"/>
    <n v="27"/>
    <s v="-"/>
    <s v="ITA-SG-27"/>
    <s v="25629"/>
    <n v="2141"/>
    <x v="0"/>
  </r>
  <r>
    <n v="2142"/>
    <s v="A7425629"/>
    <s v="ITA"/>
    <x v="0"/>
    <x v="1"/>
    <n v="10"/>
    <n v="29"/>
    <n v="290"/>
    <s v="ITA-SG-29"/>
    <s v="25629"/>
    <n v="2142"/>
    <x v="0"/>
  </r>
  <r>
    <n v="2143"/>
    <s v="S3032692"/>
    <s v="ITA"/>
    <x v="6"/>
    <x v="0"/>
    <n v="0"/>
    <n v="27"/>
    <s v="-"/>
    <s v="ITA-zan pin SPA-27"/>
    <s v="32692"/>
    <n v="2143"/>
    <x v="0"/>
  </r>
  <r>
    <n v="2144"/>
    <s v="D2136795"/>
    <s v="EGY"/>
    <x v="1"/>
    <x v="1"/>
    <n v="30"/>
    <n v="24"/>
    <n v="720"/>
    <s v="EGY-ccc order-24"/>
    <s v="36795"/>
    <n v="2144"/>
    <x v="1"/>
  </r>
  <r>
    <n v="2145"/>
    <s v="D2136795"/>
    <s v="EGY"/>
    <x v="1"/>
    <x v="1"/>
    <n v="10"/>
    <n v="25"/>
    <n v="250"/>
    <s v="EGY-ccc order-25"/>
    <s v="36795"/>
    <n v="2145"/>
    <x v="1"/>
  </r>
  <r>
    <n v="2146"/>
    <s v="D2136795"/>
    <s v="EGY"/>
    <x v="1"/>
    <x v="0"/>
    <n v="0"/>
    <n v="11"/>
    <s v="-"/>
    <s v="EGY-ccc order-11"/>
    <s v="36795"/>
    <n v="2146"/>
    <x v="1"/>
  </r>
  <r>
    <n v="2147"/>
    <s v="L6345794"/>
    <s v="ITA"/>
    <x v="5"/>
    <x v="1"/>
    <n v="20"/>
    <n v="40"/>
    <n v="800"/>
    <s v="ITA-zan VETRI-40"/>
    <s v="45794"/>
    <n v="2147"/>
    <x v="0"/>
  </r>
  <r>
    <n v="2148"/>
    <s v="L6345794"/>
    <s v="ITA"/>
    <x v="5"/>
    <x v="1"/>
    <n v="10"/>
    <n v="29"/>
    <n v="290"/>
    <s v="ITA-zan VETRI-29"/>
    <s v="45794"/>
    <n v="2148"/>
    <x v="0"/>
  </r>
  <r>
    <n v="2149"/>
    <s v="L6345794"/>
    <s v="ITA"/>
    <x v="5"/>
    <x v="0"/>
    <n v="0"/>
    <n v="18"/>
    <s v="-"/>
    <s v="ITA-zan VETRI-18"/>
    <s v="45794"/>
    <n v="2149"/>
    <x v="0"/>
  </r>
  <r>
    <n v="2150"/>
    <s v="L6345794"/>
    <s v="ITA"/>
    <x v="5"/>
    <x v="1"/>
    <n v="30"/>
    <n v="23"/>
    <n v="690"/>
    <s v="ITA-zan VETRI-23"/>
    <s v="45794"/>
    <n v="2150"/>
    <x v="0"/>
  </r>
  <r>
    <n v="2151"/>
    <s v="C3732447"/>
    <s v="ITA"/>
    <x v="5"/>
    <x v="1"/>
    <n v="10"/>
    <n v="24"/>
    <n v="240"/>
    <s v="ITA-zan VETRI-24"/>
    <s v="32447"/>
    <n v="2151"/>
    <x v="0"/>
  </r>
  <r>
    <n v="2152"/>
    <s v="C3732447"/>
    <s v="ITA"/>
    <x v="5"/>
    <x v="1"/>
    <n v="30"/>
    <n v="30"/>
    <n v="900"/>
    <s v="ITA-zan VETRI-30"/>
    <s v="32447"/>
    <n v="2152"/>
    <x v="0"/>
  </r>
  <r>
    <n v="2153"/>
    <s v="C3732447"/>
    <s v="ITA"/>
    <x v="5"/>
    <x v="0"/>
    <n v="0"/>
    <n v="33"/>
    <s v="-"/>
    <s v="ITA-zan VETRI-33"/>
    <s v="32447"/>
    <n v="2153"/>
    <x v="0"/>
  </r>
  <r>
    <n v="2154"/>
    <s v="C4748535"/>
    <s v="ITA"/>
    <x v="8"/>
    <x v="0"/>
    <n v="0"/>
    <n v="28"/>
    <s v="-"/>
    <s v="ITA-zan S.R.L.-28"/>
    <s v="48535"/>
    <n v="2154"/>
    <x v="0"/>
  </r>
  <r>
    <n v="2155"/>
    <s v="P9368826"/>
    <s v="EGY"/>
    <x v="3"/>
    <x v="1"/>
    <n v="10"/>
    <n v="40"/>
    <n v="400"/>
    <s v="EGY-zan pin assuf S.A.E.-40"/>
    <s v="68826"/>
    <n v="2155"/>
    <x v="1"/>
  </r>
  <r>
    <n v="2156"/>
    <s v="P9368826"/>
    <s v="EGY"/>
    <x v="3"/>
    <x v="0"/>
    <n v="0"/>
    <n v="39"/>
    <s v="-"/>
    <s v="EGY-zan pin assuf S.A.E.-39"/>
    <s v="68826"/>
    <n v="2156"/>
    <x v="1"/>
  </r>
  <r>
    <n v="2157"/>
    <s v="S4032083"/>
    <s v="ITA"/>
    <x v="0"/>
    <x v="0"/>
    <n v="0"/>
    <n v="36"/>
    <s v="-"/>
    <s v="ITA-SG-36"/>
    <s v="32083"/>
    <n v="2157"/>
    <x v="0"/>
  </r>
  <r>
    <n v="2158"/>
    <s v="S4032083"/>
    <s v="ITA"/>
    <x v="0"/>
    <x v="1"/>
    <n v="10"/>
    <n v="11"/>
    <n v="110"/>
    <s v="ITA-SG-11"/>
    <s v="32083"/>
    <n v="2158"/>
    <x v="0"/>
  </r>
  <r>
    <n v="2159"/>
    <s v="R3983138"/>
    <s v="ITA"/>
    <x v="0"/>
    <x v="0"/>
    <n v="0"/>
    <n v="32"/>
    <s v="-"/>
    <s v="ITA-SG-32"/>
    <s v="83138"/>
    <n v="2159"/>
    <x v="0"/>
  </r>
  <r>
    <n v="2160"/>
    <s v="R3983138"/>
    <s v="ITA"/>
    <x v="0"/>
    <x v="1"/>
    <n v="10"/>
    <n v="15"/>
    <n v="150"/>
    <s v="ITA-SG-15"/>
    <s v="83138"/>
    <n v="2160"/>
    <x v="0"/>
  </r>
  <r>
    <n v="2161"/>
    <s v="M3781486"/>
    <s v="ITA"/>
    <x v="8"/>
    <x v="1"/>
    <n v="10"/>
    <n v="25"/>
    <n v="250"/>
    <s v="ITA-zan S.R.L.-25"/>
    <s v="81486"/>
    <n v="2161"/>
    <x v="0"/>
  </r>
  <r>
    <n v="2162"/>
    <s v="M3781486"/>
    <s v="ITA"/>
    <x v="8"/>
    <x v="0"/>
    <n v="0"/>
    <n v="33"/>
    <s v="-"/>
    <s v="ITA-zan S.R.L.-33"/>
    <s v="81486"/>
    <n v="2162"/>
    <x v="0"/>
  </r>
  <r>
    <n v="2163"/>
    <s v="M3781486"/>
    <s v="ITA"/>
    <x v="8"/>
    <x v="1"/>
    <n v="30"/>
    <n v="16"/>
    <n v="480"/>
    <s v="ITA-zan S.R.L.-16"/>
    <s v="81486"/>
    <n v="2163"/>
    <x v="0"/>
  </r>
  <r>
    <n v="2164"/>
    <s v="R5802646"/>
    <s v="ITA"/>
    <x v="0"/>
    <x v="0"/>
    <n v="0"/>
    <n v="19"/>
    <s v="-"/>
    <s v="ITA-SG-19"/>
    <s v="02646"/>
    <n v="2164"/>
    <x v="0"/>
  </r>
  <r>
    <n v="2165"/>
    <s v="R5802646"/>
    <s v="ITA"/>
    <x v="0"/>
    <x v="1"/>
    <n v="20"/>
    <n v="37"/>
    <n v="740"/>
    <s v="ITA-SG-37"/>
    <s v="02646"/>
    <n v="2165"/>
    <x v="0"/>
  </r>
  <r>
    <n v="2166"/>
    <s v="D4911202"/>
    <s v="ITA"/>
    <x v="0"/>
    <x v="0"/>
    <n v="0"/>
    <n v="20"/>
    <s v="-"/>
    <s v="ITA-SG-20"/>
    <s v="11202"/>
    <n v="2166"/>
    <x v="0"/>
  </r>
  <r>
    <n v="2167"/>
    <s v="D4911202"/>
    <s v="ITA"/>
    <x v="0"/>
    <x v="1"/>
    <n v="10"/>
    <n v="34"/>
    <n v="340"/>
    <s v="ITA-SG-34"/>
    <s v="11202"/>
    <n v="2167"/>
    <x v="0"/>
  </r>
  <r>
    <n v="2168"/>
    <s v="M8815321"/>
    <s v="ITA"/>
    <x v="5"/>
    <x v="0"/>
    <n v="0"/>
    <n v="29"/>
    <s v="-"/>
    <s v="ITA-zan VETRI-29"/>
    <s v="15321"/>
    <n v="2168"/>
    <x v="0"/>
  </r>
  <r>
    <n v="2169"/>
    <s v="s2622235"/>
    <s v="ITA"/>
    <x v="6"/>
    <x v="1"/>
    <n v="30"/>
    <n v="40"/>
    <n v="1200"/>
    <s v="ITA-zan pin SPA-40"/>
    <s v="22235"/>
    <n v="2169"/>
    <x v="0"/>
  </r>
  <r>
    <n v="2170"/>
    <s v="s2622235"/>
    <s v="ITA"/>
    <x v="6"/>
    <x v="0"/>
    <n v="0"/>
    <n v="25"/>
    <s v="-"/>
    <s v="ITA-zan pin SPA-25"/>
    <s v="22235"/>
    <n v="2170"/>
    <x v="0"/>
  </r>
  <r>
    <n v="2171"/>
    <s v="s2622235"/>
    <s v="ITA"/>
    <x v="6"/>
    <x v="1"/>
    <n v="10"/>
    <n v="32"/>
    <n v="320"/>
    <s v="ITA-zan pin SPA-32"/>
    <s v="22235"/>
    <n v="2171"/>
    <x v="0"/>
  </r>
  <r>
    <n v="2172"/>
    <s v="S6014741"/>
    <s v="ITA"/>
    <x v="5"/>
    <x v="0"/>
    <n v="0"/>
    <n v="25"/>
    <s v="-"/>
    <s v="ITA-zan VETRI-25"/>
    <s v="14741"/>
    <n v="2172"/>
    <x v="0"/>
  </r>
  <r>
    <n v="2173"/>
    <s v="S1855463"/>
    <s v="ITA"/>
    <x v="0"/>
    <x v="1"/>
    <n v="10"/>
    <n v="35"/>
    <n v="350"/>
    <s v="ITA-SG-35"/>
    <s v="55463"/>
    <n v="2173"/>
    <x v="0"/>
  </r>
  <r>
    <n v="2174"/>
    <s v="S1855463"/>
    <s v="ITA"/>
    <x v="0"/>
    <x v="0"/>
    <n v="0"/>
    <n v="16"/>
    <s v="-"/>
    <s v="ITA-SG-16"/>
    <s v="55463"/>
    <n v="2174"/>
    <x v="0"/>
  </r>
  <r>
    <n v="2175"/>
    <s v="S1855463"/>
    <s v="ITA"/>
    <x v="0"/>
    <x v="1"/>
    <n v="30"/>
    <n v="21"/>
    <n v="630"/>
    <s v="ITA-SG-21"/>
    <s v="55463"/>
    <n v="2175"/>
    <x v="0"/>
  </r>
  <r>
    <n v="2176"/>
    <s v="A5476123"/>
    <s v="ITA"/>
    <x v="9"/>
    <x v="0"/>
    <n v="0"/>
    <n v="28"/>
    <s v="-"/>
    <s v="ITA-zan PAM-28"/>
    <s v="76123"/>
    <n v="2176"/>
    <x v="0"/>
  </r>
  <r>
    <n v="2177"/>
    <s v="A5476123"/>
    <s v="ITA"/>
    <x v="9"/>
    <x v="1"/>
    <n v="30"/>
    <n v="38"/>
    <n v="1140"/>
    <s v="ITA-zan PAM-38"/>
    <s v="76123"/>
    <n v="2177"/>
    <x v="0"/>
  </r>
  <r>
    <n v="2178"/>
    <s v="A5476123"/>
    <s v="ITA"/>
    <x v="9"/>
    <x v="1"/>
    <n v="10"/>
    <n v="39"/>
    <n v="390"/>
    <s v="ITA-zan PAM-39"/>
    <s v="76123"/>
    <n v="2178"/>
    <x v="0"/>
  </r>
  <r>
    <n v="2179"/>
    <s v="S9473561"/>
    <s v="ITA"/>
    <x v="9"/>
    <x v="0"/>
    <n v="0"/>
    <n v="20"/>
    <s v="-"/>
    <s v="ITA-zan PAM-20"/>
    <s v="73561"/>
    <n v="2179"/>
    <x v="0"/>
  </r>
  <r>
    <n v="2180"/>
    <s v="W6805984"/>
    <s v="ITA"/>
    <x v="0"/>
    <x v="0"/>
    <n v="0"/>
    <n v="24"/>
    <s v="-"/>
    <s v="ITA-SG-24"/>
    <s v="05984"/>
    <n v="2180"/>
    <x v="0"/>
  </r>
  <r>
    <n v="2181"/>
    <s v="W6805984"/>
    <s v="ITA"/>
    <x v="0"/>
    <x v="1"/>
    <n v="10"/>
    <n v="16"/>
    <n v="160"/>
    <s v="ITA-SG-16"/>
    <s v="05984"/>
    <n v="2181"/>
    <x v="0"/>
  </r>
  <r>
    <n v="2182"/>
    <s v="N0871546"/>
    <s v="ITA"/>
    <x v="5"/>
    <x v="1"/>
    <n v="10"/>
    <n v="29"/>
    <n v="290"/>
    <s v="ITA-zan VETRI-29"/>
    <s v="71546"/>
    <n v="2182"/>
    <x v="0"/>
  </r>
  <r>
    <n v="2183"/>
    <s v="N0871546"/>
    <s v="ITA"/>
    <x v="5"/>
    <x v="0"/>
    <n v="0"/>
    <n v="16"/>
    <s v="-"/>
    <s v="ITA-zan VETRI-16"/>
    <s v="71546"/>
    <n v="2183"/>
    <x v="0"/>
  </r>
  <r>
    <n v="2184"/>
    <s v="N0871546"/>
    <s v="ITA"/>
    <x v="5"/>
    <x v="1"/>
    <n v="30"/>
    <n v="13"/>
    <n v="390"/>
    <s v="ITA-zan VETRI-13"/>
    <s v="71546"/>
    <n v="2184"/>
    <x v="0"/>
  </r>
  <r>
    <n v="2185"/>
    <s v="M5638631"/>
    <s v="ITA"/>
    <x v="9"/>
    <x v="1"/>
    <n v="10"/>
    <n v="14"/>
    <n v="140"/>
    <s v="ITA-zan PAM-14"/>
    <s v="38631"/>
    <n v="2185"/>
    <x v="0"/>
  </r>
  <r>
    <n v="2186"/>
    <s v="M5638631"/>
    <s v="ITA"/>
    <x v="9"/>
    <x v="0"/>
    <n v="0"/>
    <n v="30"/>
    <s v="-"/>
    <s v="ITA-zan PAM-30"/>
    <s v="38631"/>
    <n v="2186"/>
    <x v="0"/>
  </r>
  <r>
    <n v="2187"/>
    <s v="M5638631"/>
    <s v="ITA"/>
    <x v="9"/>
    <x v="1"/>
    <n v="30"/>
    <n v="22"/>
    <n v="660"/>
    <s v="ITA-zan PAM-22"/>
    <s v="38631"/>
    <n v="2187"/>
    <x v="0"/>
  </r>
  <r>
    <n v="2188"/>
    <s v="M6184733"/>
    <s v="ITA"/>
    <x v="5"/>
    <x v="0"/>
    <n v="0"/>
    <n v="16"/>
    <s v="-"/>
    <s v="ITA-zan VETRI-16"/>
    <s v="84733"/>
    <n v="2188"/>
    <x v="0"/>
  </r>
  <r>
    <n v="2189"/>
    <s v="L1916779"/>
    <s v="ITA"/>
    <x v="0"/>
    <x v="0"/>
    <n v="0"/>
    <n v="23"/>
    <s v="-"/>
    <s v="ITA-SG-23"/>
    <s v="16779"/>
    <n v="2189"/>
    <x v="0"/>
  </r>
  <r>
    <n v="2190"/>
    <s v="L9124434"/>
    <s v="ITA"/>
    <x v="0"/>
    <x v="0"/>
    <n v="0"/>
    <n v="26"/>
    <s v="-"/>
    <s v="ITA-SG-26"/>
    <s v="24434"/>
    <n v="2190"/>
    <x v="0"/>
  </r>
  <r>
    <n v="2191"/>
    <s v="L9124434"/>
    <s v="ITA"/>
    <x v="0"/>
    <x v="1"/>
    <n v="10"/>
    <n v="24"/>
    <n v="240"/>
    <s v="ITA-SG-24"/>
    <s v="24434"/>
    <n v="2191"/>
    <x v="0"/>
  </r>
  <r>
    <n v="2192"/>
    <s v="G0998149"/>
    <s v="ITA"/>
    <x v="6"/>
    <x v="0"/>
    <n v="0"/>
    <n v="26"/>
    <s v="-"/>
    <s v="ITA-zan pin SPA-26"/>
    <s v="98149"/>
    <n v="2192"/>
    <x v="0"/>
  </r>
  <r>
    <n v="2193"/>
    <s v="E1409449"/>
    <s v="ITA"/>
    <x v="6"/>
    <x v="0"/>
    <n v="0"/>
    <n v="32"/>
    <s v="-"/>
    <s v="ITA-zan pin SPA-32"/>
    <s v="09449"/>
    <n v="2193"/>
    <x v="0"/>
  </r>
  <r>
    <n v="2194"/>
    <s v="E1409449"/>
    <s v="ITA"/>
    <x v="6"/>
    <x v="1"/>
    <n v="30"/>
    <n v="39"/>
    <n v="1170"/>
    <s v="ITA-zan pin SPA-39"/>
    <s v="09449"/>
    <n v="2194"/>
    <x v="0"/>
  </r>
  <r>
    <n v="2195"/>
    <s v="R2485855"/>
    <s v="ITA"/>
    <x v="6"/>
    <x v="0"/>
    <n v="0"/>
    <n v="21"/>
    <s v="-"/>
    <s v="ITA-zan pin SPA-21"/>
    <s v="85855"/>
    <n v="2195"/>
    <x v="0"/>
  </r>
  <r>
    <n v="2196"/>
    <s v="L7479851"/>
    <s v="ITA"/>
    <x v="5"/>
    <x v="0"/>
    <n v="0"/>
    <n v="27"/>
    <s v="-"/>
    <s v="ITA-zan VETRI-27"/>
    <s v="79851"/>
    <n v="2196"/>
    <x v="0"/>
  </r>
  <r>
    <n v="2197"/>
    <s v="L7479851"/>
    <s v="ITA"/>
    <x v="5"/>
    <x v="1"/>
    <n v="30"/>
    <n v="27"/>
    <n v="810"/>
    <s v="ITA-zan VETRI-27"/>
    <s v="79851"/>
    <n v="2197"/>
    <x v="0"/>
  </r>
  <r>
    <n v="2198"/>
    <s v="L7479851"/>
    <s v="ITA"/>
    <x v="5"/>
    <x v="1"/>
    <n v="10"/>
    <n v="40"/>
    <n v="400"/>
    <s v="ITA-zan VETRI-40"/>
    <s v="79851"/>
    <n v="2198"/>
    <x v="0"/>
  </r>
  <r>
    <n v="2199"/>
    <s v="L8642349"/>
    <s v="NON PRESENTE"/>
    <x v="5"/>
    <x v="0"/>
    <n v="0"/>
    <n v="19"/>
    <s v="-"/>
    <s v="NON PRESENTE-zan VETRI-19"/>
    <s v="42349"/>
    <n v="2199"/>
    <x v="2"/>
  </r>
  <r>
    <n v="2200"/>
    <s v="G9690805"/>
    <s v="ITA"/>
    <x v="0"/>
    <x v="1"/>
    <n v="10"/>
    <n v="26"/>
    <n v="260"/>
    <s v="ITA-SG-26"/>
    <s v="90805"/>
    <n v="2200"/>
    <x v="0"/>
  </r>
  <r>
    <n v="2201"/>
    <s v="G9690805"/>
    <s v="ITA"/>
    <x v="0"/>
    <x v="0"/>
    <n v="0"/>
    <n v="27"/>
    <s v="-"/>
    <s v="ITA-SG-27"/>
    <s v="90805"/>
    <n v="2201"/>
    <x v="0"/>
  </r>
  <r>
    <n v="2202"/>
    <s v="L5927132"/>
    <s v="ITA"/>
    <x v="0"/>
    <x v="0"/>
    <n v="0"/>
    <n v="13"/>
    <s v="-"/>
    <s v="ITA-SG-13"/>
    <s v="27132"/>
    <n v="2202"/>
    <x v="0"/>
  </r>
  <r>
    <n v="2203"/>
    <s v="L5927132"/>
    <s v="ITA"/>
    <x v="0"/>
    <x v="1"/>
    <n v="10"/>
    <n v="36"/>
    <n v="360"/>
    <s v="ITA-SG-36"/>
    <s v="27132"/>
    <n v="2203"/>
    <x v="0"/>
  </r>
  <r>
    <n v="2204"/>
    <s v="M4847640"/>
    <s v="ITA"/>
    <x v="0"/>
    <x v="0"/>
    <n v="0"/>
    <n v="16"/>
    <s v="-"/>
    <s v="ITA-SG-16"/>
    <s v="47640"/>
    <n v="2204"/>
    <x v="0"/>
  </r>
  <r>
    <n v="2205"/>
    <s v="G2706317"/>
    <s v="ITA"/>
    <x v="6"/>
    <x v="1"/>
    <n v="10"/>
    <n v="10"/>
    <n v="100"/>
    <s v="ITA-zan pin SPA-10"/>
    <s v="06317"/>
    <n v="2205"/>
    <x v="0"/>
  </r>
  <r>
    <n v="2206"/>
    <s v="G2706317"/>
    <s v="ITA"/>
    <x v="6"/>
    <x v="1"/>
    <n v="30"/>
    <n v="31"/>
    <n v="930"/>
    <s v="ITA-zan pin SPA-31"/>
    <s v="06317"/>
    <n v="2206"/>
    <x v="0"/>
  </r>
  <r>
    <n v="2207"/>
    <s v="G2706317"/>
    <s v="ITA"/>
    <x v="6"/>
    <x v="0"/>
    <n v="0"/>
    <n v="31"/>
    <s v="-"/>
    <s v="ITA-zan pin SPA-31"/>
    <s v="06317"/>
    <n v="2207"/>
    <x v="0"/>
  </r>
  <r>
    <n v="2208"/>
    <s v="G0475118"/>
    <s v="ITA"/>
    <x v="0"/>
    <x v="1"/>
    <n v="10"/>
    <n v="14"/>
    <n v="140"/>
    <s v="ITA-SG-14"/>
    <s v="75118"/>
    <n v="2208"/>
    <x v="0"/>
  </r>
  <r>
    <n v="2209"/>
    <s v="G0475118"/>
    <s v="ITA"/>
    <x v="0"/>
    <x v="1"/>
    <n v="20"/>
    <n v="38"/>
    <n v="760"/>
    <s v="ITA-SG-38"/>
    <s v="75118"/>
    <n v="2209"/>
    <x v="0"/>
  </r>
  <r>
    <n v="2210"/>
    <s v="G0475118"/>
    <s v="ITA"/>
    <x v="0"/>
    <x v="1"/>
    <n v="30"/>
    <n v="27"/>
    <n v="810"/>
    <s v="ITA-SG-27"/>
    <s v="75118"/>
    <n v="2210"/>
    <x v="0"/>
  </r>
  <r>
    <n v="2211"/>
    <s v="G0475118"/>
    <s v="ITA"/>
    <x v="0"/>
    <x v="0"/>
    <n v="0"/>
    <n v="15"/>
    <s v="-"/>
    <s v="ITA-SG-15"/>
    <s v="75118"/>
    <n v="2211"/>
    <x v="0"/>
  </r>
  <r>
    <n v="2212"/>
    <s v="D4984016"/>
    <s v="ITA"/>
    <x v="0"/>
    <x v="0"/>
    <n v="0"/>
    <n v="34"/>
    <s v="-"/>
    <s v="ITA-SG-34"/>
    <s v="84016"/>
    <n v="2212"/>
    <x v="0"/>
  </r>
  <r>
    <n v="2213"/>
    <s v="D4984016"/>
    <s v="ITA"/>
    <x v="0"/>
    <x v="1"/>
    <n v="10"/>
    <n v="38"/>
    <n v="380"/>
    <s v="ITA-SG-38"/>
    <s v="84016"/>
    <n v="2213"/>
    <x v="0"/>
  </r>
  <r>
    <n v="2214"/>
    <s v="F3575094"/>
    <s v="ITA"/>
    <x v="5"/>
    <x v="0"/>
    <n v="0"/>
    <n v="28"/>
    <s v="-"/>
    <s v="ITA-zan VETRI-28"/>
    <s v="75094"/>
    <n v="2214"/>
    <x v="0"/>
  </r>
  <r>
    <n v="2215"/>
    <s v="G2284369"/>
    <s v="ITA"/>
    <x v="6"/>
    <x v="1"/>
    <n v="10"/>
    <n v="40"/>
    <n v="400"/>
    <s v="ITA-zan pin SPA-40"/>
    <s v="84369"/>
    <n v="2215"/>
    <x v="0"/>
  </r>
  <r>
    <n v="2216"/>
    <s v="G2284369"/>
    <s v="ITA"/>
    <x v="6"/>
    <x v="0"/>
    <n v="0"/>
    <n v="21"/>
    <s v="-"/>
    <s v="ITA-zan pin SPA-21"/>
    <s v="84369"/>
    <n v="2216"/>
    <x v="0"/>
  </r>
  <r>
    <n v="2217"/>
    <s v="G2284369"/>
    <s v="ITA"/>
    <x v="6"/>
    <x v="1"/>
    <n v="30"/>
    <n v="25"/>
    <n v="750"/>
    <s v="ITA-zan pin SPA-25"/>
    <s v="84369"/>
    <n v="2217"/>
    <x v="0"/>
  </r>
  <r>
    <n v="2218"/>
    <s v="F7979855"/>
    <s v="ITA"/>
    <x v="5"/>
    <x v="1"/>
    <n v="10"/>
    <n v="31"/>
    <n v="310"/>
    <s v="ITA-zan VETRI-31"/>
    <s v="79855"/>
    <n v="2218"/>
    <x v="0"/>
  </r>
  <r>
    <n v="2219"/>
    <s v="F7979855"/>
    <s v="ITA"/>
    <x v="5"/>
    <x v="1"/>
    <n v="30"/>
    <n v="10"/>
    <n v="300"/>
    <s v="ITA-zan VETRI-10"/>
    <s v="79855"/>
    <n v="2219"/>
    <x v="0"/>
  </r>
  <r>
    <n v="2220"/>
    <s v="A8632811"/>
    <s v="ITA"/>
    <x v="6"/>
    <x v="0"/>
    <n v="0"/>
    <n v="25"/>
    <s v="-"/>
    <s v="ITA-zan pin SPA-25"/>
    <s v="32811"/>
    <n v="2220"/>
    <x v="0"/>
  </r>
  <r>
    <n v="2221"/>
    <s v="B2739870"/>
    <s v="ITA"/>
    <x v="0"/>
    <x v="0"/>
    <n v="0"/>
    <n v="31"/>
    <s v="-"/>
    <s v="ITA-SG-31"/>
    <s v="39870"/>
    <n v="2221"/>
    <x v="0"/>
  </r>
  <r>
    <n v="2222"/>
    <s v="B2739870"/>
    <s v="ITA"/>
    <x v="0"/>
    <x v="1"/>
    <n v="30"/>
    <n v="24"/>
    <n v="720"/>
    <s v="ITA-SG-24"/>
    <s v="39870"/>
    <n v="2222"/>
    <x v="0"/>
  </r>
  <r>
    <n v="2223"/>
    <s v="B2739870"/>
    <s v="ITA"/>
    <x v="0"/>
    <x v="1"/>
    <n v="10"/>
    <n v="30"/>
    <n v="300"/>
    <s v="ITA-SG-30"/>
    <s v="39870"/>
    <n v="2223"/>
    <x v="0"/>
  </r>
  <r>
    <n v="2224"/>
    <s v="B2739870"/>
    <s v="ITA"/>
    <x v="0"/>
    <x v="1"/>
    <n v="20"/>
    <n v="29"/>
    <n v="580"/>
    <s v="ITA-SG-29"/>
    <s v="39870"/>
    <n v="2224"/>
    <x v="0"/>
  </r>
  <r>
    <n v="2225"/>
    <s v="D5233281"/>
    <s v="ITA"/>
    <x v="6"/>
    <x v="0"/>
    <n v="0"/>
    <n v="27"/>
    <s v="-"/>
    <s v="ITA-zan pin SPA-27"/>
    <s v="33281"/>
    <n v="2225"/>
    <x v="0"/>
  </r>
  <r>
    <n v="2226"/>
    <s v="D5233281"/>
    <s v="ITA"/>
    <x v="6"/>
    <x v="1"/>
    <n v="30"/>
    <n v="38"/>
    <n v="1140"/>
    <s v="ITA-zan pin SPA-38"/>
    <s v="33281"/>
    <n v="2226"/>
    <x v="0"/>
  </r>
  <r>
    <n v="2227"/>
    <s v="D5233281"/>
    <s v="ITA"/>
    <x v="6"/>
    <x v="1"/>
    <n v="10"/>
    <n v="19"/>
    <n v="190"/>
    <s v="ITA-zan pin SPA-19"/>
    <s v="33281"/>
    <n v="2227"/>
    <x v="0"/>
  </r>
  <r>
    <n v="2228"/>
    <s v="a0858406"/>
    <s v="ITA"/>
    <x v="0"/>
    <x v="1"/>
    <n v="10"/>
    <n v="26"/>
    <n v="260"/>
    <s v="ITA-SG-26"/>
    <s v="58406"/>
    <n v="2228"/>
    <x v="0"/>
  </r>
  <r>
    <n v="2229"/>
    <s v="a0858406"/>
    <s v="ITA"/>
    <x v="0"/>
    <x v="0"/>
    <n v="0"/>
    <n v="40"/>
    <s v="-"/>
    <s v="ITA-SG-40"/>
    <s v="58406"/>
    <n v="2229"/>
    <x v="0"/>
  </r>
  <r>
    <n v="2230"/>
    <s v="a0858406"/>
    <s v="ITA"/>
    <x v="0"/>
    <x v="1"/>
    <n v="30"/>
    <n v="23"/>
    <n v="690"/>
    <s v="ITA-SG-23"/>
    <s v="58406"/>
    <n v="2230"/>
    <x v="0"/>
  </r>
  <r>
    <n v="2231"/>
    <s v="D5182228"/>
    <s v="ITA"/>
    <x v="10"/>
    <x v="0"/>
    <n v="0"/>
    <n v="35"/>
    <s v="-"/>
    <s v="ITA-lollo SRL-35"/>
    <s v="82228"/>
    <n v="2231"/>
    <x v="0"/>
  </r>
  <r>
    <n v="2232"/>
    <s v="F4687779"/>
    <s v="ITA"/>
    <x v="5"/>
    <x v="0"/>
    <n v="0"/>
    <n v="37"/>
    <s v="-"/>
    <s v="ITA-zan VETRI-37"/>
    <s v="87779"/>
    <n v="2232"/>
    <x v="0"/>
  </r>
  <r>
    <n v="2233"/>
    <s v="F4687779"/>
    <s v="ITA"/>
    <x v="5"/>
    <x v="1"/>
    <n v="10"/>
    <n v="25"/>
    <n v="250"/>
    <s v="ITA-zan VETRI-25"/>
    <s v="87779"/>
    <n v="2233"/>
    <x v="0"/>
  </r>
  <r>
    <n v="2234"/>
    <s v="F4687779"/>
    <s v="ITA"/>
    <x v="5"/>
    <x v="1"/>
    <n v="30"/>
    <n v="29"/>
    <n v="870"/>
    <s v="ITA-zan VETRI-29"/>
    <s v="87779"/>
    <n v="2234"/>
    <x v="0"/>
  </r>
  <r>
    <n v="2235"/>
    <s v="D8906024"/>
    <s v="ITA"/>
    <x v="15"/>
    <x v="1"/>
    <n v="30"/>
    <n v="22"/>
    <n v="660"/>
    <s v="ITA-mull-22"/>
    <s v="06024"/>
    <n v="2235"/>
    <x v="0"/>
  </r>
  <r>
    <n v="2236"/>
    <s v="D8906024"/>
    <s v="ITA"/>
    <x v="15"/>
    <x v="0"/>
    <n v="0"/>
    <n v="24"/>
    <s v="-"/>
    <s v="ITA-mull-24"/>
    <s v="06024"/>
    <n v="2236"/>
    <x v="0"/>
  </r>
  <r>
    <n v="2237"/>
    <s v="D8906024"/>
    <s v="ITA"/>
    <x v="15"/>
    <x v="1"/>
    <n v="20"/>
    <n v="11"/>
    <n v="220"/>
    <s v="ITA-mull-11"/>
    <s v="06024"/>
    <n v="2237"/>
    <x v="0"/>
  </r>
  <r>
    <n v="2238"/>
    <s v="D8906024"/>
    <s v="ITA"/>
    <x v="15"/>
    <x v="1"/>
    <n v="10"/>
    <n v="40"/>
    <n v="400"/>
    <s v="ITA-mull-40"/>
    <s v="06024"/>
    <n v="2238"/>
    <x v="0"/>
  </r>
  <r>
    <n v="2239"/>
    <s v="L4466023"/>
    <s v="ITA"/>
    <x v="8"/>
    <x v="0"/>
    <n v="0"/>
    <n v="17"/>
    <s v="-"/>
    <s v="ITA-zan S.R.L.-17"/>
    <s v="66023"/>
    <n v="2239"/>
    <x v="0"/>
  </r>
  <r>
    <n v="2240"/>
    <s v="M7172833"/>
    <s v="ITA"/>
    <x v="10"/>
    <x v="0"/>
    <n v="0"/>
    <n v="13"/>
    <s v="-"/>
    <s v="ITA-lollo SRL-13"/>
    <s v="72833"/>
    <n v="2240"/>
    <x v="0"/>
  </r>
  <r>
    <n v="2241"/>
    <s v="M7172833"/>
    <s v="ITA"/>
    <x v="10"/>
    <x v="1"/>
    <n v="10"/>
    <n v="35"/>
    <n v="350"/>
    <s v="ITA-lollo SRL-35"/>
    <s v="72833"/>
    <n v="2241"/>
    <x v="0"/>
  </r>
  <r>
    <n v="2242"/>
    <s v="F4964982"/>
    <s v="ITA"/>
    <x v="5"/>
    <x v="1"/>
    <n v="10"/>
    <n v="38"/>
    <n v="380"/>
    <s v="ITA-zan VETRI-38"/>
    <s v="64982"/>
    <n v="2242"/>
    <x v="0"/>
  </r>
  <r>
    <n v="2243"/>
    <s v="F4964982"/>
    <s v="ITA"/>
    <x v="5"/>
    <x v="0"/>
    <n v="0"/>
    <n v="10"/>
    <s v="-"/>
    <s v="ITA-zan VETRI-10"/>
    <s v="64982"/>
    <n v="2243"/>
    <x v="0"/>
  </r>
  <r>
    <n v="2244"/>
    <s v="V7229514"/>
    <s v="ITA"/>
    <x v="5"/>
    <x v="0"/>
    <n v="0"/>
    <n v="11"/>
    <s v="-"/>
    <s v="ITA-zan VETRI-11"/>
    <s v="29514"/>
    <n v="2244"/>
    <x v="0"/>
  </r>
  <r>
    <n v="2245"/>
    <s v="M9052124"/>
    <s v="EGY"/>
    <x v="3"/>
    <x v="0"/>
    <n v="0"/>
    <n v="23"/>
    <s v="-"/>
    <s v="EGY-zan pin assuf S.A.E.-23"/>
    <s v="52124"/>
    <n v="2245"/>
    <x v="1"/>
  </r>
  <r>
    <n v="2246"/>
    <s v="M9052124"/>
    <s v="EGY"/>
    <x v="3"/>
    <x v="1"/>
    <n v="30"/>
    <n v="13"/>
    <n v="390"/>
    <s v="EGY-zan pin assuf S.A.E.-13"/>
    <s v="52124"/>
    <n v="2246"/>
    <x v="1"/>
  </r>
  <r>
    <n v="2247"/>
    <s v="M9052124"/>
    <s v="EGY"/>
    <x v="3"/>
    <x v="1"/>
    <n v="20"/>
    <n v="14"/>
    <n v="280"/>
    <s v="EGY-zan pin assuf S.A.E.-14"/>
    <s v="52124"/>
    <n v="2247"/>
    <x v="1"/>
  </r>
  <r>
    <n v="2248"/>
    <s v="M9052124"/>
    <s v="EGY"/>
    <x v="3"/>
    <x v="1"/>
    <n v="10"/>
    <n v="37"/>
    <n v="370"/>
    <s v="EGY-zan pin assuf S.A.E.-37"/>
    <s v="52124"/>
    <n v="2248"/>
    <x v="1"/>
  </r>
  <r>
    <n v="2249"/>
    <s v="I5809181"/>
    <s v="NON PRESENTE"/>
    <x v="2"/>
    <x v="1"/>
    <n v="10"/>
    <n v="12"/>
    <n v="120"/>
    <s v="NON PRESENTE-EGYPTIAN SAE-12"/>
    <s v="09181"/>
    <n v="2249"/>
    <x v="2"/>
  </r>
  <r>
    <n v="2250"/>
    <s v="I5809181"/>
    <s v="NON PRESENTE"/>
    <x v="2"/>
    <x v="0"/>
    <n v="0"/>
    <n v="20"/>
    <s v="-"/>
    <s v="NON PRESENTE-EGYPTIAN SAE-20"/>
    <s v="09181"/>
    <n v="2250"/>
    <x v="2"/>
  </r>
  <r>
    <n v="2251"/>
    <s v="I5809181"/>
    <s v="NON PRESENTE"/>
    <x v="2"/>
    <x v="1"/>
    <n v="30"/>
    <n v="11"/>
    <n v="330"/>
    <s v="NON PRESENTE-EGYPTIAN SAE-11"/>
    <s v="09181"/>
    <n v="2251"/>
    <x v="2"/>
  </r>
  <r>
    <n v="2252"/>
    <s v="M8705542"/>
    <s v="EGY"/>
    <x v="1"/>
    <x v="1"/>
    <n v="20"/>
    <n v="23"/>
    <n v="460"/>
    <s v="EGY-ccc order-23"/>
    <s v="05542"/>
    <n v="2252"/>
    <x v="1"/>
  </r>
  <r>
    <n v="2253"/>
    <s v="M8705542"/>
    <s v="EGY"/>
    <x v="1"/>
    <x v="1"/>
    <n v="10"/>
    <n v="16"/>
    <n v="160"/>
    <s v="EGY-ccc order-16"/>
    <s v="05542"/>
    <n v="2253"/>
    <x v="1"/>
  </r>
  <r>
    <n v="2254"/>
    <s v="M8705542"/>
    <s v="EGY"/>
    <x v="1"/>
    <x v="1"/>
    <n v="30"/>
    <n v="14"/>
    <n v="420"/>
    <s v="EGY-ccc order-14"/>
    <s v="05542"/>
    <n v="2254"/>
    <x v="1"/>
  </r>
  <r>
    <n v="2255"/>
    <s v="M8705542"/>
    <s v="EGY"/>
    <x v="1"/>
    <x v="0"/>
    <n v="0"/>
    <n v="18"/>
    <s v="-"/>
    <s v="EGY-ccc order-18"/>
    <s v="05542"/>
    <n v="2255"/>
    <x v="1"/>
  </r>
  <r>
    <n v="2256"/>
    <s v="A0542570"/>
    <s v="ITA"/>
    <x v="10"/>
    <x v="0"/>
    <n v="0"/>
    <n v="25"/>
    <s v="-"/>
    <s v="ITA-lollo SRL-25"/>
    <s v="42570"/>
    <n v="2256"/>
    <x v="0"/>
  </r>
  <r>
    <n v="2257"/>
    <s v="A0542570"/>
    <s v="ITA"/>
    <x v="10"/>
    <x v="1"/>
    <n v="20"/>
    <n v="29"/>
    <n v="580"/>
    <s v="ITA-lollo SRL-29"/>
    <s v="42570"/>
    <n v="2257"/>
    <x v="0"/>
  </r>
  <r>
    <n v="2258"/>
    <s v="M6200189"/>
    <s v="ITA"/>
    <x v="0"/>
    <x v="0"/>
    <n v="0"/>
    <n v="24"/>
    <s v="-"/>
    <s v="ITA-SG-24"/>
    <s v="00189"/>
    <n v="2258"/>
    <x v="0"/>
  </r>
  <r>
    <n v="2259"/>
    <s v="M6200189"/>
    <s v="ITA"/>
    <x v="0"/>
    <x v="1"/>
    <n v="10"/>
    <n v="24"/>
    <n v="240"/>
    <s v="ITA-SG-24"/>
    <s v="00189"/>
    <n v="2259"/>
    <x v="0"/>
  </r>
  <r>
    <n v="2260"/>
    <s v="M6200189"/>
    <s v="ITA"/>
    <x v="0"/>
    <x v="1"/>
    <n v="30"/>
    <n v="28"/>
    <n v="840"/>
    <s v="ITA-SG-28"/>
    <s v="00189"/>
    <n v="2260"/>
    <x v="0"/>
  </r>
  <r>
    <n v="2261"/>
    <s v="L8252236"/>
    <s v="ITA"/>
    <x v="6"/>
    <x v="0"/>
    <n v="0"/>
    <n v="25"/>
    <s v="-"/>
    <s v="ITA-zan pin SPA-25"/>
    <s v="52236"/>
    <n v="2261"/>
    <x v="0"/>
  </r>
  <r>
    <n v="2262"/>
    <s v="P0255340"/>
    <s v="ITA"/>
    <x v="0"/>
    <x v="0"/>
    <n v="0"/>
    <n v="33"/>
    <s v="-"/>
    <s v="ITA-SG-33"/>
    <s v="55340"/>
    <n v="2262"/>
    <x v="0"/>
  </r>
  <r>
    <n v="2263"/>
    <s v="M8524413"/>
    <s v="ITA"/>
    <x v="5"/>
    <x v="0"/>
    <n v="0"/>
    <n v="33"/>
    <s v="-"/>
    <s v="ITA-zan VETRI-33"/>
    <s v="24413"/>
    <n v="2263"/>
    <x v="0"/>
  </r>
  <r>
    <n v="2264"/>
    <s v="M8524413"/>
    <s v="ITA"/>
    <x v="5"/>
    <x v="1"/>
    <n v="30"/>
    <n v="15"/>
    <n v="450"/>
    <s v="ITA-zan VETRI-15"/>
    <s v="24413"/>
    <n v="2264"/>
    <x v="0"/>
  </r>
  <r>
    <n v="2265"/>
    <s v="M8524413"/>
    <s v="ITA"/>
    <x v="5"/>
    <x v="1"/>
    <n v="10"/>
    <n v="40"/>
    <n v="400"/>
    <s v="ITA-zan VETRI-40"/>
    <s v="24413"/>
    <n v="2265"/>
    <x v="0"/>
  </r>
  <r>
    <n v="2266"/>
    <s v="P6781640"/>
    <s v="ITA"/>
    <x v="0"/>
    <x v="1"/>
    <n v="10"/>
    <n v="11"/>
    <n v="110"/>
    <s v="ITA-SG-11"/>
    <s v="81640"/>
    <n v="2266"/>
    <x v="0"/>
  </r>
  <r>
    <n v="2267"/>
    <s v="P6781640"/>
    <s v="ITA"/>
    <x v="0"/>
    <x v="0"/>
    <n v="0"/>
    <n v="19"/>
    <s v="-"/>
    <s v="ITA-SG-19"/>
    <s v="81640"/>
    <n v="2267"/>
    <x v="0"/>
  </r>
  <r>
    <n v="2268"/>
    <s v="A7021426"/>
    <s v="ITA"/>
    <x v="6"/>
    <x v="1"/>
    <n v="10"/>
    <n v="35"/>
    <n v="350"/>
    <s v="ITA-zan pin SPA-35"/>
    <s v="21426"/>
    <n v="2268"/>
    <x v="0"/>
  </r>
  <r>
    <n v="2269"/>
    <s v="A7021426"/>
    <s v="ITA"/>
    <x v="6"/>
    <x v="0"/>
    <n v="0"/>
    <n v="23"/>
    <s v="-"/>
    <s v="ITA-zan pin SPA-23"/>
    <s v="21426"/>
    <n v="2269"/>
    <x v="0"/>
  </r>
  <r>
    <n v="2270"/>
    <s v="A7021426"/>
    <s v="ITA"/>
    <x v="6"/>
    <x v="1"/>
    <n v="30"/>
    <n v="24"/>
    <n v="720"/>
    <s v="ITA-zan pin SPA-24"/>
    <s v="21426"/>
    <n v="2270"/>
    <x v="0"/>
  </r>
  <r>
    <n v="2271"/>
    <s v="D2087448"/>
    <s v="ITA"/>
    <x v="6"/>
    <x v="1"/>
    <n v="30"/>
    <n v="20"/>
    <n v="600"/>
    <s v="ITA-zan pin SPA-20"/>
    <s v="87448"/>
    <n v="2271"/>
    <x v="0"/>
  </r>
  <r>
    <n v="2272"/>
    <s v="D2087448"/>
    <s v="ITA"/>
    <x v="6"/>
    <x v="1"/>
    <n v="10"/>
    <n v="36"/>
    <n v="360"/>
    <s v="ITA-zan pin SPA-36"/>
    <s v="87448"/>
    <n v="2272"/>
    <x v="0"/>
  </r>
  <r>
    <n v="2273"/>
    <s v="D2087448"/>
    <s v="ITA"/>
    <x v="6"/>
    <x v="0"/>
    <n v="0"/>
    <n v="11"/>
    <s v="-"/>
    <s v="ITA-zan pin SPA-11"/>
    <s v="87448"/>
    <n v="2273"/>
    <x v="0"/>
  </r>
  <r>
    <n v="2274"/>
    <s v="A3687444"/>
    <s v="ITA"/>
    <x v="0"/>
    <x v="0"/>
    <n v="0"/>
    <n v="38"/>
    <s v="-"/>
    <s v="ITA-SG-38"/>
    <s v="87444"/>
    <n v="2274"/>
    <x v="0"/>
  </r>
  <r>
    <n v="2275"/>
    <s v="A3687444"/>
    <s v="ITA"/>
    <x v="0"/>
    <x v="1"/>
    <n v="10"/>
    <n v="33"/>
    <n v="330"/>
    <s v="ITA-SG-33"/>
    <s v="87444"/>
    <n v="2275"/>
    <x v="0"/>
  </r>
  <r>
    <n v="2276"/>
    <s v="N0882807"/>
    <s v="ITA"/>
    <x v="0"/>
    <x v="1"/>
    <n v="30"/>
    <n v="19"/>
    <n v="570"/>
    <s v="ITA-SG-19"/>
    <s v="82807"/>
    <n v="2276"/>
    <x v="0"/>
  </r>
  <r>
    <n v="2277"/>
    <s v="N0882807"/>
    <s v="ITA"/>
    <x v="0"/>
    <x v="1"/>
    <n v="10"/>
    <n v="35"/>
    <n v="350"/>
    <s v="ITA-SG-35"/>
    <s v="82807"/>
    <n v="2277"/>
    <x v="0"/>
  </r>
  <r>
    <n v="2278"/>
    <s v="N0882807"/>
    <s v="ITA"/>
    <x v="0"/>
    <x v="0"/>
    <n v="0"/>
    <n v="20"/>
    <s v="-"/>
    <s v="ITA-SG-20"/>
    <s v="82807"/>
    <n v="2278"/>
    <x v="0"/>
  </r>
  <r>
    <n v="2279"/>
    <s v="S6331238"/>
    <s v="EGY"/>
    <x v="3"/>
    <x v="0"/>
    <n v="0"/>
    <n v="12"/>
    <s v="-"/>
    <s v="EGY-zan pin assuf S.A.E.-12"/>
    <s v="31238"/>
    <n v="2279"/>
    <x v="1"/>
  </r>
  <r>
    <n v="2280"/>
    <s v="S6331238"/>
    <s v="EGY"/>
    <x v="3"/>
    <x v="1"/>
    <n v="10"/>
    <n v="37"/>
    <n v="370"/>
    <s v="EGY-zan pin assuf S.A.E.-37"/>
    <s v="31238"/>
    <n v="2280"/>
    <x v="1"/>
  </r>
  <r>
    <n v="2281"/>
    <s v="S6331238"/>
    <s v="EGY"/>
    <x v="3"/>
    <x v="1"/>
    <n v="20"/>
    <n v="36"/>
    <n v="720"/>
    <s v="EGY-zan pin assuf S.A.E.-36"/>
    <s v="31238"/>
    <n v="2281"/>
    <x v="1"/>
  </r>
  <r>
    <n v="2282"/>
    <s v="S6331238"/>
    <s v="EGY"/>
    <x v="3"/>
    <x v="1"/>
    <n v="30"/>
    <n v="30"/>
    <n v="900"/>
    <s v="EGY-zan pin assuf S.A.E.-30"/>
    <s v="31238"/>
    <n v="2282"/>
    <x v="1"/>
  </r>
  <r>
    <n v="2283"/>
    <s v="A9831891"/>
    <s v="ITA"/>
    <x v="6"/>
    <x v="0"/>
    <n v="0"/>
    <n v="10"/>
    <s v="-"/>
    <s v="ITA-zan pin SPA-10"/>
    <s v="31891"/>
    <n v="2283"/>
    <x v="0"/>
  </r>
  <r>
    <n v="2284"/>
    <s v="M2940141"/>
    <s v="EGY"/>
    <x v="3"/>
    <x v="1"/>
    <n v="10"/>
    <n v="27"/>
    <n v="270"/>
    <s v="EGY-zan pin assuf S.A.E.-27"/>
    <s v="40141"/>
    <n v="2284"/>
    <x v="1"/>
  </r>
  <r>
    <n v="2285"/>
    <s v="M2940141"/>
    <s v="EGY"/>
    <x v="3"/>
    <x v="0"/>
    <n v="0"/>
    <n v="31"/>
    <s v="-"/>
    <s v="EGY-zan pin assuf S.A.E.-31"/>
    <s v="40141"/>
    <n v="2285"/>
    <x v="1"/>
  </r>
  <r>
    <n v="2286"/>
    <s v="M2940141"/>
    <s v="EGY"/>
    <x v="3"/>
    <x v="1"/>
    <n v="30"/>
    <n v="23"/>
    <n v="690"/>
    <s v="EGY-zan pin assuf S.A.E.-23"/>
    <s v="40141"/>
    <n v="2286"/>
    <x v="1"/>
  </r>
  <r>
    <n v="2287"/>
    <s v="M5644478"/>
    <s v="EGY"/>
    <x v="3"/>
    <x v="1"/>
    <n v="10"/>
    <n v="39"/>
    <n v="390"/>
    <s v="EGY-zan pin assuf S.A.E.-39"/>
    <s v="44478"/>
    <n v="2287"/>
    <x v="1"/>
  </r>
  <r>
    <n v="2288"/>
    <s v="M5644478"/>
    <s v="EGY"/>
    <x v="3"/>
    <x v="1"/>
    <n v="20"/>
    <n v="32"/>
    <n v="640"/>
    <s v="EGY-zan pin assuf S.A.E.-32"/>
    <s v="44478"/>
    <n v="2288"/>
    <x v="1"/>
  </r>
  <r>
    <n v="2289"/>
    <s v="M5644478"/>
    <s v="EGY"/>
    <x v="3"/>
    <x v="0"/>
    <n v="0"/>
    <n v="35"/>
    <s v="-"/>
    <s v="EGY-zan pin assuf S.A.E.-35"/>
    <s v="44478"/>
    <n v="2289"/>
    <x v="1"/>
  </r>
  <r>
    <n v="2290"/>
    <s v="M5644478"/>
    <s v="EGY"/>
    <x v="3"/>
    <x v="1"/>
    <n v="30"/>
    <n v="10"/>
    <n v="300"/>
    <s v="EGY-zan pin assuf S.A.E.-10"/>
    <s v="44478"/>
    <n v="2290"/>
    <x v="1"/>
  </r>
  <r>
    <n v="2291"/>
    <s v="S5269052"/>
    <s v="ITA"/>
    <x v="5"/>
    <x v="0"/>
    <n v="0"/>
    <n v="40"/>
    <s v="-"/>
    <s v="ITA-zan VETRI-40"/>
    <s v="69052"/>
    <n v="2291"/>
    <x v="0"/>
  </r>
  <r>
    <n v="2292"/>
    <s v="R7808023"/>
    <s v="ITA"/>
    <x v="6"/>
    <x v="0"/>
    <n v="0"/>
    <n v="13"/>
    <s v="-"/>
    <s v="ITA-zan pin SPA-13"/>
    <s v="08023"/>
    <n v="2292"/>
    <x v="0"/>
  </r>
  <r>
    <n v="2293"/>
    <s v="R7808023"/>
    <s v="ITA"/>
    <x v="6"/>
    <x v="1"/>
    <n v="10"/>
    <n v="34"/>
    <n v="340"/>
    <s v="ITA-zan pin SPA-34"/>
    <s v="08023"/>
    <n v="2293"/>
    <x v="0"/>
  </r>
  <r>
    <n v="2294"/>
    <s v="R7808023"/>
    <s v="ITA"/>
    <x v="6"/>
    <x v="1"/>
    <n v="30"/>
    <n v="21"/>
    <n v="630"/>
    <s v="ITA-zan pin SPA-21"/>
    <s v="08023"/>
    <n v="2294"/>
    <x v="0"/>
  </r>
  <r>
    <n v="2295"/>
    <s v="L9228958"/>
    <s v="ITA"/>
    <x v="0"/>
    <x v="1"/>
    <n v="10"/>
    <n v="31"/>
    <n v="310"/>
    <s v="ITA-SG-31"/>
    <s v="28958"/>
    <n v="2295"/>
    <x v="0"/>
  </r>
  <r>
    <n v="2296"/>
    <s v="G4741964"/>
    <s v="ITA"/>
    <x v="0"/>
    <x v="1"/>
    <n v="10"/>
    <n v="32"/>
    <n v="320"/>
    <s v="ITA-SG-32"/>
    <s v="41964"/>
    <n v="2296"/>
    <x v="0"/>
  </r>
  <r>
    <n v="2297"/>
    <s v="C0466391"/>
    <s v="ITA"/>
    <x v="13"/>
    <x v="1"/>
    <n v="30"/>
    <n v="37"/>
    <n v="1110"/>
    <s v="ITA-zan SPA-37"/>
    <s v="66391"/>
    <n v="2297"/>
    <x v="0"/>
  </r>
  <r>
    <n v="2298"/>
    <s v="C0466391"/>
    <s v="ITA"/>
    <x v="13"/>
    <x v="0"/>
    <n v="0"/>
    <n v="16"/>
    <s v="-"/>
    <s v="ITA-zan SPA-16"/>
    <s v="66391"/>
    <n v="2298"/>
    <x v="0"/>
  </r>
  <r>
    <n v="2299"/>
    <s v="C0466391"/>
    <s v="ITA"/>
    <x v="13"/>
    <x v="1"/>
    <n v="10"/>
    <n v="21"/>
    <n v="210"/>
    <s v="ITA-zan SPA-21"/>
    <s v="66391"/>
    <n v="2299"/>
    <x v="0"/>
  </r>
  <r>
    <n v="2300"/>
    <s v="P6412294"/>
    <s v="ITA"/>
    <x v="8"/>
    <x v="0"/>
    <n v="0"/>
    <n v="38"/>
    <s v="-"/>
    <s v="ITA-zan S.R.L.-38"/>
    <s v="12294"/>
    <n v="2300"/>
    <x v="0"/>
  </r>
  <r>
    <n v="2301"/>
    <s v="P6412294"/>
    <s v="ITA"/>
    <x v="8"/>
    <x v="1"/>
    <n v="30"/>
    <n v="29"/>
    <n v="870"/>
    <s v="ITA-zan S.R.L.-29"/>
    <s v="12294"/>
    <n v="2301"/>
    <x v="0"/>
  </r>
  <r>
    <n v="2302"/>
    <s v="P6412294"/>
    <s v="ITA"/>
    <x v="8"/>
    <x v="1"/>
    <n v="10"/>
    <n v="18"/>
    <n v="180"/>
    <s v="ITA-zan S.R.L.-18"/>
    <s v="12294"/>
    <n v="2302"/>
    <x v="0"/>
  </r>
  <r>
    <n v="2303"/>
    <s v="M5791997"/>
    <s v="ITA"/>
    <x v="8"/>
    <x v="0"/>
    <n v="0"/>
    <n v="23"/>
    <s v="-"/>
    <s v="ITA-zan S.R.L.-23"/>
    <s v="91997"/>
    <n v="2303"/>
    <x v="0"/>
  </r>
  <r>
    <n v="2304"/>
    <s v="M5791997"/>
    <s v="ITA"/>
    <x v="8"/>
    <x v="1"/>
    <n v="30"/>
    <n v="40"/>
    <n v="1200"/>
    <s v="ITA-zan S.R.L.-40"/>
    <s v="91997"/>
    <n v="2304"/>
    <x v="0"/>
  </r>
  <r>
    <n v="2305"/>
    <s v="A3919784"/>
    <s v="ITA"/>
    <x v="8"/>
    <x v="0"/>
    <n v="0"/>
    <n v="33"/>
    <s v="-"/>
    <s v="ITA-zan S.R.L.-33"/>
    <s v="19784"/>
    <n v="2305"/>
    <x v="0"/>
  </r>
  <r>
    <n v="2306"/>
    <s v="A3919784"/>
    <s v="ITA"/>
    <x v="8"/>
    <x v="1"/>
    <n v="10"/>
    <n v="35"/>
    <n v="350"/>
    <s v="ITA-zan S.R.L.-35"/>
    <s v="19784"/>
    <n v="2306"/>
    <x v="0"/>
  </r>
  <r>
    <n v="2307"/>
    <s v="A3919784"/>
    <s v="ITA"/>
    <x v="8"/>
    <x v="1"/>
    <n v="20"/>
    <n v="10"/>
    <n v="200"/>
    <s v="ITA-zan S.R.L.-10"/>
    <s v="19784"/>
    <n v="2307"/>
    <x v="0"/>
  </r>
  <r>
    <n v="2308"/>
    <s v="A3919784"/>
    <s v="ITA"/>
    <x v="8"/>
    <x v="1"/>
    <n v="30"/>
    <n v="13"/>
    <n v="390"/>
    <s v="ITA-zan S.R.L.-13"/>
    <s v="19784"/>
    <n v="2308"/>
    <x v="0"/>
  </r>
  <r>
    <n v="2309"/>
    <s v="N0281678"/>
    <s v="ITA"/>
    <x v="0"/>
    <x v="0"/>
    <n v="0"/>
    <n v="29"/>
    <s v="-"/>
    <s v="ITA-SG-29"/>
    <s v="81678"/>
    <n v="2309"/>
    <x v="0"/>
  </r>
  <r>
    <n v="2310"/>
    <s v="C5303752"/>
    <s v="ITA"/>
    <x v="0"/>
    <x v="0"/>
    <n v="0"/>
    <n v="33"/>
    <s v="-"/>
    <s v="ITA-SG-33"/>
    <s v="03752"/>
    <n v="2310"/>
    <x v="0"/>
  </r>
  <r>
    <n v="2311"/>
    <s v="P0428221"/>
    <s v="ITA"/>
    <x v="0"/>
    <x v="0"/>
    <n v="0"/>
    <n v="28"/>
    <s v="-"/>
    <s v="ITA-SG-28"/>
    <s v="28221"/>
    <n v="2311"/>
    <x v="0"/>
  </r>
  <r>
    <n v="2312"/>
    <s v="P0428221"/>
    <s v="ITA"/>
    <x v="0"/>
    <x v="1"/>
    <n v="10"/>
    <n v="32"/>
    <n v="320"/>
    <s v="ITA-SG-32"/>
    <s v="28221"/>
    <n v="2312"/>
    <x v="0"/>
  </r>
  <r>
    <n v="2313"/>
    <s v="R8193824"/>
    <s v="FRA"/>
    <x v="20"/>
    <x v="1"/>
    <n v="10"/>
    <n v="19"/>
    <n v="190"/>
    <s v="FRA-setter DES BOIS ET-19"/>
    <s v="93824"/>
    <n v="2313"/>
    <x v="4"/>
  </r>
  <r>
    <n v="2314"/>
    <s v="R8193824"/>
    <s v="FRA"/>
    <x v="20"/>
    <x v="1"/>
    <n v="30"/>
    <n v="16"/>
    <n v="480"/>
    <s v="FRA-setter DES BOIS ET-16"/>
    <s v="93824"/>
    <n v="2314"/>
    <x v="4"/>
  </r>
  <r>
    <n v="2315"/>
    <s v="R8193824"/>
    <s v="FRA"/>
    <x v="20"/>
    <x v="0"/>
    <n v="0"/>
    <n v="30"/>
    <s v="-"/>
    <s v="FRA-setter DES BOIS ET-30"/>
    <s v="93824"/>
    <n v="2315"/>
    <x v="4"/>
  </r>
  <r>
    <n v="2316"/>
    <s v="P8538365"/>
    <s v="ITA"/>
    <x v="0"/>
    <x v="0"/>
    <n v="0"/>
    <n v="39"/>
    <s v="-"/>
    <s v="ITA-SG-39"/>
    <s v="38365"/>
    <n v="2316"/>
    <x v="0"/>
  </r>
  <r>
    <n v="2317"/>
    <s v="P8538365"/>
    <s v="ITA"/>
    <x v="0"/>
    <x v="1"/>
    <n v="30"/>
    <n v="15"/>
    <n v="450"/>
    <s v="ITA-SG-15"/>
    <s v="38365"/>
    <n v="2317"/>
    <x v="0"/>
  </r>
  <r>
    <n v="2318"/>
    <s v="P8538365"/>
    <s v="ITA"/>
    <x v="0"/>
    <x v="1"/>
    <n v="10"/>
    <n v="15"/>
    <n v="150"/>
    <s v="ITA-SG-15"/>
    <s v="38365"/>
    <n v="2318"/>
    <x v="0"/>
  </r>
  <r>
    <n v="2319"/>
    <s v="S3465737"/>
    <s v="ITA"/>
    <x v="5"/>
    <x v="0"/>
    <n v="0"/>
    <n v="14"/>
    <s v="-"/>
    <s v="ITA-zan VETRI-14"/>
    <s v="65737"/>
    <n v="2319"/>
    <x v="0"/>
  </r>
  <r>
    <n v="2320"/>
    <s v="S3465737"/>
    <s v="ITA"/>
    <x v="5"/>
    <x v="1"/>
    <n v="10"/>
    <n v="15"/>
    <n v="150"/>
    <s v="ITA-zan VETRI-15"/>
    <s v="65737"/>
    <n v="2320"/>
    <x v="0"/>
  </r>
  <r>
    <n v="2321"/>
    <s v="S3465737"/>
    <s v="ITA"/>
    <x v="5"/>
    <x v="1"/>
    <n v="30"/>
    <n v="33"/>
    <n v="990"/>
    <s v="ITA-zan VETRI-33"/>
    <s v="65737"/>
    <n v="2321"/>
    <x v="0"/>
  </r>
  <r>
    <n v="2322"/>
    <s v="A0599322"/>
    <s v="ITA"/>
    <x v="6"/>
    <x v="1"/>
    <n v="10"/>
    <n v="40"/>
    <n v="400"/>
    <s v="ITA-zan pin SPA-40"/>
    <s v="99322"/>
    <n v="2322"/>
    <x v="0"/>
  </r>
  <r>
    <n v="2323"/>
    <s v="G1877925"/>
    <s v="ITA"/>
    <x v="8"/>
    <x v="1"/>
    <n v="30"/>
    <n v="33"/>
    <n v="990"/>
    <s v="ITA-zan S.R.L.-33"/>
    <s v="77925"/>
    <n v="2323"/>
    <x v="0"/>
  </r>
  <r>
    <n v="2324"/>
    <s v="G1877925"/>
    <s v="ITA"/>
    <x v="8"/>
    <x v="0"/>
    <n v="0"/>
    <n v="11"/>
    <s v="-"/>
    <s v="ITA-zan S.R.L.-11"/>
    <s v="77925"/>
    <n v="2324"/>
    <x v="0"/>
  </r>
  <r>
    <n v="2325"/>
    <s v="R3246365"/>
    <s v="ITA"/>
    <x v="8"/>
    <x v="0"/>
    <n v="0"/>
    <n v="26"/>
    <s v="-"/>
    <s v="ITA-zan S.R.L.-26"/>
    <s v="46365"/>
    <n v="2325"/>
    <x v="0"/>
  </r>
  <r>
    <n v="2326"/>
    <s v="V3217188"/>
    <s v="ITA"/>
    <x v="0"/>
    <x v="0"/>
    <n v="0"/>
    <n v="16"/>
    <s v="-"/>
    <s v="ITA-SG-16"/>
    <s v="17188"/>
    <n v="2326"/>
    <x v="0"/>
  </r>
  <r>
    <n v="2327"/>
    <s v="V3217188"/>
    <s v="ITA"/>
    <x v="0"/>
    <x v="1"/>
    <n v="10"/>
    <n v="22"/>
    <n v="220"/>
    <s v="ITA-SG-22"/>
    <s v="17188"/>
    <n v="2327"/>
    <x v="0"/>
  </r>
  <r>
    <n v="2328"/>
    <s v="R0883064"/>
    <s v="ITA"/>
    <x v="15"/>
    <x v="1"/>
    <n v="10"/>
    <n v="34"/>
    <n v="340"/>
    <s v="ITA-mull-34"/>
    <s v="83064"/>
    <n v="2328"/>
    <x v="0"/>
  </r>
  <r>
    <n v="2329"/>
    <s v="R0883064"/>
    <s v="ITA"/>
    <x v="15"/>
    <x v="0"/>
    <n v="0"/>
    <n v="31"/>
    <s v="-"/>
    <s v="ITA-mull-31"/>
    <s v="83064"/>
    <n v="2329"/>
    <x v="0"/>
  </r>
  <r>
    <n v="2330"/>
    <s v="R0883064"/>
    <s v="ITA"/>
    <x v="15"/>
    <x v="1"/>
    <n v="30"/>
    <n v="28"/>
    <n v="840"/>
    <s v="ITA-mull-28"/>
    <s v="83064"/>
    <n v="2330"/>
    <x v="0"/>
  </r>
  <r>
    <n v="2331"/>
    <s v="L8943258"/>
    <s v="ITA"/>
    <x v="0"/>
    <x v="1"/>
    <n v="20"/>
    <n v="13"/>
    <n v="260"/>
    <s v="ITA-SG-13"/>
    <s v="43258"/>
    <n v="2331"/>
    <x v="0"/>
  </r>
  <r>
    <n v="2332"/>
    <s v="L8943258"/>
    <s v="ITA"/>
    <x v="0"/>
    <x v="0"/>
    <n v="0"/>
    <n v="18"/>
    <s v="-"/>
    <s v="ITA-SG-18"/>
    <s v="43258"/>
    <n v="2332"/>
    <x v="0"/>
  </r>
  <r>
    <n v="2333"/>
    <s v="L8943258"/>
    <s v="ITA"/>
    <x v="0"/>
    <x v="1"/>
    <n v="10"/>
    <n v="24"/>
    <n v="240"/>
    <s v="ITA-SG-24"/>
    <s v="43258"/>
    <n v="2333"/>
    <x v="0"/>
  </r>
  <r>
    <n v="2334"/>
    <s v="P7879242"/>
    <s v="ITA"/>
    <x v="13"/>
    <x v="1"/>
    <n v="10"/>
    <n v="18"/>
    <n v="180"/>
    <s v="ITA-zan SPA-18"/>
    <s v="79242"/>
    <n v="2334"/>
    <x v="0"/>
  </r>
  <r>
    <n v="2335"/>
    <s v="S3928434"/>
    <s v="ITA"/>
    <x v="6"/>
    <x v="0"/>
    <n v="0"/>
    <n v="31"/>
    <s v="-"/>
    <s v="ITA-zan pin SPA-31"/>
    <s v="28434"/>
    <n v="2335"/>
    <x v="0"/>
  </r>
  <r>
    <n v="2336"/>
    <s v="S3928434"/>
    <s v="ITA"/>
    <x v="6"/>
    <x v="1"/>
    <n v="30"/>
    <n v="16"/>
    <n v="480"/>
    <s v="ITA-zan pin SPA-16"/>
    <s v="28434"/>
    <n v="2336"/>
    <x v="0"/>
  </r>
  <r>
    <n v="2337"/>
    <s v="L8855394"/>
    <s v="ITA"/>
    <x v="5"/>
    <x v="1"/>
    <n v="20"/>
    <n v="24"/>
    <n v="480"/>
    <s v="ITA-zan VETRI-24"/>
    <s v="55394"/>
    <n v="2337"/>
    <x v="0"/>
  </r>
  <r>
    <n v="2338"/>
    <s v="L8855394"/>
    <s v="ITA"/>
    <x v="5"/>
    <x v="1"/>
    <n v="10"/>
    <n v="29"/>
    <n v="290"/>
    <s v="ITA-zan VETRI-29"/>
    <s v="55394"/>
    <n v="2338"/>
    <x v="0"/>
  </r>
  <r>
    <n v="2339"/>
    <s v="L8855394"/>
    <s v="ITA"/>
    <x v="5"/>
    <x v="0"/>
    <n v="0"/>
    <n v="35"/>
    <s v="-"/>
    <s v="ITA-zan VETRI-35"/>
    <s v="55394"/>
    <n v="2339"/>
    <x v="0"/>
  </r>
  <r>
    <n v="2340"/>
    <s v="G6545907"/>
    <s v="ITA"/>
    <x v="0"/>
    <x v="0"/>
    <n v="0"/>
    <n v="19"/>
    <s v="-"/>
    <s v="ITA-SG-19"/>
    <s v="45907"/>
    <n v="2340"/>
    <x v="0"/>
  </r>
  <r>
    <n v="2341"/>
    <s v="B5768609"/>
    <s v="ITA"/>
    <x v="6"/>
    <x v="1"/>
    <n v="30"/>
    <n v="33"/>
    <n v="990"/>
    <s v="ITA-zan pin SPA-33"/>
    <s v="68609"/>
    <n v="2341"/>
    <x v="0"/>
  </r>
  <r>
    <n v="2342"/>
    <s v="B5768609"/>
    <s v="ITA"/>
    <x v="6"/>
    <x v="0"/>
    <n v="0"/>
    <n v="24"/>
    <s v="-"/>
    <s v="ITA-zan pin SPA-24"/>
    <s v="68609"/>
    <n v="2342"/>
    <x v="0"/>
  </r>
  <r>
    <n v="2343"/>
    <s v="B5768609"/>
    <s v="ITA"/>
    <x v="6"/>
    <x v="1"/>
    <n v="10"/>
    <n v="15"/>
    <n v="150"/>
    <s v="ITA-zan pin SPA-15"/>
    <s v="68609"/>
    <n v="2343"/>
    <x v="0"/>
  </r>
  <r>
    <n v="2344"/>
    <s v="A0371343"/>
    <s v="ITA"/>
    <x v="0"/>
    <x v="1"/>
    <n v="10"/>
    <n v="33"/>
    <n v="330"/>
    <s v="ITA-SG-33"/>
    <s v="71343"/>
    <n v="2344"/>
    <x v="0"/>
  </r>
  <r>
    <n v="2345"/>
    <s v="A0371343"/>
    <s v="ITA"/>
    <x v="0"/>
    <x v="0"/>
    <n v="0"/>
    <n v="28"/>
    <s v="-"/>
    <s v="ITA-SG-28"/>
    <s v="71343"/>
    <n v="2345"/>
    <x v="0"/>
  </r>
  <r>
    <n v="2346"/>
    <s v="C8786300"/>
    <s v="ITA"/>
    <x v="5"/>
    <x v="0"/>
    <n v="0"/>
    <n v="19"/>
    <s v="-"/>
    <s v="ITA-zan VETRI-19"/>
    <s v="86300"/>
    <n v="2346"/>
    <x v="0"/>
  </r>
  <r>
    <n v="2347"/>
    <s v="C8786300"/>
    <s v="ITA"/>
    <x v="5"/>
    <x v="1"/>
    <n v="10"/>
    <n v="35"/>
    <n v="350"/>
    <s v="ITA-zan VETRI-35"/>
    <s v="86300"/>
    <n v="2347"/>
    <x v="0"/>
  </r>
  <r>
    <n v="2348"/>
    <s v="A8541288"/>
    <s v="ITA"/>
    <x v="8"/>
    <x v="0"/>
    <n v="0"/>
    <n v="10"/>
    <s v="-"/>
    <s v="ITA-zan S.R.L.-10"/>
    <s v="41288"/>
    <n v="2348"/>
    <x v="0"/>
  </r>
  <r>
    <n v="2349"/>
    <s v="A8541288"/>
    <s v="ITA"/>
    <x v="8"/>
    <x v="1"/>
    <n v="10"/>
    <n v="18"/>
    <n v="180"/>
    <s v="ITA-zan S.R.L.-18"/>
    <s v="41288"/>
    <n v="2349"/>
    <x v="0"/>
  </r>
  <r>
    <n v="2350"/>
    <s v="A8541288"/>
    <s v="ITA"/>
    <x v="8"/>
    <x v="1"/>
    <n v="30"/>
    <n v="27"/>
    <n v="810"/>
    <s v="ITA-zan S.R.L.-27"/>
    <s v="41288"/>
    <n v="2350"/>
    <x v="0"/>
  </r>
  <r>
    <n v="2351"/>
    <s v="A4234127"/>
    <s v="ITA"/>
    <x v="6"/>
    <x v="0"/>
    <n v="0"/>
    <n v="35"/>
    <s v="-"/>
    <s v="ITA-zan pin SPA-35"/>
    <s v="34127"/>
    <n v="2351"/>
    <x v="0"/>
  </r>
  <r>
    <n v="2352"/>
    <s v="A4234127"/>
    <s v="ITA"/>
    <x v="6"/>
    <x v="1"/>
    <n v="30"/>
    <n v="17"/>
    <n v="510"/>
    <s v="ITA-zan pin SPA-17"/>
    <s v="34127"/>
    <n v="2352"/>
    <x v="0"/>
  </r>
  <r>
    <n v="2353"/>
    <s v="A4234127"/>
    <s v="ITA"/>
    <x v="6"/>
    <x v="1"/>
    <n v="10"/>
    <n v="22"/>
    <n v="220"/>
    <s v="ITA-zan pin SPA-22"/>
    <s v="34127"/>
    <n v="2353"/>
    <x v="0"/>
  </r>
  <r>
    <n v="2354"/>
    <s v="N0478350"/>
    <s v="ITA"/>
    <x v="0"/>
    <x v="0"/>
    <n v="0"/>
    <n v="14"/>
    <s v="-"/>
    <s v="ITA-SG-14"/>
    <s v="78350"/>
    <n v="2354"/>
    <x v="0"/>
  </r>
  <r>
    <n v="2355"/>
    <s v="N0478350"/>
    <s v="ITA"/>
    <x v="0"/>
    <x v="1"/>
    <n v="10"/>
    <n v="13"/>
    <n v="130"/>
    <s v="ITA-SG-13"/>
    <s v="78350"/>
    <n v="2355"/>
    <x v="0"/>
  </r>
  <r>
    <n v="2356"/>
    <s v="R7380475"/>
    <s v="ITA"/>
    <x v="0"/>
    <x v="0"/>
    <n v="0"/>
    <n v="29"/>
    <s v="-"/>
    <s v="ITA-SG-29"/>
    <s v="80475"/>
    <n v="2356"/>
    <x v="0"/>
  </r>
  <r>
    <n v="2357"/>
    <s v="R7380475"/>
    <s v="ITA"/>
    <x v="0"/>
    <x v="1"/>
    <n v="10"/>
    <n v="19"/>
    <n v="190"/>
    <s v="ITA-SG-19"/>
    <s v="80475"/>
    <n v="2357"/>
    <x v="0"/>
  </r>
  <r>
    <n v="2358"/>
    <s v="G8639965"/>
    <s v="ITA"/>
    <x v="0"/>
    <x v="0"/>
    <n v="0"/>
    <n v="24"/>
    <s v="-"/>
    <s v="ITA-SG-24"/>
    <s v="39965"/>
    <n v="2358"/>
    <x v="0"/>
  </r>
  <r>
    <n v="2359"/>
    <s v="G8639965"/>
    <s v="ITA"/>
    <x v="0"/>
    <x v="1"/>
    <n v="10"/>
    <n v="15"/>
    <n v="150"/>
    <s v="ITA-SG-15"/>
    <s v="39965"/>
    <n v="2359"/>
    <x v="0"/>
  </r>
  <r>
    <n v="2360"/>
    <s v="G8639965"/>
    <s v="ITA"/>
    <x v="0"/>
    <x v="1"/>
    <n v="20"/>
    <n v="23"/>
    <n v="460"/>
    <s v="ITA-SG-23"/>
    <s v="39965"/>
    <n v="2360"/>
    <x v="0"/>
  </r>
  <r>
    <n v="2361"/>
    <s v="G8639965"/>
    <s v="ITA"/>
    <x v="0"/>
    <x v="1"/>
    <n v="30"/>
    <n v="30"/>
    <n v="900"/>
    <s v="ITA-SG-30"/>
    <s v="39965"/>
    <n v="2361"/>
    <x v="0"/>
  </r>
  <r>
    <n v="2362"/>
    <s v="A9125954"/>
    <s v="ITA"/>
    <x v="13"/>
    <x v="1"/>
    <n v="30"/>
    <n v="18"/>
    <n v="540"/>
    <s v="ITA-zan SPA-18"/>
    <s v="25954"/>
    <n v="2362"/>
    <x v="0"/>
  </r>
  <r>
    <n v="2363"/>
    <s v="A9125954"/>
    <s v="ITA"/>
    <x v="13"/>
    <x v="1"/>
    <n v="10"/>
    <n v="32"/>
    <n v="320"/>
    <s v="ITA-zan SPA-32"/>
    <s v="25954"/>
    <n v="2363"/>
    <x v="0"/>
  </r>
  <r>
    <n v="2364"/>
    <s v="A9125954"/>
    <s v="ITA"/>
    <x v="13"/>
    <x v="0"/>
    <n v="0"/>
    <n v="33"/>
    <s v="-"/>
    <s v="ITA-zan SPA-33"/>
    <s v="25954"/>
    <n v="2364"/>
    <x v="0"/>
  </r>
  <r>
    <n v="2365"/>
    <s v="I1457843"/>
    <s v="ITA"/>
    <x v="5"/>
    <x v="0"/>
    <n v="0"/>
    <n v="16"/>
    <s v="-"/>
    <s v="ITA-zan VETRI-16"/>
    <s v="57843"/>
    <n v="2365"/>
    <x v="0"/>
  </r>
  <r>
    <n v="2366"/>
    <s v="F1520778"/>
    <s v="ITA"/>
    <x v="12"/>
    <x v="1"/>
    <n v="30"/>
    <n v="27"/>
    <n v="810"/>
    <s v="ITA-SG palla S.R.L.-27"/>
    <s v="20778"/>
    <n v="2366"/>
    <x v="0"/>
  </r>
  <r>
    <n v="2367"/>
    <s v="R1027214"/>
    <s v="ITA"/>
    <x v="6"/>
    <x v="0"/>
    <n v="0"/>
    <n v="12"/>
    <s v="-"/>
    <s v="ITA-zan pin SPA-12"/>
    <s v="27214"/>
    <n v="2367"/>
    <x v="0"/>
  </r>
  <r>
    <n v="2368"/>
    <s v="G5856848"/>
    <s v="ITA"/>
    <x v="0"/>
    <x v="1"/>
    <n v="10"/>
    <n v="24"/>
    <n v="240"/>
    <s v="ITA-SG-24"/>
    <s v="56848"/>
    <n v="2368"/>
    <x v="0"/>
  </r>
  <r>
    <n v="2369"/>
    <s v="G5856848"/>
    <s v="ITA"/>
    <x v="0"/>
    <x v="0"/>
    <n v="0"/>
    <n v="18"/>
    <s v="-"/>
    <s v="ITA-SG-18"/>
    <s v="56848"/>
    <n v="2369"/>
    <x v="0"/>
  </r>
  <r>
    <n v="2370"/>
    <s v="P4946067"/>
    <s v="ITA"/>
    <x v="0"/>
    <x v="0"/>
    <n v="0"/>
    <n v="33"/>
    <s v="-"/>
    <s v="ITA-SG-33"/>
    <s v="46067"/>
    <n v="2370"/>
    <x v="0"/>
  </r>
  <r>
    <n v="2371"/>
    <s v="P4946067"/>
    <s v="ITA"/>
    <x v="0"/>
    <x v="1"/>
    <n v="10"/>
    <n v="40"/>
    <n v="400"/>
    <s v="ITA-SG-40"/>
    <s v="46067"/>
    <n v="2371"/>
    <x v="0"/>
  </r>
  <r>
    <n v="2372"/>
    <s v="P4946067"/>
    <s v="ITA"/>
    <x v="0"/>
    <x v="1"/>
    <n v="20"/>
    <n v="24"/>
    <n v="480"/>
    <s v="ITA-SG-24"/>
    <s v="46067"/>
    <n v="2372"/>
    <x v="0"/>
  </r>
  <r>
    <n v="2373"/>
    <s v="P4946067"/>
    <s v="ITA"/>
    <x v="0"/>
    <x v="1"/>
    <n v="30"/>
    <n v="27"/>
    <n v="810"/>
    <s v="ITA-SG-27"/>
    <s v="46067"/>
    <n v="2373"/>
    <x v="0"/>
  </r>
  <r>
    <n v="2374"/>
    <s v="N1583691"/>
    <s v="NON PRESENTE"/>
    <x v="5"/>
    <x v="0"/>
    <n v="0"/>
    <n v="30"/>
    <s v="-"/>
    <s v="NON PRESENTE-zan VETRI-30"/>
    <s v="83691"/>
    <n v="2374"/>
    <x v="2"/>
  </r>
  <r>
    <n v="2375"/>
    <s v="B4543048"/>
    <s v="ITA"/>
    <x v="0"/>
    <x v="1"/>
    <n v="30"/>
    <n v="31"/>
    <n v="930"/>
    <s v="ITA-SG-31"/>
    <s v="43048"/>
    <n v="2375"/>
    <x v="0"/>
  </r>
  <r>
    <n v="2376"/>
    <s v="B4543048"/>
    <s v="ITA"/>
    <x v="0"/>
    <x v="1"/>
    <n v="10"/>
    <n v="26"/>
    <n v="260"/>
    <s v="ITA-SG-26"/>
    <s v="43048"/>
    <n v="2376"/>
    <x v="0"/>
  </r>
  <r>
    <n v="2377"/>
    <s v="B4543048"/>
    <s v="ITA"/>
    <x v="0"/>
    <x v="0"/>
    <n v="0"/>
    <n v="16"/>
    <s v="-"/>
    <s v="ITA-SG-16"/>
    <s v="43048"/>
    <n v="2377"/>
    <x v="0"/>
  </r>
  <r>
    <n v="2378"/>
    <s v="A4608676"/>
    <s v="ITA"/>
    <x v="0"/>
    <x v="0"/>
    <n v="0"/>
    <n v="26"/>
    <s v="-"/>
    <s v="ITA-SG-26"/>
    <s v="08676"/>
    <n v="2378"/>
    <x v="0"/>
  </r>
  <r>
    <n v="2379"/>
    <s v="A4608676"/>
    <s v="ITA"/>
    <x v="0"/>
    <x v="1"/>
    <n v="10"/>
    <n v="20"/>
    <n v="200"/>
    <s v="ITA-SG-20"/>
    <s v="08676"/>
    <n v="2379"/>
    <x v="0"/>
  </r>
  <r>
    <n v="2380"/>
    <s v="A4608676"/>
    <s v="ITA"/>
    <x v="0"/>
    <x v="1"/>
    <n v="30"/>
    <n v="28"/>
    <n v="840"/>
    <s v="ITA-SG-28"/>
    <s v="08676"/>
    <n v="2380"/>
    <x v="0"/>
  </r>
  <r>
    <n v="2381"/>
    <s v="A8157346"/>
    <s v="ITA"/>
    <x v="0"/>
    <x v="1"/>
    <n v="10"/>
    <n v="39"/>
    <n v="390"/>
    <s v="ITA-SG-39"/>
    <s v="57346"/>
    <n v="2381"/>
    <x v="0"/>
  </r>
  <r>
    <n v="2382"/>
    <s v="A8157346"/>
    <s v="ITA"/>
    <x v="0"/>
    <x v="0"/>
    <n v="0"/>
    <n v="21"/>
    <s v="-"/>
    <s v="ITA-SG-21"/>
    <s v="57346"/>
    <n v="2382"/>
    <x v="0"/>
  </r>
  <r>
    <n v="2383"/>
    <s v="G8835227"/>
    <s v="ITA"/>
    <x v="12"/>
    <x v="1"/>
    <n v="30"/>
    <n v="23"/>
    <n v="690"/>
    <s v="ITA-SG palla S.R.L.-23"/>
    <s v="35227"/>
    <n v="2383"/>
    <x v="0"/>
  </r>
  <r>
    <n v="2384"/>
    <s v="G8835227"/>
    <s v="ITA"/>
    <x v="12"/>
    <x v="1"/>
    <n v="10"/>
    <n v="23"/>
    <n v="230"/>
    <s v="ITA-SG palla S.R.L.-23"/>
    <s v="35227"/>
    <n v="2384"/>
    <x v="0"/>
  </r>
  <r>
    <n v="2385"/>
    <s v="P3031554"/>
    <s v="ITA"/>
    <x v="14"/>
    <x v="1"/>
    <n v="10"/>
    <n v="26"/>
    <n v="260"/>
    <s v="ITA-SG DISTRIBUZIONE SRL-26"/>
    <s v="31554"/>
    <n v="2385"/>
    <x v="0"/>
  </r>
  <r>
    <n v="2386"/>
    <s v="S5282426"/>
    <s v="ITA"/>
    <x v="0"/>
    <x v="0"/>
    <n v="0"/>
    <n v="33"/>
    <s v="-"/>
    <s v="ITA-SG-33"/>
    <s v="82426"/>
    <n v="2386"/>
    <x v="0"/>
  </r>
  <r>
    <n v="2387"/>
    <s v="S5154647"/>
    <s v="ITA"/>
    <x v="8"/>
    <x v="1"/>
    <n v="10"/>
    <n v="33"/>
    <n v="330"/>
    <s v="ITA-zan S.R.L.-33"/>
    <s v="54647"/>
    <n v="2387"/>
    <x v="0"/>
  </r>
  <r>
    <n v="2388"/>
    <s v="S5154647"/>
    <s v="ITA"/>
    <x v="8"/>
    <x v="0"/>
    <n v="0"/>
    <n v="38"/>
    <s v="-"/>
    <s v="ITA-zan S.R.L.-38"/>
    <s v="54647"/>
    <n v="2388"/>
    <x v="0"/>
  </r>
  <r>
    <n v="2389"/>
    <s v="L8957592"/>
    <s v="ITA"/>
    <x v="0"/>
    <x v="0"/>
    <n v="0"/>
    <n v="36"/>
    <s v="-"/>
    <s v="ITA-SG-36"/>
    <s v="57592"/>
    <n v="2389"/>
    <x v="0"/>
  </r>
  <r>
    <n v="2390"/>
    <s v="D2448391"/>
    <s v="ITA"/>
    <x v="0"/>
    <x v="1"/>
    <n v="10"/>
    <n v="31"/>
    <n v="310"/>
    <s v="ITA-SG-31"/>
    <s v="48391"/>
    <n v="2390"/>
    <x v="0"/>
  </r>
  <r>
    <n v="2391"/>
    <s v="D2448391"/>
    <s v="ITA"/>
    <x v="0"/>
    <x v="0"/>
    <n v="0"/>
    <n v="15"/>
    <s v="-"/>
    <s v="ITA-SG-15"/>
    <s v="48391"/>
    <n v="2391"/>
    <x v="0"/>
  </r>
  <r>
    <n v="2392"/>
    <s v="E7398593"/>
    <s v="ITA"/>
    <x v="0"/>
    <x v="0"/>
    <n v="0"/>
    <n v="14"/>
    <s v="-"/>
    <s v="ITA-SG-14"/>
    <s v="98593"/>
    <n v="2392"/>
    <x v="0"/>
  </r>
  <r>
    <n v="2393"/>
    <s v="E7398593"/>
    <s v="ITA"/>
    <x v="0"/>
    <x v="1"/>
    <n v="30"/>
    <n v="30"/>
    <n v="900"/>
    <s v="ITA-SG-30"/>
    <s v="98593"/>
    <n v="2393"/>
    <x v="0"/>
  </r>
  <r>
    <n v="2394"/>
    <s v="E7398593"/>
    <s v="ITA"/>
    <x v="0"/>
    <x v="1"/>
    <n v="10"/>
    <n v="16"/>
    <n v="160"/>
    <s v="ITA-SG-16"/>
    <s v="98593"/>
    <n v="2394"/>
    <x v="0"/>
  </r>
  <r>
    <n v="2395"/>
    <s v="E3387949"/>
    <s v="ITA"/>
    <x v="13"/>
    <x v="1"/>
    <n v="10"/>
    <n v="14"/>
    <n v="140"/>
    <s v="ITA-zan SPA-14"/>
    <s v="87949"/>
    <n v="2395"/>
    <x v="0"/>
  </r>
  <r>
    <n v="2396"/>
    <s v="L7822762"/>
    <s v="ITA"/>
    <x v="10"/>
    <x v="0"/>
    <n v="0"/>
    <n v="29"/>
    <s v="-"/>
    <s v="ITA-lollo SRL-29"/>
    <s v="22762"/>
    <n v="2396"/>
    <x v="0"/>
  </r>
  <r>
    <n v="2397"/>
    <s v="L1535501"/>
    <s v="ITA"/>
    <x v="7"/>
    <x v="0"/>
    <n v="0"/>
    <n v="34"/>
    <s v="-"/>
    <s v="ITA-SICURpin SUD S.r.l-34"/>
    <s v="35501"/>
    <n v="2397"/>
    <x v="0"/>
  </r>
  <r>
    <n v="2398"/>
    <s v="L1535501"/>
    <s v="ITA"/>
    <x v="7"/>
    <x v="1"/>
    <n v="10"/>
    <n v="31"/>
    <n v="310"/>
    <s v="ITA-SICURpin SUD S.r.l-31"/>
    <s v="35501"/>
    <n v="2398"/>
    <x v="0"/>
  </r>
  <r>
    <n v="2399"/>
    <s v="L6726723"/>
    <s v="ITA"/>
    <x v="7"/>
    <x v="0"/>
    <n v="0"/>
    <n v="28"/>
    <s v="-"/>
    <s v="ITA-SICURpin SUD S.r.l-28"/>
    <s v="26723"/>
    <n v="2399"/>
    <x v="0"/>
  </r>
  <r>
    <n v="2400"/>
    <s v="V8647265"/>
    <s v="ITA"/>
    <x v="6"/>
    <x v="1"/>
    <n v="30"/>
    <n v="19"/>
    <n v="570"/>
    <s v="ITA-zan pin SPA-19"/>
    <s v="47265"/>
    <n v="2400"/>
    <x v="0"/>
  </r>
  <r>
    <n v="2401"/>
    <s v="V8647265"/>
    <s v="ITA"/>
    <x v="6"/>
    <x v="0"/>
    <n v="0"/>
    <n v="22"/>
    <s v="-"/>
    <s v="ITA-zan pin SPA-22"/>
    <s v="47265"/>
    <n v="2401"/>
    <x v="0"/>
  </r>
  <r>
    <n v="2402"/>
    <s v="L6547451"/>
    <s v="ITA"/>
    <x v="0"/>
    <x v="0"/>
    <n v="0"/>
    <n v="16"/>
    <s v="-"/>
    <s v="ITA-SG-16"/>
    <s v="47451"/>
    <n v="2402"/>
    <x v="0"/>
  </r>
  <r>
    <n v="2403"/>
    <s v="L6547451"/>
    <s v="ITA"/>
    <x v="0"/>
    <x v="1"/>
    <n v="10"/>
    <n v="28"/>
    <n v="280"/>
    <s v="ITA-SG-28"/>
    <s v="47451"/>
    <n v="2403"/>
    <x v="0"/>
  </r>
  <r>
    <n v="2404"/>
    <s v="P6897616"/>
    <s v="ITA"/>
    <x v="9"/>
    <x v="1"/>
    <n v="30"/>
    <n v="11"/>
    <n v="330"/>
    <s v="ITA-zan PAM-11"/>
    <s v="97616"/>
    <n v="2404"/>
    <x v="0"/>
  </r>
  <r>
    <n v="2405"/>
    <s v="P6897616"/>
    <s v="ITA"/>
    <x v="9"/>
    <x v="1"/>
    <n v="10"/>
    <n v="23"/>
    <n v="230"/>
    <s v="ITA-zan PAM-23"/>
    <s v="97616"/>
    <n v="2405"/>
    <x v="0"/>
  </r>
  <r>
    <n v="2406"/>
    <s v="P6897616"/>
    <s v="ITA"/>
    <x v="9"/>
    <x v="0"/>
    <n v="0"/>
    <n v="18"/>
    <s v="-"/>
    <s v="ITA-zan PAM-18"/>
    <s v="97616"/>
    <n v="2406"/>
    <x v="0"/>
  </r>
  <r>
    <n v="2407"/>
    <s v="T3250757"/>
    <s v="EGY"/>
    <x v="3"/>
    <x v="0"/>
    <n v="0"/>
    <n v="33"/>
    <s v="-"/>
    <s v="EGY-zan pin assuf S.A.E.-33"/>
    <s v="50757"/>
    <n v="2407"/>
    <x v="1"/>
  </r>
  <r>
    <n v="2408"/>
    <s v="T3250757"/>
    <s v="EGY"/>
    <x v="3"/>
    <x v="1"/>
    <n v="10"/>
    <n v="15"/>
    <n v="150"/>
    <s v="EGY-zan pin assuf S.A.E.-15"/>
    <s v="50757"/>
    <n v="2408"/>
    <x v="1"/>
  </r>
  <r>
    <n v="2409"/>
    <s v="T3250757"/>
    <s v="EGY"/>
    <x v="3"/>
    <x v="1"/>
    <n v="30"/>
    <n v="31"/>
    <n v="930"/>
    <s v="EGY-zan pin assuf S.A.E.-31"/>
    <s v="50757"/>
    <n v="2409"/>
    <x v="1"/>
  </r>
  <r>
    <n v="2410"/>
    <s v="A1555515"/>
    <s v="EGY"/>
    <x v="3"/>
    <x v="0"/>
    <n v="0"/>
    <n v="12"/>
    <s v="-"/>
    <s v="EGY-zan pin assuf S.A.E.-12"/>
    <s v="55515"/>
    <n v="2410"/>
    <x v="1"/>
  </r>
  <r>
    <n v="2411"/>
    <s v="A1555515"/>
    <s v="EGY"/>
    <x v="3"/>
    <x v="1"/>
    <n v="20"/>
    <n v="39"/>
    <n v="780"/>
    <s v="EGY-zan pin assuf S.A.E.-39"/>
    <s v="55515"/>
    <n v="2411"/>
    <x v="1"/>
  </r>
  <r>
    <n v="2412"/>
    <s v="A1555515"/>
    <s v="EGY"/>
    <x v="3"/>
    <x v="1"/>
    <n v="10"/>
    <n v="26"/>
    <n v="260"/>
    <s v="EGY-zan pin assuf S.A.E.-26"/>
    <s v="55515"/>
    <n v="2412"/>
    <x v="1"/>
  </r>
  <r>
    <n v="2413"/>
    <s v="A1555515"/>
    <s v="EGY"/>
    <x v="3"/>
    <x v="1"/>
    <n v="30"/>
    <n v="22"/>
    <n v="660"/>
    <s v="EGY-zan pin assuf S.A.E.-22"/>
    <s v="55515"/>
    <n v="2413"/>
    <x v="1"/>
  </r>
  <r>
    <n v="2414"/>
    <s v="P2790546"/>
    <s v="ITA"/>
    <x v="0"/>
    <x v="1"/>
    <n v="10"/>
    <n v="16"/>
    <n v="160"/>
    <s v="ITA-SG-16"/>
    <s v="90546"/>
    <n v="2414"/>
    <x v="0"/>
  </r>
  <r>
    <n v="2415"/>
    <s v="P2790546"/>
    <s v="ITA"/>
    <x v="0"/>
    <x v="0"/>
    <n v="0"/>
    <n v="10"/>
    <s v="-"/>
    <s v="ITA-SG-10"/>
    <s v="90546"/>
    <n v="2415"/>
    <x v="0"/>
  </r>
  <r>
    <n v="2416"/>
    <s v="O7091883"/>
    <s v="ITA"/>
    <x v="6"/>
    <x v="1"/>
    <n v="10"/>
    <n v="12"/>
    <n v="120"/>
    <s v="ITA-zan pin SPA-12"/>
    <s v="91883"/>
    <n v="2416"/>
    <x v="0"/>
  </r>
  <r>
    <n v="2417"/>
    <s v="O7091883"/>
    <s v="ITA"/>
    <x v="6"/>
    <x v="0"/>
    <n v="0"/>
    <n v="34"/>
    <s v="-"/>
    <s v="ITA-zan pin SPA-34"/>
    <s v="91883"/>
    <n v="2417"/>
    <x v="0"/>
  </r>
  <r>
    <n v="2418"/>
    <s v="N7700570"/>
    <s v="ITA"/>
    <x v="6"/>
    <x v="0"/>
    <n v="0"/>
    <n v="14"/>
    <s v="-"/>
    <s v="ITA-zan pin SPA-14"/>
    <s v="00570"/>
    <n v="2418"/>
    <x v="0"/>
  </r>
  <r>
    <n v="2419"/>
    <s v="N7700570"/>
    <s v="ITA"/>
    <x v="6"/>
    <x v="1"/>
    <n v="10"/>
    <n v="10"/>
    <n v="100"/>
    <s v="ITA-zan pin SPA-10"/>
    <s v="00570"/>
    <n v="2419"/>
    <x v="0"/>
  </r>
  <r>
    <n v="2420"/>
    <s v="N7700570"/>
    <s v="ITA"/>
    <x v="6"/>
    <x v="1"/>
    <n v="30"/>
    <n v="39"/>
    <n v="1170"/>
    <s v="ITA-zan pin SPA-39"/>
    <s v="00570"/>
    <n v="2420"/>
    <x v="0"/>
  </r>
  <r>
    <n v="2421"/>
    <s v="E9031936"/>
    <s v="EGY"/>
    <x v="1"/>
    <x v="0"/>
    <n v="0"/>
    <n v="19"/>
    <s v="-"/>
    <s v="EGY-ccc order-19"/>
    <s v="31936"/>
    <n v="2421"/>
    <x v="1"/>
  </r>
  <r>
    <n v="2422"/>
    <s v="E9031936"/>
    <s v="EGY"/>
    <x v="1"/>
    <x v="1"/>
    <n v="10"/>
    <n v="37"/>
    <n v="370"/>
    <s v="EGY-ccc order-37"/>
    <s v="31936"/>
    <n v="2422"/>
    <x v="1"/>
  </r>
  <r>
    <n v="2423"/>
    <s v="E9031936"/>
    <s v="EGY"/>
    <x v="1"/>
    <x v="1"/>
    <n v="30"/>
    <n v="27"/>
    <n v="810"/>
    <s v="EGY-ccc order-27"/>
    <s v="31936"/>
    <n v="2423"/>
    <x v="1"/>
  </r>
  <r>
    <n v="2424"/>
    <s v="M1209046"/>
    <s v="EGY"/>
    <x v="4"/>
    <x v="0"/>
    <n v="0"/>
    <n v="29"/>
    <s v="-"/>
    <s v="EGY-order For Trading SARL-29"/>
    <s v="09046"/>
    <n v="2424"/>
    <x v="1"/>
  </r>
  <r>
    <n v="2425"/>
    <s v="M1209046"/>
    <s v="EGY"/>
    <x v="4"/>
    <x v="1"/>
    <n v="30"/>
    <n v="37"/>
    <n v="1110"/>
    <s v="EGY-order For Trading SARL-37"/>
    <s v="09046"/>
    <n v="2425"/>
    <x v="1"/>
  </r>
  <r>
    <n v="2426"/>
    <s v="A5462375"/>
    <s v="EGY"/>
    <x v="3"/>
    <x v="1"/>
    <n v="10"/>
    <n v="15"/>
    <n v="150"/>
    <s v="EGY-zan pin assuf S.A.E.-15"/>
    <s v="62375"/>
    <n v="2426"/>
    <x v="1"/>
  </r>
  <r>
    <n v="2427"/>
    <s v="A5462375"/>
    <s v="EGY"/>
    <x v="3"/>
    <x v="0"/>
    <n v="0"/>
    <n v="38"/>
    <s v="-"/>
    <s v="EGY-zan pin assuf S.A.E.-38"/>
    <s v="62375"/>
    <n v="2427"/>
    <x v="1"/>
  </r>
  <r>
    <n v="2428"/>
    <s v="A5462375"/>
    <s v="EGY"/>
    <x v="3"/>
    <x v="1"/>
    <n v="30"/>
    <n v="34"/>
    <n v="1020"/>
    <s v="EGY-zan pin assuf S.A.E.-34"/>
    <s v="62375"/>
    <n v="2428"/>
    <x v="1"/>
  </r>
  <r>
    <n v="2429"/>
    <s v="G2375721"/>
    <s v="EGY"/>
    <x v="3"/>
    <x v="1"/>
    <n v="10"/>
    <n v="38"/>
    <n v="380"/>
    <s v="EGY-zan pin assuf S.A.E.-38"/>
    <s v="75721"/>
    <n v="2429"/>
    <x v="1"/>
  </r>
  <r>
    <n v="2430"/>
    <s v="H8060855"/>
    <s v="EGY"/>
    <x v="3"/>
    <x v="0"/>
    <n v="0"/>
    <n v="20"/>
    <s v="-"/>
    <s v="EGY-zan pin assuf S.A.E.-20"/>
    <s v="60855"/>
    <n v="2430"/>
    <x v="1"/>
  </r>
  <r>
    <n v="2431"/>
    <s v="H8060855"/>
    <s v="EGY"/>
    <x v="3"/>
    <x v="1"/>
    <n v="10"/>
    <n v="29"/>
    <n v="290"/>
    <s v="EGY-zan pin assuf S.A.E.-29"/>
    <s v="60855"/>
    <n v="2431"/>
    <x v="1"/>
  </r>
  <r>
    <n v="2432"/>
    <s v="H6403063"/>
    <s v="EGY"/>
    <x v="1"/>
    <x v="0"/>
    <n v="0"/>
    <n v="10"/>
    <s v="-"/>
    <s v="EGY-ccc order-10"/>
    <s v="03063"/>
    <n v="2432"/>
    <x v="1"/>
  </r>
  <r>
    <n v="2433"/>
    <s v="H6403063"/>
    <s v="EGY"/>
    <x v="1"/>
    <x v="1"/>
    <n v="30"/>
    <n v="40"/>
    <n v="1200"/>
    <s v="EGY-ccc order-40"/>
    <s v="03063"/>
    <n v="2433"/>
    <x v="1"/>
  </r>
  <r>
    <n v="2434"/>
    <s v="H6403063"/>
    <s v="EGY"/>
    <x v="1"/>
    <x v="1"/>
    <n v="10"/>
    <n v="19"/>
    <n v="190"/>
    <s v="EGY-ccc order-19"/>
    <s v="03063"/>
    <n v="2434"/>
    <x v="1"/>
  </r>
  <r>
    <n v="2435"/>
    <s v="A4125527"/>
    <s v="ITA"/>
    <x v="6"/>
    <x v="0"/>
    <n v="0"/>
    <n v="15"/>
    <s v="-"/>
    <s v="ITA-zan pin SPA-15"/>
    <s v="25527"/>
    <n v="2435"/>
    <x v="0"/>
  </r>
  <r>
    <n v="2436"/>
    <s v="C4524344"/>
    <s v="ITA"/>
    <x v="13"/>
    <x v="0"/>
    <n v="0"/>
    <n v="24"/>
    <s v="-"/>
    <s v="ITA-zan SPA-24"/>
    <s v="24344"/>
    <n v="2436"/>
    <x v="0"/>
  </r>
  <r>
    <n v="2437"/>
    <s v="C4524344"/>
    <s v="ITA"/>
    <x v="13"/>
    <x v="1"/>
    <n v="30"/>
    <n v="12"/>
    <n v="360"/>
    <s v="ITA-zan SPA-12"/>
    <s v="24344"/>
    <n v="2437"/>
    <x v="0"/>
  </r>
  <r>
    <n v="2438"/>
    <s v="C4524344"/>
    <s v="ITA"/>
    <x v="13"/>
    <x v="1"/>
    <n v="10"/>
    <n v="10"/>
    <n v="100"/>
    <s v="ITA-zan SPA-10"/>
    <s v="24344"/>
    <n v="2438"/>
    <x v="0"/>
  </r>
  <r>
    <n v="2439"/>
    <s v="S8780867"/>
    <s v="ITA"/>
    <x v="13"/>
    <x v="1"/>
    <n v="30"/>
    <n v="32"/>
    <n v="960"/>
    <s v="ITA-zan SPA-32"/>
    <s v="80867"/>
    <n v="2439"/>
    <x v="0"/>
  </r>
  <r>
    <n v="2440"/>
    <s v="S8780867"/>
    <s v="ITA"/>
    <x v="13"/>
    <x v="1"/>
    <n v="10"/>
    <n v="35"/>
    <n v="350"/>
    <s v="ITA-zan SPA-35"/>
    <s v="80867"/>
    <n v="2440"/>
    <x v="0"/>
  </r>
  <r>
    <n v="2441"/>
    <s v="S8780867"/>
    <s v="ITA"/>
    <x v="13"/>
    <x v="0"/>
    <n v="0"/>
    <n v="38"/>
    <s v="-"/>
    <s v="ITA-zan SPA-38"/>
    <s v="80867"/>
    <n v="2441"/>
    <x v="0"/>
  </r>
  <r>
    <n v="2442"/>
    <s v="P0787120"/>
    <s v="ITA"/>
    <x v="5"/>
    <x v="0"/>
    <n v="0"/>
    <n v="30"/>
    <s v="-"/>
    <s v="ITA-zan VETRI-30"/>
    <s v="87120"/>
    <n v="2442"/>
    <x v="0"/>
  </r>
  <r>
    <n v="2443"/>
    <s v="M5365920"/>
    <s v="EGY"/>
    <x v="1"/>
    <x v="0"/>
    <n v="0"/>
    <n v="19"/>
    <s v="-"/>
    <s v="EGY-ccc order-19"/>
    <s v="65920"/>
    <n v="2443"/>
    <x v="1"/>
  </r>
  <r>
    <n v="2444"/>
    <s v="M5365920"/>
    <s v="EGY"/>
    <x v="1"/>
    <x v="1"/>
    <n v="30"/>
    <n v="18"/>
    <n v="540"/>
    <s v="EGY-ccc order-18"/>
    <s v="65920"/>
    <n v="2444"/>
    <x v="1"/>
  </r>
  <r>
    <n v="2445"/>
    <s v="M6997430"/>
    <s v="EGY"/>
    <x v="3"/>
    <x v="0"/>
    <n v="0"/>
    <n v="13"/>
    <s v="-"/>
    <s v="EGY-zan pin assuf S.A.E.-13"/>
    <s v="97430"/>
    <n v="2445"/>
    <x v="1"/>
  </r>
  <r>
    <n v="2446"/>
    <s v="M6997430"/>
    <s v="EGY"/>
    <x v="3"/>
    <x v="1"/>
    <n v="30"/>
    <n v="27"/>
    <n v="810"/>
    <s v="EGY-zan pin assuf S.A.E.-27"/>
    <s v="97430"/>
    <n v="2446"/>
    <x v="1"/>
  </r>
  <r>
    <n v="2447"/>
    <s v="M6997430"/>
    <s v="EGY"/>
    <x v="3"/>
    <x v="1"/>
    <n v="10"/>
    <n v="26"/>
    <n v="260"/>
    <s v="EGY-zan pin assuf S.A.E.-26"/>
    <s v="97430"/>
    <n v="2447"/>
    <x v="1"/>
  </r>
  <r>
    <n v="2448"/>
    <s v="T1930073"/>
    <s v="NON PRESENTE"/>
    <x v="2"/>
    <x v="1"/>
    <n v="30"/>
    <n v="23"/>
    <n v="690"/>
    <s v="NON PRESENTE-EGYPTIAN SAE-23"/>
    <s v="30073"/>
    <n v="2448"/>
    <x v="2"/>
  </r>
  <r>
    <n v="2449"/>
    <s v="T1930073"/>
    <s v="NON PRESENTE"/>
    <x v="2"/>
    <x v="0"/>
    <n v="0"/>
    <n v="15"/>
    <s v="-"/>
    <s v="NON PRESENTE-EGYPTIAN SAE-15"/>
    <s v="30073"/>
    <n v="2449"/>
    <x v="2"/>
  </r>
  <r>
    <n v="2450"/>
    <s v="T1930073"/>
    <s v="NON PRESENTE"/>
    <x v="2"/>
    <x v="1"/>
    <n v="10"/>
    <n v="17"/>
    <n v="170"/>
    <s v="NON PRESENTE-EGYPTIAN SAE-17"/>
    <s v="30073"/>
    <n v="2450"/>
    <x v="2"/>
  </r>
  <r>
    <n v="2451"/>
    <s v="B1984070"/>
    <s v="ITA"/>
    <x v="13"/>
    <x v="1"/>
    <n v="10"/>
    <n v="17"/>
    <n v="170"/>
    <s v="ITA-zan SPA-17"/>
    <s v="84070"/>
    <n v="2451"/>
    <x v="0"/>
  </r>
  <r>
    <n v="2452"/>
    <s v="B1984070"/>
    <s v="ITA"/>
    <x v="13"/>
    <x v="0"/>
    <n v="0"/>
    <n v="25"/>
    <s v="-"/>
    <s v="ITA-zan SPA-25"/>
    <s v="84070"/>
    <n v="2452"/>
    <x v="0"/>
  </r>
  <r>
    <n v="2453"/>
    <s v="B1984070"/>
    <s v="ITA"/>
    <x v="13"/>
    <x v="1"/>
    <n v="30"/>
    <n v="39"/>
    <n v="1170"/>
    <s v="ITA-zan SPA-39"/>
    <s v="84070"/>
    <n v="2453"/>
    <x v="0"/>
  </r>
  <r>
    <n v="2454"/>
    <s v="D9703161"/>
    <s v="ITA"/>
    <x v="8"/>
    <x v="0"/>
    <n v="0"/>
    <n v="11"/>
    <s v="-"/>
    <s v="ITA-zan S.R.L.-11"/>
    <s v="03161"/>
    <n v="2454"/>
    <x v="0"/>
  </r>
  <r>
    <n v="2455"/>
    <s v="D9703161"/>
    <s v="ITA"/>
    <x v="8"/>
    <x v="1"/>
    <n v="10"/>
    <n v="13"/>
    <n v="130"/>
    <s v="ITA-zan S.R.L.-13"/>
    <s v="03161"/>
    <n v="2455"/>
    <x v="0"/>
  </r>
  <r>
    <n v="2456"/>
    <s v="D9703161"/>
    <s v="ITA"/>
    <x v="8"/>
    <x v="1"/>
    <n v="30"/>
    <n v="26"/>
    <n v="780"/>
    <s v="ITA-zan S.R.L.-26"/>
    <s v="03161"/>
    <n v="2456"/>
    <x v="0"/>
  </r>
  <r>
    <n v="2457"/>
    <s v="S0501272"/>
    <s v="ITA"/>
    <x v="5"/>
    <x v="0"/>
    <n v="0"/>
    <n v="39"/>
    <s v="-"/>
    <s v="ITA-zan VETRI-39"/>
    <s v="01272"/>
    <n v="2457"/>
    <x v="0"/>
  </r>
  <r>
    <n v="2458"/>
    <s v="S0501272"/>
    <s v="ITA"/>
    <x v="5"/>
    <x v="1"/>
    <n v="10"/>
    <n v="20"/>
    <n v="200"/>
    <s v="ITA-zan VETRI-20"/>
    <s v="01272"/>
    <n v="2458"/>
    <x v="0"/>
  </r>
  <r>
    <n v="2459"/>
    <s v="R2357324"/>
    <s v="ITA"/>
    <x v="5"/>
    <x v="0"/>
    <n v="0"/>
    <n v="16"/>
    <s v="-"/>
    <s v="ITA-zan VETRI-16"/>
    <s v="57324"/>
    <n v="2459"/>
    <x v="0"/>
  </r>
  <r>
    <n v="2460"/>
    <s v="L1459429"/>
    <s v="ITA"/>
    <x v="0"/>
    <x v="0"/>
    <n v="0"/>
    <n v="25"/>
    <s v="-"/>
    <s v="ITA-SG-25"/>
    <s v="59429"/>
    <n v="2460"/>
    <x v="0"/>
  </r>
  <r>
    <n v="2461"/>
    <s v="L1459429"/>
    <s v="ITA"/>
    <x v="0"/>
    <x v="1"/>
    <n v="30"/>
    <n v="15"/>
    <n v="450"/>
    <s v="ITA-SG-15"/>
    <s v="59429"/>
    <n v="2461"/>
    <x v="0"/>
  </r>
  <r>
    <n v="2462"/>
    <s v="L1459429"/>
    <s v="ITA"/>
    <x v="0"/>
    <x v="1"/>
    <n v="10"/>
    <n v="10"/>
    <n v="100"/>
    <s v="ITA-SG-10"/>
    <s v="59429"/>
    <n v="2462"/>
    <x v="0"/>
  </r>
  <r>
    <n v="2463"/>
    <s v="G9751152"/>
    <s v="ITA"/>
    <x v="15"/>
    <x v="1"/>
    <n v="10"/>
    <n v="14"/>
    <n v="140"/>
    <s v="ITA-mull-14"/>
    <s v="51152"/>
    <n v="2463"/>
    <x v="0"/>
  </r>
  <r>
    <n v="2464"/>
    <s v="G9751152"/>
    <s v="ITA"/>
    <x v="15"/>
    <x v="1"/>
    <n v="30"/>
    <n v="17"/>
    <n v="510"/>
    <s v="ITA-mull-17"/>
    <s v="51152"/>
    <n v="2464"/>
    <x v="0"/>
  </r>
  <r>
    <n v="2465"/>
    <s v="M7589885"/>
    <s v="ITA"/>
    <x v="10"/>
    <x v="0"/>
    <n v="0"/>
    <n v="16"/>
    <s v="-"/>
    <s v="ITA-lollo SRL-16"/>
    <s v="89885"/>
    <n v="2465"/>
    <x v="0"/>
  </r>
  <r>
    <n v="2466"/>
    <s v="D2410503"/>
    <s v="ITA"/>
    <x v="0"/>
    <x v="0"/>
    <n v="0"/>
    <n v="18"/>
    <s v="-"/>
    <s v="ITA-SG-18"/>
    <s v="10503"/>
    <n v="2466"/>
    <x v="0"/>
  </r>
  <r>
    <n v="2467"/>
    <s v="D2410503"/>
    <s v="ITA"/>
    <x v="0"/>
    <x v="1"/>
    <n v="10"/>
    <n v="10"/>
    <n v="100"/>
    <s v="ITA-SG-10"/>
    <s v="10503"/>
    <n v="2467"/>
    <x v="0"/>
  </r>
  <r>
    <n v="2468"/>
    <s v="D4252915"/>
    <s v="ITA"/>
    <x v="5"/>
    <x v="0"/>
    <n v="0"/>
    <n v="22"/>
    <s v="-"/>
    <s v="ITA-zan VETRI-22"/>
    <s v="52915"/>
    <n v="2468"/>
    <x v="0"/>
  </r>
  <r>
    <n v="2469"/>
    <s v="F7501841"/>
    <s v="ITA"/>
    <x v="6"/>
    <x v="0"/>
    <n v="0"/>
    <n v="13"/>
    <s v="-"/>
    <s v="ITA-zan pin SPA-13"/>
    <s v="01841"/>
    <n v="2469"/>
    <x v="0"/>
  </r>
  <r>
    <n v="2470"/>
    <s v="R6608032"/>
    <s v="ITA"/>
    <x v="6"/>
    <x v="1"/>
    <n v="10"/>
    <n v="13"/>
    <n v="130"/>
    <s v="ITA-zan pin SPA-13"/>
    <s v="08032"/>
    <n v="2470"/>
    <x v="0"/>
  </r>
  <r>
    <n v="2471"/>
    <s v="R6608032"/>
    <s v="ITA"/>
    <x v="6"/>
    <x v="0"/>
    <n v="0"/>
    <n v="32"/>
    <s v="-"/>
    <s v="ITA-zan pin SPA-32"/>
    <s v="08032"/>
    <n v="2471"/>
    <x v="0"/>
  </r>
  <r>
    <n v="2472"/>
    <s v="R6608032"/>
    <s v="ITA"/>
    <x v="6"/>
    <x v="1"/>
    <n v="30"/>
    <n v="13"/>
    <n v="390"/>
    <s v="ITA-zan pin SPA-13"/>
    <s v="08032"/>
    <n v="2472"/>
    <x v="0"/>
  </r>
  <r>
    <n v="2473"/>
    <s v="R9885280"/>
    <s v="ITA"/>
    <x v="0"/>
    <x v="1"/>
    <n v="10"/>
    <n v="28"/>
    <n v="280"/>
    <s v="ITA-SG-28"/>
    <s v="85280"/>
    <n v="2473"/>
    <x v="0"/>
  </r>
  <r>
    <n v="2474"/>
    <s v="R9885280"/>
    <s v="ITA"/>
    <x v="0"/>
    <x v="1"/>
    <n v="30"/>
    <n v="25"/>
    <n v="750"/>
    <s v="ITA-SG-25"/>
    <s v="85280"/>
    <n v="2474"/>
    <x v="0"/>
  </r>
  <r>
    <n v="2475"/>
    <s v="R9885280"/>
    <s v="ITA"/>
    <x v="0"/>
    <x v="0"/>
    <n v="0"/>
    <n v="33"/>
    <s v="-"/>
    <s v="ITA-SG-33"/>
    <s v="85280"/>
    <n v="2475"/>
    <x v="0"/>
  </r>
  <r>
    <n v="2476"/>
    <s v="S0954741"/>
    <s v="ITA"/>
    <x v="0"/>
    <x v="1"/>
    <n v="10"/>
    <n v="12"/>
    <n v="120"/>
    <s v="ITA-SG-12"/>
    <s v="54741"/>
    <n v="2476"/>
    <x v="0"/>
  </r>
  <r>
    <n v="2477"/>
    <s v="S0954741"/>
    <s v="ITA"/>
    <x v="0"/>
    <x v="0"/>
    <n v="0"/>
    <n v="11"/>
    <s v="-"/>
    <s v="ITA-SG-11"/>
    <s v="54741"/>
    <n v="2477"/>
    <x v="0"/>
  </r>
  <r>
    <n v="2478"/>
    <s v="S0954741"/>
    <s v="ITA"/>
    <x v="0"/>
    <x v="1"/>
    <n v="30"/>
    <n v="35"/>
    <n v="1050"/>
    <s v="ITA-SG-35"/>
    <s v="54741"/>
    <n v="2478"/>
    <x v="0"/>
  </r>
  <r>
    <n v="2479"/>
    <s v="D9683112"/>
    <s v="ITA"/>
    <x v="0"/>
    <x v="1"/>
    <n v="20"/>
    <n v="20"/>
    <n v="400"/>
    <s v="ITA-SG-20"/>
    <s v="83112"/>
    <n v="2479"/>
    <x v="0"/>
  </r>
  <r>
    <n v="2480"/>
    <s v="D9683112"/>
    <s v="ITA"/>
    <x v="0"/>
    <x v="1"/>
    <n v="10"/>
    <n v="16"/>
    <n v="160"/>
    <s v="ITA-SG-16"/>
    <s v="83112"/>
    <n v="2480"/>
    <x v="0"/>
  </r>
  <r>
    <n v="2481"/>
    <s v="D9683112"/>
    <s v="ITA"/>
    <x v="0"/>
    <x v="0"/>
    <n v="0"/>
    <n v="10"/>
    <s v="-"/>
    <s v="ITA-SG-10"/>
    <s v="83112"/>
    <n v="2481"/>
    <x v="0"/>
  </r>
  <r>
    <n v="2482"/>
    <s v="D9683112"/>
    <s v="ITA"/>
    <x v="0"/>
    <x v="1"/>
    <n v="30"/>
    <n v="23"/>
    <n v="690"/>
    <s v="ITA-SG-23"/>
    <s v="83112"/>
    <n v="2482"/>
    <x v="0"/>
  </r>
  <r>
    <n v="2483"/>
    <s v="M6273192"/>
    <s v="ITA"/>
    <x v="0"/>
    <x v="1"/>
    <n v="30"/>
    <n v="36"/>
    <n v="1080"/>
    <s v="ITA-SG-36"/>
    <s v="73192"/>
    <n v="2483"/>
    <x v="0"/>
  </r>
  <r>
    <n v="2484"/>
    <s v="M6273192"/>
    <s v="ITA"/>
    <x v="0"/>
    <x v="0"/>
    <n v="0"/>
    <n v="22"/>
    <s v="-"/>
    <s v="ITA-SG-22"/>
    <s v="73192"/>
    <n v="2484"/>
    <x v="0"/>
  </r>
  <r>
    <n v="2485"/>
    <s v="M6273192"/>
    <s v="ITA"/>
    <x v="0"/>
    <x v="1"/>
    <n v="10"/>
    <n v="14"/>
    <n v="140"/>
    <s v="ITA-SG-14"/>
    <s v="73192"/>
    <n v="2485"/>
    <x v="0"/>
  </r>
  <r>
    <n v="2486"/>
    <s v="C0448675"/>
    <s v="ITA"/>
    <x v="0"/>
    <x v="1"/>
    <n v="10"/>
    <n v="11"/>
    <n v="110"/>
    <s v="ITA-SG-11"/>
    <s v="48675"/>
    <n v="2486"/>
    <x v="0"/>
  </r>
  <r>
    <n v="2487"/>
    <s v="C0448675"/>
    <s v="ITA"/>
    <x v="0"/>
    <x v="0"/>
    <n v="0"/>
    <n v="18"/>
    <s v="-"/>
    <s v="ITA-SG-18"/>
    <s v="48675"/>
    <n v="2487"/>
    <x v="0"/>
  </r>
  <r>
    <n v="2488"/>
    <s v="F2228435"/>
    <s v="ITA"/>
    <x v="8"/>
    <x v="0"/>
    <n v="0"/>
    <n v="33"/>
    <s v="-"/>
    <s v="ITA-zan S.R.L.-33"/>
    <s v="28435"/>
    <n v="2488"/>
    <x v="0"/>
  </r>
  <r>
    <n v="2489"/>
    <s v="F2228435"/>
    <s v="ITA"/>
    <x v="8"/>
    <x v="1"/>
    <n v="30"/>
    <n v="29"/>
    <n v="870"/>
    <s v="ITA-zan S.R.L.-29"/>
    <s v="28435"/>
    <n v="2489"/>
    <x v="0"/>
  </r>
  <r>
    <n v="2490"/>
    <s v="F2228435"/>
    <s v="ITA"/>
    <x v="8"/>
    <x v="1"/>
    <n v="10"/>
    <n v="40"/>
    <n v="400"/>
    <s v="ITA-zan S.R.L.-40"/>
    <s v="28435"/>
    <n v="2490"/>
    <x v="0"/>
  </r>
  <r>
    <n v="2491"/>
    <s v="N4871582"/>
    <s v="ITA"/>
    <x v="5"/>
    <x v="0"/>
    <n v="0"/>
    <n v="21"/>
    <s v="-"/>
    <s v="ITA-zan VETRI-21"/>
    <s v="71582"/>
    <n v="2491"/>
    <x v="0"/>
  </r>
  <r>
    <n v="2492"/>
    <s v="N4871582"/>
    <s v="ITA"/>
    <x v="5"/>
    <x v="1"/>
    <n v="10"/>
    <n v="22"/>
    <n v="220"/>
    <s v="ITA-zan VETRI-22"/>
    <s v="71582"/>
    <n v="2492"/>
    <x v="0"/>
  </r>
  <r>
    <n v="2493"/>
    <s v="N4871582"/>
    <s v="ITA"/>
    <x v="5"/>
    <x v="1"/>
    <n v="30"/>
    <n v="17"/>
    <n v="510"/>
    <s v="ITA-zan VETRI-17"/>
    <s v="71582"/>
    <n v="2493"/>
    <x v="0"/>
  </r>
  <r>
    <n v="2494"/>
    <s v="M1024521"/>
    <s v="ITA"/>
    <x v="10"/>
    <x v="0"/>
    <n v="0"/>
    <n v="32"/>
    <s v="-"/>
    <s v="ITA-lollo SRL-32"/>
    <s v="24521"/>
    <n v="2494"/>
    <x v="0"/>
  </r>
  <r>
    <n v="2495"/>
    <s v="E3579863"/>
    <s v="ITA"/>
    <x v="0"/>
    <x v="0"/>
    <n v="0"/>
    <n v="33"/>
    <s v="-"/>
    <s v="ITA-SG-33"/>
    <s v="79863"/>
    <n v="2495"/>
    <x v="0"/>
  </r>
  <r>
    <n v="2496"/>
    <s v="A8711356"/>
    <s v="EGY"/>
    <x v="1"/>
    <x v="0"/>
    <n v="0"/>
    <n v="17"/>
    <s v="-"/>
    <s v="EGY-ccc order-17"/>
    <s v="11356"/>
    <n v="2496"/>
    <x v="1"/>
  </r>
  <r>
    <n v="2497"/>
    <s v="A8711356"/>
    <s v="EGY"/>
    <x v="1"/>
    <x v="1"/>
    <n v="10"/>
    <n v="19"/>
    <n v="190"/>
    <s v="EGY-ccc order-19"/>
    <s v="11356"/>
    <n v="2497"/>
    <x v="1"/>
  </r>
  <r>
    <n v="2498"/>
    <s v="A8711356"/>
    <s v="EGY"/>
    <x v="1"/>
    <x v="1"/>
    <n v="30"/>
    <n v="22"/>
    <n v="660"/>
    <s v="EGY-ccc order-22"/>
    <s v="11356"/>
    <n v="2498"/>
    <x v="1"/>
  </r>
  <r>
    <n v="2499"/>
    <s v="M3644047"/>
    <s v="ITA"/>
    <x v="0"/>
    <x v="0"/>
    <n v="0"/>
    <n v="16"/>
    <s v="-"/>
    <s v="ITA-SG-16"/>
    <s v="44047"/>
    <n v="2499"/>
    <x v="0"/>
  </r>
  <r>
    <n v="2500"/>
    <s v="M3644047"/>
    <s v="ITA"/>
    <x v="0"/>
    <x v="1"/>
    <n v="30"/>
    <n v="30"/>
    <n v="900"/>
    <s v="ITA-SG-30"/>
    <s v="44047"/>
    <n v="2500"/>
    <x v="0"/>
  </r>
  <r>
    <n v="2501"/>
    <s v="M3644047"/>
    <s v="ITA"/>
    <x v="0"/>
    <x v="1"/>
    <n v="10"/>
    <n v="29"/>
    <n v="290"/>
    <s v="ITA-SG-29"/>
    <s v="44047"/>
    <n v="2501"/>
    <x v="0"/>
  </r>
  <r>
    <n v="2502"/>
    <s v="D6089916"/>
    <s v="ITA"/>
    <x v="0"/>
    <x v="1"/>
    <n v="10"/>
    <n v="18"/>
    <n v="180"/>
    <s v="ITA-SG-18"/>
    <s v="89916"/>
    <n v="2502"/>
    <x v="0"/>
  </r>
  <r>
    <n v="2503"/>
    <s v="D6089916"/>
    <s v="ITA"/>
    <x v="0"/>
    <x v="0"/>
    <n v="0"/>
    <n v="38"/>
    <s v="-"/>
    <s v="ITA-SG-38"/>
    <s v="89916"/>
    <n v="2503"/>
    <x v="0"/>
  </r>
  <r>
    <n v="2504"/>
    <s v="I2756894"/>
    <s v="NON PRESENTE"/>
    <x v="5"/>
    <x v="0"/>
    <n v="0"/>
    <n v="29"/>
    <s v="-"/>
    <s v="NON PRESENTE-zan VETRI-29"/>
    <s v="56894"/>
    <n v="2504"/>
    <x v="2"/>
  </r>
  <r>
    <n v="2505"/>
    <s v="F1972141"/>
    <s v="ITA"/>
    <x v="0"/>
    <x v="1"/>
    <n v="10"/>
    <n v="16"/>
    <n v="160"/>
    <s v="ITA-SG-16"/>
    <s v="72141"/>
    <n v="2505"/>
    <x v="0"/>
  </r>
  <r>
    <n v="2506"/>
    <s v="F1972141"/>
    <s v="ITA"/>
    <x v="0"/>
    <x v="0"/>
    <n v="0"/>
    <n v="35"/>
    <s v="-"/>
    <s v="ITA-SG-35"/>
    <s v="72141"/>
    <n v="2506"/>
    <x v="0"/>
  </r>
  <r>
    <n v="2507"/>
    <s v="A4811540"/>
    <s v="ITA"/>
    <x v="6"/>
    <x v="0"/>
    <n v="0"/>
    <n v="11"/>
    <s v="-"/>
    <s v="ITA-zan pin SPA-11"/>
    <s v="11540"/>
    <n v="2507"/>
    <x v="0"/>
  </r>
  <r>
    <n v="2508"/>
    <s v="M1488066"/>
    <s v="ITA"/>
    <x v="5"/>
    <x v="0"/>
    <n v="0"/>
    <n v="38"/>
    <s v="-"/>
    <s v="ITA-zan VETRI-38"/>
    <s v="88066"/>
    <n v="2508"/>
    <x v="0"/>
  </r>
  <r>
    <n v="2509"/>
    <s v="P2937700"/>
    <s v="ITA"/>
    <x v="12"/>
    <x v="1"/>
    <n v="10"/>
    <n v="12"/>
    <n v="120"/>
    <s v="ITA-SG palla S.R.L.-12"/>
    <s v="37700"/>
    <n v="2509"/>
    <x v="0"/>
  </r>
  <r>
    <n v="2510"/>
    <s v="P2937700"/>
    <s v="ITA"/>
    <x v="12"/>
    <x v="1"/>
    <n v="30"/>
    <n v="30"/>
    <n v="900"/>
    <s v="ITA-SG palla S.R.L.-30"/>
    <s v="37700"/>
    <n v="2510"/>
    <x v="0"/>
  </r>
  <r>
    <n v="2511"/>
    <s v="P2937700"/>
    <s v="ITA"/>
    <x v="12"/>
    <x v="0"/>
    <n v="0"/>
    <n v="30"/>
    <s v="-"/>
    <s v="ITA-SG palla S.R.L.-30"/>
    <s v="37700"/>
    <n v="2511"/>
    <x v="0"/>
  </r>
  <r>
    <n v="2512"/>
    <s v="R0599555"/>
    <s v="ITA"/>
    <x v="13"/>
    <x v="0"/>
    <n v="0"/>
    <n v="16"/>
    <s v="-"/>
    <s v="ITA-zan SPA-16"/>
    <s v="99555"/>
    <n v="2512"/>
    <x v="0"/>
  </r>
  <r>
    <n v="2513"/>
    <s v="R0599555"/>
    <s v="ITA"/>
    <x v="13"/>
    <x v="1"/>
    <n v="30"/>
    <n v="14"/>
    <n v="420"/>
    <s v="ITA-zan SPA-14"/>
    <s v="99555"/>
    <n v="2513"/>
    <x v="0"/>
  </r>
  <r>
    <n v="2514"/>
    <s v="R0599555"/>
    <s v="ITA"/>
    <x v="13"/>
    <x v="1"/>
    <n v="10"/>
    <n v="24"/>
    <n v="240"/>
    <s v="ITA-zan SPA-24"/>
    <s v="99555"/>
    <n v="2514"/>
    <x v="0"/>
  </r>
  <r>
    <n v="2515"/>
    <s v="G8110771"/>
    <s v="ITA"/>
    <x v="6"/>
    <x v="1"/>
    <n v="30"/>
    <n v="20"/>
    <n v="600"/>
    <s v="ITA-zan pin SPA-20"/>
    <s v="10771"/>
    <n v="2515"/>
    <x v="0"/>
  </r>
  <r>
    <n v="2516"/>
    <s v="G8110771"/>
    <s v="ITA"/>
    <x v="6"/>
    <x v="0"/>
    <n v="0"/>
    <n v="35"/>
    <s v="-"/>
    <s v="ITA-zan pin SPA-35"/>
    <s v="10771"/>
    <n v="2516"/>
    <x v="0"/>
  </r>
  <r>
    <n v="2517"/>
    <s v="G8110771"/>
    <s v="ITA"/>
    <x v="6"/>
    <x v="1"/>
    <n v="10"/>
    <n v="33"/>
    <n v="330"/>
    <s v="ITA-zan pin SPA-33"/>
    <s v="10771"/>
    <n v="2517"/>
    <x v="0"/>
  </r>
  <r>
    <n v="2518"/>
    <s v="R5920569"/>
    <s v="ITA"/>
    <x v="15"/>
    <x v="0"/>
    <n v="0"/>
    <n v="28"/>
    <s v="-"/>
    <s v="ITA-mull-28"/>
    <s v="20569"/>
    <n v="2518"/>
    <x v="0"/>
  </r>
  <r>
    <n v="2519"/>
    <s v="R5920569"/>
    <s v="ITA"/>
    <x v="15"/>
    <x v="1"/>
    <n v="30"/>
    <n v="19"/>
    <n v="570"/>
    <s v="ITA-mull-19"/>
    <s v="20569"/>
    <n v="2519"/>
    <x v="0"/>
  </r>
  <r>
    <n v="2520"/>
    <s v="R5920569"/>
    <s v="ITA"/>
    <x v="15"/>
    <x v="1"/>
    <n v="20"/>
    <n v="34"/>
    <n v="680"/>
    <s v="ITA-mull-34"/>
    <s v="20569"/>
    <n v="2520"/>
    <x v="0"/>
  </r>
  <r>
    <n v="2521"/>
    <s v="R5920569"/>
    <s v="ITA"/>
    <x v="15"/>
    <x v="1"/>
    <n v="10"/>
    <n v="35"/>
    <n v="350"/>
    <s v="ITA-mull-35"/>
    <s v="20569"/>
    <n v="2521"/>
    <x v="0"/>
  </r>
  <r>
    <n v="2522"/>
    <s v="S0482408"/>
    <s v="ITA"/>
    <x v="10"/>
    <x v="0"/>
    <n v="0"/>
    <n v="20"/>
    <s v="-"/>
    <s v="ITA-lollo SRL-20"/>
    <s v="82408"/>
    <n v="2522"/>
    <x v="0"/>
  </r>
  <r>
    <n v="2523"/>
    <s v="M8042216"/>
    <s v="ITA"/>
    <x v="5"/>
    <x v="1"/>
    <n v="20"/>
    <n v="22"/>
    <n v="440"/>
    <s v="ITA-zan VETRI-22"/>
    <s v="42216"/>
    <n v="2523"/>
    <x v="0"/>
  </r>
  <r>
    <n v="2524"/>
    <s v="M8042216"/>
    <s v="ITA"/>
    <x v="5"/>
    <x v="0"/>
    <n v="0"/>
    <n v="27"/>
    <s v="-"/>
    <s v="ITA-zan VETRI-27"/>
    <s v="42216"/>
    <n v="2524"/>
    <x v="0"/>
  </r>
  <r>
    <n v="2525"/>
    <s v="M8042216"/>
    <s v="ITA"/>
    <x v="5"/>
    <x v="1"/>
    <n v="10"/>
    <n v="28"/>
    <n v="280"/>
    <s v="ITA-zan VETRI-28"/>
    <s v="42216"/>
    <n v="2525"/>
    <x v="0"/>
  </r>
  <r>
    <n v="2526"/>
    <s v="M8042216"/>
    <s v="ITA"/>
    <x v="5"/>
    <x v="1"/>
    <n v="30"/>
    <n v="37"/>
    <n v="1110"/>
    <s v="ITA-zan VETRI-37"/>
    <s v="42216"/>
    <n v="2526"/>
    <x v="0"/>
  </r>
  <r>
    <n v="2527"/>
    <s v="A7131425"/>
    <s v="EGY"/>
    <x v="3"/>
    <x v="1"/>
    <n v="10"/>
    <n v="27"/>
    <n v="270"/>
    <s v="EGY-zan pin assuf S.A.E.-27"/>
    <s v="31425"/>
    <n v="2527"/>
    <x v="1"/>
  </r>
  <r>
    <n v="2528"/>
    <s v="A7131425"/>
    <s v="EGY"/>
    <x v="3"/>
    <x v="1"/>
    <n v="20"/>
    <n v="33"/>
    <n v="660"/>
    <s v="EGY-zan pin assuf S.A.E.-33"/>
    <s v="31425"/>
    <n v="2528"/>
    <x v="1"/>
  </r>
  <r>
    <n v="2529"/>
    <s v="A7131425"/>
    <s v="EGY"/>
    <x v="3"/>
    <x v="0"/>
    <n v="0"/>
    <n v="29"/>
    <s v="-"/>
    <s v="EGY-zan pin assuf S.A.E.-29"/>
    <s v="31425"/>
    <n v="2529"/>
    <x v="1"/>
  </r>
  <r>
    <n v="2530"/>
    <s v="V3227657"/>
    <s v="ITA"/>
    <x v="0"/>
    <x v="0"/>
    <n v="0"/>
    <n v="28"/>
    <s v="-"/>
    <s v="ITA-SG-28"/>
    <s v="27657"/>
    <n v="2530"/>
    <x v="0"/>
  </r>
  <r>
    <n v="2531"/>
    <s v="S6492373"/>
    <s v="ITA"/>
    <x v="14"/>
    <x v="1"/>
    <n v="10"/>
    <n v="36"/>
    <n v="360"/>
    <s v="ITA-SG DISTRIBUZIONE SRL-36"/>
    <s v="92373"/>
    <n v="2531"/>
    <x v="0"/>
  </r>
  <r>
    <n v="2532"/>
    <s v="L4816118"/>
    <s v="ITA"/>
    <x v="0"/>
    <x v="0"/>
    <n v="0"/>
    <n v="26"/>
    <s v="-"/>
    <s v="ITA-SG-26"/>
    <s v="16118"/>
    <n v="2532"/>
    <x v="0"/>
  </r>
  <r>
    <n v="2533"/>
    <s v="L4816118"/>
    <s v="ITA"/>
    <x v="0"/>
    <x v="1"/>
    <n v="10"/>
    <n v="26"/>
    <n v="260"/>
    <s v="ITA-SG-26"/>
    <s v="16118"/>
    <n v="2533"/>
    <x v="0"/>
  </r>
  <r>
    <n v="2534"/>
    <s v="M2829624"/>
    <s v="ITA"/>
    <x v="5"/>
    <x v="1"/>
    <n v="10"/>
    <n v="22"/>
    <n v="220"/>
    <s v="ITA-zan VETRI-22"/>
    <s v="29624"/>
    <n v="2534"/>
    <x v="0"/>
  </r>
  <r>
    <n v="2535"/>
    <s v="M2829624"/>
    <s v="ITA"/>
    <x v="5"/>
    <x v="1"/>
    <n v="30"/>
    <n v="32"/>
    <n v="960"/>
    <s v="ITA-zan VETRI-32"/>
    <s v="29624"/>
    <n v="2535"/>
    <x v="0"/>
  </r>
  <r>
    <n v="2536"/>
    <s v="M5568517"/>
    <s v="ITA"/>
    <x v="0"/>
    <x v="1"/>
    <n v="10"/>
    <n v="28"/>
    <n v="280"/>
    <s v="ITA-SG-28"/>
    <s v="68517"/>
    <n v="2536"/>
    <x v="0"/>
  </r>
  <r>
    <n v="2537"/>
    <s v="M5568517"/>
    <s v="ITA"/>
    <x v="0"/>
    <x v="0"/>
    <n v="0"/>
    <n v="24"/>
    <s v="-"/>
    <s v="ITA-SG-24"/>
    <s v="68517"/>
    <n v="2537"/>
    <x v="0"/>
  </r>
  <r>
    <n v="2538"/>
    <s v="G3089116"/>
    <s v="ITA"/>
    <x v="9"/>
    <x v="1"/>
    <n v="30"/>
    <n v="27"/>
    <n v="810"/>
    <s v="ITA-zan PAM-27"/>
    <s v="89116"/>
    <n v="2538"/>
    <x v="0"/>
  </r>
  <r>
    <n v="2539"/>
    <s v="G3089116"/>
    <s v="ITA"/>
    <x v="9"/>
    <x v="0"/>
    <n v="0"/>
    <n v="19"/>
    <s v="-"/>
    <s v="ITA-zan PAM-19"/>
    <s v="89116"/>
    <n v="2539"/>
    <x v="0"/>
  </r>
  <r>
    <n v="2540"/>
    <s v="G3089116"/>
    <s v="ITA"/>
    <x v="9"/>
    <x v="1"/>
    <n v="10"/>
    <n v="30"/>
    <n v="300"/>
    <s v="ITA-zan PAM-30"/>
    <s v="89116"/>
    <n v="2540"/>
    <x v="0"/>
  </r>
  <r>
    <n v="2541"/>
    <s v="C9920213"/>
    <s v="ITA"/>
    <x v="0"/>
    <x v="0"/>
    <n v="0"/>
    <n v="29"/>
    <s v="-"/>
    <s v="ITA-SG-29"/>
    <s v="20213"/>
    <n v="2541"/>
    <x v="0"/>
  </r>
  <r>
    <n v="2542"/>
    <s v="C9920213"/>
    <s v="ITA"/>
    <x v="0"/>
    <x v="1"/>
    <n v="10"/>
    <n v="21"/>
    <n v="210"/>
    <s v="ITA-SG-21"/>
    <s v="20213"/>
    <n v="2542"/>
    <x v="0"/>
  </r>
  <r>
    <n v="2543"/>
    <s v="C9920213"/>
    <s v="ITA"/>
    <x v="0"/>
    <x v="1"/>
    <n v="20"/>
    <n v="14"/>
    <n v="280"/>
    <s v="ITA-SG-14"/>
    <s v="20213"/>
    <n v="2543"/>
    <x v="0"/>
  </r>
  <r>
    <n v="2544"/>
    <s v="C9920213"/>
    <s v="ITA"/>
    <x v="0"/>
    <x v="1"/>
    <n v="30"/>
    <n v="20"/>
    <n v="600"/>
    <s v="ITA-SG-20"/>
    <s v="20213"/>
    <n v="2544"/>
    <x v="0"/>
  </r>
  <r>
    <n v="2545"/>
    <s v="S5916562"/>
    <s v="ITA"/>
    <x v="6"/>
    <x v="1"/>
    <n v="10"/>
    <n v="12"/>
    <n v="120"/>
    <s v="ITA-zan pin SPA-12"/>
    <s v="16562"/>
    <n v="2545"/>
    <x v="0"/>
  </r>
  <r>
    <n v="2546"/>
    <s v="F5896303"/>
    <s v="ITA"/>
    <x v="6"/>
    <x v="0"/>
    <n v="0"/>
    <n v="25"/>
    <s v="-"/>
    <s v="ITA-zan pin SPA-25"/>
    <s v="96303"/>
    <n v="2546"/>
    <x v="0"/>
  </r>
  <r>
    <n v="2547"/>
    <s v="E2216945"/>
    <s v="EGY"/>
    <x v="3"/>
    <x v="0"/>
    <n v="0"/>
    <n v="10"/>
    <s v="-"/>
    <s v="EGY-zan pin assuf S.A.E.-10"/>
    <s v="16945"/>
    <n v="2547"/>
    <x v="1"/>
  </r>
  <r>
    <n v="2548"/>
    <s v="E2216945"/>
    <s v="EGY"/>
    <x v="3"/>
    <x v="1"/>
    <n v="30"/>
    <n v="40"/>
    <n v="1200"/>
    <s v="EGY-zan pin assuf S.A.E.-40"/>
    <s v="16945"/>
    <n v="2548"/>
    <x v="1"/>
  </r>
  <r>
    <n v="2549"/>
    <s v="E2216945"/>
    <s v="EGY"/>
    <x v="3"/>
    <x v="1"/>
    <n v="10"/>
    <n v="23"/>
    <n v="230"/>
    <s v="EGY-zan pin assuf S.A.E.-23"/>
    <s v="16945"/>
    <n v="2549"/>
    <x v="1"/>
  </r>
  <r>
    <n v="2550"/>
    <s v="A3932588"/>
    <s v="EGY"/>
    <x v="1"/>
    <x v="1"/>
    <n v="10"/>
    <n v="25"/>
    <n v="250"/>
    <s v="EGY-ccc order-25"/>
    <s v="32588"/>
    <n v="2550"/>
    <x v="1"/>
  </r>
  <r>
    <n v="2551"/>
    <s v="A3932588"/>
    <s v="EGY"/>
    <x v="1"/>
    <x v="0"/>
    <n v="0"/>
    <n v="11"/>
    <s v="-"/>
    <s v="EGY-ccc order-11"/>
    <s v="32588"/>
    <n v="2551"/>
    <x v="1"/>
  </r>
  <r>
    <n v="2552"/>
    <s v="A3932588"/>
    <s v="EGY"/>
    <x v="1"/>
    <x v="1"/>
    <n v="30"/>
    <n v="10"/>
    <n v="300"/>
    <s v="EGY-ccc order-10"/>
    <s v="32588"/>
    <n v="2552"/>
    <x v="1"/>
  </r>
  <r>
    <n v="2553"/>
    <s v="A7139968"/>
    <s v="EGY"/>
    <x v="1"/>
    <x v="1"/>
    <n v="10"/>
    <n v="37"/>
    <n v="370"/>
    <s v="EGY-ccc order-37"/>
    <s v="39968"/>
    <n v="2553"/>
    <x v="1"/>
  </r>
  <r>
    <n v="2554"/>
    <s v="A7139968"/>
    <s v="EGY"/>
    <x v="1"/>
    <x v="0"/>
    <n v="0"/>
    <n v="31"/>
    <s v="-"/>
    <s v="EGY-ccc order-31"/>
    <s v="39968"/>
    <n v="2554"/>
    <x v="1"/>
  </r>
  <r>
    <n v="2555"/>
    <s v="A7139968"/>
    <s v="EGY"/>
    <x v="1"/>
    <x v="1"/>
    <n v="30"/>
    <n v="34"/>
    <n v="1020"/>
    <s v="EGY-ccc order-34"/>
    <s v="39968"/>
    <n v="2555"/>
    <x v="1"/>
  </r>
  <r>
    <n v="2556"/>
    <s v="K2498866"/>
    <s v="EGY"/>
    <x v="3"/>
    <x v="1"/>
    <n v="20"/>
    <n v="36"/>
    <n v="720"/>
    <s v="EGY-zan pin assuf S.A.E.-36"/>
    <s v="98866"/>
    <n v="2556"/>
    <x v="1"/>
  </r>
  <r>
    <n v="2557"/>
    <s v="K2498866"/>
    <s v="EGY"/>
    <x v="3"/>
    <x v="1"/>
    <n v="30"/>
    <n v="35"/>
    <n v="1050"/>
    <s v="EGY-zan pin assuf S.A.E.-35"/>
    <s v="98866"/>
    <n v="2557"/>
    <x v="1"/>
  </r>
  <r>
    <n v="2558"/>
    <s v="K2498866"/>
    <s v="EGY"/>
    <x v="3"/>
    <x v="0"/>
    <n v="0"/>
    <n v="39"/>
    <s v="-"/>
    <s v="EGY-zan pin assuf S.A.E.-39"/>
    <s v="98866"/>
    <n v="2558"/>
    <x v="1"/>
  </r>
  <r>
    <n v="2559"/>
    <s v="K2498866"/>
    <s v="EGY"/>
    <x v="3"/>
    <x v="1"/>
    <n v="10"/>
    <n v="36"/>
    <n v="360"/>
    <s v="EGY-zan pin assuf S.A.E.-36"/>
    <s v="98866"/>
    <n v="2559"/>
    <x v="1"/>
  </r>
  <r>
    <n v="2560"/>
    <s v="A2490817"/>
    <s v="ITA"/>
    <x v="6"/>
    <x v="0"/>
    <n v="0"/>
    <n v="32"/>
    <s v="-"/>
    <s v="ITA-zan pin SPA-32"/>
    <s v="90817"/>
    <n v="2560"/>
    <x v="0"/>
  </r>
  <r>
    <n v="2561"/>
    <s v="A2490817"/>
    <s v="ITA"/>
    <x v="6"/>
    <x v="1"/>
    <n v="10"/>
    <n v="12"/>
    <n v="120"/>
    <s v="ITA-zan pin SPA-12"/>
    <s v="90817"/>
    <n v="2561"/>
    <x v="0"/>
  </r>
  <r>
    <n v="2562"/>
    <s v="G5230551"/>
    <s v="ITA"/>
    <x v="5"/>
    <x v="0"/>
    <n v="0"/>
    <n v="27"/>
    <s v="-"/>
    <s v="ITA-zan VETRI-27"/>
    <s v="30551"/>
    <n v="2562"/>
    <x v="0"/>
  </r>
  <r>
    <n v="2563"/>
    <s v="G5230551"/>
    <s v="ITA"/>
    <x v="5"/>
    <x v="1"/>
    <n v="10"/>
    <n v="27"/>
    <n v="270"/>
    <s v="ITA-zan VETRI-27"/>
    <s v="30551"/>
    <n v="2563"/>
    <x v="0"/>
  </r>
  <r>
    <n v="2564"/>
    <s v="G5230551"/>
    <s v="ITA"/>
    <x v="5"/>
    <x v="1"/>
    <n v="30"/>
    <n v="19"/>
    <n v="570"/>
    <s v="ITA-zan VETRI-19"/>
    <s v="30551"/>
    <n v="2564"/>
    <x v="0"/>
  </r>
  <r>
    <n v="2565"/>
    <s v="R4415989"/>
    <s v="ITA"/>
    <x v="0"/>
    <x v="0"/>
    <n v="0"/>
    <n v="27"/>
    <s v="-"/>
    <s v="ITA-SG-27"/>
    <s v="15989"/>
    <n v="2565"/>
    <x v="0"/>
  </r>
  <r>
    <n v="2566"/>
    <s v="R4415989"/>
    <s v="ITA"/>
    <x v="0"/>
    <x v="1"/>
    <n v="10"/>
    <n v="15"/>
    <n v="150"/>
    <s v="ITA-SG-15"/>
    <s v="15989"/>
    <n v="2566"/>
    <x v="0"/>
  </r>
  <r>
    <n v="2567"/>
    <s v="R4415989"/>
    <s v="ITA"/>
    <x v="0"/>
    <x v="1"/>
    <n v="30"/>
    <n v="28"/>
    <n v="840"/>
    <s v="ITA-SG-28"/>
    <s v="15989"/>
    <n v="2567"/>
    <x v="0"/>
  </r>
  <r>
    <n v="2568"/>
    <s v="L0019612"/>
    <s v="ITA"/>
    <x v="0"/>
    <x v="0"/>
    <n v="0"/>
    <n v="27"/>
    <s v="-"/>
    <s v="ITA-SG-27"/>
    <s v="19612"/>
    <n v="2568"/>
    <x v="0"/>
  </r>
  <r>
    <n v="2569"/>
    <s v="L0019612"/>
    <s v="ITA"/>
    <x v="0"/>
    <x v="1"/>
    <n v="10"/>
    <n v="30"/>
    <n v="300"/>
    <s v="ITA-SG-30"/>
    <s v="19612"/>
    <n v="2569"/>
    <x v="0"/>
  </r>
  <r>
    <n v="2570"/>
    <s v="R3539882"/>
    <s v="ITA"/>
    <x v="10"/>
    <x v="0"/>
    <n v="0"/>
    <n v="28"/>
    <s v="-"/>
    <s v="ITA-lollo SRL-28"/>
    <s v="39882"/>
    <n v="2570"/>
    <x v="0"/>
  </r>
  <r>
    <n v="2571"/>
    <s v="D3631951"/>
    <s v="ITA"/>
    <x v="8"/>
    <x v="1"/>
    <n v="30"/>
    <n v="20"/>
    <n v="600"/>
    <s v="ITA-zan S.R.L.-20"/>
    <s v="31951"/>
    <n v="2571"/>
    <x v="0"/>
  </r>
  <r>
    <n v="2572"/>
    <s v="L4458246"/>
    <s v="ITA"/>
    <x v="0"/>
    <x v="0"/>
    <n v="0"/>
    <n v="18"/>
    <s v="-"/>
    <s v="ITA-SG-18"/>
    <s v="58246"/>
    <n v="2572"/>
    <x v="0"/>
  </r>
  <r>
    <n v="2573"/>
    <s v="L4458246"/>
    <s v="ITA"/>
    <x v="0"/>
    <x v="1"/>
    <n v="10"/>
    <n v="34"/>
    <n v="340"/>
    <s v="ITA-SG-34"/>
    <s v="58246"/>
    <n v="2573"/>
    <x v="0"/>
  </r>
  <r>
    <n v="2574"/>
    <s v="L6179177"/>
    <s v="ITA"/>
    <x v="0"/>
    <x v="1"/>
    <n v="30"/>
    <n v="39"/>
    <n v="1170"/>
    <s v="ITA-SG-39"/>
    <s v="79177"/>
    <n v="2574"/>
    <x v="0"/>
  </r>
  <r>
    <n v="2575"/>
    <s v="L6179177"/>
    <s v="ITA"/>
    <x v="0"/>
    <x v="1"/>
    <n v="10"/>
    <n v="13"/>
    <n v="130"/>
    <s v="ITA-SG-13"/>
    <s v="79177"/>
    <n v="2575"/>
    <x v="0"/>
  </r>
  <r>
    <n v="2576"/>
    <s v="L6179177"/>
    <s v="ITA"/>
    <x v="0"/>
    <x v="0"/>
    <n v="0"/>
    <n v="36"/>
    <s v="-"/>
    <s v="ITA-SG-36"/>
    <s v="79177"/>
    <n v="2576"/>
    <x v="0"/>
  </r>
  <r>
    <n v="2577"/>
    <s v="P9502013"/>
    <s v="ITA"/>
    <x v="6"/>
    <x v="1"/>
    <n v="10"/>
    <n v="19"/>
    <n v="190"/>
    <s v="ITA-zan pin SPA-19"/>
    <s v="02013"/>
    <n v="2577"/>
    <x v="0"/>
  </r>
  <r>
    <n v="2578"/>
    <s v="P9502013"/>
    <s v="ITA"/>
    <x v="6"/>
    <x v="0"/>
    <n v="0"/>
    <n v="24"/>
    <s v="-"/>
    <s v="ITA-zan pin SPA-24"/>
    <s v="02013"/>
    <n v="2578"/>
    <x v="0"/>
  </r>
  <r>
    <n v="2579"/>
    <s v="L6242966"/>
    <s v="NON PRESENTE"/>
    <x v="5"/>
    <x v="1"/>
    <n v="30"/>
    <n v="35"/>
    <n v="1050"/>
    <s v="NON PRESENTE-zan VETRI-35"/>
    <s v="42966"/>
    <n v="2579"/>
    <x v="2"/>
  </r>
  <r>
    <n v="2580"/>
    <s v="L6242966"/>
    <s v="NON PRESENTE"/>
    <x v="5"/>
    <x v="0"/>
    <n v="0"/>
    <n v="36"/>
    <s v="-"/>
    <s v="NON PRESENTE-zan VETRI-36"/>
    <s v="42966"/>
    <n v="2580"/>
    <x v="2"/>
  </r>
  <r>
    <n v="2581"/>
    <s v="L6242966"/>
    <s v="NON PRESENTE"/>
    <x v="5"/>
    <x v="1"/>
    <n v="10"/>
    <n v="25"/>
    <n v="250"/>
    <s v="NON PRESENTE-zan VETRI-25"/>
    <s v="42966"/>
    <n v="2581"/>
    <x v="2"/>
  </r>
  <r>
    <n v="2582"/>
    <s v="F7751610"/>
    <s v="ITA"/>
    <x v="9"/>
    <x v="0"/>
    <n v="0"/>
    <n v="23"/>
    <s v="-"/>
    <s v="ITA-zan PAM-23"/>
    <s v="51610"/>
    <n v="2582"/>
    <x v="0"/>
  </r>
  <r>
    <n v="2583"/>
    <s v="F2873896"/>
    <s v="GRC"/>
    <x v="11"/>
    <x v="1"/>
    <n v="30"/>
    <n v="38"/>
    <n v="1140"/>
    <s v="GRC-zan ABEE-38"/>
    <s v="73896"/>
    <n v="2583"/>
    <x v="3"/>
  </r>
  <r>
    <n v="2584"/>
    <s v="F2873896"/>
    <s v="GRC"/>
    <x v="11"/>
    <x v="1"/>
    <n v="10"/>
    <n v="15"/>
    <n v="150"/>
    <s v="GRC-zan ABEE-15"/>
    <s v="73896"/>
    <n v="2584"/>
    <x v="3"/>
  </r>
  <r>
    <n v="2585"/>
    <s v="F9028378"/>
    <s v="ITA"/>
    <x v="5"/>
    <x v="0"/>
    <n v="0"/>
    <n v="35"/>
    <s v="-"/>
    <s v="ITA-zan VETRI-35"/>
    <s v="28378"/>
    <n v="2585"/>
    <x v="0"/>
  </r>
  <r>
    <n v="2586"/>
    <s v="A5395623"/>
    <s v="EGY"/>
    <x v="3"/>
    <x v="1"/>
    <n v="30"/>
    <n v="14"/>
    <n v="420"/>
    <s v="EGY-zan pin assuf S.A.E.-14"/>
    <s v="95623"/>
    <n v="2586"/>
    <x v="1"/>
  </r>
  <r>
    <n v="2587"/>
    <s v="A5395623"/>
    <s v="EGY"/>
    <x v="3"/>
    <x v="0"/>
    <n v="0"/>
    <n v="21"/>
    <s v="-"/>
    <s v="EGY-zan pin assuf S.A.E.-21"/>
    <s v="95623"/>
    <n v="2587"/>
    <x v="1"/>
  </r>
  <r>
    <n v="2588"/>
    <s v="A5395623"/>
    <s v="EGY"/>
    <x v="3"/>
    <x v="1"/>
    <n v="10"/>
    <n v="16"/>
    <n v="160"/>
    <s v="EGY-zan pin assuf S.A.E.-16"/>
    <s v="95623"/>
    <n v="2588"/>
    <x v="1"/>
  </r>
  <r>
    <n v="2589"/>
    <s v="G4388673"/>
    <s v="ITA"/>
    <x v="13"/>
    <x v="1"/>
    <n v="10"/>
    <n v="40"/>
    <n v="400"/>
    <s v="ITA-zan SPA-40"/>
    <s v="88673"/>
    <n v="2589"/>
    <x v="0"/>
  </r>
  <r>
    <n v="2590"/>
    <s v="G4388673"/>
    <s v="ITA"/>
    <x v="13"/>
    <x v="0"/>
    <n v="0"/>
    <n v="37"/>
    <s v="-"/>
    <s v="ITA-zan SPA-37"/>
    <s v="88673"/>
    <n v="2590"/>
    <x v="0"/>
  </r>
  <r>
    <n v="2591"/>
    <s v="G4388673"/>
    <s v="ITA"/>
    <x v="13"/>
    <x v="1"/>
    <n v="30"/>
    <n v="39"/>
    <n v="1170"/>
    <s v="ITA-zan SPA-39"/>
    <s v="88673"/>
    <n v="2591"/>
    <x v="0"/>
  </r>
  <r>
    <n v="2592"/>
    <s v="T7955068"/>
    <s v="ITA"/>
    <x v="5"/>
    <x v="1"/>
    <n v="30"/>
    <n v="34"/>
    <n v="1020"/>
    <s v="ITA-zan VETRI-34"/>
    <s v="55068"/>
    <n v="2592"/>
    <x v="0"/>
  </r>
  <r>
    <n v="2593"/>
    <s v="T7955068"/>
    <s v="ITA"/>
    <x v="5"/>
    <x v="1"/>
    <n v="10"/>
    <n v="13"/>
    <n v="130"/>
    <s v="ITA-zan VETRI-13"/>
    <s v="55068"/>
    <n v="2593"/>
    <x v="0"/>
  </r>
  <r>
    <n v="2594"/>
    <s v="T7955068"/>
    <s v="ITA"/>
    <x v="5"/>
    <x v="0"/>
    <n v="0"/>
    <n v="38"/>
    <s v="-"/>
    <s v="ITA-zan VETRI-38"/>
    <s v="55068"/>
    <n v="2594"/>
    <x v="0"/>
  </r>
  <r>
    <n v="2595"/>
    <s v="M3431358"/>
    <s v="EGY"/>
    <x v="2"/>
    <x v="1"/>
    <n v="10"/>
    <n v="28"/>
    <n v="280"/>
    <s v="EGY-EGYPTIAN SAE-28"/>
    <s v="31358"/>
    <n v="2595"/>
    <x v="1"/>
  </r>
  <r>
    <n v="2596"/>
    <s v="M3431358"/>
    <s v="EGY"/>
    <x v="2"/>
    <x v="1"/>
    <n v="30"/>
    <n v="21"/>
    <n v="630"/>
    <s v="EGY-EGYPTIAN SAE-21"/>
    <s v="31358"/>
    <n v="2596"/>
    <x v="1"/>
  </r>
  <r>
    <n v="2597"/>
    <s v="M3431358"/>
    <s v="EGY"/>
    <x v="2"/>
    <x v="0"/>
    <n v="0"/>
    <n v="35"/>
    <s v="-"/>
    <s v="EGY-EGYPTIAN SAE-35"/>
    <s v="31358"/>
    <n v="2597"/>
    <x v="1"/>
  </r>
  <r>
    <n v="2598"/>
    <s v="M7252469"/>
    <s v="ITA"/>
    <x v="0"/>
    <x v="0"/>
    <n v="0"/>
    <n v="26"/>
    <s v="-"/>
    <s v="ITA-SG-26"/>
    <s v="52469"/>
    <n v="2598"/>
    <x v="0"/>
  </r>
  <r>
    <n v="2599"/>
    <s v="M7252469"/>
    <s v="ITA"/>
    <x v="0"/>
    <x v="1"/>
    <n v="10"/>
    <n v="24"/>
    <n v="240"/>
    <s v="ITA-SG-24"/>
    <s v="52469"/>
    <n v="2599"/>
    <x v="0"/>
  </r>
  <r>
    <n v="2600"/>
    <s v="G0855595"/>
    <s v="ITA"/>
    <x v="13"/>
    <x v="1"/>
    <n v="10"/>
    <n v="24"/>
    <n v="240"/>
    <s v="ITA-zan SPA-24"/>
    <s v="55595"/>
    <n v="2600"/>
    <x v="0"/>
  </r>
  <r>
    <n v="2601"/>
    <s v="G0855595"/>
    <s v="ITA"/>
    <x v="13"/>
    <x v="0"/>
    <n v="0"/>
    <n v="10"/>
    <s v="-"/>
    <s v="ITA-zan SPA-10"/>
    <s v="55595"/>
    <n v="2601"/>
    <x v="0"/>
  </r>
  <r>
    <n v="2602"/>
    <s v="G0855595"/>
    <s v="ITA"/>
    <x v="13"/>
    <x v="1"/>
    <n v="30"/>
    <n v="39"/>
    <n v="1170"/>
    <s v="ITA-zan SPA-39"/>
    <s v="55595"/>
    <n v="2602"/>
    <x v="0"/>
  </r>
  <r>
    <n v="2603"/>
    <s v="M0361912"/>
    <s v="ITA"/>
    <x v="10"/>
    <x v="0"/>
    <n v="0"/>
    <n v="39"/>
    <s v="-"/>
    <s v="ITA-lollo SRL-39"/>
    <s v="61912"/>
    <n v="2603"/>
    <x v="0"/>
  </r>
  <r>
    <n v="2604"/>
    <s v="A2071051"/>
    <s v="ITA"/>
    <x v="0"/>
    <x v="0"/>
    <n v="0"/>
    <n v="13"/>
    <s v="-"/>
    <s v="ITA-SG-13"/>
    <s v="71051"/>
    <n v="2604"/>
    <x v="0"/>
  </r>
  <r>
    <n v="2605"/>
    <s v="L4768789"/>
    <s v="ITA"/>
    <x v="7"/>
    <x v="1"/>
    <n v="10"/>
    <n v="21"/>
    <n v="210"/>
    <s v="ITA-SICURpin SUD S.r.l-21"/>
    <s v="68789"/>
    <n v="2605"/>
    <x v="0"/>
  </r>
  <r>
    <n v="2606"/>
    <s v="L4768789"/>
    <s v="ITA"/>
    <x v="7"/>
    <x v="0"/>
    <n v="0"/>
    <n v="40"/>
    <s v="-"/>
    <s v="ITA-SICURpin SUD S.r.l-40"/>
    <s v="68789"/>
    <n v="2606"/>
    <x v="0"/>
  </r>
  <r>
    <n v="2607"/>
    <s v="C0041976"/>
    <s v="ITA"/>
    <x v="13"/>
    <x v="1"/>
    <n v="10"/>
    <n v="34"/>
    <n v="340"/>
    <s v="ITA-zan SPA-34"/>
    <s v="41976"/>
    <n v="2607"/>
    <x v="0"/>
  </r>
  <r>
    <n v="2608"/>
    <s v="C0041976"/>
    <s v="ITA"/>
    <x v="13"/>
    <x v="0"/>
    <n v="0"/>
    <n v="32"/>
    <s v="-"/>
    <s v="ITA-zan SPA-32"/>
    <s v="41976"/>
    <n v="2608"/>
    <x v="0"/>
  </r>
  <r>
    <n v="2609"/>
    <s v="C0041976"/>
    <s v="ITA"/>
    <x v="13"/>
    <x v="1"/>
    <n v="30"/>
    <n v="29"/>
    <n v="870"/>
    <s v="ITA-zan SPA-29"/>
    <s v="41976"/>
    <n v="2609"/>
    <x v="0"/>
  </r>
  <r>
    <n v="2610"/>
    <s v="R6342090"/>
    <s v="ITA"/>
    <x v="0"/>
    <x v="1"/>
    <n v="30"/>
    <n v="11"/>
    <n v="330"/>
    <s v="ITA-SG-11"/>
    <s v="42090"/>
    <n v="2610"/>
    <x v="0"/>
  </r>
  <r>
    <n v="2611"/>
    <s v="R6342090"/>
    <s v="ITA"/>
    <x v="0"/>
    <x v="1"/>
    <n v="20"/>
    <n v="14"/>
    <n v="280"/>
    <s v="ITA-SG-14"/>
    <s v="42090"/>
    <n v="2611"/>
    <x v="0"/>
  </r>
  <r>
    <n v="2612"/>
    <s v="R6342090"/>
    <s v="ITA"/>
    <x v="0"/>
    <x v="0"/>
    <n v="0"/>
    <n v="26"/>
    <s v="-"/>
    <s v="ITA-SG-26"/>
    <s v="42090"/>
    <n v="2612"/>
    <x v="0"/>
  </r>
  <r>
    <n v="2613"/>
    <s v="R6342090"/>
    <s v="ITA"/>
    <x v="0"/>
    <x v="1"/>
    <n v="10"/>
    <n v="24"/>
    <n v="240"/>
    <s v="ITA-SG-24"/>
    <s v="42090"/>
    <n v="2613"/>
    <x v="0"/>
  </r>
  <r>
    <n v="2614"/>
    <s v="A3126701"/>
    <s v="ITA"/>
    <x v="9"/>
    <x v="1"/>
    <n v="10"/>
    <n v="17"/>
    <n v="170"/>
    <s v="ITA-zan PAM-17"/>
    <s v="26701"/>
    <n v="2614"/>
    <x v="0"/>
  </r>
  <r>
    <n v="2615"/>
    <s v="A3126701"/>
    <s v="ITA"/>
    <x v="9"/>
    <x v="0"/>
    <n v="0"/>
    <n v="38"/>
    <s v="-"/>
    <s v="ITA-zan PAM-38"/>
    <s v="26701"/>
    <n v="2615"/>
    <x v="0"/>
  </r>
  <r>
    <n v="2616"/>
    <s v="A3126701"/>
    <s v="ITA"/>
    <x v="9"/>
    <x v="1"/>
    <n v="30"/>
    <n v="35"/>
    <n v="1050"/>
    <s v="ITA-zan PAM-35"/>
    <s v="26701"/>
    <n v="2616"/>
    <x v="0"/>
  </r>
  <r>
    <n v="2617"/>
    <s v="G1493081"/>
    <s v="ITA"/>
    <x v="6"/>
    <x v="0"/>
    <n v="0"/>
    <n v="20"/>
    <s v="-"/>
    <s v="ITA-zan pin SPA-20"/>
    <s v="93081"/>
    <n v="2617"/>
    <x v="0"/>
  </r>
  <r>
    <n v="2618"/>
    <s v="G1493081"/>
    <s v="ITA"/>
    <x v="6"/>
    <x v="1"/>
    <n v="30"/>
    <n v="40"/>
    <n v="1200"/>
    <s v="ITA-zan pin SPA-40"/>
    <s v="93081"/>
    <n v="2618"/>
    <x v="0"/>
  </r>
  <r>
    <n v="2619"/>
    <s v="G1493081"/>
    <s v="ITA"/>
    <x v="6"/>
    <x v="1"/>
    <n v="10"/>
    <n v="13"/>
    <n v="130"/>
    <s v="ITA-zan pin SPA-13"/>
    <s v="93081"/>
    <n v="2619"/>
    <x v="0"/>
  </r>
  <r>
    <n v="2620"/>
    <s v="K7522842"/>
    <s v="GRC"/>
    <x v="17"/>
    <x v="1"/>
    <n v="30"/>
    <n v="38"/>
    <n v="1140"/>
    <s v="GRC-zan palla SA-38"/>
    <s v="22842"/>
    <n v="2620"/>
    <x v="3"/>
  </r>
  <r>
    <n v="2621"/>
    <s v="K7522842"/>
    <s v="GRC"/>
    <x v="17"/>
    <x v="1"/>
    <n v="10"/>
    <n v="27"/>
    <n v="270"/>
    <s v="GRC-zan palla SA-27"/>
    <s v="22842"/>
    <n v="2621"/>
    <x v="3"/>
  </r>
  <r>
    <n v="2622"/>
    <s v="K7522842"/>
    <s v="GRC"/>
    <x v="17"/>
    <x v="0"/>
    <n v="0"/>
    <n v="14"/>
    <s v="-"/>
    <s v="GRC-zan palla SA-14"/>
    <s v="22842"/>
    <n v="2622"/>
    <x v="3"/>
  </r>
  <r>
    <n v="2623"/>
    <s v="A1311866"/>
    <s v="ITA"/>
    <x v="8"/>
    <x v="1"/>
    <n v="10"/>
    <n v="16"/>
    <n v="160"/>
    <s v="ITA-zan S.R.L.-16"/>
    <s v="11866"/>
    <n v="2623"/>
    <x v="0"/>
  </r>
  <r>
    <n v="2624"/>
    <s v="A1311866"/>
    <s v="ITA"/>
    <x v="8"/>
    <x v="1"/>
    <n v="30"/>
    <n v="24"/>
    <n v="720"/>
    <s v="ITA-zan S.R.L.-24"/>
    <s v="11866"/>
    <n v="2624"/>
    <x v="0"/>
  </r>
  <r>
    <n v="2625"/>
    <s v="A1311866"/>
    <s v="ITA"/>
    <x v="8"/>
    <x v="0"/>
    <n v="0"/>
    <n v="12"/>
    <s v="-"/>
    <s v="ITA-zan S.R.L.-12"/>
    <s v="11866"/>
    <n v="2625"/>
    <x v="0"/>
  </r>
  <r>
    <n v="2626"/>
    <s v="W0403731"/>
    <s v="ITA"/>
    <x v="9"/>
    <x v="0"/>
    <n v="0"/>
    <n v="22"/>
    <s v="-"/>
    <s v="ITA-zan PAM-22"/>
    <s v="03731"/>
    <n v="2626"/>
    <x v="0"/>
  </r>
  <r>
    <n v="2627"/>
    <s v="W0403731"/>
    <s v="ITA"/>
    <x v="9"/>
    <x v="1"/>
    <n v="30"/>
    <n v="40"/>
    <n v="1200"/>
    <s v="ITA-zan PAM-40"/>
    <s v="03731"/>
    <n v="2627"/>
    <x v="0"/>
  </r>
  <r>
    <n v="2628"/>
    <s v="W0403731"/>
    <s v="ITA"/>
    <x v="9"/>
    <x v="1"/>
    <n v="10"/>
    <n v="36"/>
    <n v="360"/>
    <s v="ITA-zan PAM-36"/>
    <s v="03731"/>
    <n v="2628"/>
    <x v="0"/>
  </r>
  <r>
    <n v="2629"/>
    <s v="F3128304"/>
    <s v="ITA"/>
    <x v="15"/>
    <x v="1"/>
    <n v="30"/>
    <n v="13"/>
    <n v="390"/>
    <s v="ITA-mull-13"/>
    <s v="28304"/>
    <n v="2629"/>
    <x v="0"/>
  </r>
  <r>
    <n v="2630"/>
    <s v="F3128304"/>
    <s v="ITA"/>
    <x v="15"/>
    <x v="1"/>
    <n v="10"/>
    <n v="40"/>
    <n v="400"/>
    <s v="ITA-mull-40"/>
    <s v="28304"/>
    <n v="2630"/>
    <x v="0"/>
  </r>
  <r>
    <n v="2631"/>
    <s v="F3128304"/>
    <s v="ITA"/>
    <x v="15"/>
    <x v="0"/>
    <n v="0"/>
    <n v="13"/>
    <s v="-"/>
    <s v="ITA-mull-13"/>
    <s v="28304"/>
    <n v="2631"/>
    <x v="0"/>
  </r>
  <r>
    <n v="2632"/>
    <s v="R3419435"/>
    <s v="ITA"/>
    <x v="6"/>
    <x v="0"/>
    <n v="0"/>
    <n v="24"/>
    <s v="-"/>
    <s v="ITA-zan pin SPA-24"/>
    <s v="19435"/>
    <n v="2632"/>
    <x v="0"/>
  </r>
  <r>
    <n v="2633"/>
    <s v="M8500585"/>
    <s v="ITA"/>
    <x v="0"/>
    <x v="0"/>
    <n v="0"/>
    <n v="23"/>
    <s v="-"/>
    <s v="ITA-SG-23"/>
    <s v="00585"/>
    <n v="2633"/>
    <x v="0"/>
  </r>
  <r>
    <n v="2634"/>
    <s v="M8500585"/>
    <s v="ITA"/>
    <x v="0"/>
    <x v="1"/>
    <n v="10"/>
    <n v="13"/>
    <n v="130"/>
    <s v="ITA-SG-13"/>
    <s v="00585"/>
    <n v="2634"/>
    <x v="0"/>
  </r>
  <r>
    <n v="2635"/>
    <s v="A5317317"/>
    <s v="ITA"/>
    <x v="0"/>
    <x v="0"/>
    <n v="0"/>
    <n v="28"/>
    <s v="-"/>
    <s v="ITA-SG-28"/>
    <s v="17317"/>
    <n v="2635"/>
    <x v="0"/>
  </r>
  <r>
    <n v="2636"/>
    <s v="S8115940"/>
    <s v="GRC"/>
    <x v="11"/>
    <x v="1"/>
    <n v="10"/>
    <n v="10"/>
    <n v="100"/>
    <s v="GRC-zan ABEE-10"/>
    <s v="15940"/>
    <n v="2636"/>
    <x v="3"/>
  </r>
  <r>
    <n v="2637"/>
    <s v="S8115940"/>
    <s v="GRC"/>
    <x v="11"/>
    <x v="0"/>
    <n v="0"/>
    <n v="28"/>
    <s v="-"/>
    <s v="GRC-zan ABEE-28"/>
    <s v="15940"/>
    <n v="2637"/>
    <x v="3"/>
  </r>
  <r>
    <n v="2638"/>
    <s v="S8115940"/>
    <s v="GRC"/>
    <x v="11"/>
    <x v="1"/>
    <n v="30"/>
    <n v="14"/>
    <n v="420"/>
    <s v="GRC-zan ABEE-14"/>
    <s v="15940"/>
    <n v="2638"/>
    <x v="3"/>
  </r>
  <r>
    <n v="2639"/>
    <s v="F3898395"/>
    <s v="ITA"/>
    <x v="0"/>
    <x v="0"/>
    <n v="0"/>
    <n v="20"/>
    <s v="-"/>
    <s v="ITA-SG-20"/>
    <s v="98395"/>
    <n v="2639"/>
    <x v="0"/>
  </r>
  <r>
    <n v="2640"/>
    <s v="F3898395"/>
    <s v="ITA"/>
    <x v="0"/>
    <x v="1"/>
    <n v="10"/>
    <n v="23"/>
    <n v="230"/>
    <s v="ITA-SG-23"/>
    <s v="98395"/>
    <n v="2640"/>
    <x v="0"/>
  </r>
  <r>
    <n v="2641"/>
    <s v="M5969982"/>
    <s v="ITA"/>
    <x v="8"/>
    <x v="1"/>
    <n v="20"/>
    <n v="19"/>
    <n v="380"/>
    <s v="ITA-zan S.R.L.-19"/>
    <s v="69982"/>
    <n v="2641"/>
    <x v="0"/>
  </r>
  <r>
    <n v="2642"/>
    <s v="M5969982"/>
    <s v="ITA"/>
    <x v="8"/>
    <x v="1"/>
    <n v="30"/>
    <n v="23"/>
    <n v="690"/>
    <s v="ITA-zan S.R.L.-23"/>
    <s v="69982"/>
    <n v="2642"/>
    <x v="0"/>
  </r>
  <r>
    <n v="2643"/>
    <s v="M5969982"/>
    <s v="ITA"/>
    <x v="8"/>
    <x v="1"/>
    <n v="10"/>
    <n v="20"/>
    <n v="200"/>
    <s v="ITA-zan S.R.L.-20"/>
    <s v="69982"/>
    <n v="2643"/>
    <x v="0"/>
  </r>
  <r>
    <n v="2644"/>
    <s v="M5969982"/>
    <s v="ITA"/>
    <x v="8"/>
    <x v="0"/>
    <n v="0"/>
    <n v="19"/>
    <s v="-"/>
    <s v="ITA-zan S.R.L.-19"/>
    <s v="69982"/>
    <n v="2644"/>
    <x v="0"/>
  </r>
  <r>
    <n v="2645"/>
    <s v="D3917968"/>
    <s v="ITA"/>
    <x v="12"/>
    <x v="1"/>
    <n v="30"/>
    <n v="35"/>
    <n v="1050"/>
    <s v="ITA-SG palla S.R.L.-35"/>
    <s v="17968"/>
    <n v="2645"/>
    <x v="0"/>
  </r>
  <r>
    <n v="2646"/>
    <s v="N6402322"/>
    <s v="ITA"/>
    <x v="0"/>
    <x v="1"/>
    <n v="10"/>
    <n v="31"/>
    <n v="310"/>
    <s v="ITA-SG-31"/>
    <s v="02322"/>
    <n v="2646"/>
    <x v="0"/>
  </r>
  <r>
    <n v="2647"/>
    <s v="N6402322"/>
    <s v="ITA"/>
    <x v="0"/>
    <x v="0"/>
    <n v="0"/>
    <n v="38"/>
    <s v="-"/>
    <s v="ITA-SG-38"/>
    <s v="02322"/>
    <n v="2647"/>
    <x v="0"/>
  </r>
  <r>
    <n v="2648"/>
    <s v="G5813449"/>
    <s v="ITA"/>
    <x v="6"/>
    <x v="1"/>
    <n v="30"/>
    <n v="40"/>
    <n v="1200"/>
    <s v="ITA-zan pin SPA-40"/>
    <s v="13449"/>
    <n v="2648"/>
    <x v="0"/>
  </r>
  <r>
    <n v="2649"/>
    <s v="A3884940"/>
    <s v="ITA"/>
    <x v="0"/>
    <x v="0"/>
    <n v="0"/>
    <n v="24"/>
    <s v="-"/>
    <s v="ITA-SG-24"/>
    <s v="84940"/>
    <n v="2649"/>
    <x v="0"/>
  </r>
  <r>
    <n v="2650"/>
    <s v="A3884940"/>
    <s v="ITA"/>
    <x v="0"/>
    <x v="1"/>
    <n v="10"/>
    <n v="19"/>
    <n v="190"/>
    <s v="ITA-SG-19"/>
    <s v="84940"/>
    <n v="2650"/>
    <x v="0"/>
  </r>
  <r>
    <n v="2651"/>
    <s v="A3884940"/>
    <s v="ITA"/>
    <x v="0"/>
    <x v="1"/>
    <n v="30"/>
    <n v="15"/>
    <n v="450"/>
    <s v="ITA-SG-15"/>
    <s v="84940"/>
    <n v="2651"/>
    <x v="0"/>
  </r>
  <r>
    <n v="2652"/>
    <s v="S4413383"/>
    <s v="EGY"/>
    <x v="1"/>
    <x v="0"/>
    <n v="0"/>
    <n v="37"/>
    <s v="-"/>
    <s v="EGY-ccc order-37"/>
    <s v="13383"/>
    <n v="2652"/>
    <x v="1"/>
  </r>
  <r>
    <n v="2653"/>
    <s v="S4413383"/>
    <s v="EGY"/>
    <x v="1"/>
    <x v="1"/>
    <n v="30"/>
    <n v="28"/>
    <n v="840"/>
    <s v="EGY-ccc order-28"/>
    <s v="13383"/>
    <n v="2653"/>
    <x v="1"/>
  </r>
  <r>
    <n v="2654"/>
    <s v="H7003278"/>
    <s v="EGY"/>
    <x v="2"/>
    <x v="0"/>
    <n v="0"/>
    <n v="40"/>
    <s v="-"/>
    <s v="EGY-EGYPTIAN SAE-40"/>
    <s v="03278"/>
    <n v="2654"/>
    <x v="1"/>
  </r>
  <r>
    <n v="2655"/>
    <s v="M9019991"/>
    <s v="ITA"/>
    <x v="13"/>
    <x v="1"/>
    <n v="30"/>
    <n v="32"/>
    <n v="960"/>
    <s v="ITA-zan SPA-32"/>
    <s v="19991"/>
    <n v="2655"/>
    <x v="0"/>
  </r>
  <r>
    <n v="2656"/>
    <s v="M9019991"/>
    <s v="ITA"/>
    <x v="13"/>
    <x v="1"/>
    <n v="20"/>
    <n v="35"/>
    <n v="700"/>
    <s v="ITA-zan SPA-35"/>
    <s v="19991"/>
    <n v="2656"/>
    <x v="0"/>
  </r>
  <r>
    <n v="2657"/>
    <s v="M9019991"/>
    <s v="ITA"/>
    <x v="13"/>
    <x v="1"/>
    <n v="10"/>
    <n v="17"/>
    <n v="170"/>
    <s v="ITA-zan SPA-17"/>
    <s v="19991"/>
    <n v="2657"/>
    <x v="0"/>
  </r>
  <r>
    <n v="2658"/>
    <s v="M9019991"/>
    <s v="ITA"/>
    <x v="13"/>
    <x v="0"/>
    <n v="0"/>
    <n v="39"/>
    <s v="-"/>
    <s v="ITA-zan SPA-39"/>
    <s v="19991"/>
    <n v="2658"/>
    <x v="0"/>
  </r>
  <r>
    <n v="2659"/>
    <s v="V5680667"/>
    <s v="ITA"/>
    <x v="6"/>
    <x v="1"/>
    <n v="30"/>
    <n v="17"/>
    <n v="510"/>
    <s v="ITA-zan pin SPA-17"/>
    <s v="80667"/>
    <n v="2659"/>
    <x v="0"/>
  </r>
  <r>
    <n v="2660"/>
    <s v="V5680667"/>
    <s v="ITA"/>
    <x v="6"/>
    <x v="1"/>
    <n v="10"/>
    <n v="17"/>
    <n v="170"/>
    <s v="ITA-zan pin SPA-17"/>
    <s v="80667"/>
    <n v="2660"/>
    <x v="0"/>
  </r>
  <r>
    <n v="2661"/>
    <s v="V5680667"/>
    <s v="ITA"/>
    <x v="6"/>
    <x v="0"/>
    <n v="0"/>
    <n v="32"/>
    <s v="-"/>
    <s v="ITA-zan pin SPA-32"/>
    <s v="80667"/>
    <n v="2661"/>
    <x v="0"/>
  </r>
  <r>
    <n v="2662"/>
    <s v="T7498510"/>
    <s v="ITA"/>
    <x v="5"/>
    <x v="0"/>
    <n v="0"/>
    <n v="32"/>
    <s v="-"/>
    <s v="ITA-zan VETRI-32"/>
    <s v="98510"/>
    <n v="2662"/>
    <x v="0"/>
  </r>
  <r>
    <n v="2663"/>
    <s v="T7498510"/>
    <s v="ITA"/>
    <x v="5"/>
    <x v="1"/>
    <n v="10"/>
    <n v="21"/>
    <n v="210"/>
    <s v="ITA-zan VETRI-21"/>
    <s v="98510"/>
    <n v="2663"/>
    <x v="0"/>
  </r>
  <r>
    <n v="2664"/>
    <s v="T7498510"/>
    <s v="ITA"/>
    <x v="5"/>
    <x v="1"/>
    <n v="30"/>
    <n v="18"/>
    <n v="540"/>
    <s v="ITA-zan VETRI-18"/>
    <s v="98510"/>
    <n v="2664"/>
    <x v="0"/>
  </r>
  <r>
    <n v="2665"/>
    <s v="A6152770"/>
    <s v="ITA"/>
    <x v="15"/>
    <x v="1"/>
    <n v="10"/>
    <n v="14"/>
    <n v="140"/>
    <s v="ITA-mull-14"/>
    <s v="52770"/>
    <n v="2665"/>
    <x v="0"/>
  </r>
  <r>
    <n v="2666"/>
    <s v="A9080889"/>
    <s v="ITA"/>
    <x v="6"/>
    <x v="0"/>
    <n v="0"/>
    <n v="26"/>
    <s v="-"/>
    <s v="ITA-zan pin SPA-26"/>
    <s v="80889"/>
    <n v="2666"/>
    <x v="0"/>
  </r>
  <r>
    <n v="2667"/>
    <s v="L0360722"/>
    <s v="ITA"/>
    <x v="0"/>
    <x v="1"/>
    <n v="10"/>
    <n v="13"/>
    <n v="130"/>
    <s v="ITA-SG-13"/>
    <s v="60722"/>
    <n v="2667"/>
    <x v="0"/>
  </r>
  <r>
    <n v="2668"/>
    <s v="L0360722"/>
    <s v="ITA"/>
    <x v="0"/>
    <x v="0"/>
    <n v="0"/>
    <n v="17"/>
    <s v="-"/>
    <s v="ITA-SG-17"/>
    <s v="60722"/>
    <n v="2668"/>
    <x v="0"/>
  </r>
  <r>
    <n v="2669"/>
    <s v="L0360722"/>
    <s v="ITA"/>
    <x v="0"/>
    <x v="1"/>
    <n v="30"/>
    <n v="19"/>
    <n v="570"/>
    <s v="ITA-SG-19"/>
    <s v="60722"/>
    <n v="2669"/>
    <x v="0"/>
  </r>
  <r>
    <n v="2670"/>
    <s v="L4157091"/>
    <s v="ITA"/>
    <x v="8"/>
    <x v="0"/>
    <n v="0"/>
    <n v="23"/>
    <s v="-"/>
    <s v="ITA-zan S.R.L.-23"/>
    <s v="57091"/>
    <n v="2670"/>
    <x v="0"/>
  </r>
  <r>
    <n v="2671"/>
    <s v="L4157091"/>
    <s v="ITA"/>
    <x v="8"/>
    <x v="1"/>
    <n v="20"/>
    <n v="10"/>
    <n v="200"/>
    <s v="ITA-zan S.R.L.-10"/>
    <s v="57091"/>
    <n v="2671"/>
    <x v="0"/>
  </r>
  <r>
    <n v="2672"/>
    <s v="L4157091"/>
    <s v="ITA"/>
    <x v="8"/>
    <x v="1"/>
    <n v="30"/>
    <n v="33"/>
    <n v="990"/>
    <s v="ITA-zan S.R.L.-33"/>
    <s v="57091"/>
    <n v="2672"/>
    <x v="0"/>
  </r>
  <r>
    <n v="2673"/>
    <s v="G7534045"/>
    <s v="GRC"/>
    <x v="11"/>
    <x v="0"/>
    <n v="0"/>
    <n v="18"/>
    <s v="-"/>
    <s v="GRC-zan ABEE-18"/>
    <s v="34045"/>
    <n v="2673"/>
    <x v="3"/>
  </r>
  <r>
    <n v="2674"/>
    <s v="G7534045"/>
    <s v="GRC"/>
    <x v="11"/>
    <x v="1"/>
    <n v="10"/>
    <n v="29"/>
    <n v="290"/>
    <s v="GRC-zan ABEE-29"/>
    <s v="34045"/>
    <n v="2674"/>
    <x v="3"/>
  </r>
  <r>
    <n v="2675"/>
    <s v="G7534045"/>
    <s v="GRC"/>
    <x v="11"/>
    <x v="1"/>
    <n v="30"/>
    <n v="11"/>
    <n v="330"/>
    <s v="GRC-zan ABEE-11"/>
    <s v="34045"/>
    <n v="2675"/>
    <x v="3"/>
  </r>
  <r>
    <n v="2676"/>
    <s v="V6101395"/>
    <s v="ITA"/>
    <x v="10"/>
    <x v="0"/>
    <n v="0"/>
    <n v="31"/>
    <s v="-"/>
    <s v="ITA-lollo SRL-31"/>
    <s v="01395"/>
    <n v="2676"/>
    <x v="0"/>
  </r>
  <r>
    <n v="2677"/>
    <s v="V8566131"/>
    <s v="ITA"/>
    <x v="0"/>
    <x v="0"/>
    <n v="0"/>
    <n v="11"/>
    <s v="-"/>
    <s v="ITA-SG-11"/>
    <s v="66131"/>
    <n v="2677"/>
    <x v="0"/>
  </r>
  <r>
    <n v="2678"/>
    <s v="S3200651"/>
    <s v="ITA"/>
    <x v="0"/>
    <x v="1"/>
    <n v="10"/>
    <n v="33"/>
    <n v="330"/>
    <s v="ITA-SG-33"/>
    <s v="00651"/>
    <n v="2678"/>
    <x v="0"/>
  </r>
  <r>
    <n v="2679"/>
    <s v="S3200651"/>
    <s v="ITA"/>
    <x v="0"/>
    <x v="1"/>
    <n v="30"/>
    <n v="15"/>
    <n v="450"/>
    <s v="ITA-SG-15"/>
    <s v="00651"/>
    <n v="2679"/>
    <x v="0"/>
  </r>
  <r>
    <n v="2680"/>
    <s v="S3200651"/>
    <s v="ITA"/>
    <x v="0"/>
    <x v="0"/>
    <n v="0"/>
    <n v="35"/>
    <s v="-"/>
    <s v="ITA-SG-35"/>
    <s v="00651"/>
    <n v="2680"/>
    <x v="0"/>
  </r>
  <r>
    <n v="2681"/>
    <s v="M0614591"/>
    <s v="ITA"/>
    <x v="0"/>
    <x v="1"/>
    <n v="10"/>
    <n v="19"/>
    <n v="190"/>
    <s v="ITA-SG-19"/>
    <s v="14591"/>
    <n v="2681"/>
    <x v="0"/>
  </r>
  <r>
    <n v="2682"/>
    <s v="M0614591"/>
    <s v="ITA"/>
    <x v="0"/>
    <x v="0"/>
    <n v="0"/>
    <n v="25"/>
    <s v="-"/>
    <s v="ITA-SG-25"/>
    <s v="14591"/>
    <n v="2682"/>
    <x v="0"/>
  </r>
  <r>
    <n v="2683"/>
    <s v="F2248639"/>
    <s v="ITA"/>
    <x v="0"/>
    <x v="0"/>
    <n v="0"/>
    <n v="35"/>
    <s v="-"/>
    <s v="ITA-SG-35"/>
    <s v="48639"/>
    <n v="2683"/>
    <x v="0"/>
  </r>
  <r>
    <n v="2684"/>
    <s v="F2248639"/>
    <s v="ITA"/>
    <x v="0"/>
    <x v="1"/>
    <n v="10"/>
    <n v="22"/>
    <n v="220"/>
    <s v="ITA-SG-22"/>
    <s v="48639"/>
    <n v="2684"/>
    <x v="0"/>
  </r>
  <r>
    <n v="2685"/>
    <s v="P1777155"/>
    <s v="ITA"/>
    <x v="0"/>
    <x v="0"/>
    <n v="0"/>
    <n v="28"/>
    <s v="-"/>
    <s v="ITA-SG-28"/>
    <s v="77155"/>
    <n v="2685"/>
    <x v="0"/>
  </r>
  <r>
    <n v="2686"/>
    <s v="P1777155"/>
    <s v="ITA"/>
    <x v="0"/>
    <x v="1"/>
    <n v="10"/>
    <n v="21"/>
    <n v="210"/>
    <s v="ITA-SG-21"/>
    <s v="77155"/>
    <n v="2686"/>
    <x v="0"/>
  </r>
  <r>
    <n v="2687"/>
    <s v="P1777155"/>
    <s v="ITA"/>
    <x v="0"/>
    <x v="1"/>
    <n v="30"/>
    <n v="36"/>
    <n v="1080"/>
    <s v="ITA-SG-36"/>
    <s v="77155"/>
    <n v="2687"/>
    <x v="0"/>
  </r>
  <r>
    <n v="2688"/>
    <s v="P1777155"/>
    <s v="ITA"/>
    <x v="0"/>
    <x v="1"/>
    <n v="20"/>
    <n v="36"/>
    <n v="720"/>
    <s v="ITA-SG-36"/>
    <s v="77155"/>
    <n v="2688"/>
    <x v="0"/>
  </r>
  <r>
    <n v="2689"/>
    <s v="R1587545"/>
    <s v="ITA"/>
    <x v="0"/>
    <x v="1"/>
    <n v="10"/>
    <n v="20"/>
    <n v="200"/>
    <s v="ITA-SG-20"/>
    <s v="87545"/>
    <n v="2689"/>
    <x v="0"/>
  </r>
  <r>
    <n v="2690"/>
    <s v="R1587545"/>
    <s v="ITA"/>
    <x v="0"/>
    <x v="0"/>
    <n v="0"/>
    <n v="25"/>
    <s v="-"/>
    <s v="ITA-SG-25"/>
    <s v="87545"/>
    <n v="2690"/>
    <x v="0"/>
  </r>
  <r>
    <n v="2691"/>
    <s v="G3791803"/>
    <s v="ITA"/>
    <x v="6"/>
    <x v="1"/>
    <n v="30"/>
    <n v="16"/>
    <n v="480"/>
    <s v="ITA-zan pin SPA-16"/>
    <s v="91803"/>
    <n v="2691"/>
    <x v="0"/>
  </r>
  <r>
    <n v="2692"/>
    <s v="G3791803"/>
    <s v="ITA"/>
    <x v="6"/>
    <x v="1"/>
    <n v="10"/>
    <n v="21"/>
    <n v="210"/>
    <s v="ITA-zan pin SPA-21"/>
    <s v="91803"/>
    <n v="2692"/>
    <x v="0"/>
  </r>
  <r>
    <n v="2693"/>
    <s v="G3791803"/>
    <s v="ITA"/>
    <x v="6"/>
    <x v="0"/>
    <n v="0"/>
    <n v="17"/>
    <s v="-"/>
    <s v="ITA-zan pin SPA-17"/>
    <s v="91803"/>
    <n v="2693"/>
    <x v="0"/>
  </r>
  <r>
    <n v="2694"/>
    <s v="P0285911"/>
    <s v="ITA"/>
    <x v="5"/>
    <x v="0"/>
    <n v="0"/>
    <n v="33"/>
    <s v="-"/>
    <s v="ITA-zan VETRI-33"/>
    <s v="85911"/>
    <n v="2694"/>
    <x v="0"/>
  </r>
  <r>
    <n v="2695"/>
    <s v="S3114511"/>
    <s v="ITA"/>
    <x v="13"/>
    <x v="1"/>
    <n v="30"/>
    <n v="40"/>
    <n v="1200"/>
    <s v="ITA-zan SPA-40"/>
    <s v="14511"/>
    <n v="2695"/>
    <x v="0"/>
  </r>
  <r>
    <n v="2696"/>
    <s v="S3114511"/>
    <s v="ITA"/>
    <x v="13"/>
    <x v="1"/>
    <n v="10"/>
    <n v="37"/>
    <n v="370"/>
    <s v="ITA-zan SPA-37"/>
    <s v="14511"/>
    <n v="2696"/>
    <x v="0"/>
  </r>
  <r>
    <n v="2697"/>
    <s v="S3114511"/>
    <s v="ITA"/>
    <x v="13"/>
    <x v="0"/>
    <n v="0"/>
    <n v="15"/>
    <s v="-"/>
    <s v="ITA-zan SPA-15"/>
    <s v="14511"/>
    <n v="2697"/>
    <x v="0"/>
  </r>
  <r>
    <n v="2698"/>
    <s v="S3114511"/>
    <s v="ITA"/>
    <x v="13"/>
    <x v="1"/>
    <n v="20"/>
    <n v="19"/>
    <n v="380"/>
    <s v="ITA-zan SPA-19"/>
    <s v="14511"/>
    <n v="2698"/>
    <x v="0"/>
  </r>
  <r>
    <n v="2699"/>
    <s v="D5995032"/>
    <s v="ITA"/>
    <x v="9"/>
    <x v="0"/>
    <n v="0"/>
    <n v="19"/>
    <s v="-"/>
    <s v="ITA-zan PAM-19"/>
    <s v="95032"/>
    <n v="2699"/>
    <x v="0"/>
  </r>
  <r>
    <n v="2700"/>
    <s v="D5995032"/>
    <s v="ITA"/>
    <x v="9"/>
    <x v="1"/>
    <n v="10"/>
    <n v="33"/>
    <n v="330"/>
    <s v="ITA-zan PAM-33"/>
    <s v="95032"/>
    <n v="2700"/>
    <x v="0"/>
  </r>
  <r>
    <n v="2701"/>
    <s v="D5995032"/>
    <s v="ITA"/>
    <x v="9"/>
    <x v="1"/>
    <n v="30"/>
    <n v="11"/>
    <n v="330"/>
    <s v="ITA-zan PAM-11"/>
    <s v="95032"/>
    <n v="2701"/>
    <x v="0"/>
  </r>
  <r>
    <n v="2702"/>
    <s v="A4630197"/>
    <s v="EGY"/>
    <x v="2"/>
    <x v="1"/>
    <n v="30"/>
    <n v="10"/>
    <n v="300"/>
    <s v="EGY-EGYPTIAN SAE-10"/>
    <s v="30197"/>
    <n v="2702"/>
    <x v="1"/>
  </r>
  <r>
    <n v="2703"/>
    <s v="A4630197"/>
    <s v="EGY"/>
    <x v="2"/>
    <x v="0"/>
    <n v="0"/>
    <n v="33"/>
    <s v="-"/>
    <s v="EGY-EGYPTIAN SAE-33"/>
    <s v="30197"/>
    <n v="2703"/>
    <x v="1"/>
  </r>
  <r>
    <n v="2704"/>
    <s v="R2169169"/>
    <s v="GRC"/>
    <x v="11"/>
    <x v="1"/>
    <n v="30"/>
    <n v="12"/>
    <n v="360"/>
    <s v="GRC-zan ABEE-12"/>
    <s v="69169"/>
    <n v="2704"/>
    <x v="3"/>
  </r>
  <r>
    <n v="2705"/>
    <s v="R2169169"/>
    <s v="GRC"/>
    <x v="11"/>
    <x v="1"/>
    <n v="10"/>
    <n v="40"/>
    <n v="400"/>
    <s v="GRC-zan ABEE-40"/>
    <s v="69169"/>
    <n v="2705"/>
    <x v="3"/>
  </r>
  <r>
    <n v="2706"/>
    <s v="R2169169"/>
    <s v="GRC"/>
    <x v="11"/>
    <x v="0"/>
    <n v="0"/>
    <n v="29"/>
    <s v="-"/>
    <s v="GRC-zan ABEE-29"/>
    <s v="69169"/>
    <n v="2706"/>
    <x v="3"/>
  </r>
  <r>
    <n v="2707"/>
    <s v="P6536523"/>
    <s v="ITA"/>
    <x v="0"/>
    <x v="0"/>
    <n v="0"/>
    <n v="37"/>
    <s v="-"/>
    <s v="ITA-SG-37"/>
    <s v="36523"/>
    <n v="2707"/>
    <x v="0"/>
  </r>
  <r>
    <n v="2708"/>
    <s v="P6536523"/>
    <s v="ITA"/>
    <x v="0"/>
    <x v="1"/>
    <n v="30"/>
    <n v="29"/>
    <n v="870"/>
    <s v="ITA-SG-29"/>
    <s v="36523"/>
    <n v="2708"/>
    <x v="0"/>
  </r>
  <r>
    <n v="2709"/>
    <s v="A0228002"/>
    <s v="ITA"/>
    <x v="6"/>
    <x v="0"/>
    <n v="0"/>
    <n v="20"/>
    <s v="-"/>
    <s v="ITA-zan pin SPA-20"/>
    <s v="28002"/>
    <n v="2709"/>
    <x v="0"/>
  </r>
  <r>
    <n v="2710"/>
    <s v="A0224304"/>
    <s v="ITA"/>
    <x v="0"/>
    <x v="1"/>
    <n v="10"/>
    <n v="13"/>
    <n v="130"/>
    <s v="ITA-SG-13"/>
    <s v="24304"/>
    <n v="2710"/>
    <x v="0"/>
  </r>
  <r>
    <n v="2711"/>
    <s v="A0224304"/>
    <s v="ITA"/>
    <x v="0"/>
    <x v="0"/>
    <n v="0"/>
    <n v="32"/>
    <s v="-"/>
    <s v="ITA-SG-32"/>
    <s v="24304"/>
    <n v="2711"/>
    <x v="0"/>
  </r>
  <r>
    <n v="2712"/>
    <s v="A0224304"/>
    <s v="ITA"/>
    <x v="0"/>
    <x v="1"/>
    <n v="30"/>
    <n v="27"/>
    <n v="810"/>
    <s v="ITA-SG-27"/>
    <s v="24304"/>
    <n v="2712"/>
    <x v="0"/>
  </r>
  <r>
    <n v="2713"/>
    <s v="R5816643"/>
    <s v="ITA"/>
    <x v="0"/>
    <x v="0"/>
    <n v="0"/>
    <n v="10"/>
    <s v="-"/>
    <s v="ITA-SG-10"/>
    <s v="16643"/>
    <n v="2713"/>
    <x v="0"/>
  </r>
  <r>
    <n v="2714"/>
    <s v="R5816643"/>
    <s v="ITA"/>
    <x v="0"/>
    <x v="1"/>
    <n v="10"/>
    <n v="29"/>
    <n v="290"/>
    <s v="ITA-SG-29"/>
    <s v="16643"/>
    <n v="2714"/>
    <x v="0"/>
  </r>
  <r>
    <n v="2715"/>
    <s v="L9177432"/>
    <s v="ITA"/>
    <x v="6"/>
    <x v="1"/>
    <n v="10"/>
    <n v="20"/>
    <n v="200"/>
    <s v="ITA-zan pin SPA-20"/>
    <s v="77432"/>
    <n v="2715"/>
    <x v="0"/>
  </r>
  <r>
    <n v="2716"/>
    <s v="L9177432"/>
    <s v="ITA"/>
    <x v="6"/>
    <x v="0"/>
    <n v="0"/>
    <n v="31"/>
    <s v="-"/>
    <s v="ITA-zan pin SPA-31"/>
    <s v="77432"/>
    <n v="2716"/>
    <x v="0"/>
  </r>
  <r>
    <n v="2717"/>
    <s v="G5064937"/>
    <s v="ITA"/>
    <x v="8"/>
    <x v="1"/>
    <n v="10"/>
    <n v="26"/>
    <n v="260"/>
    <s v="ITA-zan S.R.L.-26"/>
    <s v="64937"/>
    <n v="2717"/>
    <x v="0"/>
  </r>
  <r>
    <n v="2718"/>
    <s v="G5064937"/>
    <s v="ITA"/>
    <x v="8"/>
    <x v="1"/>
    <n v="30"/>
    <n v="33"/>
    <n v="990"/>
    <s v="ITA-zan S.R.L.-33"/>
    <s v="64937"/>
    <n v="2718"/>
    <x v="0"/>
  </r>
  <r>
    <n v="2719"/>
    <s v="L0324772"/>
    <s v="ITA"/>
    <x v="0"/>
    <x v="0"/>
    <n v="0"/>
    <n v="13"/>
    <s v="-"/>
    <s v="ITA-SG-13"/>
    <s v="24772"/>
    <n v="2719"/>
    <x v="0"/>
  </r>
  <r>
    <n v="2720"/>
    <s v="C4604294"/>
    <s v="ITA"/>
    <x v="9"/>
    <x v="0"/>
    <n v="0"/>
    <n v="24"/>
    <s v="-"/>
    <s v="ITA-zan PAM-24"/>
    <s v="04294"/>
    <n v="2720"/>
    <x v="0"/>
  </r>
  <r>
    <n v="2721"/>
    <s v="C4604294"/>
    <s v="ITA"/>
    <x v="9"/>
    <x v="1"/>
    <n v="10"/>
    <n v="35"/>
    <n v="350"/>
    <s v="ITA-zan PAM-35"/>
    <s v="04294"/>
    <n v="2721"/>
    <x v="0"/>
  </r>
  <r>
    <n v="2722"/>
    <s v="C4604294"/>
    <s v="ITA"/>
    <x v="9"/>
    <x v="1"/>
    <n v="30"/>
    <n v="19"/>
    <n v="570"/>
    <s v="ITA-zan PAM-19"/>
    <s v="04294"/>
    <n v="2722"/>
    <x v="0"/>
  </r>
  <r>
    <n v="2723"/>
    <s v="D4654079"/>
    <s v="ITA"/>
    <x v="6"/>
    <x v="0"/>
    <n v="0"/>
    <n v="26"/>
    <s v="-"/>
    <s v="ITA-zan pin SPA-26"/>
    <s v="54079"/>
    <n v="2723"/>
    <x v="0"/>
  </r>
  <r>
    <n v="2724"/>
    <s v="M3633499"/>
    <s v="ITA"/>
    <x v="0"/>
    <x v="1"/>
    <n v="10"/>
    <n v="36"/>
    <n v="360"/>
    <s v="ITA-SG-36"/>
    <s v="33499"/>
    <n v="2724"/>
    <x v="0"/>
  </r>
  <r>
    <n v="2725"/>
    <s v="M3633499"/>
    <s v="ITA"/>
    <x v="0"/>
    <x v="0"/>
    <n v="0"/>
    <n v="37"/>
    <s v="-"/>
    <s v="ITA-SG-37"/>
    <s v="33499"/>
    <n v="2725"/>
    <x v="0"/>
  </r>
  <r>
    <n v="2726"/>
    <s v="L1341247"/>
    <s v="ITA"/>
    <x v="0"/>
    <x v="1"/>
    <n v="10"/>
    <n v="11"/>
    <n v="110"/>
    <s v="ITA-SG-11"/>
    <s v="41247"/>
    <n v="2726"/>
    <x v="0"/>
  </r>
  <r>
    <n v="2727"/>
    <s v="L1341247"/>
    <s v="ITA"/>
    <x v="0"/>
    <x v="0"/>
    <n v="0"/>
    <n v="39"/>
    <s v="-"/>
    <s v="ITA-SG-39"/>
    <s v="41247"/>
    <n v="2727"/>
    <x v="0"/>
  </r>
  <r>
    <n v="2728"/>
    <s v="C6456992"/>
    <s v="ITA"/>
    <x v="13"/>
    <x v="1"/>
    <n v="30"/>
    <n v="14"/>
    <n v="420"/>
    <s v="ITA-zan SPA-14"/>
    <s v="56992"/>
    <n v="2728"/>
    <x v="0"/>
  </r>
  <r>
    <n v="2729"/>
    <s v="M4672668"/>
    <s v="ITA"/>
    <x v="8"/>
    <x v="0"/>
    <n v="0"/>
    <n v="37"/>
    <s v="-"/>
    <s v="ITA-zan S.R.L.-37"/>
    <s v="72668"/>
    <n v="2729"/>
    <x v="0"/>
  </r>
  <r>
    <n v="2730"/>
    <s v="M4672668"/>
    <s v="ITA"/>
    <x v="8"/>
    <x v="1"/>
    <n v="30"/>
    <n v="24"/>
    <n v="720"/>
    <s v="ITA-zan S.R.L.-24"/>
    <s v="72668"/>
    <n v="2730"/>
    <x v="0"/>
  </r>
  <r>
    <n v="2731"/>
    <s v="S1969675"/>
    <s v="ITA"/>
    <x v="0"/>
    <x v="1"/>
    <n v="10"/>
    <n v="37"/>
    <n v="370"/>
    <s v="ITA-SG-37"/>
    <s v="69675"/>
    <n v="2731"/>
    <x v="0"/>
  </r>
  <r>
    <n v="2732"/>
    <s v="S1969675"/>
    <s v="ITA"/>
    <x v="0"/>
    <x v="0"/>
    <n v="0"/>
    <n v="26"/>
    <s v="-"/>
    <s v="ITA-SG-26"/>
    <s v="69675"/>
    <n v="2732"/>
    <x v="0"/>
  </r>
  <r>
    <n v="2733"/>
    <s v="G9958062"/>
    <s v="ITA"/>
    <x v="0"/>
    <x v="1"/>
    <n v="30"/>
    <n v="37"/>
    <n v="1110"/>
    <s v="ITA-SG-37"/>
    <s v="58062"/>
    <n v="2733"/>
    <x v="0"/>
  </r>
  <r>
    <n v="2734"/>
    <s v="G9958062"/>
    <s v="ITA"/>
    <x v="0"/>
    <x v="0"/>
    <n v="0"/>
    <n v="30"/>
    <s v="-"/>
    <s v="ITA-SG-30"/>
    <s v="58062"/>
    <n v="2734"/>
    <x v="0"/>
  </r>
  <r>
    <n v="2735"/>
    <s v="G9958062"/>
    <s v="ITA"/>
    <x v="0"/>
    <x v="1"/>
    <n v="10"/>
    <n v="11"/>
    <n v="110"/>
    <s v="ITA-SG-11"/>
    <s v="58062"/>
    <n v="2735"/>
    <x v="0"/>
  </r>
  <r>
    <n v="2736"/>
    <s v="S8545189"/>
    <s v="ITA"/>
    <x v="5"/>
    <x v="1"/>
    <n v="30"/>
    <n v="22"/>
    <n v="660"/>
    <s v="ITA-zan VETRI-22"/>
    <s v="45189"/>
    <n v="2736"/>
    <x v="0"/>
  </r>
  <r>
    <n v="2737"/>
    <s v="S8545189"/>
    <s v="ITA"/>
    <x v="5"/>
    <x v="1"/>
    <n v="20"/>
    <n v="21"/>
    <n v="420"/>
    <s v="ITA-zan VETRI-21"/>
    <s v="45189"/>
    <n v="2737"/>
    <x v="0"/>
  </r>
  <r>
    <n v="2738"/>
    <s v="S8545189"/>
    <s v="ITA"/>
    <x v="5"/>
    <x v="0"/>
    <n v="0"/>
    <n v="25"/>
    <s v="-"/>
    <s v="ITA-zan VETRI-25"/>
    <s v="45189"/>
    <n v="2738"/>
    <x v="0"/>
  </r>
  <r>
    <n v="2739"/>
    <s v="M8304991"/>
    <s v="ITA"/>
    <x v="6"/>
    <x v="0"/>
    <n v="0"/>
    <n v="19"/>
    <s v="-"/>
    <s v="ITA-zan pin SPA-19"/>
    <s v="04991"/>
    <n v="2739"/>
    <x v="0"/>
  </r>
  <r>
    <n v="2740"/>
    <s v="L0614782"/>
    <s v="ITA"/>
    <x v="6"/>
    <x v="0"/>
    <n v="0"/>
    <n v="40"/>
    <s v="-"/>
    <s v="ITA-zan pin SPA-40"/>
    <s v="14782"/>
    <n v="2740"/>
    <x v="0"/>
  </r>
  <r>
    <n v="2741"/>
    <s v="E6862846"/>
    <s v="ITA"/>
    <x v="12"/>
    <x v="1"/>
    <n v="10"/>
    <n v="22"/>
    <n v="220"/>
    <s v="ITA-SG palla S.R.L.-22"/>
    <s v="62846"/>
    <n v="2741"/>
    <x v="0"/>
  </r>
  <r>
    <n v="2742"/>
    <s v="R6371251"/>
    <s v="ITA"/>
    <x v="0"/>
    <x v="0"/>
    <n v="0"/>
    <n v="13"/>
    <s v="-"/>
    <s v="ITA-SG-13"/>
    <s v="71251"/>
    <n v="2742"/>
    <x v="0"/>
  </r>
  <r>
    <n v="2743"/>
    <s v="R6371251"/>
    <s v="ITA"/>
    <x v="0"/>
    <x v="1"/>
    <n v="10"/>
    <n v="15"/>
    <n v="150"/>
    <s v="ITA-SG-15"/>
    <s v="71251"/>
    <n v="2743"/>
    <x v="0"/>
  </r>
  <r>
    <n v="2744"/>
    <s v="R6371251"/>
    <s v="ITA"/>
    <x v="0"/>
    <x v="1"/>
    <n v="30"/>
    <n v="22"/>
    <n v="660"/>
    <s v="ITA-SG-22"/>
    <s v="71251"/>
    <n v="2744"/>
    <x v="0"/>
  </r>
  <r>
    <n v="2745"/>
    <s v="F0200876"/>
    <s v="ITA"/>
    <x v="0"/>
    <x v="0"/>
    <n v="0"/>
    <n v="32"/>
    <s v="-"/>
    <s v="ITA-SG-32"/>
    <s v="00876"/>
    <n v="2745"/>
    <x v="0"/>
  </r>
  <r>
    <n v="2746"/>
    <s v="F0200876"/>
    <s v="ITA"/>
    <x v="0"/>
    <x v="1"/>
    <n v="30"/>
    <n v="40"/>
    <n v="1200"/>
    <s v="ITA-SG-40"/>
    <s v="00876"/>
    <n v="2746"/>
    <x v="0"/>
  </r>
  <r>
    <n v="2747"/>
    <s v="F0200876"/>
    <s v="ITA"/>
    <x v="0"/>
    <x v="1"/>
    <n v="10"/>
    <n v="27"/>
    <n v="270"/>
    <s v="ITA-SG-27"/>
    <s v="00876"/>
    <n v="2747"/>
    <x v="0"/>
  </r>
  <r>
    <n v="2748"/>
    <s v="D0817346"/>
    <s v="ITA"/>
    <x v="5"/>
    <x v="0"/>
    <n v="0"/>
    <n v="34"/>
    <s v="-"/>
    <s v="ITA-zan VETRI-34"/>
    <s v="17346"/>
    <n v="2748"/>
    <x v="0"/>
  </r>
  <r>
    <n v="2749"/>
    <s v="C9601068"/>
    <s v="ITA"/>
    <x v="6"/>
    <x v="1"/>
    <n v="20"/>
    <n v="34"/>
    <n v="680"/>
    <s v="ITA-zan pin SPA-34"/>
    <s v="01068"/>
    <n v="2749"/>
    <x v="0"/>
  </r>
  <r>
    <n v="2750"/>
    <s v="C9601068"/>
    <s v="ITA"/>
    <x v="6"/>
    <x v="0"/>
    <n v="0"/>
    <n v="25"/>
    <s v="-"/>
    <s v="ITA-zan pin SPA-25"/>
    <s v="01068"/>
    <n v="2750"/>
    <x v="0"/>
  </r>
  <r>
    <n v="2751"/>
    <s v="C9601068"/>
    <s v="ITA"/>
    <x v="6"/>
    <x v="1"/>
    <n v="30"/>
    <n v="40"/>
    <n v="1200"/>
    <s v="ITA-zan pin SPA-40"/>
    <s v="01068"/>
    <n v="2751"/>
    <x v="0"/>
  </r>
  <r>
    <n v="2752"/>
    <s v="C9601068"/>
    <s v="ITA"/>
    <x v="6"/>
    <x v="1"/>
    <n v="10"/>
    <n v="25"/>
    <n v="250"/>
    <s v="ITA-zan pin SPA-25"/>
    <s v="01068"/>
    <n v="2752"/>
    <x v="0"/>
  </r>
  <r>
    <n v="2753"/>
    <s v="A5784516"/>
    <s v="ITA"/>
    <x v="0"/>
    <x v="0"/>
    <n v="0"/>
    <n v="36"/>
    <s v="-"/>
    <s v="ITA-SG-36"/>
    <s v="84516"/>
    <n v="2753"/>
    <x v="0"/>
  </r>
  <r>
    <n v="2754"/>
    <s v="A5784516"/>
    <s v="ITA"/>
    <x v="0"/>
    <x v="1"/>
    <n v="10"/>
    <n v="32"/>
    <n v="320"/>
    <s v="ITA-SG-32"/>
    <s v="84516"/>
    <n v="2754"/>
    <x v="0"/>
  </r>
  <r>
    <n v="2755"/>
    <s v="L2532556"/>
    <s v="ITA"/>
    <x v="0"/>
    <x v="0"/>
    <n v="0"/>
    <n v="23"/>
    <s v="-"/>
    <s v="ITA-SG-23"/>
    <s v="32556"/>
    <n v="2755"/>
    <x v="0"/>
  </r>
  <r>
    <n v="2756"/>
    <s v="L2532556"/>
    <s v="ITA"/>
    <x v="0"/>
    <x v="1"/>
    <n v="10"/>
    <n v="23"/>
    <n v="230"/>
    <s v="ITA-SG-23"/>
    <s v="32556"/>
    <n v="2756"/>
    <x v="0"/>
  </r>
  <r>
    <n v="2757"/>
    <s v="S2204749"/>
    <s v="ITA"/>
    <x v="10"/>
    <x v="0"/>
    <n v="0"/>
    <n v="12"/>
    <s v="-"/>
    <s v="ITA-lollo SRL-12"/>
    <s v="04749"/>
    <n v="2757"/>
    <x v="0"/>
  </r>
  <r>
    <n v="2758"/>
    <s v="N2370615"/>
    <s v="ITA"/>
    <x v="8"/>
    <x v="1"/>
    <n v="30"/>
    <n v="20"/>
    <n v="600"/>
    <s v="ITA-zan S.R.L.-20"/>
    <s v="70615"/>
    <n v="2758"/>
    <x v="0"/>
  </r>
  <r>
    <n v="2759"/>
    <s v="N2370615"/>
    <s v="ITA"/>
    <x v="8"/>
    <x v="0"/>
    <n v="0"/>
    <n v="15"/>
    <s v="-"/>
    <s v="ITA-zan S.R.L.-15"/>
    <s v="70615"/>
    <n v="2759"/>
    <x v="0"/>
  </r>
  <r>
    <n v="2760"/>
    <s v="N2370615"/>
    <s v="ITA"/>
    <x v="8"/>
    <x v="1"/>
    <n v="10"/>
    <n v="20"/>
    <n v="200"/>
    <s v="ITA-zan S.R.L.-20"/>
    <s v="70615"/>
    <n v="2760"/>
    <x v="0"/>
  </r>
  <r>
    <n v="2761"/>
    <s v="N2370615"/>
    <s v="ITA"/>
    <x v="8"/>
    <x v="1"/>
    <n v="20"/>
    <n v="10"/>
    <n v="200"/>
    <s v="ITA-zan S.R.L.-10"/>
    <s v="70615"/>
    <n v="2761"/>
    <x v="0"/>
  </r>
  <r>
    <n v="2762"/>
    <s v="G2474586"/>
    <s v="ITA"/>
    <x v="5"/>
    <x v="0"/>
    <n v="0"/>
    <n v="18"/>
    <s v="-"/>
    <s v="ITA-zan VETRI-18"/>
    <s v="74586"/>
    <n v="2762"/>
    <x v="0"/>
  </r>
  <r>
    <n v="2763"/>
    <s v="G2474586"/>
    <s v="ITA"/>
    <x v="5"/>
    <x v="1"/>
    <n v="10"/>
    <n v="20"/>
    <n v="200"/>
    <s v="ITA-zan VETRI-20"/>
    <s v="74586"/>
    <n v="2763"/>
    <x v="0"/>
  </r>
  <r>
    <n v="2764"/>
    <s v="G2474586"/>
    <s v="ITA"/>
    <x v="5"/>
    <x v="1"/>
    <n v="30"/>
    <n v="26"/>
    <n v="780"/>
    <s v="ITA-zan VETRI-26"/>
    <s v="74586"/>
    <n v="2764"/>
    <x v="0"/>
  </r>
  <r>
    <n v="2765"/>
    <s v="M4083135"/>
    <s v="ITA"/>
    <x v="8"/>
    <x v="1"/>
    <n v="10"/>
    <n v="33"/>
    <n v="330"/>
    <s v="ITA-zan S.R.L.-33"/>
    <s v="83135"/>
    <n v="2765"/>
    <x v="0"/>
  </r>
  <r>
    <n v="2766"/>
    <s v="M4083135"/>
    <s v="ITA"/>
    <x v="8"/>
    <x v="1"/>
    <n v="30"/>
    <n v="13"/>
    <n v="390"/>
    <s v="ITA-zan S.R.L.-13"/>
    <s v="83135"/>
    <n v="2766"/>
    <x v="0"/>
  </r>
  <r>
    <n v="2767"/>
    <s v="M4083135"/>
    <s v="ITA"/>
    <x v="8"/>
    <x v="0"/>
    <n v="0"/>
    <n v="40"/>
    <s v="-"/>
    <s v="ITA-zan S.R.L.-40"/>
    <s v="83135"/>
    <n v="2767"/>
    <x v="0"/>
  </r>
  <r>
    <n v="2768"/>
    <s v="A4694986"/>
    <s v="ITA"/>
    <x v="0"/>
    <x v="1"/>
    <n v="30"/>
    <n v="22"/>
    <n v="660"/>
    <s v="ITA-SG-22"/>
    <s v="94986"/>
    <n v="2768"/>
    <x v="0"/>
  </r>
  <r>
    <n v="2769"/>
    <s v="A4694986"/>
    <s v="ITA"/>
    <x v="0"/>
    <x v="1"/>
    <n v="10"/>
    <n v="40"/>
    <n v="400"/>
    <s v="ITA-SG-40"/>
    <s v="94986"/>
    <n v="2769"/>
    <x v="0"/>
  </r>
  <r>
    <n v="2770"/>
    <s v="A4694986"/>
    <s v="ITA"/>
    <x v="0"/>
    <x v="0"/>
    <n v="0"/>
    <n v="30"/>
    <s v="-"/>
    <s v="ITA-SG-30"/>
    <s v="94986"/>
    <n v="2770"/>
    <x v="0"/>
  </r>
  <r>
    <n v="2771"/>
    <s v="S2374049"/>
    <s v="ITA"/>
    <x v="6"/>
    <x v="0"/>
    <n v="0"/>
    <n v="39"/>
    <s v="-"/>
    <s v="ITA-zan pin SPA-39"/>
    <s v="74049"/>
    <n v="2771"/>
    <x v="0"/>
  </r>
  <r>
    <n v="2772"/>
    <s v="R9414937"/>
    <s v="ITA"/>
    <x v="5"/>
    <x v="1"/>
    <n v="30"/>
    <n v="22"/>
    <n v="660"/>
    <s v="ITA-zan VETRI-22"/>
    <s v="14937"/>
    <n v="2772"/>
    <x v="0"/>
  </r>
  <r>
    <n v="2773"/>
    <s v="R9414937"/>
    <s v="ITA"/>
    <x v="5"/>
    <x v="0"/>
    <n v="0"/>
    <n v="27"/>
    <s v="-"/>
    <s v="ITA-zan VETRI-27"/>
    <s v="14937"/>
    <n v="2773"/>
    <x v="0"/>
  </r>
  <r>
    <n v="2774"/>
    <s v="R9414937"/>
    <s v="ITA"/>
    <x v="5"/>
    <x v="1"/>
    <n v="10"/>
    <n v="35"/>
    <n v="350"/>
    <s v="ITA-zan VETRI-35"/>
    <s v="14937"/>
    <n v="2774"/>
    <x v="0"/>
  </r>
  <r>
    <n v="2775"/>
    <s v="E5973945"/>
    <s v="ITA"/>
    <x v="5"/>
    <x v="1"/>
    <n v="30"/>
    <n v="13"/>
    <n v="390"/>
    <s v="ITA-zan VETRI-13"/>
    <s v="73945"/>
    <n v="2775"/>
    <x v="0"/>
  </r>
  <r>
    <n v="2776"/>
    <s v="E5973945"/>
    <s v="ITA"/>
    <x v="5"/>
    <x v="0"/>
    <n v="0"/>
    <n v="35"/>
    <s v="-"/>
    <s v="ITA-zan VETRI-35"/>
    <s v="73945"/>
    <n v="2776"/>
    <x v="0"/>
  </r>
  <r>
    <n v="2777"/>
    <s v="E5973945"/>
    <s v="ITA"/>
    <x v="5"/>
    <x v="1"/>
    <n v="10"/>
    <n v="31"/>
    <n v="310"/>
    <s v="ITA-zan VETRI-31"/>
    <s v="73945"/>
    <n v="2777"/>
    <x v="0"/>
  </r>
  <r>
    <n v="2778"/>
    <s v="M8715875"/>
    <s v="ITA"/>
    <x v="14"/>
    <x v="1"/>
    <n v="10"/>
    <n v="15"/>
    <n v="150"/>
    <s v="ITA-SG DISTRIBUZIONE SRL-15"/>
    <s v="15875"/>
    <n v="2778"/>
    <x v="0"/>
  </r>
  <r>
    <n v="2779"/>
    <s v="A1321236"/>
    <s v="ITA"/>
    <x v="5"/>
    <x v="0"/>
    <n v="0"/>
    <n v="10"/>
    <s v="-"/>
    <s v="ITA-zan VETRI-10"/>
    <s v="21236"/>
    <n v="2779"/>
    <x v="0"/>
  </r>
  <r>
    <n v="2780"/>
    <s v="T4829623"/>
    <s v="ITA"/>
    <x v="0"/>
    <x v="0"/>
    <n v="0"/>
    <n v="30"/>
    <s v="-"/>
    <s v="ITA-SG-30"/>
    <s v="29623"/>
    <n v="2780"/>
    <x v="0"/>
  </r>
  <r>
    <n v="2781"/>
    <s v="A3785632"/>
    <s v="EGY"/>
    <x v="3"/>
    <x v="0"/>
    <n v="0"/>
    <n v="33"/>
    <s v="-"/>
    <s v="EGY-zan pin assuf S.A.E.-33"/>
    <s v="85632"/>
    <n v="2781"/>
    <x v="1"/>
  </r>
  <r>
    <n v="2782"/>
    <s v="A3785632"/>
    <s v="EGY"/>
    <x v="3"/>
    <x v="1"/>
    <n v="30"/>
    <n v="20"/>
    <n v="600"/>
    <s v="EGY-zan pin assuf S.A.E.-20"/>
    <s v="85632"/>
    <n v="2782"/>
    <x v="1"/>
  </r>
  <r>
    <n v="2783"/>
    <s v="A3785632"/>
    <s v="EGY"/>
    <x v="3"/>
    <x v="1"/>
    <n v="10"/>
    <n v="38"/>
    <n v="380"/>
    <s v="EGY-zan pin assuf S.A.E.-38"/>
    <s v="85632"/>
    <n v="2783"/>
    <x v="1"/>
  </r>
  <r>
    <n v="2784"/>
    <s v="E0228754"/>
    <s v="ITA"/>
    <x v="6"/>
    <x v="0"/>
    <n v="0"/>
    <n v="19"/>
    <s v="-"/>
    <s v="ITA-zan pin SPA-19"/>
    <s v="28754"/>
    <n v="2784"/>
    <x v="0"/>
  </r>
  <r>
    <n v="2785"/>
    <s v="F5503895"/>
    <s v="ITA"/>
    <x v="0"/>
    <x v="0"/>
    <n v="0"/>
    <n v="21"/>
    <s v="-"/>
    <s v="ITA-SG-21"/>
    <s v="03895"/>
    <n v="2785"/>
    <x v="0"/>
  </r>
  <r>
    <n v="2786"/>
    <s v="F5503895"/>
    <s v="ITA"/>
    <x v="0"/>
    <x v="1"/>
    <n v="10"/>
    <n v="25"/>
    <n v="250"/>
    <s v="ITA-SG-25"/>
    <s v="03895"/>
    <n v="2786"/>
    <x v="0"/>
  </r>
  <r>
    <n v="2787"/>
    <s v="F5503895"/>
    <s v="ITA"/>
    <x v="0"/>
    <x v="1"/>
    <n v="30"/>
    <n v="38"/>
    <n v="1140"/>
    <s v="ITA-SG-38"/>
    <s v="03895"/>
    <n v="2787"/>
    <x v="0"/>
  </r>
  <r>
    <n v="2788"/>
    <s v="M8311452"/>
    <s v="ITA"/>
    <x v="6"/>
    <x v="0"/>
    <n v="0"/>
    <n v="13"/>
    <s v="-"/>
    <s v="ITA-zan pin SPA-13"/>
    <s v="11452"/>
    <n v="2788"/>
    <x v="0"/>
  </r>
  <r>
    <n v="2789"/>
    <s v="P9506590"/>
    <s v="ITA"/>
    <x v="9"/>
    <x v="1"/>
    <n v="10"/>
    <n v="12"/>
    <n v="120"/>
    <s v="ITA-zan PAM-12"/>
    <s v="06590"/>
    <n v="2789"/>
    <x v="0"/>
  </r>
  <r>
    <n v="2790"/>
    <s v="P9506590"/>
    <s v="ITA"/>
    <x v="9"/>
    <x v="0"/>
    <n v="0"/>
    <n v="12"/>
    <s v="-"/>
    <s v="ITA-zan PAM-12"/>
    <s v="06590"/>
    <n v="2790"/>
    <x v="0"/>
  </r>
  <r>
    <n v="2791"/>
    <s v="P9506590"/>
    <s v="ITA"/>
    <x v="9"/>
    <x v="1"/>
    <n v="30"/>
    <n v="40"/>
    <n v="1200"/>
    <s v="ITA-zan PAM-40"/>
    <s v="06590"/>
    <n v="2791"/>
    <x v="0"/>
  </r>
  <r>
    <n v="2792"/>
    <s v="L4096044"/>
    <s v="ITA"/>
    <x v="10"/>
    <x v="0"/>
    <n v="0"/>
    <n v="24"/>
    <s v="-"/>
    <s v="ITA-lollo SRL-24"/>
    <s v="96044"/>
    <n v="2792"/>
    <x v="0"/>
  </r>
  <r>
    <n v="2793"/>
    <s v="M3120860"/>
    <s v="ITA"/>
    <x v="14"/>
    <x v="0"/>
    <n v="0"/>
    <n v="27"/>
    <s v="-"/>
    <s v="ITA-SG DISTRIBUZIONE SRL-27"/>
    <s v="20860"/>
    <n v="2793"/>
    <x v="0"/>
  </r>
  <r>
    <n v="2794"/>
    <s v="M3120860"/>
    <s v="ITA"/>
    <x v="14"/>
    <x v="1"/>
    <n v="30"/>
    <n v="12"/>
    <n v="360"/>
    <s v="ITA-SG DISTRIBUZIONE SRL-12"/>
    <s v="20860"/>
    <n v="2794"/>
    <x v="0"/>
  </r>
  <r>
    <n v="2795"/>
    <s v="M3120860"/>
    <s v="ITA"/>
    <x v="14"/>
    <x v="1"/>
    <n v="10"/>
    <n v="29"/>
    <n v="290"/>
    <s v="ITA-SG DISTRIBUZIONE SRL-29"/>
    <s v="20860"/>
    <n v="2795"/>
    <x v="0"/>
  </r>
  <r>
    <n v="2796"/>
    <s v="M3120860"/>
    <s v="ITA"/>
    <x v="14"/>
    <x v="1"/>
    <n v="20"/>
    <n v="11"/>
    <n v="220"/>
    <s v="ITA-SG DISTRIBUZIONE SRL-11"/>
    <s v="20860"/>
    <n v="2796"/>
    <x v="0"/>
  </r>
  <r>
    <n v="2797"/>
    <s v="V7263343"/>
    <s v="ITA"/>
    <x v="5"/>
    <x v="1"/>
    <n v="10"/>
    <n v="10"/>
    <n v="100"/>
    <s v="ITA-zan VETRI-10"/>
    <s v="63343"/>
    <n v="2797"/>
    <x v="0"/>
  </r>
  <r>
    <n v="2798"/>
    <s v="V7263343"/>
    <s v="ITA"/>
    <x v="5"/>
    <x v="1"/>
    <n v="30"/>
    <n v="29"/>
    <n v="870"/>
    <s v="ITA-zan VETRI-29"/>
    <s v="63343"/>
    <n v="2798"/>
    <x v="0"/>
  </r>
  <r>
    <n v="2799"/>
    <s v="V7263343"/>
    <s v="ITA"/>
    <x v="5"/>
    <x v="1"/>
    <n v="20"/>
    <n v="16"/>
    <n v="320"/>
    <s v="ITA-zan VETRI-16"/>
    <s v="63343"/>
    <n v="2799"/>
    <x v="0"/>
  </r>
  <r>
    <n v="2800"/>
    <s v="V7263343"/>
    <s v="ITA"/>
    <x v="5"/>
    <x v="0"/>
    <n v="0"/>
    <n v="12"/>
    <s v="-"/>
    <s v="ITA-zan VETRI-12"/>
    <s v="63343"/>
    <n v="2800"/>
    <x v="0"/>
  </r>
  <r>
    <n v="2801"/>
    <s v="R0271506"/>
    <s v="ITA"/>
    <x v="0"/>
    <x v="1"/>
    <n v="30"/>
    <n v="24"/>
    <n v="720"/>
    <s v="ITA-SG-24"/>
    <s v="71506"/>
    <n v="2801"/>
    <x v="0"/>
  </r>
  <r>
    <n v="2802"/>
    <s v="R0271506"/>
    <s v="ITA"/>
    <x v="0"/>
    <x v="1"/>
    <n v="20"/>
    <n v="36"/>
    <n v="720"/>
    <s v="ITA-SG-36"/>
    <s v="71506"/>
    <n v="2802"/>
    <x v="0"/>
  </r>
  <r>
    <n v="2803"/>
    <s v="R0271506"/>
    <s v="ITA"/>
    <x v="0"/>
    <x v="1"/>
    <n v="10"/>
    <n v="26"/>
    <n v="260"/>
    <s v="ITA-SG-26"/>
    <s v="71506"/>
    <n v="2803"/>
    <x v="0"/>
  </r>
  <r>
    <n v="2804"/>
    <s v="R0271506"/>
    <s v="ITA"/>
    <x v="0"/>
    <x v="0"/>
    <n v="0"/>
    <n v="38"/>
    <s v="-"/>
    <s v="ITA-SG-38"/>
    <s v="71506"/>
    <n v="2804"/>
    <x v="0"/>
  </r>
  <r>
    <n v="2805"/>
    <s v="A6032956"/>
    <s v="ITA"/>
    <x v="6"/>
    <x v="0"/>
    <n v="0"/>
    <n v="20"/>
    <s v="-"/>
    <s v="ITA-zan pin SPA-20"/>
    <s v="32956"/>
    <n v="2805"/>
    <x v="0"/>
  </r>
  <r>
    <n v="2806"/>
    <s v="B8438689"/>
    <s v="ITA"/>
    <x v="5"/>
    <x v="1"/>
    <n v="10"/>
    <n v="26"/>
    <n v="260"/>
    <s v="ITA-zan VETRI-26"/>
    <s v="38689"/>
    <n v="2806"/>
    <x v="0"/>
  </r>
  <r>
    <n v="2807"/>
    <s v="B8438689"/>
    <s v="ITA"/>
    <x v="5"/>
    <x v="0"/>
    <n v="0"/>
    <n v="11"/>
    <s v="-"/>
    <s v="ITA-zan VETRI-11"/>
    <s v="38689"/>
    <n v="2807"/>
    <x v="0"/>
  </r>
  <r>
    <n v="2808"/>
    <s v="B8438689"/>
    <s v="ITA"/>
    <x v="5"/>
    <x v="1"/>
    <n v="30"/>
    <n v="31"/>
    <n v="930"/>
    <s v="ITA-zan VETRI-31"/>
    <s v="38689"/>
    <n v="2808"/>
    <x v="0"/>
  </r>
  <r>
    <n v="2809"/>
    <s v="F8799449"/>
    <s v="ITA"/>
    <x v="13"/>
    <x v="1"/>
    <n v="10"/>
    <n v="13"/>
    <n v="130"/>
    <s v="ITA-zan SPA-13"/>
    <s v="99449"/>
    <n v="2809"/>
    <x v="0"/>
  </r>
  <r>
    <n v="2810"/>
    <s v="F8799449"/>
    <s v="ITA"/>
    <x v="13"/>
    <x v="0"/>
    <n v="0"/>
    <n v="15"/>
    <s v="-"/>
    <s v="ITA-zan SPA-15"/>
    <s v="99449"/>
    <n v="2810"/>
    <x v="0"/>
  </r>
  <r>
    <n v="2811"/>
    <s v="F8799449"/>
    <s v="ITA"/>
    <x v="13"/>
    <x v="1"/>
    <n v="30"/>
    <n v="40"/>
    <n v="1200"/>
    <s v="ITA-zan SPA-40"/>
    <s v="99449"/>
    <n v="2811"/>
    <x v="0"/>
  </r>
  <r>
    <n v="2812"/>
    <s v="C4600868"/>
    <s v="ITA"/>
    <x v="0"/>
    <x v="0"/>
    <n v="0"/>
    <n v="22"/>
    <s v="-"/>
    <s v="ITA-SG-22"/>
    <s v="00868"/>
    <n v="2812"/>
    <x v="0"/>
  </r>
  <r>
    <n v="2813"/>
    <s v="V8688049"/>
    <s v="ITA"/>
    <x v="6"/>
    <x v="0"/>
    <n v="0"/>
    <n v="26"/>
    <s v="-"/>
    <s v="ITA-zan pin SPA-26"/>
    <s v="88049"/>
    <n v="2813"/>
    <x v="0"/>
  </r>
  <r>
    <n v="2814"/>
    <s v="V8688049"/>
    <s v="ITA"/>
    <x v="6"/>
    <x v="1"/>
    <n v="10"/>
    <n v="28"/>
    <n v="280"/>
    <s v="ITA-zan pin SPA-28"/>
    <s v="88049"/>
    <n v="2814"/>
    <x v="0"/>
  </r>
  <r>
    <n v="2815"/>
    <s v="P4348134"/>
    <s v="ITA"/>
    <x v="5"/>
    <x v="0"/>
    <n v="0"/>
    <n v="30"/>
    <s v="-"/>
    <s v="ITA-zan VETRI-30"/>
    <s v="48134"/>
    <n v="2815"/>
    <x v="0"/>
  </r>
  <r>
    <n v="2816"/>
    <s v="L5708388"/>
    <s v="ITA"/>
    <x v="5"/>
    <x v="0"/>
    <n v="0"/>
    <n v="33"/>
    <s v="-"/>
    <s v="ITA-zan VETRI-33"/>
    <s v="08388"/>
    <n v="2816"/>
    <x v="0"/>
  </r>
  <r>
    <n v="2817"/>
    <s v="M7281655"/>
    <s v="ITA"/>
    <x v="6"/>
    <x v="1"/>
    <n v="30"/>
    <n v="17"/>
    <n v="510"/>
    <s v="ITA-zan pin SPA-17"/>
    <s v="81655"/>
    <n v="2817"/>
    <x v="0"/>
  </r>
  <r>
    <n v="2818"/>
    <s v="P8353857"/>
    <s v="ITA"/>
    <x v="0"/>
    <x v="0"/>
    <n v="0"/>
    <n v="12"/>
    <s v="-"/>
    <s v="ITA-SG-12"/>
    <s v="53857"/>
    <n v="2818"/>
    <x v="0"/>
  </r>
  <r>
    <n v="2819"/>
    <s v="S0801514"/>
    <s v="ITA"/>
    <x v="9"/>
    <x v="1"/>
    <n v="30"/>
    <n v="18"/>
    <n v="540"/>
    <s v="ITA-zan PAM-18"/>
    <s v="01514"/>
    <n v="2819"/>
    <x v="0"/>
  </r>
  <r>
    <n v="2820"/>
    <s v="S0801514"/>
    <s v="ITA"/>
    <x v="9"/>
    <x v="1"/>
    <n v="10"/>
    <n v="17"/>
    <n v="170"/>
    <s v="ITA-zan PAM-17"/>
    <s v="01514"/>
    <n v="2820"/>
    <x v="0"/>
  </r>
  <r>
    <n v="2821"/>
    <s v="S0801514"/>
    <s v="ITA"/>
    <x v="9"/>
    <x v="0"/>
    <n v="0"/>
    <n v="21"/>
    <s v="-"/>
    <s v="ITA-zan PAM-21"/>
    <s v="01514"/>
    <n v="2821"/>
    <x v="0"/>
  </r>
  <r>
    <n v="2822"/>
    <s v="A0788086"/>
    <s v="ITA"/>
    <x v="9"/>
    <x v="0"/>
    <n v="0"/>
    <n v="10"/>
    <s v="-"/>
    <s v="ITA-zan PAM-10"/>
    <s v="88086"/>
    <n v="2822"/>
    <x v="0"/>
  </r>
  <r>
    <n v="2823"/>
    <s v="A0788086"/>
    <s v="ITA"/>
    <x v="9"/>
    <x v="1"/>
    <n v="30"/>
    <n v="33"/>
    <n v="990"/>
    <s v="ITA-zan PAM-33"/>
    <s v="88086"/>
    <n v="2823"/>
    <x v="0"/>
  </r>
  <r>
    <n v="2824"/>
    <s v="R5513459"/>
    <s v="ITA"/>
    <x v="6"/>
    <x v="1"/>
    <n v="10"/>
    <n v="39"/>
    <n v="390"/>
    <s v="ITA-zan pin SPA-39"/>
    <s v="13459"/>
    <n v="2824"/>
    <x v="0"/>
  </r>
  <r>
    <n v="2825"/>
    <s v="R5513459"/>
    <s v="ITA"/>
    <x v="6"/>
    <x v="1"/>
    <n v="30"/>
    <n v="31"/>
    <n v="930"/>
    <s v="ITA-zan pin SPA-31"/>
    <s v="13459"/>
    <n v="2825"/>
    <x v="0"/>
  </r>
  <r>
    <n v="2826"/>
    <s v="A2169430"/>
    <s v="ITA"/>
    <x v="0"/>
    <x v="0"/>
    <n v="0"/>
    <n v="22"/>
    <s v="-"/>
    <s v="ITA-SG-22"/>
    <s v="69430"/>
    <n v="2826"/>
    <x v="0"/>
  </r>
  <r>
    <n v="2827"/>
    <s v="M4403912"/>
    <s v="ITA"/>
    <x v="9"/>
    <x v="0"/>
    <n v="0"/>
    <n v="38"/>
    <s v="-"/>
    <s v="ITA-zan PAM-38"/>
    <s v="03912"/>
    <n v="2827"/>
    <x v="0"/>
  </r>
  <r>
    <n v="2828"/>
    <s v="M4403912"/>
    <s v="ITA"/>
    <x v="9"/>
    <x v="1"/>
    <n v="30"/>
    <n v="13"/>
    <n v="390"/>
    <s v="ITA-zan PAM-13"/>
    <s v="03912"/>
    <n v="2828"/>
    <x v="0"/>
  </r>
  <r>
    <n v="2829"/>
    <s v="M4403912"/>
    <s v="ITA"/>
    <x v="9"/>
    <x v="1"/>
    <n v="10"/>
    <n v="35"/>
    <n v="350"/>
    <s v="ITA-zan PAM-35"/>
    <s v="03912"/>
    <n v="2829"/>
    <x v="0"/>
  </r>
  <r>
    <n v="2830"/>
    <s v="G0883602"/>
    <s v="ITA"/>
    <x v="13"/>
    <x v="1"/>
    <n v="10"/>
    <n v="37"/>
    <n v="370"/>
    <s v="ITA-zan SPA-37"/>
    <s v="83602"/>
    <n v="2830"/>
    <x v="0"/>
  </r>
  <r>
    <n v="2831"/>
    <s v="G0883602"/>
    <s v="ITA"/>
    <x v="13"/>
    <x v="0"/>
    <n v="0"/>
    <n v="20"/>
    <s v="-"/>
    <s v="ITA-zan SPA-20"/>
    <s v="83602"/>
    <n v="2831"/>
    <x v="0"/>
  </r>
  <r>
    <n v="2832"/>
    <s v="G0883602"/>
    <s v="ITA"/>
    <x v="13"/>
    <x v="1"/>
    <n v="30"/>
    <n v="35"/>
    <n v="1050"/>
    <s v="ITA-zan SPA-35"/>
    <s v="83602"/>
    <n v="2832"/>
    <x v="0"/>
  </r>
  <r>
    <n v="2833"/>
    <s v="G6119956"/>
    <s v="ITA"/>
    <x v="5"/>
    <x v="0"/>
    <n v="0"/>
    <n v="24"/>
    <s v="-"/>
    <s v="ITA-zan VETRI-24"/>
    <s v="19956"/>
    <n v="2833"/>
    <x v="0"/>
  </r>
  <r>
    <n v="2834"/>
    <s v="G5916322"/>
    <s v="ITA"/>
    <x v="5"/>
    <x v="1"/>
    <n v="30"/>
    <n v="24"/>
    <n v="720"/>
    <s v="ITA-zan VETRI-24"/>
    <s v="16322"/>
    <n v="2834"/>
    <x v="0"/>
  </r>
  <r>
    <n v="2835"/>
    <s v="G5916322"/>
    <s v="ITA"/>
    <x v="5"/>
    <x v="0"/>
    <n v="0"/>
    <n v="35"/>
    <s v="-"/>
    <s v="ITA-zan VETRI-35"/>
    <s v="16322"/>
    <n v="2835"/>
    <x v="0"/>
  </r>
  <r>
    <n v="2836"/>
    <s v="G5916322"/>
    <s v="ITA"/>
    <x v="5"/>
    <x v="1"/>
    <n v="10"/>
    <n v="38"/>
    <n v="380"/>
    <s v="ITA-zan VETRI-38"/>
    <s v="16322"/>
    <n v="2836"/>
    <x v="0"/>
  </r>
  <r>
    <n v="2837"/>
    <s v="S7445456"/>
    <s v="ITA"/>
    <x v="8"/>
    <x v="1"/>
    <n v="30"/>
    <n v="14"/>
    <n v="420"/>
    <s v="ITA-zan S.R.L.-14"/>
    <s v="45456"/>
    <n v="2837"/>
    <x v="0"/>
  </r>
  <r>
    <n v="2838"/>
    <s v="S7445456"/>
    <s v="ITA"/>
    <x v="8"/>
    <x v="0"/>
    <n v="0"/>
    <n v="12"/>
    <s v="-"/>
    <s v="ITA-zan S.R.L.-12"/>
    <s v="45456"/>
    <n v="2838"/>
    <x v="0"/>
  </r>
  <r>
    <n v="2839"/>
    <s v="G5920136"/>
    <s v="ITA"/>
    <x v="8"/>
    <x v="1"/>
    <n v="10"/>
    <n v="10"/>
    <n v="100"/>
    <s v="ITA-zan S.R.L.-10"/>
    <s v="20136"/>
    <n v="2839"/>
    <x v="0"/>
  </r>
  <r>
    <n v="2840"/>
    <s v="G5920136"/>
    <s v="ITA"/>
    <x v="8"/>
    <x v="0"/>
    <n v="0"/>
    <n v="20"/>
    <s v="-"/>
    <s v="ITA-zan S.R.L.-20"/>
    <s v="20136"/>
    <n v="2840"/>
    <x v="0"/>
  </r>
  <r>
    <n v="2841"/>
    <s v="G5920136"/>
    <s v="ITA"/>
    <x v="8"/>
    <x v="1"/>
    <n v="30"/>
    <n v="18"/>
    <n v="540"/>
    <s v="ITA-zan S.R.L.-18"/>
    <s v="20136"/>
    <n v="2841"/>
    <x v="0"/>
  </r>
  <r>
    <n v="2842"/>
    <s v="D8469653"/>
    <s v="ITA"/>
    <x v="0"/>
    <x v="1"/>
    <n v="10"/>
    <n v="19"/>
    <n v="190"/>
    <s v="ITA-SG-19"/>
    <s v="69653"/>
    <n v="2842"/>
    <x v="0"/>
  </r>
  <r>
    <n v="2843"/>
    <s v="D8469653"/>
    <s v="ITA"/>
    <x v="0"/>
    <x v="0"/>
    <n v="0"/>
    <n v="22"/>
    <s v="-"/>
    <s v="ITA-SG-22"/>
    <s v="69653"/>
    <n v="2843"/>
    <x v="0"/>
  </r>
  <r>
    <n v="2844"/>
    <s v="D8469653"/>
    <s v="ITA"/>
    <x v="0"/>
    <x v="1"/>
    <n v="30"/>
    <n v="30"/>
    <n v="900"/>
    <s v="ITA-SG-30"/>
    <s v="69653"/>
    <n v="2844"/>
    <x v="0"/>
  </r>
  <r>
    <n v="2845"/>
    <s v="M2835756"/>
    <s v="ITA"/>
    <x v="5"/>
    <x v="0"/>
    <n v="0"/>
    <n v="16"/>
    <s v="-"/>
    <s v="ITA-zan VETRI-16"/>
    <s v="35756"/>
    <n v="2845"/>
    <x v="0"/>
  </r>
  <r>
    <n v="2846"/>
    <s v="M2835756"/>
    <s v="ITA"/>
    <x v="5"/>
    <x v="1"/>
    <n v="10"/>
    <n v="35"/>
    <n v="350"/>
    <s v="ITA-zan VETRI-35"/>
    <s v="35756"/>
    <n v="2846"/>
    <x v="0"/>
  </r>
  <r>
    <n v="2847"/>
    <s v="M2835756"/>
    <s v="ITA"/>
    <x v="5"/>
    <x v="1"/>
    <n v="30"/>
    <n v="32"/>
    <n v="960"/>
    <s v="ITA-zan VETRI-32"/>
    <s v="35756"/>
    <n v="2847"/>
    <x v="0"/>
  </r>
  <r>
    <n v="2848"/>
    <s v="M9819246"/>
    <s v="ITA"/>
    <x v="6"/>
    <x v="0"/>
    <n v="0"/>
    <n v="17"/>
    <s v="-"/>
    <s v="ITA-zan pin SPA-17"/>
    <s v="19246"/>
    <n v="2848"/>
    <x v="0"/>
  </r>
  <r>
    <n v="2849"/>
    <s v="P9396583"/>
    <s v="ITA"/>
    <x v="5"/>
    <x v="0"/>
    <n v="0"/>
    <n v="12"/>
    <s v="-"/>
    <s v="ITA-zan VETRI-12"/>
    <s v="96583"/>
    <n v="2849"/>
    <x v="0"/>
  </r>
  <r>
    <n v="2850"/>
    <s v="M8502343"/>
    <s v="ITA"/>
    <x v="5"/>
    <x v="0"/>
    <n v="0"/>
    <n v="38"/>
    <s v="-"/>
    <s v="ITA-zan VETRI-38"/>
    <s v="02343"/>
    <n v="2850"/>
    <x v="0"/>
  </r>
  <r>
    <n v="2851"/>
    <s v="g1067732"/>
    <s v="ITA"/>
    <x v="7"/>
    <x v="1"/>
    <n v="30"/>
    <n v="24"/>
    <n v="720"/>
    <s v="ITA-SICURpin SUD S.r.l-24"/>
    <s v="67732"/>
    <n v="2851"/>
    <x v="0"/>
  </r>
  <r>
    <n v="2852"/>
    <s v="A2547705"/>
    <s v="ITA"/>
    <x v="0"/>
    <x v="1"/>
    <n v="20"/>
    <n v="33"/>
    <n v="660"/>
    <s v="ITA-SG-33"/>
    <s v="47705"/>
    <n v="2852"/>
    <x v="0"/>
  </r>
  <r>
    <n v="2853"/>
    <s v="A2547705"/>
    <s v="ITA"/>
    <x v="0"/>
    <x v="1"/>
    <n v="30"/>
    <n v="30"/>
    <n v="900"/>
    <s v="ITA-SG-30"/>
    <s v="47705"/>
    <n v="2853"/>
    <x v="0"/>
  </r>
  <r>
    <n v="2854"/>
    <s v="A2547705"/>
    <s v="ITA"/>
    <x v="0"/>
    <x v="1"/>
    <n v="10"/>
    <n v="29"/>
    <n v="290"/>
    <s v="ITA-SG-29"/>
    <s v="47705"/>
    <n v="2854"/>
    <x v="0"/>
  </r>
  <r>
    <n v="2855"/>
    <s v="A2547705"/>
    <s v="ITA"/>
    <x v="0"/>
    <x v="0"/>
    <n v="0"/>
    <n v="40"/>
    <s v="-"/>
    <s v="ITA-SG-40"/>
    <s v="47705"/>
    <n v="2855"/>
    <x v="0"/>
  </r>
  <r>
    <n v="2856"/>
    <s v="G1620444"/>
    <s v="ITA"/>
    <x v="0"/>
    <x v="1"/>
    <n v="10"/>
    <n v="27"/>
    <n v="270"/>
    <s v="ITA-SG-27"/>
    <s v="20444"/>
    <n v="2856"/>
    <x v="0"/>
  </r>
  <r>
    <n v="2857"/>
    <s v="G1620444"/>
    <s v="ITA"/>
    <x v="0"/>
    <x v="0"/>
    <n v="0"/>
    <n v="16"/>
    <s v="-"/>
    <s v="ITA-SG-16"/>
    <s v="20444"/>
    <n v="2857"/>
    <x v="0"/>
  </r>
  <r>
    <n v="2858"/>
    <s v="L5572293"/>
    <s v="ITA"/>
    <x v="10"/>
    <x v="0"/>
    <n v="0"/>
    <n v="14"/>
    <s v="-"/>
    <s v="ITA-lollo SRL-14"/>
    <s v="72293"/>
    <n v="2858"/>
    <x v="0"/>
  </r>
  <r>
    <n v="2859"/>
    <s v="A2474152"/>
    <s v="ITA"/>
    <x v="6"/>
    <x v="1"/>
    <n v="30"/>
    <n v="21"/>
    <n v="630"/>
    <s v="ITA-zan pin SPA-21"/>
    <s v="74152"/>
    <n v="2859"/>
    <x v="0"/>
  </r>
  <r>
    <n v="2860"/>
    <s v="A2474152"/>
    <s v="ITA"/>
    <x v="6"/>
    <x v="0"/>
    <n v="0"/>
    <n v="26"/>
    <s v="-"/>
    <s v="ITA-zan pin SPA-26"/>
    <s v="74152"/>
    <n v="2860"/>
    <x v="0"/>
  </r>
  <r>
    <n v="2861"/>
    <s v="A2474152"/>
    <s v="ITA"/>
    <x v="6"/>
    <x v="1"/>
    <n v="10"/>
    <n v="21"/>
    <n v="210"/>
    <s v="ITA-zan pin SPA-21"/>
    <s v="74152"/>
    <n v="2861"/>
    <x v="0"/>
  </r>
  <r>
    <n v="2862"/>
    <s v="M1015575"/>
    <s v="ITA"/>
    <x v="0"/>
    <x v="0"/>
    <n v="0"/>
    <n v="26"/>
    <s v="-"/>
    <s v="ITA-SG-26"/>
    <s v="15575"/>
    <n v="2862"/>
    <x v="0"/>
  </r>
  <r>
    <n v="2863"/>
    <s v="M1015575"/>
    <s v="ITA"/>
    <x v="21"/>
    <x v="1"/>
    <n v="10"/>
    <n v="11"/>
    <n v="110"/>
    <s v="ITA-7-11"/>
    <s v="15575"/>
    <n v="2863"/>
    <x v="0"/>
  </r>
  <r>
    <n v="2864"/>
    <s v="S2892032"/>
    <s v="ITA"/>
    <x v="0"/>
    <x v="0"/>
    <n v="0"/>
    <n v="40"/>
    <s v="-"/>
    <s v="ITA-SG-40"/>
    <s v="92032"/>
    <n v="2864"/>
    <x v="0"/>
  </r>
  <r>
    <n v="2865"/>
    <s v="G7996786"/>
    <s v="ITA"/>
    <x v="14"/>
    <x v="1"/>
    <n v="10"/>
    <n v="21"/>
    <n v="210"/>
    <s v="ITA-SG DISTRIBUZIONE SRL-21"/>
    <s v="96786"/>
    <n v="2865"/>
    <x v="0"/>
  </r>
  <r>
    <n v="2866"/>
    <s v="G5841000"/>
    <s v="ITA"/>
    <x v="6"/>
    <x v="0"/>
    <n v="0"/>
    <n v="24"/>
    <s v="-"/>
    <s v="ITA-zan pin SPA-24"/>
    <s v="41000"/>
    <n v="2866"/>
    <x v="0"/>
  </r>
  <r>
    <n v="2867"/>
    <s v="G5841000"/>
    <s v="ITA"/>
    <x v="6"/>
    <x v="1"/>
    <n v="30"/>
    <n v="38"/>
    <n v="1140"/>
    <s v="ITA-zan pin SPA-38"/>
    <s v="41000"/>
    <n v="2867"/>
    <x v="0"/>
  </r>
  <r>
    <n v="2868"/>
    <s v="G5841000"/>
    <s v="ITA"/>
    <x v="6"/>
    <x v="1"/>
    <n v="10"/>
    <n v="33"/>
    <n v="330"/>
    <s v="ITA-zan pin SPA-33"/>
    <s v="41000"/>
    <n v="2868"/>
    <x v="0"/>
  </r>
  <r>
    <n v="2869"/>
    <s v="S2583307"/>
    <s v="ITA"/>
    <x v="12"/>
    <x v="1"/>
    <n v="30"/>
    <n v="37"/>
    <n v="1110"/>
    <s v="ITA-SG palla S.R.L.-37"/>
    <s v="83307"/>
    <n v="2869"/>
    <x v="0"/>
  </r>
  <r>
    <n v="2870"/>
    <s v="F4336146"/>
    <s v="ITA"/>
    <x v="15"/>
    <x v="1"/>
    <n v="10"/>
    <n v="32"/>
    <n v="320"/>
    <s v="ITA-mull-32"/>
    <s v="36146"/>
    <n v="2870"/>
    <x v="0"/>
  </r>
  <r>
    <n v="2871"/>
    <s v="F4110719"/>
    <s v="ITA"/>
    <x v="6"/>
    <x v="0"/>
    <n v="0"/>
    <n v="28"/>
    <s v="-"/>
    <s v="ITA-zan pin SPA-28"/>
    <s v="10719"/>
    <n v="2871"/>
    <x v="0"/>
  </r>
  <r>
    <n v="2872"/>
    <s v="C9652272"/>
    <s v="GRC"/>
    <x v="17"/>
    <x v="1"/>
    <n v="30"/>
    <n v="27"/>
    <n v="810"/>
    <s v="GRC-zan palla SA-27"/>
    <s v="52272"/>
    <n v="2872"/>
    <x v="3"/>
  </r>
  <r>
    <n v="2873"/>
    <s v="C9652272"/>
    <s v="GRC"/>
    <x v="17"/>
    <x v="0"/>
    <n v="0"/>
    <n v="25"/>
    <s v="-"/>
    <s v="GRC-zan palla SA-25"/>
    <s v="52272"/>
    <n v="2873"/>
    <x v="3"/>
  </r>
  <r>
    <n v="2874"/>
    <s v="C9652272"/>
    <s v="GRC"/>
    <x v="17"/>
    <x v="1"/>
    <n v="10"/>
    <n v="10"/>
    <n v="100"/>
    <s v="GRC-zan palla SA-10"/>
    <s v="52272"/>
    <n v="2874"/>
    <x v="3"/>
  </r>
  <r>
    <n v="2875"/>
    <s v="A3164019"/>
    <s v="EGY"/>
    <x v="3"/>
    <x v="1"/>
    <n v="20"/>
    <n v="16"/>
    <n v="320"/>
    <s v="EGY-zan pin assuf S.A.E.-16"/>
    <s v="64019"/>
    <n v="2875"/>
    <x v="1"/>
  </r>
  <r>
    <n v="2876"/>
    <s v="A3164019"/>
    <s v="EGY"/>
    <x v="3"/>
    <x v="0"/>
    <n v="0"/>
    <n v="39"/>
    <s v="-"/>
    <s v="EGY-zan pin assuf S.A.E.-39"/>
    <s v="64019"/>
    <n v="2876"/>
    <x v="1"/>
  </r>
  <r>
    <n v="2877"/>
    <s v="A3164019"/>
    <s v="EGY"/>
    <x v="3"/>
    <x v="1"/>
    <n v="10"/>
    <n v="35"/>
    <n v="350"/>
    <s v="EGY-zan pin assuf S.A.E.-35"/>
    <s v="64019"/>
    <n v="2877"/>
    <x v="1"/>
  </r>
  <r>
    <n v="2878"/>
    <s v="A3164019"/>
    <s v="EGY"/>
    <x v="3"/>
    <x v="1"/>
    <n v="30"/>
    <n v="12"/>
    <n v="360"/>
    <s v="EGY-zan pin assuf S.A.E.-12"/>
    <s v="64019"/>
    <n v="2878"/>
    <x v="1"/>
  </r>
  <r>
    <n v="2879"/>
    <s v="M2622229"/>
    <s v="EGY"/>
    <x v="3"/>
    <x v="1"/>
    <n v="10"/>
    <n v="31"/>
    <n v="310"/>
    <s v="EGY-zan pin assuf S.A.E.-31"/>
    <s v="22229"/>
    <n v="2879"/>
    <x v="1"/>
  </r>
  <r>
    <n v="2880"/>
    <s v="M2622229"/>
    <s v="EGY"/>
    <x v="3"/>
    <x v="1"/>
    <n v="30"/>
    <n v="12"/>
    <n v="360"/>
    <s v="EGY-zan pin assuf S.A.E.-12"/>
    <s v="22229"/>
    <n v="2880"/>
    <x v="1"/>
  </r>
  <r>
    <n v="2881"/>
    <s v="M2622229"/>
    <s v="EGY"/>
    <x v="3"/>
    <x v="0"/>
    <n v="0"/>
    <n v="15"/>
    <s v="-"/>
    <s v="EGY-zan pin assuf S.A.E.-15"/>
    <s v="22229"/>
    <n v="2881"/>
    <x v="1"/>
  </r>
  <r>
    <n v="2882"/>
    <s v="N0783378"/>
    <s v="EGY"/>
    <x v="4"/>
    <x v="0"/>
    <n v="0"/>
    <n v="19"/>
    <s v="-"/>
    <s v="EGY-order For Trading SARL-19"/>
    <s v="83378"/>
    <n v="2882"/>
    <x v="1"/>
  </r>
  <r>
    <n v="2883"/>
    <s v="N0783378"/>
    <s v="EGY"/>
    <x v="4"/>
    <x v="1"/>
    <n v="30"/>
    <n v="19"/>
    <n v="570"/>
    <s v="EGY-order For Trading SARL-19"/>
    <s v="83378"/>
    <n v="2883"/>
    <x v="1"/>
  </r>
  <r>
    <n v="2884"/>
    <s v="H7351892"/>
    <s v="ITA"/>
    <x v="0"/>
    <x v="0"/>
    <n v="0"/>
    <n v="36"/>
    <s v="-"/>
    <s v="ITA-SG-36"/>
    <s v="51892"/>
    <n v="2884"/>
    <x v="0"/>
  </r>
  <r>
    <n v="2885"/>
    <s v="A5521694"/>
    <s v="EGY"/>
    <x v="3"/>
    <x v="1"/>
    <n v="30"/>
    <n v="16"/>
    <n v="480"/>
    <s v="EGY-zan pin assuf S.A.E.-16"/>
    <s v="21694"/>
    <n v="2885"/>
    <x v="1"/>
  </r>
  <r>
    <n v="2886"/>
    <s v="A5521694"/>
    <s v="EGY"/>
    <x v="3"/>
    <x v="1"/>
    <n v="20"/>
    <n v="21"/>
    <n v="420"/>
    <s v="EGY-zan pin assuf S.A.E.-21"/>
    <s v="21694"/>
    <n v="2886"/>
    <x v="1"/>
  </r>
  <r>
    <n v="2887"/>
    <s v="A5521694"/>
    <s v="EGY"/>
    <x v="3"/>
    <x v="1"/>
    <n v="10"/>
    <n v="40"/>
    <n v="400"/>
    <s v="EGY-zan pin assuf S.A.E.-40"/>
    <s v="21694"/>
    <n v="2887"/>
    <x v="1"/>
  </r>
  <r>
    <n v="2888"/>
    <s v="A5521694"/>
    <s v="EGY"/>
    <x v="3"/>
    <x v="0"/>
    <n v="0"/>
    <n v="14"/>
    <s v="-"/>
    <s v="EGY-zan pin assuf S.A.E.-14"/>
    <s v="21694"/>
    <n v="2888"/>
    <x v="1"/>
  </r>
  <r>
    <n v="2889"/>
    <s v="G5628410"/>
    <s v="ITA"/>
    <x v="6"/>
    <x v="0"/>
    <n v="0"/>
    <n v="19"/>
    <s v="-"/>
    <s v="ITA-zan pin SPA-19"/>
    <s v="28410"/>
    <n v="2889"/>
    <x v="0"/>
  </r>
  <r>
    <n v="2890"/>
    <s v="V0143876"/>
    <s v="ITA"/>
    <x v="0"/>
    <x v="1"/>
    <n v="10"/>
    <n v="13"/>
    <n v="130"/>
    <s v="ITA-SG-13"/>
    <s v="43876"/>
    <n v="2890"/>
    <x v="0"/>
  </r>
  <r>
    <n v="2891"/>
    <s v="V0143876"/>
    <s v="ITA"/>
    <x v="0"/>
    <x v="0"/>
    <n v="0"/>
    <n v="14"/>
    <s v="-"/>
    <s v="ITA-SG-14"/>
    <s v="43876"/>
    <n v="2891"/>
    <x v="0"/>
  </r>
  <r>
    <n v="2892"/>
    <s v="M9240183"/>
    <s v="EGY"/>
    <x v="3"/>
    <x v="1"/>
    <n v="30"/>
    <n v="37"/>
    <n v="1110"/>
    <s v="EGY-zan pin assuf S.A.E.-37"/>
    <s v="40183"/>
    <n v="2892"/>
    <x v="1"/>
  </r>
  <r>
    <n v="2893"/>
    <s v="M9240183"/>
    <s v="EGY"/>
    <x v="3"/>
    <x v="0"/>
    <n v="0"/>
    <n v="30"/>
    <s v="-"/>
    <s v="EGY-zan pin assuf S.A.E.-30"/>
    <s v="40183"/>
    <n v="2893"/>
    <x v="1"/>
  </r>
  <r>
    <n v="2894"/>
    <s v="M9240183"/>
    <s v="EGY"/>
    <x v="3"/>
    <x v="1"/>
    <n v="10"/>
    <n v="30"/>
    <n v="300"/>
    <s v="EGY-zan pin assuf S.A.E.-30"/>
    <s v="40183"/>
    <n v="2894"/>
    <x v="1"/>
  </r>
  <r>
    <n v="2895"/>
    <s v="L8808013"/>
    <s v="ITA"/>
    <x v="9"/>
    <x v="0"/>
    <n v="0"/>
    <n v="25"/>
    <s v="-"/>
    <s v="ITA-zan PAM-25"/>
    <s v="08013"/>
    <n v="2895"/>
    <x v="0"/>
  </r>
  <r>
    <n v="2896"/>
    <s v="L8808013"/>
    <s v="ITA"/>
    <x v="9"/>
    <x v="1"/>
    <n v="30"/>
    <n v="12"/>
    <n v="360"/>
    <s v="ITA-zan PAM-12"/>
    <s v="08013"/>
    <n v="2896"/>
    <x v="0"/>
  </r>
  <r>
    <n v="2897"/>
    <s v="G4175075"/>
    <s v="ITA"/>
    <x v="0"/>
    <x v="1"/>
    <n v="20"/>
    <n v="30"/>
    <n v="600"/>
    <s v="ITA-SG-30"/>
    <s v="75075"/>
    <n v="2897"/>
    <x v="0"/>
  </r>
  <r>
    <n v="2898"/>
    <s v="G4175075"/>
    <s v="ITA"/>
    <x v="0"/>
    <x v="0"/>
    <n v="0"/>
    <n v="22"/>
    <s v="-"/>
    <s v="ITA-SG-22"/>
    <s v="75075"/>
    <n v="2898"/>
    <x v="0"/>
  </r>
  <r>
    <n v="2899"/>
    <s v="M9169648"/>
    <s v="ITA"/>
    <x v="13"/>
    <x v="1"/>
    <n v="10"/>
    <n v="21"/>
    <n v="210"/>
    <s v="ITA-zan SPA-21"/>
    <s v="69648"/>
    <n v="2899"/>
    <x v="0"/>
  </r>
  <r>
    <n v="2900"/>
    <s v="M9169648"/>
    <s v="ITA"/>
    <x v="13"/>
    <x v="0"/>
    <n v="0"/>
    <n v="12"/>
    <s v="-"/>
    <s v="ITA-zan SPA-12"/>
    <s v="69648"/>
    <n v="2900"/>
    <x v="0"/>
  </r>
  <r>
    <n v="2901"/>
    <s v="M9169648"/>
    <s v="ITA"/>
    <x v="13"/>
    <x v="1"/>
    <n v="30"/>
    <n v="10"/>
    <n v="300"/>
    <s v="ITA-zan SPA-10"/>
    <s v="69648"/>
    <n v="2901"/>
    <x v="0"/>
  </r>
  <r>
    <n v="2902"/>
    <s v="P1001128"/>
    <s v="ITA"/>
    <x v="5"/>
    <x v="0"/>
    <n v="0"/>
    <n v="24"/>
    <s v="-"/>
    <s v="ITA-zan VETRI-24"/>
    <s v="01128"/>
    <n v="2902"/>
    <x v="0"/>
  </r>
  <r>
    <n v="2903"/>
    <s v="U2989981"/>
    <s v="ITA"/>
    <x v="5"/>
    <x v="1"/>
    <n v="30"/>
    <n v="36"/>
    <n v="1080"/>
    <s v="ITA-zan VETRI-36"/>
    <s v="89981"/>
    <n v="2903"/>
    <x v="0"/>
  </r>
  <r>
    <n v="2904"/>
    <s v="A8390147"/>
    <s v="ITA"/>
    <x v="9"/>
    <x v="1"/>
    <n v="10"/>
    <n v="10"/>
    <n v="100"/>
    <s v="ITA-zan PAM-10"/>
    <s v="90147"/>
    <n v="2904"/>
    <x v="0"/>
  </r>
  <r>
    <n v="2905"/>
    <s v="A8390147"/>
    <s v="ITA"/>
    <x v="9"/>
    <x v="0"/>
    <n v="0"/>
    <n v="34"/>
    <s v="-"/>
    <s v="ITA-zan PAM-34"/>
    <s v="90147"/>
    <n v="2905"/>
    <x v="0"/>
  </r>
  <r>
    <n v="2906"/>
    <s v="A8390147"/>
    <s v="ITA"/>
    <x v="9"/>
    <x v="1"/>
    <n v="30"/>
    <n v="37"/>
    <n v="1110"/>
    <s v="ITA-zan PAM-37"/>
    <s v="90147"/>
    <n v="2906"/>
    <x v="0"/>
  </r>
  <r>
    <n v="2907"/>
    <s v="A1807161"/>
    <s v="NON PRESENTE"/>
    <x v="2"/>
    <x v="0"/>
    <n v="0"/>
    <n v="27"/>
    <s v="-"/>
    <s v="NON PRESENTE-EGYPTIAN SAE-27"/>
    <s v="07161"/>
    <n v="2907"/>
    <x v="2"/>
  </r>
  <r>
    <n v="2908"/>
    <s v="A1807161"/>
    <s v="NON PRESENTE"/>
    <x v="2"/>
    <x v="1"/>
    <n v="10"/>
    <n v="26"/>
    <n v="260"/>
    <s v="NON PRESENTE-EGYPTIAN SAE-26"/>
    <s v="07161"/>
    <n v="2908"/>
    <x v="2"/>
  </r>
  <r>
    <n v="2909"/>
    <s v="A0475278"/>
    <s v="ITA"/>
    <x v="0"/>
    <x v="0"/>
    <n v="0"/>
    <n v="14"/>
    <s v="-"/>
    <s v="ITA-SG-14"/>
    <s v="75278"/>
    <n v="2909"/>
    <x v="0"/>
  </r>
  <r>
    <n v="2910"/>
    <s v="A0475278"/>
    <s v="ITA"/>
    <x v="0"/>
    <x v="1"/>
    <n v="10"/>
    <n v="29"/>
    <n v="290"/>
    <s v="ITA-SG-29"/>
    <s v="75278"/>
    <n v="2910"/>
    <x v="0"/>
  </r>
  <r>
    <n v="2911"/>
    <s v="G1229673"/>
    <s v="ITA"/>
    <x v="10"/>
    <x v="0"/>
    <n v="0"/>
    <n v="33"/>
    <s v="-"/>
    <s v="ITA-lollo SRL-33"/>
    <s v="29673"/>
    <n v="2911"/>
    <x v="0"/>
  </r>
  <r>
    <n v="2912"/>
    <s v="M7717672"/>
    <s v="EGY"/>
    <x v="3"/>
    <x v="0"/>
    <n v="0"/>
    <n v="29"/>
    <s v="-"/>
    <s v="EGY-zan pin assuf S.A.E.-29"/>
    <s v="17672"/>
    <n v="2912"/>
    <x v="1"/>
  </r>
  <r>
    <n v="2913"/>
    <s v="M7717672"/>
    <s v="EGY"/>
    <x v="3"/>
    <x v="1"/>
    <n v="30"/>
    <n v="11"/>
    <n v="330"/>
    <s v="EGY-zan pin assuf S.A.E.-11"/>
    <s v="17672"/>
    <n v="2913"/>
    <x v="1"/>
  </r>
  <r>
    <n v="2914"/>
    <s v="M7717672"/>
    <s v="EGY"/>
    <x v="3"/>
    <x v="1"/>
    <n v="10"/>
    <n v="13"/>
    <n v="130"/>
    <s v="EGY-zan pin assuf S.A.E.-13"/>
    <s v="17672"/>
    <n v="2914"/>
    <x v="1"/>
  </r>
  <r>
    <n v="2915"/>
    <s v="M7717672"/>
    <s v="EGY"/>
    <x v="3"/>
    <x v="1"/>
    <n v="20"/>
    <n v="29"/>
    <n v="580"/>
    <s v="EGY-zan pin assuf S.A.E.-29"/>
    <s v="17672"/>
    <n v="2915"/>
    <x v="1"/>
  </r>
  <r>
    <n v="2916"/>
    <s v="T2950749"/>
    <s v="GRC"/>
    <x v="17"/>
    <x v="1"/>
    <n v="30"/>
    <n v="14"/>
    <n v="420"/>
    <s v="GRC-zan palla SA-14"/>
    <s v="50749"/>
    <n v="2916"/>
    <x v="3"/>
  </r>
  <r>
    <n v="2917"/>
    <s v="T2950749"/>
    <s v="GRC"/>
    <x v="17"/>
    <x v="1"/>
    <n v="10"/>
    <n v="22"/>
    <n v="220"/>
    <s v="GRC-zan palla SA-22"/>
    <s v="50749"/>
    <n v="2917"/>
    <x v="3"/>
  </r>
  <r>
    <n v="2918"/>
    <s v="T2950749"/>
    <s v="GRC"/>
    <x v="17"/>
    <x v="0"/>
    <n v="0"/>
    <n v="25"/>
    <s v="-"/>
    <s v="GRC-zan palla SA-25"/>
    <s v="50749"/>
    <n v="2918"/>
    <x v="3"/>
  </r>
  <r>
    <n v="2919"/>
    <s v="D2936429"/>
    <s v="NON PRESENTE"/>
    <x v="5"/>
    <x v="0"/>
    <n v="0"/>
    <n v="18"/>
    <s v="-"/>
    <s v="NON PRESENTE-zan VETRI-18"/>
    <s v="36429"/>
    <n v="2919"/>
    <x v="2"/>
  </r>
  <r>
    <n v="2920"/>
    <s v="F9552595"/>
    <s v="ITA"/>
    <x v="5"/>
    <x v="0"/>
    <n v="0"/>
    <n v="19"/>
    <s v="-"/>
    <s v="ITA-zan VETRI-19"/>
    <s v="52595"/>
    <n v="2920"/>
    <x v="0"/>
  </r>
  <r>
    <n v="2921"/>
    <s v="F9552595"/>
    <s v="ITA"/>
    <x v="5"/>
    <x v="1"/>
    <n v="30"/>
    <n v="13"/>
    <n v="390"/>
    <s v="ITA-zan VETRI-13"/>
    <s v="52595"/>
    <n v="2921"/>
    <x v="0"/>
  </r>
  <r>
    <n v="2922"/>
    <s v="F9552595"/>
    <s v="ITA"/>
    <x v="5"/>
    <x v="1"/>
    <n v="10"/>
    <n v="29"/>
    <n v="290"/>
    <s v="ITA-zan VETRI-29"/>
    <s v="52595"/>
    <n v="2922"/>
    <x v="0"/>
  </r>
  <r>
    <n v="2923"/>
    <s v="S5578911"/>
    <s v="ITA"/>
    <x v="0"/>
    <x v="0"/>
    <n v="0"/>
    <n v="13"/>
    <s v="-"/>
    <s v="ITA-SG-13"/>
    <s v="78911"/>
    <n v="2923"/>
    <x v="0"/>
  </r>
  <r>
    <n v="2924"/>
    <s v="S5578911"/>
    <s v="ITA"/>
    <x v="0"/>
    <x v="1"/>
    <n v="10"/>
    <n v="22"/>
    <n v="220"/>
    <s v="ITA-SG-22"/>
    <s v="78911"/>
    <n v="2924"/>
    <x v="0"/>
  </r>
  <r>
    <n v="2925"/>
    <s v="D7298348"/>
    <s v="ITA"/>
    <x v="0"/>
    <x v="0"/>
    <n v="0"/>
    <n v="21"/>
    <s v="-"/>
    <s v="ITA-SG-21"/>
    <s v="98348"/>
    <n v="2925"/>
    <x v="0"/>
  </r>
  <r>
    <n v="2926"/>
    <s v="D7298348"/>
    <s v="ITA"/>
    <x v="0"/>
    <x v="1"/>
    <n v="30"/>
    <n v="12"/>
    <n v="360"/>
    <s v="ITA-SG-12"/>
    <s v="98348"/>
    <n v="2926"/>
    <x v="0"/>
  </r>
  <r>
    <n v="2927"/>
    <s v="V5759118"/>
    <s v="ITA"/>
    <x v="5"/>
    <x v="0"/>
    <n v="0"/>
    <n v="17"/>
    <s v="-"/>
    <s v="ITA-zan VETRI-17"/>
    <s v="59118"/>
    <n v="2927"/>
    <x v="0"/>
  </r>
  <r>
    <n v="2928"/>
    <s v="A2943995"/>
    <s v="ITA"/>
    <x v="12"/>
    <x v="1"/>
    <n v="30"/>
    <n v="18"/>
    <n v="540"/>
    <s v="ITA-SG palla S.R.L.-18"/>
    <s v="43995"/>
    <n v="2928"/>
    <x v="0"/>
  </r>
  <r>
    <n v="2929"/>
    <s v="A2943995"/>
    <s v="ITA"/>
    <x v="12"/>
    <x v="0"/>
    <n v="0"/>
    <n v="21"/>
    <s v="-"/>
    <s v="ITA-SG palla S.R.L.-21"/>
    <s v="43995"/>
    <n v="2929"/>
    <x v="0"/>
  </r>
  <r>
    <n v="2930"/>
    <s v="A2943995"/>
    <s v="ITA"/>
    <x v="12"/>
    <x v="1"/>
    <n v="10"/>
    <n v="29"/>
    <n v="290"/>
    <s v="ITA-SG palla S.R.L.-29"/>
    <s v="43995"/>
    <n v="2930"/>
    <x v="0"/>
  </r>
  <r>
    <n v="2931"/>
    <s v="L2818516"/>
    <s v="ITA"/>
    <x v="13"/>
    <x v="0"/>
    <n v="0"/>
    <n v="10"/>
    <s v="-"/>
    <s v="ITA-zan SPA-10"/>
    <s v="18516"/>
    <n v="2931"/>
    <x v="0"/>
  </r>
  <r>
    <n v="2932"/>
    <s v="L2818516"/>
    <s v="ITA"/>
    <x v="13"/>
    <x v="1"/>
    <n v="20"/>
    <n v="11"/>
    <n v="220"/>
    <s v="ITA-zan SPA-11"/>
    <s v="18516"/>
    <n v="29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D3BB5-6E1F-4A3B-9851-8CABDB6A85CF}" name="Tabella pivot2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4">
  <location ref="A3:F26" firstHeaderRow="1" firstDataRow="2" firstDataCol="1" rowPageCount="1" colPageCount="1"/>
  <pivotFields count="12">
    <pivotField showAll="0" defaultSubtotal="0"/>
    <pivotField showAll="0" defaultSubtotal="0"/>
    <pivotField showAll="0" defaultSubtotal="0"/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multipleItemSelectionAllowed="1" showAll="0" defaultSubtotal="0">
      <items count="2">
        <item x="1"/>
        <item x="0"/>
      </items>
    </pivotField>
    <pivotField showAll="0" defaultSubtotal="0"/>
    <pivotField numFmtId="164" showAll="0" defaultSubtotal="0"/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4"/>
        <item x="3"/>
        <item x="0"/>
        <item x="2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11"/>
  </colFields>
  <colItems count="5">
    <i>
      <x/>
    </i>
    <i>
      <x v="1"/>
    </i>
    <i>
      <x v="2"/>
    </i>
    <i>
      <x v="3"/>
    </i>
    <i>
      <x v="4"/>
    </i>
  </colItems>
  <pageFields count="1">
    <pageField fld="4" hier="-1"/>
  </pageFields>
  <dataFields count="1">
    <dataField name="Conteggio di TOT = P*Q" fld="7" subtotal="count" baseField="0" baseItem="0"/>
  </dataFields>
  <chartFormats count="1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0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0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0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0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0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0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0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0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0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0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0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0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0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0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0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0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0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0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0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0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1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1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1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1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1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1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1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1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1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1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1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1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1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1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1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1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1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1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1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1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1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2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2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2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2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2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2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2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2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2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2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2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2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2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2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2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2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2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2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2"/>
          </reference>
        </references>
      </pivotArea>
    </chartFormat>
    <chartFormat chart="0" format="180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2"/>
          </reference>
        </references>
      </pivotArea>
    </chartFormat>
    <chartFormat chart="0" format="18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3"/>
          </reference>
        </references>
      </pivotArea>
    </chartFormat>
    <chartFormat chart="0" format="18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3"/>
          </reference>
        </references>
      </pivotArea>
    </chartFormat>
    <chartFormat chart="0" format="18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3"/>
          </reference>
        </references>
      </pivotArea>
    </chartFormat>
    <chartFormat chart="0" format="18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3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3"/>
          </reference>
        </references>
      </pivotArea>
    </chartFormat>
    <chartFormat chart="0" format="18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3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3"/>
          </reference>
        </references>
      </pivotArea>
    </chartFormat>
    <chartFormat chart="0" format="18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3"/>
          </reference>
        </references>
      </pivotArea>
    </chartFormat>
    <chartFormat chart="0" format="18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3"/>
          </reference>
        </references>
      </pivotArea>
    </chartFormat>
    <chartFormat chart="0" format="190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3"/>
          </reference>
        </references>
      </pivotArea>
    </chartFormat>
    <chartFormat chart="0" format="19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3"/>
          </reference>
        </references>
      </pivotArea>
    </chartFormat>
    <chartFormat chart="0" format="19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3"/>
          </reference>
        </references>
      </pivotArea>
    </chartFormat>
    <chartFormat chart="0" format="193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3"/>
          </reference>
        </references>
      </pivotArea>
    </chartFormat>
    <chartFormat chart="0" format="194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3"/>
          </reference>
        </references>
      </pivotArea>
    </chartFormat>
    <chartFormat chart="0" format="195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3"/>
          </reference>
        </references>
      </pivotArea>
    </chartFormat>
    <chartFormat chart="0" format="196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3"/>
          </reference>
        </references>
      </pivotArea>
    </chartFormat>
    <chartFormat chart="0" format="197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3"/>
          </reference>
        </references>
      </pivotArea>
    </chartFormat>
    <chartFormat chart="0" format="198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3"/>
          </reference>
        </references>
      </pivotArea>
    </chartFormat>
    <chartFormat chart="0" format="199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3"/>
          </reference>
        </references>
      </pivotArea>
    </chartFormat>
    <chartFormat chart="0" format="200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3"/>
          </reference>
        </references>
      </pivotArea>
    </chartFormat>
    <chartFormat chart="0" format="201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3"/>
          </reference>
        </references>
      </pivotArea>
    </chartFormat>
    <chartFormat chart="0" format="202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3"/>
          </reference>
        </references>
      </pivotArea>
    </chartFormat>
    <chartFormat chart="0" format="20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4"/>
          </reference>
        </references>
      </pivotArea>
    </chartFormat>
    <chartFormat chart="0" format="20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4"/>
          </reference>
        </references>
      </pivotArea>
    </chartFormat>
    <chartFormat chart="0" format="20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4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4"/>
          </reference>
        </references>
      </pivotArea>
    </chartFormat>
    <chartFormat chart="0" format="20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4"/>
          </reference>
        </references>
      </pivotArea>
    </chartFormat>
    <chartFormat chart="0" format="20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4"/>
          </reference>
        </references>
      </pivotArea>
    </chartFormat>
    <chartFormat chart="0" format="20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4"/>
          </reference>
        </references>
      </pivotArea>
    </chartFormat>
    <chartFormat chart="0" format="21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4"/>
          </reference>
        </references>
      </pivotArea>
    </chartFormat>
    <chartFormat chart="0" format="2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4"/>
          </reference>
        </references>
      </pivotArea>
    </chartFormat>
    <chartFormat chart="0" format="21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4"/>
          </reference>
        </references>
      </pivotArea>
    </chartFormat>
    <chartFormat chart="0" format="2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4"/>
          </reference>
        </references>
      </pivotArea>
    </chartFormat>
    <chartFormat chart="0" format="2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4"/>
          </reference>
        </references>
      </pivotArea>
    </chartFormat>
    <chartFormat chart="0" format="2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4"/>
          </reference>
        </references>
      </pivotArea>
    </chartFormat>
    <chartFormat chart="0" format="2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4"/>
          </reference>
        </references>
      </pivotArea>
    </chartFormat>
    <chartFormat chart="0" format="2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4"/>
          </reference>
        </references>
      </pivotArea>
    </chartFormat>
    <chartFormat chart="0" format="2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11" count="1" selected="0">
            <x v="4"/>
          </reference>
        </references>
      </pivotArea>
    </chartFormat>
    <chartFormat chart="0" format="2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11" count="1" selected="0">
            <x v="4"/>
          </reference>
        </references>
      </pivotArea>
    </chartFormat>
    <chartFormat chart="0" format="2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7"/>
          </reference>
          <reference field="11" count="1" selected="0">
            <x v="4"/>
          </reference>
        </references>
      </pivotArea>
    </chartFormat>
    <chartFormat chart="0" format="2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8"/>
          </reference>
          <reference field="11" count="1" selected="0">
            <x v="4"/>
          </reference>
        </references>
      </pivotArea>
    </chartFormat>
    <chartFormat chart="0" format="2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9"/>
          </reference>
          <reference field="11" count="1" selected="0">
            <x v="4"/>
          </reference>
        </references>
      </pivotArea>
    </chartFormat>
    <chartFormat chart="0" format="223">
      <pivotArea type="data" outline="0" fieldPosition="0">
        <references count="3">
          <reference field="4294967294" count="1" selected="0">
            <x v="0"/>
          </reference>
          <reference field="3" count="1" selected="0">
            <x v="20"/>
          </reference>
          <reference field="11" count="1" selected="0">
            <x v="4"/>
          </reference>
        </references>
      </pivotArea>
    </chartFormat>
    <chartFormat chart="0" format="224">
      <pivotArea type="data" outline="0" fieldPosition="0">
        <references count="3">
          <reference field="4294967294" count="1" selected="0">
            <x v="0"/>
          </reference>
          <reference field="3" count="1" selected="0">
            <x v="21"/>
          </reference>
          <reference field="11" count="1" selected="0">
            <x v="4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0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0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0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0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0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0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0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11" count="1" selected="0">
            <x v="0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11" count="1" selected="0">
            <x v="0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11" count="1" selected="0">
            <x v="0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11" count="1" selected="0">
            <x v="0"/>
          </reference>
        </references>
      </pivotArea>
    </chartFormat>
  </chart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41579-1E04-44B5-AF18-233A21E9BFE1}" name="Tabella1" displayName="Tabella1" ref="A1:L2927" totalsRowShown="0" headerRowDxfId="0" dataDxfId="1" headerRowBorderDxfId="14" tableBorderDxfId="15">
  <autoFilter ref="A1:L2927" xr:uid="{C4B41579-1E04-44B5-AF18-233A21E9BFE1}"/>
  <tableColumns count="12">
    <tableColumn id="1" xr3:uid="{1778BC71-75EF-455C-856F-2A903936847C}" name="ID" dataDxfId="13"/>
    <tableColumn id="2" xr3:uid="{19E462BD-67CD-4CE7-84D3-7D0A0535CC9B}" name="COD PRODOTTO" dataDxfId="12"/>
    <tableColumn id="3" xr3:uid="{E1165329-1A8A-46AD-A8E8-3748D0290CFB}" name="PAESE" dataDxfId="11"/>
    <tableColumn id="4" xr3:uid="{6BED401A-7739-4E06-9EEF-939B797C0173}" name="MAGAZZINO" dataDxfId="10"/>
    <tableColumn id="5" xr3:uid="{3075F99C-3D70-4BB8-B834-67CA79ECDD31}" name="TERMINATO" dataDxfId="9"/>
    <tableColumn id="6" xr3:uid="{10CE1E6F-3F9B-4675-8D39-09FFD8A06327}" name="QUANT" dataDxfId="8"/>
    <tableColumn id="7" xr3:uid="{0E530984-B804-4589-9CDA-3D3C61ED0EAA}" name="PREZZO UNITARIO" dataDxfId="7"/>
    <tableColumn id="8" xr3:uid="{836769D4-D749-4E77-9292-CD1CFF180275}" name="TOT = P*Q" dataDxfId="6">
      <calculatedColumnFormula>IF(G2*F2=0,"-",G2*F2)</calculatedColumnFormula>
    </tableColumn>
    <tableColumn id="9" xr3:uid="{5727C220-8C09-492F-8CFA-B1B64D56D4AC}" name="UNIONE" dataDxfId="5">
      <calculatedColumnFormula>_xlfn.CONCAT(C2,"-",D2,"-",G2)</calculatedColumnFormula>
    </tableColumn>
    <tableColumn id="10" xr3:uid="{8AC04AF7-55F2-4EBA-83E8-24E21ED79BBD}" name="COD PRODOTTO &quot;DESTRA&quot;" dataDxfId="4">
      <calculatedColumnFormula>RIGHT(B2,5)</calculatedColumnFormula>
    </tableColumn>
    <tableColumn id="11" xr3:uid="{B303F607-46DF-4905-92A0-867A99C3E094}" name="ID PRODOTTO &quot;CERCA.VERT&quot;" dataDxfId="3">
      <calculatedColumnFormula>VLOOKUP(A2,A2:J2928,1)</calculatedColumnFormula>
    </tableColumn>
    <tableColumn id="12" xr3:uid="{DF031F6A-2466-48B4-98AE-41FD9DE64F3D}" name="PAESE 2.0" dataDxfId="2">
      <calculatedColumnFormula>TRIM(C2)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L4757"/>
  <sheetViews>
    <sheetView tabSelected="1" workbookViewId="0">
      <selection activeCell="H9" sqref="H9"/>
    </sheetView>
  </sheetViews>
  <sheetFormatPr defaultColWidth="14.44140625" defaultRowHeight="15" customHeight="1" x14ac:dyDescent="0.3"/>
  <cols>
    <col min="1" max="1" width="13" customWidth="1"/>
    <col min="2" max="2" width="19" customWidth="1"/>
    <col min="3" max="3" width="16.6640625" hidden="1" customWidth="1"/>
    <col min="4" max="4" width="23.88671875" customWidth="1"/>
    <col min="5" max="5" width="14.6640625" customWidth="1"/>
    <col min="6" max="6" width="9.88671875" customWidth="1"/>
    <col min="7" max="7" width="20.88671875" style="4" customWidth="1"/>
    <col min="8" max="8" width="16.5546875" style="1" customWidth="1"/>
    <col min="9" max="9" width="28.33203125" style="3" customWidth="1"/>
    <col min="10" max="10" width="29.33203125" style="1" customWidth="1"/>
    <col min="11" max="11" width="34.6640625" style="3" customWidth="1"/>
    <col min="12" max="12" width="17.33203125" style="15" customWidth="1"/>
    <col min="13" max="13" width="26.109375" customWidth="1"/>
  </cols>
  <sheetData>
    <row r="1" spans="1:12" ht="18" customHeight="1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7" t="s">
        <v>1388</v>
      </c>
      <c r="I1" s="28" t="s">
        <v>1390</v>
      </c>
      <c r="J1" s="27" t="s">
        <v>1392</v>
      </c>
      <c r="K1" s="28" t="s">
        <v>1401</v>
      </c>
      <c r="L1" s="28" t="s">
        <v>1393</v>
      </c>
    </row>
    <row r="2" spans="1:12" ht="12.75" customHeight="1" x14ac:dyDescent="0.3">
      <c r="A2" s="25">
        <v>1</v>
      </c>
      <c r="B2" s="8" t="s">
        <v>7</v>
      </c>
      <c r="C2" s="8" t="s">
        <v>8</v>
      </c>
      <c r="D2" s="8" t="s">
        <v>9</v>
      </c>
      <c r="E2" s="8" t="s">
        <v>10</v>
      </c>
      <c r="F2" s="8">
        <v>2</v>
      </c>
      <c r="G2" s="9">
        <v>18</v>
      </c>
      <c r="H2" s="8">
        <f>IF(G2*F2=0,"-",G2*F2)</f>
        <v>36</v>
      </c>
      <c r="I2" s="10" t="str">
        <f>_xlfn.CONCAT(C2,"-",D2,"-",G2)</f>
        <v>ITA-SG-18</v>
      </c>
      <c r="J2" s="8" t="str">
        <f>RIGHT(B2,5)</f>
        <v>13555</v>
      </c>
      <c r="K2" s="10">
        <f>VLOOKUP(A2,A2:J2927,1)</f>
        <v>1</v>
      </c>
      <c r="L2" s="10" t="str">
        <f>TRIM(C2)</f>
        <v>ITA</v>
      </c>
    </row>
    <row r="3" spans="1:12" ht="12.75" customHeight="1" x14ac:dyDescent="0.3">
      <c r="A3" s="25">
        <v>2</v>
      </c>
      <c r="B3" s="8" t="s">
        <v>7</v>
      </c>
      <c r="C3" s="8" t="s">
        <v>8</v>
      </c>
      <c r="D3" s="8" t="s">
        <v>9</v>
      </c>
      <c r="E3" s="8" t="s">
        <v>1391</v>
      </c>
      <c r="F3" s="8">
        <v>20</v>
      </c>
      <c r="G3" s="9">
        <v>30</v>
      </c>
      <c r="H3" s="8">
        <f t="shared" ref="H3:H65" si="0">IF(G3*F3=0,"-",G3*F3)</f>
        <v>600</v>
      </c>
      <c r="I3" s="10" t="str">
        <f t="shared" ref="I3:I65" si="1">_xlfn.CONCAT(C3,"-",D3,"-",G3)</f>
        <v>ITA-SG-30</v>
      </c>
      <c r="J3" s="8" t="str">
        <f t="shared" ref="J3:J65" si="2">RIGHT(B3,5)</f>
        <v>13555</v>
      </c>
      <c r="K3" s="10">
        <f>VLOOKUP(A3,A3:J2927,1)</f>
        <v>2</v>
      </c>
      <c r="L3" s="10" t="str">
        <f t="shared" ref="L3:L66" si="3">TRIM(C3)</f>
        <v>ITA</v>
      </c>
    </row>
    <row r="4" spans="1:12" ht="12.75" customHeight="1" x14ac:dyDescent="0.3">
      <c r="A4" s="25">
        <v>3</v>
      </c>
      <c r="B4" s="8" t="s">
        <v>12</v>
      </c>
      <c r="C4" s="8" t="s">
        <v>13</v>
      </c>
      <c r="D4" s="8" t="s">
        <v>14</v>
      </c>
      <c r="E4" s="8" t="s">
        <v>10</v>
      </c>
      <c r="F4" s="11">
        <v>0</v>
      </c>
      <c r="G4" s="9">
        <v>27</v>
      </c>
      <c r="H4" s="8" t="str">
        <f t="shared" si="0"/>
        <v>-</v>
      </c>
      <c r="I4" s="10" t="str">
        <f t="shared" si="1"/>
        <v xml:space="preserve">    EGY-ccc order-27</v>
      </c>
      <c r="J4" s="8" t="str">
        <f t="shared" si="2"/>
        <v>66505</v>
      </c>
      <c r="K4" s="10">
        <f>VLOOKUP(A4,A4:J2927,1)</f>
        <v>3</v>
      </c>
      <c r="L4" s="10" t="str">
        <f t="shared" si="3"/>
        <v>EGY</v>
      </c>
    </row>
    <row r="5" spans="1:12" ht="12.75" customHeight="1" x14ac:dyDescent="0.3">
      <c r="A5" s="25">
        <v>4</v>
      </c>
      <c r="B5" s="8" t="s">
        <v>12</v>
      </c>
      <c r="C5" s="8" t="s">
        <v>15</v>
      </c>
      <c r="D5" s="8" t="s">
        <v>14</v>
      </c>
      <c r="E5" s="10" t="s">
        <v>1391</v>
      </c>
      <c r="F5" s="8">
        <v>0</v>
      </c>
      <c r="G5" s="12">
        <v>33</v>
      </c>
      <c r="H5" s="8" t="str">
        <f t="shared" si="0"/>
        <v>-</v>
      </c>
      <c r="I5" s="10" t="str">
        <f t="shared" si="1"/>
        <v>EGY-ccc order-33</v>
      </c>
      <c r="J5" s="8" t="str">
        <f t="shared" si="2"/>
        <v>66505</v>
      </c>
      <c r="K5" s="10">
        <f>VLOOKUP(A5,A5:J2927,1)</f>
        <v>4</v>
      </c>
      <c r="L5" s="10" t="str">
        <f t="shared" si="3"/>
        <v>EGY</v>
      </c>
    </row>
    <row r="6" spans="1:12" ht="12.75" customHeight="1" x14ac:dyDescent="0.3">
      <c r="A6" s="25">
        <v>5</v>
      </c>
      <c r="B6" s="8" t="s">
        <v>12</v>
      </c>
      <c r="C6" s="8" t="s">
        <v>15</v>
      </c>
      <c r="D6" s="8" t="s">
        <v>14</v>
      </c>
      <c r="E6" s="8" t="s">
        <v>1391</v>
      </c>
      <c r="F6" s="13">
        <v>10</v>
      </c>
      <c r="G6" s="9">
        <v>38</v>
      </c>
      <c r="H6" s="8">
        <f t="shared" si="0"/>
        <v>380</v>
      </c>
      <c r="I6" s="10" t="str">
        <f t="shared" si="1"/>
        <v>EGY-ccc order-38</v>
      </c>
      <c r="J6" s="8" t="str">
        <f t="shared" si="2"/>
        <v>66505</v>
      </c>
      <c r="K6" s="10">
        <f>VLOOKUP(A6,A6:J2927,1)</f>
        <v>5</v>
      </c>
      <c r="L6" s="10" t="str">
        <f t="shared" si="3"/>
        <v>EGY</v>
      </c>
    </row>
    <row r="7" spans="1:12" ht="12.75" customHeight="1" x14ac:dyDescent="0.3">
      <c r="A7" s="25">
        <v>6</v>
      </c>
      <c r="B7" s="8" t="s">
        <v>16</v>
      </c>
      <c r="C7" s="8" t="s">
        <v>15</v>
      </c>
      <c r="D7" s="8" t="s">
        <v>17</v>
      </c>
      <c r="E7" s="8" t="s">
        <v>10</v>
      </c>
      <c r="F7" s="8">
        <v>0</v>
      </c>
      <c r="G7" s="9">
        <v>23</v>
      </c>
      <c r="H7" s="8" t="str">
        <f t="shared" si="0"/>
        <v>-</v>
      </c>
      <c r="I7" s="10" t="str">
        <f t="shared" si="1"/>
        <v>EGY-EGYPTIAN SAE-23</v>
      </c>
      <c r="J7" s="8" t="str">
        <f t="shared" si="2"/>
        <v>08487</v>
      </c>
      <c r="K7" s="10">
        <f>VLOOKUP(A7,A7:J2927,1)</f>
        <v>6</v>
      </c>
      <c r="L7" s="10" t="str">
        <f t="shared" si="3"/>
        <v>EGY</v>
      </c>
    </row>
    <row r="8" spans="1:12" ht="12.75" customHeight="1" x14ac:dyDescent="0.3">
      <c r="A8" s="25">
        <v>7</v>
      </c>
      <c r="B8" s="8" t="s">
        <v>16</v>
      </c>
      <c r="C8" s="8" t="s">
        <v>15</v>
      </c>
      <c r="D8" s="8" t="s">
        <v>17</v>
      </c>
      <c r="E8" s="8" t="s">
        <v>1391</v>
      </c>
      <c r="F8" s="8">
        <v>10</v>
      </c>
      <c r="G8" s="9">
        <v>30</v>
      </c>
      <c r="H8" s="8">
        <f t="shared" si="0"/>
        <v>300</v>
      </c>
      <c r="I8" s="10" t="str">
        <f t="shared" si="1"/>
        <v>EGY-EGYPTIAN SAE-30</v>
      </c>
      <c r="J8" s="8" t="str">
        <f t="shared" si="2"/>
        <v>08487</v>
      </c>
      <c r="K8" s="10">
        <f>VLOOKUP(A8,A8:J2927,1)</f>
        <v>7</v>
      </c>
      <c r="L8" s="10" t="str">
        <f t="shared" si="3"/>
        <v>EGY</v>
      </c>
    </row>
    <row r="9" spans="1:12" ht="12.75" customHeight="1" x14ac:dyDescent="0.3">
      <c r="A9" s="25">
        <v>8</v>
      </c>
      <c r="B9" s="8" t="s">
        <v>18</v>
      </c>
      <c r="C9" s="8" t="s">
        <v>15</v>
      </c>
      <c r="D9" s="8" t="s">
        <v>14</v>
      </c>
      <c r="E9" s="8" t="s">
        <v>1391</v>
      </c>
      <c r="F9" s="8">
        <v>30</v>
      </c>
      <c r="G9" s="9">
        <v>22</v>
      </c>
      <c r="H9" s="8">
        <f t="shared" si="0"/>
        <v>660</v>
      </c>
      <c r="I9" s="10" t="str">
        <f t="shared" si="1"/>
        <v>EGY-ccc order-22</v>
      </c>
      <c r="J9" s="8" t="str">
        <f t="shared" si="2"/>
        <v>87231</v>
      </c>
      <c r="K9" s="10">
        <f>VLOOKUP(A9,A9:J2927,1)</f>
        <v>8</v>
      </c>
      <c r="L9" s="10" t="str">
        <f t="shared" si="3"/>
        <v>EGY</v>
      </c>
    </row>
    <row r="10" spans="1:12" ht="12.75" customHeight="1" x14ac:dyDescent="0.3">
      <c r="A10" s="25">
        <v>9</v>
      </c>
      <c r="B10" s="8" t="s">
        <v>19</v>
      </c>
      <c r="C10" s="8" t="s">
        <v>20</v>
      </c>
      <c r="D10" s="8" t="s">
        <v>14</v>
      </c>
      <c r="E10" s="8" t="s">
        <v>1391</v>
      </c>
      <c r="F10" s="8">
        <v>20</v>
      </c>
      <c r="G10" s="9">
        <v>32</v>
      </c>
      <c r="H10" s="8">
        <f t="shared" si="0"/>
        <v>640</v>
      </c>
      <c r="I10" s="10" t="str">
        <f t="shared" si="1"/>
        <v xml:space="preserve">   EGY-ccc order-32</v>
      </c>
      <c r="J10" s="8" t="str">
        <f t="shared" si="2"/>
        <v>87231</v>
      </c>
      <c r="K10" s="10">
        <f>VLOOKUP(A10,A10:J2927,1)</f>
        <v>9</v>
      </c>
      <c r="L10" s="10" t="str">
        <f t="shared" si="3"/>
        <v>EGY</v>
      </c>
    </row>
    <row r="11" spans="1:12" ht="12.75" customHeight="1" x14ac:dyDescent="0.3">
      <c r="A11" s="25">
        <v>10</v>
      </c>
      <c r="B11" s="8" t="s">
        <v>19</v>
      </c>
      <c r="C11" s="8" t="s">
        <v>15</v>
      </c>
      <c r="D11" s="8" t="s">
        <v>14</v>
      </c>
      <c r="E11" s="8" t="s">
        <v>1391</v>
      </c>
      <c r="F11" s="8">
        <v>20</v>
      </c>
      <c r="G11" s="9">
        <v>37</v>
      </c>
      <c r="H11" s="8">
        <f t="shared" si="0"/>
        <v>740</v>
      </c>
      <c r="I11" s="10" t="str">
        <f t="shared" si="1"/>
        <v>EGY-ccc order-37</v>
      </c>
      <c r="J11" s="8" t="str">
        <f t="shared" si="2"/>
        <v>87231</v>
      </c>
      <c r="K11" s="10">
        <f>VLOOKUP(A11,A11:J2927,1)</f>
        <v>10</v>
      </c>
      <c r="L11" s="10" t="str">
        <f t="shared" si="3"/>
        <v>EGY</v>
      </c>
    </row>
    <row r="12" spans="1:12" ht="12.75" customHeight="1" x14ac:dyDescent="0.3">
      <c r="A12" s="25">
        <v>11</v>
      </c>
      <c r="B12" s="8" t="s">
        <v>19</v>
      </c>
      <c r="C12" s="8" t="s">
        <v>15</v>
      </c>
      <c r="D12" s="8" t="s">
        <v>14</v>
      </c>
      <c r="E12" s="8" t="s">
        <v>10</v>
      </c>
      <c r="F12" s="8">
        <v>0</v>
      </c>
      <c r="G12" s="9">
        <v>10</v>
      </c>
      <c r="H12" s="8" t="str">
        <f t="shared" si="0"/>
        <v>-</v>
      </c>
      <c r="I12" s="10" t="str">
        <f t="shared" si="1"/>
        <v>EGY-ccc order-10</v>
      </c>
      <c r="J12" s="8" t="str">
        <f t="shared" si="2"/>
        <v>87231</v>
      </c>
      <c r="K12" s="10">
        <f>VLOOKUP(A12,A12:J2927,1)</f>
        <v>11</v>
      </c>
      <c r="L12" s="10" t="str">
        <f t="shared" si="3"/>
        <v>EGY</v>
      </c>
    </row>
    <row r="13" spans="1:12" ht="12.75" customHeight="1" x14ac:dyDescent="0.3">
      <c r="A13" s="25">
        <v>12</v>
      </c>
      <c r="B13" s="8" t="s">
        <v>21</v>
      </c>
      <c r="C13" s="8" t="s">
        <v>15</v>
      </c>
      <c r="D13" s="8" t="s">
        <v>14</v>
      </c>
      <c r="E13" s="8" t="s">
        <v>1391</v>
      </c>
      <c r="F13" s="8">
        <v>30</v>
      </c>
      <c r="G13" s="9">
        <v>11</v>
      </c>
      <c r="H13" s="8">
        <f t="shared" si="0"/>
        <v>330</v>
      </c>
      <c r="I13" s="10" t="str">
        <f t="shared" si="1"/>
        <v>EGY-ccc order-11</v>
      </c>
      <c r="J13" s="8" t="str">
        <f t="shared" si="2"/>
        <v>61000</v>
      </c>
      <c r="K13" s="10">
        <f>VLOOKUP(A13,A13:J2927,1)</f>
        <v>12</v>
      </c>
      <c r="L13" s="10" t="str">
        <f t="shared" si="3"/>
        <v>EGY</v>
      </c>
    </row>
    <row r="14" spans="1:12" ht="12.75" customHeight="1" x14ac:dyDescent="0.3">
      <c r="A14" s="25">
        <v>13</v>
      </c>
      <c r="B14" s="8" t="s">
        <v>22</v>
      </c>
      <c r="C14" s="8" t="s">
        <v>23</v>
      </c>
      <c r="D14" s="8" t="s">
        <v>24</v>
      </c>
      <c r="E14" s="8" t="s">
        <v>10</v>
      </c>
      <c r="F14" s="8">
        <v>0</v>
      </c>
      <c r="G14" s="9">
        <v>37</v>
      </c>
      <c r="H14" s="8" t="str">
        <f t="shared" si="0"/>
        <v>-</v>
      </c>
      <c r="I14" s="10" t="str">
        <f t="shared" si="1"/>
        <v>EGY   -zan pin assuf S.A.E.-37</v>
      </c>
      <c r="J14" s="8" t="str">
        <f t="shared" si="2"/>
        <v>69652</v>
      </c>
      <c r="K14" s="10">
        <f>VLOOKUP(A14,A14:J2927,1)</f>
        <v>13</v>
      </c>
      <c r="L14" s="10" t="str">
        <f t="shared" si="3"/>
        <v>EGY</v>
      </c>
    </row>
    <row r="15" spans="1:12" ht="12.75" customHeight="1" x14ac:dyDescent="0.3">
      <c r="A15" s="25">
        <v>14</v>
      </c>
      <c r="B15" s="8" t="s">
        <v>22</v>
      </c>
      <c r="C15" s="8" t="s">
        <v>15</v>
      </c>
      <c r="D15" s="8" t="s">
        <v>24</v>
      </c>
      <c r="E15" s="8" t="s">
        <v>1391</v>
      </c>
      <c r="F15" s="8">
        <v>30</v>
      </c>
      <c r="G15" s="9">
        <v>17</v>
      </c>
      <c r="H15" s="8">
        <f t="shared" si="0"/>
        <v>510</v>
      </c>
      <c r="I15" s="10" t="str">
        <f t="shared" si="1"/>
        <v>EGY-zan pin assuf S.A.E.-17</v>
      </c>
      <c r="J15" s="8" t="str">
        <f t="shared" si="2"/>
        <v>69652</v>
      </c>
      <c r="K15" s="10">
        <f>VLOOKUP(A15,A15:J2927,1)</f>
        <v>14</v>
      </c>
      <c r="L15" s="10" t="str">
        <f t="shared" si="3"/>
        <v>EGY</v>
      </c>
    </row>
    <row r="16" spans="1:12" ht="12.75" customHeight="1" x14ac:dyDescent="0.3">
      <c r="A16" s="25">
        <v>15</v>
      </c>
      <c r="B16" s="8" t="s">
        <v>22</v>
      </c>
      <c r="C16" s="8" t="s">
        <v>15</v>
      </c>
      <c r="D16" s="8" t="s">
        <v>24</v>
      </c>
      <c r="E16" s="8" t="s">
        <v>1391</v>
      </c>
      <c r="F16" s="8">
        <v>20</v>
      </c>
      <c r="G16" s="9">
        <v>18</v>
      </c>
      <c r="H16" s="8">
        <f t="shared" si="0"/>
        <v>360</v>
      </c>
      <c r="I16" s="10" t="str">
        <f t="shared" si="1"/>
        <v>EGY-zan pin assuf S.A.E.-18</v>
      </c>
      <c r="J16" s="8" t="str">
        <f t="shared" si="2"/>
        <v>69652</v>
      </c>
      <c r="K16" s="10">
        <f>VLOOKUP(A16,A16:J2927,1)</f>
        <v>15</v>
      </c>
      <c r="L16" s="10" t="str">
        <f t="shared" si="3"/>
        <v>EGY</v>
      </c>
    </row>
    <row r="17" spans="1:12" ht="12.75" customHeight="1" x14ac:dyDescent="0.3">
      <c r="A17" s="25">
        <v>16</v>
      </c>
      <c r="B17" s="8" t="s">
        <v>25</v>
      </c>
      <c r="C17" s="8" t="s">
        <v>15</v>
      </c>
      <c r="D17" s="8" t="s">
        <v>24</v>
      </c>
      <c r="E17" s="8" t="s">
        <v>1391</v>
      </c>
      <c r="F17" s="8">
        <v>20</v>
      </c>
      <c r="G17" s="9">
        <v>35</v>
      </c>
      <c r="H17" s="8">
        <f t="shared" si="0"/>
        <v>700</v>
      </c>
      <c r="I17" s="10" t="str">
        <f t="shared" si="1"/>
        <v>EGY-zan pin assuf S.A.E.-35</v>
      </c>
      <c r="J17" s="8" t="str">
        <f t="shared" si="2"/>
        <v>55638</v>
      </c>
      <c r="K17" s="10">
        <f>VLOOKUP(A17,A17:J2927,1)</f>
        <v>16</v>
      </c>
      <c r="L17" s="10" t="str">
        <f t="shared" si="3"/>
        <v>EGY</v>
      </c>
    </row>
    <row r="18" spans="1:12" ht="12.75" customHeight="1" x14ac:dyDescent="0.3">
      <c r="A18" s="25">
        <v>17</v>
      </c>
      <c r="B18" s="8" t="s">
        <v>25</v>
      </c>
      <c r="C18" s="8" t="s">
        <v>15</v>
      </c>
      <c r="D18" s="8" t="s">
        <v>24</v>
      </c>
      <c r="E18" s="8" t="s">
        <v>1391</v>
      </c>
      <c r="F18" s="8">
        <v>30</v>
      </c>
      <c r="G18" s="9">
        <v>17</v>
      </c>
      <c r="H18" s="8">
        <f t="shared" si="0"/>
        <v>510</v>
      </c>
      <c r="I18" s="10" t="str">
        <f t="shared" si="1"/>
        <v>EGY-zan pin assuf S.A.E.-17</v>
      </c>
      <c r="J18" s="8" t="str">
        <f t="shared" si="2"/>
        <v>55638</v>
      </c>
      <c r="K18" s="10">
        <f>VLOOKUP(A18,A18:J2927,1)</f>
        <v>17</v>
      </c>
      <c r="L18" s="10" t="str">
        <f t="shared" si="3"/>
        <v>EGY</v>
      </c>
    </row>
    <row r="19" spans="1:12" ht="12.75" customHeight="1" x14ac:dyDescent="0.3">
      <c r="A19" s="25">
        <v>18</v>
      </c>
      <c r="B19" s="8" t="s">
        <v>25</v>
      </c>
      <c r="C19" s="8" t="s">
        <v>15</v>
      </c>
      <c r="D19" s="8" t="s">
        <v>24</v>
      </c>
      <c r="E19" s="8" t="s">
        <v>10</v>
      </c>
      <c r="F19" s="8">
        <v>0</v>
      </c>
      <c r="G19" s="9">
        <v>30</v>
      </c>
      <c r="H19" s="8" t="str">
        <f t="shared" si="0"/>
        <v>-</v>
      </c>
      <c r="I19" s="10" t="str">
        <f t="shared" si="1"/>
        <v>EGY-zan pin assuf S.A.E.-30</v>
      </c>
      <c r="J19" s="8" t="str">
        <f t="shared" si="2"/>
        <v>55638</v>
      </c>
      <c r="K19" s="10">
        <f>VLOOKUP(A19,A19:J2927,1)</f>
        <v>18</v>
      </c>
      <c r="L19" s="10" t="str">
        <f t="shared" si="3"/>
        <v>EGY</v>
      </c>
    </row>
    <row r="20" spans="1:12" ht="12.75" customHeight="1" x14ac:dyDescent="0.3">
      <c r="A20" s="25">
        <v>19</v>
      </c>
      <c r="B20" s="8" t="s">
        <v>25</v>
      </c>
      <c r="C20" s="8" t="s">
        <v>15</v>
      </c>
      <c r="D20" s="8" t="s">
        <v>24</v>
      </c>
      <c r="E20" s="8" t="s">
        <v>1391</v>
      </c>
      <c r="F20" s="8">
        <v>10</v>
      </c>
      <c r="G20" s="9">
        <v>30</v>
      </c>
      <c r="H20" s="8">
        <f t="shared" si="0"/>
        <v>300</v>
      </c>
      <c r="I20" s="10" t="str">
        <f t="shared" si="1"/>
        <v>EGY-zan pin assuf S.A.E.-30</v>
      </c>
      <c r="J20" s="8" t="str">
        <f t="shared" si="2"/>
        <v>55638</v>
      </c>
      <c r="K20" s="10">
        <f>VLOOKUP(A20,A20:J2927,1)</f>
        <v>19</v>
      </c>
      <c r="L20" s="10" t="str">
        <f t="shared" si="3"/>
        <v>EGY</v>
      </c>
    </row>
    <row r="21" spans="1:12" ht="12.75" customHeight="1" x14ac:dyDescent="0.3">
      <c r="A21" s="25">
        <v>20</v>
      </c>
      <c r="B21" s="8" t="s">
        <v>26</v>
      </c>
      <c r="C21" s="8" t="s">
        <v>15</v>
      </c>
      <c r="D21" s="8" t="s">
        <v>14</v>
      </c>
      <c r="E21" s="8" t="s">
        <v>1391</v>
      </c>
      <c r="F21" s="8">
        <v>20</v>
      </c>
      <c r="G21" s="9">
        <v>38</v>
      </c>
      <c r="H21" s="8">
        <f t="shared" si="0"/>
        <v>760</v>
      </c>
      <c r="I21" s="10" t="str">
        <f t="shared" si="1"/>
        <v>EGY-ccc order-38</v>
      </c>
      <c r="J21" s="8" t="str">
        <f t="shared" si="2"/>
        <v>75125</v>
      </c>
      <c r="K21" s="10">
        <f>VLOOKUP(A21,A21:J2927,1)</f>
        <v>20</v>
      </c>
      <c r="L21" s="10" t="str">
        <f t="shared" si="3"/>
        <v>EGY</v>
      </c>
    </row>
    <row r="22" spans="1:12" ht="12.75" customHeight="1" x14ac:dyDescent="0.3">
      <c r="A22" s="25">
        <v>21</v>
      </c>
      <c r="B22" s="8" t="s">
        <v>26</v>
      </c>
      <c r="C22" s="8" t="s">
        <v>15</v>
      </c>
      <c r="D22" s="8" t="s">
        <v>14</v>
      </c>
      <c r="E22" s="8" t="s">
        <v>10</v>
      </c>
      <c r="F22" s="8">
        <v>0</v>
      </c>
      <c r="G22" s="9">
        <v>34</v>
      </c>
      <c r="H22" s="8" t="str">
        <f t="shared" si="0"/>
        <v>-</v>
      </c>
      <c r="I22" s="10" t="str">
        <f t="shared" si="1"/>
        <v>EGY-ccc order-34</v>
      </c>
      <c r="J22" s="8" t="str">
        <f t="shared" si="2"/>
        <v>75125</v>
      </c>
      <c r="K22" s="10">
        <f>VLOOKUP(A22,A22:J2927,1)</f>
        <v>21</v>
      </c>
      <c r="L22" s="10" t="str">
        <f t="shared" si="3"/>
        <v>EGY</v>
      </c>
    </row>
    <row r="23" spans="1:12" ht="12.75" customHeight="1" x14ac:dyDescent="0.3">
      <c r="A23" s="25">
        <v>22</v>
      </c>
      <c r="B23" s="8" t="s">
        <v>26</v>
      </c>
      <c r="C23" s="8" t="s">
        <v>15</v>
      </c>
      <c r="D23" s="8" t="s">
        <v>14</v>
      </c>
      <c r="E23" s="8" t="s">
        <v>1391</v>
      </c>
      <c r="F23" s="8">
        <v>20</v>
      </c>
      <c r="G23" s="9">
        <v>23</v>
      </c>
      <c r="H23" s="8">
        <f t="shared" si="0"/>
        <v>460</v>
      </c>
      <c r="I23" s="10" t="str">
        <f t="shared" si="1"/>
        <v>EGY-ccc order-23</v>
      </c>
      <c r="J23" s="8" t="str">
        <f t="shared" si="2"/>
        <v>75125</v>
      </c>
      <c r="K23" s="10">
        <f>VLOOKUP(A23,A23:J2927,1)</f>
        <v>22</v>
      </c>
      <c r="L23" s="10" t="str">
        <f t="shared" si="3"/>
        <v>EGY</v>
      </c>
    </row>
    <row r="24" spans="1:12" ht="12.75" customHeight="1" x14ac:dyDescent="0.3">
      <c r="A24" s="25">
        <v>23</v>
      </c>
      <c r="B24" s="8" t="s">
        <v>27</v>
      </c>
      <c r="C24" s="8" t="s">
        <v>15</v>
      </c>
      <c r="D24" s="8" t="s">
        <v>24</v>
      </c>
      <c r="E24" s="8" t="s">
        <v>1391</v>
      </c>
      <c r="F24" s="8">
        <v>10</v>
      </c>
      <c r="G24" s="9">
        <v>19</v>
      </c>
      <c r="H24" s="8">
        <f t="shared" si="0"/>
        <v>190</v>
      </c>
      <c r="I24" s="10" t="str">
        <f t="shared" si="1"/>
        <v>EGY-zan pin assuf S.A.E.-19</v>
      </c>
      <c r="J24" s="8" t="str">
        <f t="shared" si="2"/>
        <v>90030</v>
      </c>
      <c r="K24" s="10">
        <f>VLOOKUP(A24,A24:J2927,1)</f>
        <v>23</v>
      </c>
      <c r="L24" s="10" t="str">
        <f t="shared" si="3"/>
        <v>EGY</v>
      </c>
    </row>
    <row r="25" spans="1:12" ht="12.75" customHeight="1" x14ac:dyDescent="0.3">
      <c r="A25" s="25">
        <v>24</v>
      </c>
      <c r="B25" s="8" t="s">
        <v>27</v>
      </c>
      <c r="C25" s="8" t="s">
        <v>15</v>
      </c>
      <c r="D25" s="8" t="s">
        <v>24</v>
      </c>
      <c r="E25" s="8" t="s">
        <v>10</v>
      </c>
      <c r="F25" s="8">
        <v>0</v>
      </c>
      <c r="G25" s="9">
        <v>25</v>
      </c>
      <c r="H25" s="8" t="str">
        <f t="shared" si="0"/>
        <v>-</v>
      </c>
      <c r="I25" s="10" t="str">
        <f t="shared" si="1"/>
        <v>EGY-zan pin assuf S.A.E.-25</v>
      </c>
      <c r="J25" s="8" t="str">
        <f t="shared" si="2"/>
        <v>90030</v>
      </c>
      <c r="K25" s="10">
        <f>VLOOKUP(A25,A25:J2927,1)</f>
        <v>24</v>
      </c>
      <c r="L25" s="10" t="str">
        <f t="shared" si="3"/>
        <v>EGY</v>
      </c>
    </row>
    <row r="26" spans="1:12" ht="12.75" customHeight="1" x14ac:dyDescent="0.3">
      <c r="A26" s="25">
        <v>25</v>
      </c>
      <c r="B26" s="8" t="s">
        <v>27</v>
      </c>
      <c r="C26" s="8" t="s">
        <v>15</v>
      </c>
      <c r="D26" s="8" t="s">
        <v>24</v>
      </c>
      <c r="E26" s="8" t="s">
        <v>1391</v>
      </c>
      <c r="F26" s="8">
        <v>10</v>
      </c>
      <c r="G26" s="9">
        <v>26</v>
      </c>
      <c r="H26" s="8">
        <f t="shared" si="0"/>
        <v>260</v>
      </c>
      <c r="I26" s="10" t="str">
        <f t="shared" si="1"/>
        <v>EGY-zan pin assuf S.A.E.-26</v>
      </c>
      <c r="J26" s="8" t="str">
        <f t="shared" si="2"/>
        <v>90030</v>
      </c>
      <c r="K26" s="10">
        <f>VLOOKUP(A26,A26:J2927,1)</f>
        <v>25</v>
      </c>
      <c r="L26" s="10" t="str">
        <f t="shared" si="3"/>
        <v>EGY</v>
      </c>
    </row>
    <row r="27" spans="1:12" ht="12.75" customHeight="1" x14ac:dyDescent="0.3">
      <c r="A27" s="25">
        <v>26</v>
      </c>
      <c r="B27" s="8" t="s">
        <v>28</v>
      </c>
      <c r="C27" s="8" t="s">
        <v>15</v>
      </c>
      <c r="D27" s="8" t="s">
        <v>14</v>
      </c>
      <c r="E27" s="8" t="s">
        <v>1391</v>
      </c>
      <c r="F27" s="8">
        <v>30</v>
      </c>
      <c r="G27" s="9">
        <v>16</v>
      </c>
      <c r="H27" s="8">
        <f t="shared" si="0"/>
        <v>480</v>
      </c>
      <c r="I27" s="10" t="str">
        <f t="shared" si="1"/>
        <v>EGY-ccc order-16</v>
      </c>
      <c r="J27" s="8" t="str">
        <f t="shared" si="2"/>
        <v>98904</v>
      </c>
      <c r="K27" s="10">
        <f>VLOOKUP(A27,A27:J2927,1)</f>
        <v>26</v>
      </c>
      <c r="L27" s="10" t="str">
        <f t="shared" si="3"/>
        <v>EGY</v>
      </c>
    </row>
    <row r="28" spans="1:12" ht="12.75" customHeight="1" x14ac:dyDescent="0.3">
      <c r="A28" s="25">
        <v>27</v>
      </c>
      <c r="B28" s="8" t="s">
        <v>28</v>
      </c>
      <c r="C28" s="8" t="s">
        <v>15</v>
      </c>
      <c r="D28" s="8" t="s">
        <v>14</v>
      </c>
      <c r="E28" s="8" t="s">
        <v>10</v>
      </c>
      <c r="F28" s="8">
        <v>0</v>
      </c>
      <c r="G28" s="9">
        <v>37</v>
      </c>
      <c r="H28" s="8" t="str">
        <f t="shared" si="0"/>
        <v>-</v>
      </c>
      <c r="I28" s="10" t="str">
        <f t="shared" si="1"/>
        <v>EGY-ccc order-37</v>
      </c>
      <c r="J28" s="8" t="str">
        <f t="shared" si="2"/>
        <v>98904</v>
      </c>
      <c r="K28" s="10">
        <f>VLOOKUP(A28,A28:J2927,1)</f>
        <v>27</v>
      </c>
      <c r="L28" s="10" t="str">
        <f t="shared" si="3"/>
        <v>EGY</v>
      </c>
    </row>
    <row r="29" spans="1:12" ht="12.75" customHeight="1" x14ac:dyDescent="0.3">
      <c r="A29" s="25">
        <v>28</v>
      </c>
      <c r="B29" s="8" t="s">
        <v>28</v>
      </c>
      <c r="C29" s="8" t="s">
        <v>15</v>
      </c>
      <c r="D29" s="8" t="s">
        <v>14</v>
      </c>
      <c r="E29" s="8" t="s">
        <v>1391</v>
      </c>
      <c r="F29" s="8">
        <v>20</v>
      </c>
      <c r="G29" s="9">
        <v>20</v>
      </c>
      <c r="H29" s="8">
        <f t="shared" si="0"/>
        <v>400</v>
      </c>
      <c r="I29" s="10" t="str">
        <f t="shared" si="1"/>
        <v>EGY-ccc order-20</v>
      </c>
      <c r="J29" s="8" t="str">
        <f t="shared" si="2"/>
        <v>98904</v>
      </c>
      <c r="K29" s="10">
        <f>VLOOKUP(A29,A29:J2927,1)</f>
        <v>28</v>
      </c>
      <c r="L29" s="10" t="str">
        <f t="shared" si="3"/>
        <v>EGY</v>
      </c>
    </row>
    <row r="30" spans="1:12" ht="12.75" customHeight="1" x14ac:dyDescent="0.3">
      <c r="A30" s="25">
        <v>31</v>
      </c>
      <c r="B30" s="8" t="s">
        <v>29</v>
      </c>
      <c r="C30" s="8" t="s">
        <v>15</v>
      </c>
      <c r="D30" s="8" t="s">
        <v>24</v>
      </c>
      <c r="E30" s="8" t="s">
        <v>10</v>
      </c>
      <c r="F30" s="8">
        <v>0</v>
      </c>
      <c r="G30" s="9">
        <v>15</v>
      </c>
      <c r="H30" s="8" t="str">
        <f t="shared" si="0"/>
        <v>-</v>
      </c>
      <c r="I30" s="10" t="str">
        <f t="shared" si="1"/>
        <v>EGY-zan pin assuf S.A.E.-15</v>
      </c>
      <c r="J30" s="8" t="str">
        <f t="shared" si="2"/>
        <v>50845</v>
      </c>
      <c r="K30" s="10">
        <f>VLOOKUP(A30,A30:J2927,1)</f>
        <v>31</v>
      </c>
      <c r="L30" s="10" t="str">
        <f t="shared" si="3"/>
        <v>EGY</v>
      </c>
    </row>
    <row r="31" spans="1:12" ht="12.75" customHeight="1" x14ac:dyDescent="0.3">
      <c r="A31" s="25">
        <v>32</v>
      </c>
      <c r="B31" s="8" t="s">
        <v>29</v>
      </c>
      <c r="C31" s="8" t="s">
        <v>15</v>
      </c>
      <c r="D31" s="8" t="s">
        <v>24</v>
      </c>
      <c r="E31" s="8" t="s">
        <v>1391</v>
      </c>
      <c r="F31" s="8">
        <v>30</v>
      </c>
      <c r="G31" s="9">
        <v>27</v>
      </c>
      <c r="H31" s="8">
        <f t="shared" si="0"/>
        <v>810</v>
      </c>
      <c r="I31" s="10" t="str">
        <f t="shared" si="1"/>
        <v>EGY-zan pin assuf S.A.E.-27</v>
      </c>
      <c r="J31" s="8" t="str">
        <f t="shared" si="2"/>
        <v>50845</v>
      </c>
      <c r="K31" s="10">
        <f>VLOOKUP(A31,A31:J2927,1)</f>
        <v>32</v>
      </c>
      <c r="L31" s="10" t="str">
        <f t="shared" si="3"/>
        <v>EGY</v>
      </c>
    </row>
    <row r="32" spans="1:12" ht="12.75" customHeight="1" x14ac:dyDescent="0.3">
      <c r="A32" s="25">
        <v>33</v>
      </c>
      <c r="B32" s="8" t="s">
        <v>29</v>
      </c>
      <c r="C32" s="8" t="s">
        <v>15</v>
      </c>
      <c r="D32" s="8" t="s">
        <v>24</v>
      </c>
      <c r="E32" s="8" t="s">
        <v>1391</v>
      </c>
      <c r="F32" s="8">
        <v>20</v>
      </c>
      <c r="G32" s="9">
        <v>13</v>
      </c>
      <c r="H32" s="8">
        <f t="shared" si="0"/>
        <v>260</v>
      </c>
      <c r="I32" s="10" t="str">
        <f t="shared" si="1"/>
        <v>EGY-zan pin assuf S.A.E.-13</v>
      </c>
      <c r="J32" s="8" t="str">
        <f t="shared" si="2"/>
        <v>50845</v>
      </c>
      <c r="K32" s="10">
        <f>VLOOKUP(A32,A32:J2927,1)</f>
        <v>33</v>
      </c>
      <c r="L32" s="10" t="str">
        <f t="shared" si="3"/>
        <v>EGY</v>
      </c>
    </row>
    <row r="33" spans="1:12" ht="12.75" customHeight="1" x14ac:dyDescent="0.3">
      <c r="A33" s="25">
        <v>34</v>
      </c>
      <c r="B33" s="8" t="s">
        <v>29</v>
      </c>
      <c r="C33" s="8" t="s">
        <v>15</v>
      </c>
      <c r="D33" s="8" t="s">
        <v>24</v>
      </c>
      <c r="E33" s="8" t="s">
        <v>1391</v>
      </c>
      <c r="F33" s="8">
        <v>10</v>
      </c>
      <c r="G33" s="9">
        <v>24</v>
      </c>
      <c r="H33" s="8">
        <f t="shared" si="0"/>
        <v>240</v>
      </c>
      <c r="I33" s="10" t="str">
        <f t="shared" si="1"/>
        <v>EGY-zan pin assuf S.A.E.-24</v>
      </c>
      <c r="J33" s="8" t="str">
        <f t="shared" si="2"/>
        <v>50845</v>
      </c>
      <c r="K33" s="10">
        <f>VLOOKUP(A33,A33:J2927,1)</f>
        <v>34</v>
      </c>
      <c r="L33" s="10" t="str">
        <f t="shared" si="3"/>
        <v>EGY</v>
      </c>
    </row>
    <row r="34" spans="1:12" ht="12.75" customHeight="1" x14ac:dyDescent="0.3">
      <c r="A34" s="25">
        <v>35</v>
      </c>
      <c r="B34" s="8" t="s">
        <v>30</v>
      </c>
      <c r="C34" s="8" t="s">
        <v>31</v>
      </c>
      <c r="D34" s="8" t="s">
        <v>32</v>
      </c>
      <c r="E34" s="8" t="s">
        <v>10</v>
      </c>
      <c r="F34" s="8">
        <v>0</v>
      </c>
      <c r="G34" s="9">
        <v>32</v>
      </c>
      <c r="H34" s="8" t="str">
        <f t="shared" si="0"/>
        <v>-</v>
      </c>
      <c r="I34" s="10" t="str">
        <f t="shared" si="1"/>
        <v>NON PRESENTE-order For Trading SARL-32</v>
      </c>
      <c r="J34" s="8" t="str">
        <f t="shared" si="2"/>
        <v>65962</v>
      </c>
      <c r="K34" s="10">
        <f>VLOOKUP(A34,A34:J2927,1)</f>
        <v>35</v>
      </c>
      <c r="L34" s="10" t="str">
        <f t="shared" si="3"/>
        <v>NON PRESENTE</v>
      </c>
    </row>
    <row r="35" spans="1:12" ht="12.75" customHeight="1" x14ac:dyDescent="0.3">
      <c r="A35" s="25">
        <v>36</v>
      </c>
      <c r="B35" s="8" t="s">
        <v>33</v>
      </c>
      <c r="C35" s="8" t="s">
        <v>15</v>
      </c>
      <c r="D35" s="8" t="s">
        <v>14</v>
      </c>
      <c r="E35" s="8" t="s">
        <v>1391</v>
      </c>
      <c r="F35" s="8">
        <v>30</v>
      </c>
      <c r="G35" s="9">
        <v>15</v>
      </c>
      <c r="H35" s="8">
        <f t="shared" si="0"/>
        <v>450</v>
      </c>
      <c r="I35" s="10" t="str">
        <f t="shared" si="1"/>
        <v>EGY-ccc order-15</v>
      </c>
      <c r="J35" s="8" t="str">
        <f t="shared" si="2"/>
        <v>27878</v>
      </c>
      <c r="K35" s="10">
        <f>VLOOKUP(A35,A35:J2927,1)</f>
        <v>36</v>
      </c>
      <c r="L35" s="10" t="str">
        <f t="shared" si="3"/>
        <v>EGY</v>
      </c>
    </row>
    <row r="36" spans="1:12" ht="12.75" customHeight="1" x14ac:dyDescent="0.3">
      <c r="A36" s="25">
        <v>37</v>
      </c>
      <c r="B36" s="8" t="s">
        <v>33</v>
      </c>
      <c r="C36" s="8" t="s">
        <v>15</v>
      </c>
      <c r="D36" s="8" t="s">
        <v>14</v>
      </c>
      <c r="E36" s="8" t="s">
        <v>1391</v>
      </c>
      <c r="F36" s="8">
        <v>30</v>
      </c>
      <c r="G36" s="9">
        <v>25</v>
      </c>
      <c r="H36" s="8">
        <f t="shared" si="0"/>
        <v>750</v>
      </c>
      <c r="I36" s="10" t="str">
        <f t="shared" si="1"/>
        <v>EGY-ccc order-25</v>
      </c>
      <c r="J36" s="8" t="str">
        <f t="shared" si="2"/>
        <v>27878</v>
      </c>
      <c r="K36" s="10">
        <f>VLOOKUP(A36,A36:J2927,1)</f>
        <v>37</v>
      </c>
      <c r="L36" s="10" t="str">
        <f t="shared" si="3"/>
        <v>EGY</v>
      </c>
    </row>
    <row r="37" spans="1:12" ht="12.75" customHeight="1" x14ac:dyDescent="0.3">
      <c r="A37" s="25">
        <v>38</v>
      </c>
      <c r="B37" s="8" t="s">
        <v>33</v>
      </c>
      <c r="C37" s="8" t="s">
        <v>15</v>
      </c>
      <c r="D37" s="8" t="s">
        <v>14</v>
      </c>
      <c r="E37" s="8" t="s">
        <v>10</v>
      </c>
      <c r="F37" s="8">
        <v>0</v>
      </c>
      <c r="G37" s="9">
        <v>10</v>
      </c>
      <c r="H37" s="8" t="str">
        <f t="shared" si="0"/>
        <v>-</v>
      </c>
      <c r="I37" s="10" t="str">
        <f t="shared" si="1"/>
        <v>EGY-ccc order-10</v>
      </c>
      <c r="J37" s="8" t="str">
        <f t="shared" si="2"/>
        <v>27878</v>
      </c>
      <c r="K37" s="10">
        <f>VLOOKUP(A37,A37:J2927,1)</f>
        <v>38</v>
      </c>
      <c r="L37" s="10" t="str">
        <f t="shared" si="3"/>
        <v>EGY</v>
      </c>
    </row>
    <row r="38" spans="1:12" ht="12.75" customHeight="1" x14ac:dyDescent="0.3">
      <c r="A38" s="25">
        <v>39</v>
      </c>
      <c r="B38" s="8" t="s">
        <v>33</v>
      </c>
      <c r="C38" s="8" t="s">
        <v>15</v>
      </c>
      <c r="D38" s="8" t="s">
        <v>14</v>
      </c>
      <c r="E38" s="8" t="s">
        <v>1391</v>
      </c>
      <c r="F38" s="8">
        <v>20</v>
      </c>
      <c r="G38" s="9">
        <v>32</v>
      </c>
      <c r="H38" s="8">
        <f t="shared" si="0"/>
        <v>640</v>
      </c>
      <c r="I38" s="10" t="str">
        <f t="shared" si="1"/>
        <v>EGY-ccc order-32</v>
      </c>
      <c r="J38" s="8" t="str">
        <f t="shared" si="2"/>
        <v>27878</v>
      </c>
      <c r="K38" s="10">
        <f>VLOOKUP(A38,A38:J2927,1)</f>
        <v>39</v>
      </c>
      <c r="L38" s="10" t="str">
        <f t="shared" si="3"/>
        <v>EGY</v>
      </c>
    </row>
    <row r="39" spans="1:12" ht="12.75" customHeight="1" x14ac:dyDescent="0.3">
      <c r="A39" s="25">
        <v>40</v>
      </c>
      <c r="B39" s="8" t="s">
        <v>34</v>
      </c>
      <c r="C39" s="8" t="s">
        <v>15</v>
      </c>
      <c r="D39" s="8" t="s">
        <v>14</v>
      </c>
      <c r="E39" s="8" t="s">
        <v>1391</v>
      </c>
      <c r="F39" s="8">
        <v>30</v>
      </c>
      <c r="G39" s="9">
        <v>10</v>
      </c>
      <c r="H39" s="8">
        <f t="shared" si="0"/>
        <v>300</v>
      </c>
      <c r="I39" s="10" t="str">
        <f t="shared" si="1"/>
        <v>EGY-ccc order-10</v>
      </c>
      <c r="J39" s="8" t="str">
        <f t="shared" si="2"/>
        <v>01056</v>
      </c>
      <c r="K39" s="10">
        <f>VLOOKUP(A39,A39:J2927,1)</f>
        <v>40</v>
      </c>
      <c r="L39" s="10" t="str">
        <f t="shared" si="3"/>
        <v>EGY</v>
      </c>
    </row>
    <row r="40" spans="1:12" ht="12.75" customHeight="1" x14ac:dyDescent="0.3">
      <c r="A40" s="25">
        <v>41</v>
      </c>
      <c r="B40" s="8" t="s">
        <v>34</v>
      </c>
      <c r="C40" s="8" t="s">
        <v>15</v>
      </c>
      <c r="D40" s="8" t="s">
        <v>14</v>
      </c>
      <c r="E40" s="8" t="s">
        <v>1391</v>
      </c>
      <c r="F40" s="8">
        <v>30</v>
      </c>
      <c r="G40" s="9">
        <v>25</v>
      </c>
      <c r="H40" s="8">
        <f t="shared" si="0"/>
        <v>750</v>
      </c>
      <c r="I40" s="10" t="str">
        <f t="shared" si="1"/>
        <v>EGY-ccc order-25</v>
      </c>
      <c r="J40" s="8" t="str">
        <f t="shared" si="2"/>
        <v>01056</v>
      </c>
      <c r="K40" s="10">
        <f>VLOOKUP(A40,A40:J2927,1)</f>
        <v>41</v>
      </c>
      <c r="L40" s="10" t="str">
        <f t="shared" si="3"/>
        <v>EGY</v>
      </c>
    </row>
    <row r="41" spans="1:12" ht="12.75" customHeight="1" x14ac:dyDescent="0.3">
      <c r="A41" s="25">
        <v>42</v>
      </c>
      <c r="B41" s="8" t="s">
        <v>34</v>
      </c>
      <c r="C41" s="8" t="s">
        <v>15</v>
      </c>
      <c r="D41" s="8" t="s">
        <v>14</v>
      </c>
      <c r="E41" s="8" t="s">
        <v>10</v>
      </c>
      <c r="F41" s="8">
        <v>0</v>
      </c>
      <c r="G41" s="9">
        <v>10</v>
      </c>
      <c r="H41" s="8" t="str">
        <f t="shared" si="0"/>
        <v>-</v>
      </c>
      <c r="I41" s="10" t="str">
        <f t="shared" si="1"/>
        <v>EGY-ccc order-10</v>
      </c>
      <c r="J41" s="8" t="str">
        <f t="shared" si="2"/>
        <v>01056</v>
      </c>
      <c r="K41" s="10">
        <f>VLOOKUP(A41,A41:J2927,1)</f>
        <v>42</v>
      </c>
      <c r="L41" s="10" t="str">
        <f t="shared" si="3"/>
        <v>EGY</v>
      </c>
    </row>
    <row r="42" spans="1:12" ht="12.75" customHeight="1" x14ac:dyDescent="0.3">
      <c r="A42" s="25">
        <v>43</v>
      </c>
      <c r="B42" s="8" t="s">
        <v>35</v>
      </c>
      <c r="C42" s="8" t="s">
        <v>15</v>
      </c>
      <c r="D42" s="8" t="s">
        <v>24</v>
      </c>
      <c r="E42" s="8" t="s">
        <v>1391</v>
      </c>
      <c r="F42" s="8">
        <v>20</v>
      </c>
      <c r="G42" s="9">
        <v>15</v>
      </c>
      <c r="H42" s="8">
        <f t="shared" si="0"/>
        <v>300</v>
      </c>
      <c r="I42" s="10" t="str">
        <f t="shared" si="1"/>
        <v>EGY-zan pin assuf S.A.E.-15</v>
      </c>
      <c r="J42" s="8" t="str">
        <f t="shared" si="2"/>
        <v>37526</v>
      </c>
      <c r="K42" s="10">
        <f>VLOOKUP(A42,A42:J2927,1)</f>
        <v>43</v>
      </c>
      <c r="L42" s="10" t="str">
        <f t="shared" si="3"/>
        <v>EGY</v>
      </c>
    </row>
    <row r="43" spans="1:12" ht="12.75" customHeight="1" x14ac:dyDescent="0.3">
      <c r="A43" s="25">
        <v>44</v>
      </c>
      <c r="B43" s="8" t="s">
        <v>35</v>
      </c>
      <c r="C43" s="8" t="s">
        <v>15</v>
      </c>
      <c r="D43" s="8" t="s">
        <v>24</v>
      </c>
      <c r="E43" s="8" t="s">
        <v>1391</v>
      </c>
      <c r="F43" s="8">
        <v>10</v>
      </c>
      <c r="G43" s="9">
        <v>34</v>
      </c>
      <c r="H43" s="8">
        <f t="shared" si="0"/>
        <v>340</v>
      </c>
      <c r="I43" s="10" t="str">
        <f t="shared" si="1"/>
        <v>EGY-zan pin assuf S.A.E.-34</v>
      </c>
      <c r="J43" s="8" t="str">
        <f t="shared" si="2"/>
        <v>37526</v>
      </c>
      <c r="K43" s="10">
        <f>VLOOKUP(A43,A43:J2927,1)</f>
        <v>44</v>
      </c>
      <c r="L43" s="10" t="str">
        <f t="shared" si="3"/>
        <v>EGY</v>
      </c>
    </row>
    <row r="44" spans="1:12" ht="12.75" customHeight="1" x14ac:dyDescent="0.3">
      <c r="A44" s="25">
        <v>45</v>
      </c>
      <c r="B44" s="8" t="s">
        <v>35</v>
      </c>
      <c r="C44" s="8" t="s">
        <v>15</v>
      </c>
      <c r="D44" s="8" t="s">
        <v>24</v>
      </c>
      <c r="E44" s="8" t="s">
        <v>10</v>
      </c>
      <c r="F44" s="8">
        <v>0</v>
      </c>
      <c r="G44" s="9">
        <v>35</v>
      </c>
      <c r="H44" s="8" t="str">
        <f t="shared" si="0"/>
        <v>-</v>
      </c>
      <c r="I44" s="10" t="str">
        <f t="shared" si="1"/>
        <v>EGY-zan pin assuf S.A.E.-35</v>
      </c>
      <c r="J44" s="8" t="str">
        <f t="shared" si="2"/>
        <v>37526</v>
      </c>
      <c r="K44" s="10">
        <f>VLOOKUP(A44,A44:J2927,1)</f>
        <v>45</v>
      </c>
      <c r="L44" s="10" t="str">
        <f t="shared" si="3"/>
        <v>EGY</v>
      </c>
    </row>
    <row r="45" spans="1:12" ht="12.75" customHeight="1" x14ac:dyDescent="0.3">
      <c r="A45" s="25">
        <v>46</v>
      </c>
      <c r="B45" s="8" t="s">
        <v>35</v>
      </c>
      <c r="C45" s="8" t="s">
        <v>15</v>
      </c>
      <c r="D45" s="8" t="s">
        <v>24</v>
      </c>
      <c r="E45" s="8" t="s">
        <v>1391</v>
      </c>
      <c r="F45" s="8">
        <v>10</v>
      </c>
      <c r="G45" s="9">
        <v>16</v>
      </c>
      <c r="H45" s="8">
        <f t="shared" si="0"/>
        <v>160</v>
      </c>
      <c r="I45" s="10" t="str">
        <f t="shared" si="1"/>
        <v>EGY-zan pin assuf S.A.E.-16</v>
      </c>
      <c r="J45" s="8" t="str">
        <f t="shared" si="2"/>
        <v>37526</v>
      </c>
      <c r="K45" s="10">
        <f>VLOOKUP(A45,A45:J2927,1)</f>
        <v>46</v>
      </c>
      <c r="L45" s="10" t="str">
        <f t="shared" si="3"/>
        <v>EGY</v>
      </c>
    </row>
    <row r="46" spans="1:12" ht="12.75" customHeight="1" x14ac:dyDescent="0.3">
      <c r="A46" s="25">
        <v>48</v>
      </c>
      <c r="B46" s="8" t="s">
        <v>36</v>
      </c>
      <c r="C46" s="8" t="s">
        <v>8</v>
      </c>
      <c r="D46" s="8" t="s">
        <v>37</v>
      </c>
      <c r="E46" s="8" t="s">
        <v>1391</v>
      </c>
      <c r="F46" s="8">
        <v>20</v>
      </c>
      <c r="G46" s="9">
        <v>34</v>
      </c>
      <c r="H46" s="8">
        <f t="shared" si="0"/>
        <v>680</v>
      </c>
      <c r="I46" s="10" t="str">
        <f t="shared" si="1"/>
        <v>ITA-zan VETRI-34</v>
      </c>
      <c r="J46" s="8" t="str">
        <f t="shared" si="2"/>
        <v>62782</v>
      </c>
      <c r="K46" s="10">
        <f>VLOOKUP(A46,A46:J2927,1)</f>
        <v>48</v>
      </c>
      <c r="L46" s="10" t="str">
        <f t="shared" si="3"/>
        <v>ITA</v>
      </c>
    </row>
    <row r="47" spans="1:12" ht="12.75" customHeight="1" x14ac:dyDescent="0.3">
      <c r="A47" s="25">
        <v>49</v>
      </c>
      <c r="B47" s="8" t="s">
        <v>36</v>
      </c>
      <c r="C47" s="8" t="s">
        <v>8</v>
      </c>
      <c r="D47" s="8" t="s">
        <v>37</v>
      </c>
      <c r="E47" s="8" t="s">
        <v>1391</v>
      </c>
      <c r="F47" s="8">
        <v>10</v>
      </c>
      <c r="G47" s="9">
        <v>17</v>
      </c>
      <c r="H47" s="8">
        <f t="shared" si="0"/>
        <v>170</v>
      </c>
      <c r="I47" s="10" t="str">
        <f t="shared" si="1"/>
        <v>ITA-zan VETRI-17</v>
      </c>
      <c r="J47" s="8" t="str">
        <f t="shared" si="2"/>
        <v>62782</v>
      </c>
      <c r="K47" s="10">
        <f>VLOOKUP(A47,A47:J2927,1)</f>
        <v>49</v>
      </c>
      <c r="L47" s="10" t="str">
        <f t="shared" si="3"/>
        <v>ITA</v>
      </c>
    </row>
    <row r="48" spans="1:12" ht="12.75" customHeight="1" x14ac:dyDescent="0.3">
      <c r="A48" s="25">
        <v>50</v>
      </c>
      <c r="B48" s="8" t="s">
        <v>36</v>
      </c>
      <c r="C48" s="8" t="s">
        <v>8</v>
      </c>
      <c r="D48" s="8" t="s">
        <v>37</v>
      </c>
      <c r="E48" s="8" t="s">
        <v>1391</v>
      </c>
      <c r="F48" s="8">
        <v>30</v>
      </c>
      <c r="G48" s="9">
        <v>24</v>
      </c>
      <c r="H48" s="8">
        <f t="shared" si="0"/>
        <v>720</v>
      </c>
      <c r="I48" s="10" t="str">
        <f t="shared" si="1"/>
        <v>ITA-zan VETRI-24</v>
      </c>
      <c r="J48" s="8" t="str">
        <f t="shared" si="2"/>
        <v>62782</v>
      </c>
      <c r="K48" s="10">
        <f>VLOOKUP(A48,A48:J2927,1)</f>
        <v>50</v>
      </c>
      <c r="L48" s="10" t="str">
        <f t="shared" si="3"/>
        <v>ITA</v>
      </c>
    </row>
    <row r="49" spans="1:12" ht="12.75" customHeight="1" x14ac:dyDescent="0.3">
      <c r="A49" s="25">
        <v>51</v>
      </c>
      <c r="B49" s="8" t="s">
        <v>36</v>
      </c>
      <c r="C49" s="8" t="s">
        <v>8</v>
      </c>
      <c r="D49" s="8" t="s">
        <v>37</v>
      </c>
      <c r="E49" s="8" t="s">
        <v>10</v>
      </c>
      <c r="F49" s="8">
        <v>0</v>
      </c>
      <c r="G49" s="9">
        <v>29</v>
      </c>
      <c r="H49" s="8" t="str">
        <f t="shared" si="0"/>
        <v>-</v>
      </c>
      <c r="I49" s="10" t="str">
        <f t="shared" si="1"/>
        <v>ITA-zan VETRI-29</v>
      </c>
      <c r="J49" s="8" t="str">
        <f t="shared" si="2"/>
        <v>62782</v>
      </c>
      <c r="K49" s="10">
        <f>VLOOKUP(A49,A49:J2927,1)</f>
        <v>51</v>
      </c>
      <c r="L49" s="10" t="str">
        <f t="shared" si="3"/>
        <v>ITA</v>
      </c>
    </row>
    <row r="50" spans="1:12" ht="12.75" customHeight="1" x14ac:dyDescent="0.3">
      <c r="A50" s="25">
        <v>52</v>
      </c>
      <c r="B50" s="8" t="s">
        <v>38</v>
      </c>
      <c r="C50" s="8" t="s">
        <v>31</v>
      </c>
      <c r="D50" s="8" t="s">
        <v>17</v>
      </c>
      <c r="E50" s="8" t="s">
        <v>10</v>
      </c>
      <c r="F50" s="8">
        <v>0</v>
      </c>
      <c r="G50" s="9">
        <v>13</v>
      </c>
      <c r="H50" s="8" t="str">
        <f t="shared" si="0"/>
        <v>-</v>
      </c>
      <c r="I50" s="10" t="str">
        <f t="shared" si="1"/>
        <v>NON PRESENTE-EGYPTIAN SAE-13</v>
      </c>
      <c r="J50" s="8" t="str">
        <f t="shared" si="2"/>
        <v>71480</v>
      </c>
      <c r="K50" s="10">
        <f>VLOOKUP(A50,A50:J2927,1)</f>
        <v>52</v>
      </c>
      <c r="L50" s="10" t="str">
        <f t="shared" si="3"/>
        <v>NON PRESENTE</v>
      </c>
    </row>
    <row r="51" spans="1:12" ht="12.75" customHeight="1" x14ac:dyDescent="0.3">
      <c r="A51" s="25">
        <v>53</v>
      </c>
      <c r="B51" s="8" t="s">
        <v>39</v>
      </c>
      <c r="C51" s="8" t="s">
        <v>31</v>
      </c>
      <c r="D51" s="8" t="s">
        <v>17</v>
      </c>
      <c r="E51" s="8" t="s">
        <v>1391</v>
      </c>
      <c r="F51" s="8">
        <v>20</v>
      </c>
      <c r="G51" s="9">
        <v>34</v>
      </c>
      <c r="H51" s="8">
        <f t="shared" si="0"/>
        <v>680</v>
      </c>
      <c r="I51" s="10" t="str">
        <f t="shared" si="1"/>
        <v>NON PRESENTE-EGYPTIAN SAE-34</v>
      </c>
      <c r="J51" s="8" t="str">
        <f t="shared" si="2"/>
        <v>13810</v>
      </c>
      <c r="K51" s="10">
        <f>VLOOKUP(A51,A51:J2927,1)</f>
        <v>53</v>
      </c>
      <c r="L51" s="10" t="str">
        <f t="shared" si="3"/>
        <v>NON PRESENTE</v>
      </c>
    </row>
    <row r="52" spans="1:12" ht="12.75" customHeight="1" x14ac:dyDescent="0.3">
      <c r="A52" s="25">
        <v>54</v>
      </c>
      <c r="B52" s="8" t="s">
        <v>39</v>
      </c>
      <c r="C52" s="8" t="s">
        <v>31</v>
      </c>
      <c r="D52" s="8" t="s">
        <v>17</v>
      </c>
      <c r="E52" s="8" t="s">
        <v>10</v>
      </c>
      <c r="F52" s="8">
        <v>0</v>
      </c>
      <c r="G52" s="9">
        <v>33</v>
      </c>
      <c r="H52" s="8" t="str">
        <f t="shared" si="0"/>
        <v>-</v>
      </c>
      <c r="I52" s="10" t="str">
        <f t="shared" si="1"/>
        <v>NON PRESENTE-EGYPTIAN SAE-33</v>
      </c>
      <c r="J52" s="8" t="str">
        <f t="shared" si="2"/>
        <v>13810</v>
      </c>
      <c r="K52" s="10">
        <f>VLOOKUP(A52,A52:J2927,1)</f>
        <v>54</v>
      </c>
      <c r="L52" s="10" t="str">
        <f t="shared" si="3"/>
        <v>NON PRESENTE</v>
      </c>
    </row>
    <row r="53" spans="1:12" ht="12.75" customHeight="1" x14ac:dyDescent="0.3">
      <c r="A53" s="25">
        <v>55</v>
      </c>
      <c r="B53" s="8" t="s">
        <v>40</v>
      </c>
      <c r="C53" s="8" t="s">
        <v>15</v>
      </c>
      <c r="D53" s="8" t="s">
        <v>14</v>
      </c>
      <c r="E53" s="8" t="s">
        <v>1391</v>
      </c>
      <c r="F53" s="8">
        <v>10</v>
      </c>
      <c r="G53" s="9">
        <v>24</v>
      </c>
      <c r="H53" s="8">
        <f t="shared" si="0"/>
        <v>240</v>
      </c>
      <c r="I53" s="10" t="str">
        <f t="shared" si="1"/>
        <v>EGY-ccc order-24</v>
      </c>
      <c r="J53" s="8" t="str">
        <f t="shared" si="2"/>
        <v>05451</v>
      </c>
      <c r="K53" s="10">
        <f>VLOOKUP(A53,A53:J2927,1)</f>
        <v>55</v>
      </c>
      <c r="L53" s="10" t="str">
        <f t="shared" si="3"/>
        <v>EGY</v>
      </c>
    </row>
    <row r="54" spans="1:12" ht="12.75" customHeight="1" x14ac:dyDescent="0.3">
      <c r="A54" s="25">
        <v>56</v>
      </c>
      <c r="B54" s="8" t="s">
        <v>40</v>
      </c>
      <c r="C54" s="8" t="s">
        <v>15</v>
      </c>
      <c r="D54" s="8" t="s">
        <v>14</v>
      </c>
      <c r="E54" s="8" t="s">
        <v>1391</v>
      </c>
      <c r="F54" s="8">
        <v>30</v>
      </c>
      <c r="G54" s="9">
        <v>10</v>
      </c>
      <c r="H54" s="8">
        <f t="shared" si="0"/>
        <v>300</v>
      </c>
      <c r="I54" s="10" t="str">
        <f t="shared" si="1"/>
        <v>EGY-ccc order-10</v>
      </c>
      <c r="J54" s="8" t="str">
        <f t="shared" si="2"/>
        <v>05451</v>
      </c>
      <c r="K54" s="10">
        <f>VLOOKUP(A54,A54:J2927,1)</f>
        <v>56</v>
      </c>
      <c r="L54" s="10" t="str">
        <f t="shared" si="3"/>
        <v>EGY</v>
      </c>
    </row>
    <row r="55" spans="1:12" ht="12.75" customHeight="1" x14ac:dyDescent="0.3">
      <c r="A55" s="25">
        <v>57</v>
      </c>
      <c r="B55" s="8" t="s">
        <v>40</v>
      </c>
      <c r="C55" s="8" t="s">
        <v>15</v>
      </c>
      <c r="D55" s="8" t="s">
        <v>14</v>
      </c>
      <c r="E55" s="8" t="s">
        <v>1391</v>
      </c>
      <c r="F55" s="8">
        <v>30</v>
      </c>
      <c r="G55" s="9">
        <v>29</v>
      </c>
      <c r="H55" s="8">
        <f t="shared" si="0"/>
        <v>870</v>
      </c>
      <c r="I55" s="10" t="str">
        <f t="shared" si="1"/>
        <v>EGY-ccc order-29</v>
      </c>
      <c r="J55" s="8" t="str">
        <f t="shared" si="2"/>
        <v>05451</v>
      </c>
      <c r="K55" s="10">
        <f>VLOOKUP(A55,A55:J2927,1)</f>
        <v>57</v>
      </c>
      <c r="L55" s="10" t="str">
        <f t="shared" si="3"/>
        <v>EGY</v>
      </c>
    </row>
    <row r="56" spans="1:12" ht="12.75" customHeight="1" x14ac:dyDescent="0.3">
      <c r="A56" s="25">
        <v>58</v>
      </c>
      <c r="B56" s="8" t="s">
        <v>40</v>
      </c>
      <c r="C56" s="8" t="s">
        <v>15</v>
      </c>
      <c r="D56" s="8" t="s">
        <v>14</v>
      </c>
      <c r="E56" s="8" t="s">
        <v>10</v>
      </c>
      <c r="F56" s="8">
        <v>0</v>
      </c>
      <c r="G56" s="9">
        <v>23</v>
      </c>
      <c r="H56" s="8" t="str">
        <f t="shared" si="0"/>
        <v>-</v>
      </c>
      <c r="I56" s="10" t="str">
        <f t="shared" si="1"/>
        <v>EGY-ccc order-23</v>
      </c>
      <c r="J56" s="8" t="str">
        <f t="shared" si="2"/>
        <v>05451</v>
      </c>
      <c r="K56" s="10">
        <f>VLOOKUP(A56,A56:J2927,1)</f>
        <v>58</v>
      </c>
      <c r="L56" s="10" t="str">
        <f t="shared" si="3"/>
        <v>EGY</v>
      </c>
    </row>
    <row r="57" spans="1:12" ht="12.75" customHeight="1" x14ac:dyDescent="0.3">
      <c r="A57" s="25">
        <v>59</v>
      </c>
      <c r="B57" s="8" t="s">
        <v>41</v>
      </c>
      <c r="C57" s="8" t="s">
        <v>31</v>
      </c>
      <c r="D57" s="8" t="s">
        <v>32</v>
      </c>
      <c r="E57" s="8" t="s">
        <v>1391</v>
      </c>
      <c r="F57" s="8">
        <v>20</v>
      </c>
      <c r="G57" s="9">
        <v>40</v>
      </c>
      <c r="H57" s="8">
        <f t="shared" si="0"/>
        <v>800</v>
      </c>
      <c r="I57" s="10" t="str">
        <f t="shared" si="1"/>
        <v>NON PRESENTE-order For Trading SARL-40</v>
      </c>
      <c r="J57" s="8" t="str">
        <f t="shared" si="2"/>
        <v>41865</v>
      </c>
      <c r="K57" s="10">
        <f>VLOOKUP(A57,A57:J2927,1)</f>
        <v>59</v>
      </c>
      <c r="L57" s="10" t="str">
        <f t="shared" si="3"/>
        <v>NON PRESENTE</v>
      </c>
    </row>
    <row r="58" spans="1:12" ht="12.75" customHeight="1" x14ac:dyDescent="0.3">
      <c r="A58" s="25">
        <v>60</v>
      </c>
      <c r="B58" s="8" t="s">
        <v>41</v>
      </c>
      <c r="C58" s="8" t="s">
        <v>31</v>
      </c>
      <c r="D58" s="8" t="s">
        <v>32</v>
      </c>
      <c r="E58" s="8" t="s">
        <v>10</v>
      </c>
      <c r="F58" s="8">
        <v>0</v>
      </c>
      <c r="G58" s="9">
        <v>26</v>
      </c>
      <c r="H58" s="8" t="str">
        <f t="shared" si="0"/>
        <v>-</v>
      </c>
      <c r="I58" s="10" t="str">
        <f t="shared" si="1"/>
        <v>NON PRESENTE-order For Trading SARL-26</v>
      </c>
      <c r="J58" s="8" t="str">
        <f t="shared" si="2"/>
        <v>41865</v>
      </c>
      <c r="K58" s="10">
        <f>VLOOKUP(A58,A58:J2927,1)</f>
        <v>60</v>
      </c>
      <c r="L58" s="10" t="str">
        <f t="shared" si="3"/>
        <v>NON PRESENTE</v>
      </c>
    </row>
    <row r="59" spans="1:12" ht="12.75" customHeight="1" x14ac:dyDescent="0.3">
      <c r="A59" s="25">
        <v>61</v>
      </c>
      <c r="B59" s="8" t="s">
        <v>42</v>
      </c>
      <c r="C59" s="8" t="s">
        <v>8</v>
      </c>
      <c r="D59" s="8" t="s">
        <v>37</v>
      </c>
      <c r="E59" s="8" t="s">
        <v>1391</v>
      </c>
      <c r="F59" s="8">
        <v>10</v>
      </c>
      <c r="G59" s="9">
        <v>39</v>
      </c>
      <c r="H59" s="8">
        <f t="shared" si="0"/>
        <v>390</v>
      </c>
      <c r="I59" s="10" t="str">
        <f t="shared" si="1"/>
        <v>ITA-zan VETRI-39</v>
      </c>
      <c r="J59" s="8" t="str">
        <f t="shared" si="2"/>
        <v>14112</v>
      </c>
      <c r="K59" s="10">
        <f>VLOOKUP(A59,A59:J2927,1)</f>
        <v>61</v>
      </c>
      <c r="L59" s="10" t="str">
        <f t="shared" si="3"/>
        <v>ITA</v>
      </c>
    </row>
    <row r="60" spans="1:12" ht="12.75" customHeight="1" x14ac:dyDescent="0.3">
      <c r="A60" s="25">
        <v>62</v>
      </c>
      <c r="B60" s="8" t="s">
        <v>42</v>
      </c>
      <c r="C60" s="8" t="s">
        <v>8</v>
      </c>
      <c r="D60" s="8" t="s">
        <v>37</v>
      </c>
      <c r="E60" s="8" t="s">
        <v>1391</v>
      </c>
      <c r="F60" s="8">
        <v>20</v>
      </c>
      <c r="G60" s="9">
        <v>35</v>
      </c>
      <c r="H60" s="8">
        <f t="shared" si="0"/>
        <v>700</v>
      </c>
      <c r="I60" s="10" t="str">
        <f t="shared" si="1"/>
        <v>ITA-zan VETRI-35</v>
      </c>
      <c r="J60" s="8" t="str">
        <f t="shared" si="2"/>
        <v>14112</v>
      </c>
      <c r="K60" s="10">
        <f>VLOOKUP(A60,A60:J2927,1)</f>
        <v>62</v>
      </c>
      <c r="L60" s="10" t="str">
        <f t="shared" si="3"/>
        <v>ITA</v>
      </c>
    </row>
    <row r="61" spans="1:12" ht="12.75" customHeight="1" x14ac:dyDescent="0.3">
      <c r="A61" s="25">
        <v>63</v>
      </c>
      <c r="B61" s="8" t="s">
        <v>42</v>
      </c>
      <c r="C61" s="8" t="s">
        <v>8</v>
      </c>
      <c r="D61" s="8" t="s">
        <v>37</v>
      </c>
      <c r="E61" s="8" t="s">
        <v>10</v>
      </c>
      <c r="F61" s="8">
        <v>0</v>
      </c>
      <c r="G61" s="9">
        <v>10</v>
      </c>
      <c r="H61" s="8" t="str">
        <f t="shared" si="0"/>
        <v>-</v>
      </c>
      <c r="I61" s="10" t="str">
        <f t="shared" si="1"/>
        <v>ITA-zan VETRI-10</v>
      </c>
      <c r="J61" s="8" t="str">
        <f t="shared" si="2"/>
        <v>14112</v>
      </c>
      <c r="K61" s="10">
        <f>VLOOKUP(A61,A61:J2927,1)</f>
        <v>63</v>
      </c>
      <c r="L61" s="10" t="str">
        <f t="shared" si="3"/>
        <v>ITA</v>
      </c>
    </row>
    <row r="62" spans="1:12" ht="12.75" customHeight="1" x14ac:dyDescent="0.3">
      <c r="A62" s="25">
        <v>64</v>
      </c>
      <c r="B62" s="8" t="s">
        <v>43</v>
      </c>
      <c r="C62" s="8" t="s">
        <v>8</v>
      </c>
      <c r="D62" s="8" t="s">
        <v>9</v>
      </c>
      <c r="E62" s="8" t="s">
        <v>10</v>
      </c>
      <c r="F62" s="8">
        <v>0</v>
      </c>
      <c r="G62" s="9">
        <v>22</v>
      </c>
      <c r="H62" s="8" t="str">
        <f t="shared" si="0"/>
        <v>-</v>
      </c>
      <c r="I62" s="10" t="str">
        <f t="shared" si="1"/>
        <v>ITA-SG-22</v>
      </c>
      <c r="J62" s="8" t="str">
        <f t="shared" si="2"/>
        <v>62835</v>
      </c>
      <c r="K62" s="10">
        <f>VLOOKUP(A62,A62:J2927,1)</f>
        <v>64</v>
      </c>
      <c r="L62" s="10" t="str">
        <f t="shared" si="3"/>
        <v>ITA</v>
      </c>
    </row>
    <row r="63" spans="1:12" ht="12.75" customHeight="1" x14ac:dyDescent="0.3">
      <c r="A63" s="25">
        <v>65</v>
      </c>
      <c r="B63" s="8" t="s">
        <v>43</v>
      </c>
      <c r="C63" s="8" t="s">
        <v>8</v>
      </c>
      <c r="D63" s="8" t="s">
        <v>9</v>
      </c>
      <c r="E63" s="8" t="s">
        <v>1391</v>
      </c>
      <c r="F63" s="8">
        <v>10</v>
      </c>
      <c r="G63" s="9">
        <v>18</v>
      </c>
      <c r="H63" s="8">
        <f t="shared" si="0"/>
        <v>180</v>
      </c>
      <c r="I63" s="10" t="str">
        <f t="shared" si="1"/>
        <v>ITA-SG-18</v>
      </c>
      <c r="J63" s="8" t="str">
        <f t="shared" si="2"/>
        <v>62835</v>
      </c>
      <c r="K63" s="10">
        <f>VLOOKUP(A63,A63:J2927,1)</f>
        <v>65</v>
      </c>
      <c r="L63" s="10" t="str">
        <f t="shared" si="3"/>
        <v>ITA</v>
      </c>
    </row>
    <row r="64" spans="1:12" ht="12.75" customHeight="1" x14ac:dyDescent="0.3">
      <c r="A64" s="25">
        <v>66</v>
      </c>
      <c r="B64" s="8" t="s">
        <v>44</v>
      </c>
      <c r="C64" s="8" t="s">
        <v>15</v>
      </c>
      <c r="D64" s="8" t="s">
        <v>24</v>
      </c>
      <c r="E64" s="8" t="s">
        <v>1391</v>
      </c>
      <c r="F64" s="8">
        <v>20</v>
      </c>
      <c r="G64" s="9">
        <v>14</v>
      </c>
      <c r="H64" s="8">
        <f t="shared" si="0"/>
        <v>280</v>
      </c>
      <c r="I64" s="10" t="str">
        <f t="shared" si="1"/>
        <v>EGY-zan pin assuf S.A.E.-14</v>
      </c>
      <c r="J64" s="8" t="str">
        <f t="shared" si="2"/>
        <v>83893</v>
      </c>
      <c r="K64" s="10">
        <f>VLOOKUP(A64,A64:J2927,1)</f>
        <v>66</v>
      </c>
      <c r="L64" s="10" t="str">
        <f t="shared" si="3"/>
        <v>EGY</v>
      </c>
    </row>
    <row r="65" spans="1:12" ht="12.75" customHeight="1" x14ac:dyDescent="0.3">
      <c r="A65" s="25">
        <v>67</v>
      </c>
      <c r="B65" s="8" t="s">
        <v>45</v>
      </c>
      <c r="C65" s="8" t="s">
        <v>15</v>
      </c>
      <c r="D65" s="8" t="s">
        <v>14</v>
      </c>
      <c r="E65" s="8" t="s">
        <v>1391</v>
      </c>
      <c r="F65" s="8">
        <v>10</v>
      </c>
      <c r="G65" s="9">
        <v>14</v>
      </c>
      <c r="H65" s="8">
        <f t="shared" si="0"/>
        <v>140</v>
      </c>
      <c r="I65" s="10" t="str">
        <f t="shared" si="1"/>
        <v>EGY-ccc order-14</v>
      </c>
      <c r="J65" s="8" t="str">
        <f t="shared" si="2"/>
        <v>28000</v>
      </c>
      <c r="K65" s="10">
        <f>VLOOKUP(A65,A65:J2927,1)</f>
        <v>67</v>
      </c>
      <c r="L65" s="10" t="str">
        <f t="shared" si="3"/>
        <v>EGY</v>
      </c>
    </row>
    <row r="66" spans="1:12" ht="12.75" customHeight="1" x14ac:dyDescent="0.3">
      <c r="A66" s="25">
        <v>68</v>
      </c>
      <c r="B66" s="8" t="s">
        <v>45</v>
      </c>
      <c r="C66" s="8" t="s">
        <v>15</v>
      </c>
      <c r="D66" s="8" t="s">
        <v>14</v>
      </c>
      <c r="E66" s="8" t="s">
        <v>1391</v>
      </c>
      <c r="F66" s="8">
        <v>30</v>
      </c>
      <c r="G66" s="9">
        <v>17</v>
      </c>
      <c r="H66" s="8">
        <f t="shared" ref="H66:H129" si="4">IF(G66*F66=0,"-",G66*F66)</f>
        <v>510</v>
      </c>
      <c r="I66" s="10" t="str">
        <f t="shared" ref="I66:I129" si="5">_xlfn.CONCAT(C66,"-",D66,"-",G66)</f>
        <v>EGY-ccc order-17</v>
      </c>
      <c r="J66" s="8" t="str">
        <f t="shared" ref="J66:J129" si="6">RIGHT(B66,5)</f>
        <v>28000</v>
      </c>
      <c r="K66" s="10">
        <f>VLOOKUP(A66,A66:J2927,1)</f>
        <v>68</v>
      </c>
      <c r="L66" s="10" t="str">
        <f t="shared" si="3"/>
        <v>EGY</v>
      </c>
    </row>
    <row r="67" spans="1:12" ht="12.75" customHeight="1" x14ac:dyDescent="0.3">
      <c r="A67" s="25">
        <v>69</v>
      </c>
      <c r="B67" s="8" t="s">
        <v>45</v>
      </c>
      <c r="C67" s="8" t="s">
        <v>20</v>
      </c>
      <c r="D67" s="8" t="s">
        <v>14</v>
      </c>
      <c r="E67" s="8" t="s">
        <v>10</v>
      </c>
      <c r="F67" s="8">
        <v>0</v>
      </c>
      <c r="G67" s="9">
        <v>27</v>
      </c>
      <c r="H67" s="8" t="str">
        <f t="shared" si="4"/>
        <v>-</v>
      </c>
      <c r="I67" s="10" t="str">
        <f t="shared" si="5"/>
        <v xml:space="preserve">   EGY-ccc order-27</v>
      </c>
      <c r="J67" s="8" t="str">
        <f t="shared" si="6"/>
        <v>28000</v>
      </c>
      <c r="K67" s="10">
        <f>VLOOKUP(A67,A67:J2927,1)</f>
        <v>69</v>
      </c>
      <c r="L67" s="10" t="str">
        <f t="shared" ref="L67:L130" si="7">TRIM(C67)</f>
        <v>EGY</v>
      </c>
    </row>
    <row r="68" spans="1:12" ht="12.75" customHeight="1" x14ac:dyDescent="0.3">
      <c r="A68" s="25">
        <v>70</v>
      </c>
      <c r="B68" s="8" t="s">
        <v>46</v>
      </c>
      <c r="C68" s="8" t="s">
        <v>15</v>
      </c>
      <c r="D68" s="8" t="s">
        <v>24</v>
      </c>
      <c r="E68" s="8" t="s">
        <v>1391</v>
      </c>
      <c r="F68" s="8">
        <v>20</v>
      </c>
      <c r="G68" s="9">
        <v>35</v>
      </c>
      <c r="H68" s="8">
        <f t="shared" si="4"/>
        <v>700</v>
      </c>
      <c r="I68" s="10" t="str">
        <f t="shared" si="5"/>
        <v>EGY-zan pin assuf S.A.E.-35</v>
      </c>
      <c r="J68" s="8" t="str">
        <f t="shared" si="6"/>
        <v>75318</v>
      </c>
      <c r="K68" s="10">
        <f>VLOOKUP(A68,A68:J2927,1)</f>
        <v>70</v>
      </c>
      <c r="L68" s="10" t="str">
        <f t="shared" si="7"/>
        <v>EGY</v>
      </c>
    </row>
    <row r="69" spans="1:12" ht="12.75" customHeight="1" x14ac:dyDescent="0.3">
      <c r="A69" s="25">
        <v>71</v>
      </c>
      <c r="B69" s="8" t="s">
        <v>47</v>
      </c>
      <c r="C69" s="8" t="s">
        <v>8</v>
      </c>
      <c r="D69" s="8" t="s">
        <v>48</v>
      </c>
      <c r="E69" s="8" t="s">
        <v>1391</v>
      </c>
      <c r="F69" s="8">
        <v>30</v>
      </c>
      <c r="G69" s="9">
        <v>38</v>
      </c>
      <c r="H69" s="8">
        <f t="shared" si="4"/>
        <v>1140</v>
      </c>
      <c r="I69" s="10" t="str">
        <f t="shared" si="5"/>
        <v>ITA-zan pin SPA-38</v>
      </c>
      <c r="J69" s="8" t="str">
        <f t="shared" si="6"/>
        <v>99651</v>
      </c>
      <c r="K69" s="10">
        <f>VLOOKUP(A69,A69:J2927,1)</f>
        <v>71</v>
      </c>
      <c r="L69" s="10" t="str">
        <f t="shared" si="7"/>
        <v>ITA</v>
      </c>
    </row>
    <row r="70" spans="1:12" ht="12.75" customHeight="1" x14ac:dyDescent="0.3">
      <c r="A70" s="25">
        <v>72</v>
      </c>
      <c r="B70" s="8" t="s">
        <v>47</v>
      </c>
      <c r="C70" s="8" t="s">
        <v>8</v>
      </c>
      <c r="D70" s="8" t="s">
        <v>48</v>
      </c>
      <c r="E70" s="8" t="s">
        <v>1391</v>
      </c>
      <c r="F70" s="8">
        <v>30</v>
      </c>
      <c r="G70" s="9">
        <v>38</v>
      </c>
      <c r="H70" s="8">
        <f t="shared" si="4"/>
        <v>1140</v>
      </c>
      <c r="I70" s="10" t="str">
        <f t="shared" si="5"/>
        <v>ITA-zan pin SPA-38</v>
      </c>
      <c r="J70" s="8" t="str">
        <f t="shared" si="6"/>
        <v>99651</v>
      </c>
      <c r="K70" s="10">
        <f>VLOOKUP(A70,A70:J2927,1)</f>
        <v>72</v>
      </c>
      <c r="L70" s="10" t="str">
        <f t="shared" si="7"/>
        <v>ITA</v>
      </c>
    </row>
    <row r="71" spans="1:12" ht="12.75" customHeight="1" x14ac:dyDescent="0.3">
      <c r="A71" s="25">
        <v>73</v>
      </c>
      <c r="B71" s="8" t="s">
        <v>47</v>
      </c>
      <c r="C71" s="8" t="s">
        <v>8</v>
      </c>
      <c r="D71" s="8" t="s">
        <v>48</v>
      </c>
      <c r="E71" s="8" t="s">
        <v>10</v>
      </c>
      <c r="F71" s="8">
        <v>0</v>
      </c>
      <c r="G71" s="9">
        <v>20</v>
      </c>
      <c r="H71" s="8" t="str">
        <f t="shared" si="4"/>
        <v>-</v>
      </c>
      <c r="I71" s="10" t="str">
        <f t="shared" si="5"/>
        <v>ITA-zan pin SPA-20</v>
      </c>
      <c r="J71" s="8" t="str">
        <f t="shared" si="6"/>
        <v>99651</v>
      </c>
      <c r="K71" s="10">
        <f>VLOOKUP(A71,A71:J2927,1)</f>
        <v>73</v>
      </c>
      <c r="L71" s="10" t="str">
        <f t="shared" si="7"/>
        <v>ITA</v>
      </c>
    </row>
    <row r="72" spans="1:12" ht="12.75" customHeight="1" x14ac:dyDescent="0.3">
      <c r="A72" s="25">
        <v>74</v>
      </c>
      <c r="B72" s="8" t="s">
        <v>49</v>
      </c>
      <c r="C72" s="8" t="s">
        <v>8</v>
      </c>
      <c r="D72" s="8" t="s">
        <v>50</v>
      </c>
      <c r="E72" s="8" t="s">
        <v>10</v>
      </c>
      <c r="F72" s="8">
        <v>0</v>
      </c>
      <c r="G72" s="9">
        <v>33</v>
      </c>
      <c r="H72" s="8" t="str">
        <f t="shared" si="4"/>
        <v>-</v>
      </c>
      <c r="I72" s="10" t="str">
        <f t="shared" si="5"/>
        <v>ITA-SICURpin SUD S.r.l-33</v>
      </c>
      <c r="J72" s="8" t="str">
        <f t="shared" si="6"/>
        <v>07283</v>
      </c>
      <c r="K72" s="10">
        <f>VLOOKUP(A72,A72:J2927,1)</f>
        <v>74</v>
      </c>
      <c r="L72" s="10" t="str">
        <f t="shared" si="7"/>
        <v>ITA</v>
      </c>
    </row>
    <row r="73" spans="1:12" ht="12.75" customHeight="1" x14ac:dyDescent="0.3">
      <c r="A73" s="25">
        <v>75</v>
      </c>
      <c r="B73" s="8" t="s">
        <v>49</v>
      </c>
      <c r="C73" s="8" t="s">
        <v>8</v>
      </c>
      <c r="D73" s="8" t="s">
        <v>50</v>
      </c>
      <c r="E73" s="8" t="s">
        <v>1391</v>
      </c>
      <c r="F73" s="8">
        <v>10</v>
      </c>
      <c r="G73" s="9">
        <v>29</v>
      </c>
      <c r="H73" s="8">
        <f t="shared" si="4"/>
        <v>290</v>
      </c>
      <c r="I73" s="10" t="str">
        <f t="shared" si="5"/>
        <v>ITA-SICURpin SUD S.r.l-29</v>
      </c>
      <c r="J73" s="8" t="str">
        <f t="shared" si="6"/>
        <v>07283</v>
      </c>
      <c r="K73" s="10">
        <f>VLOOKUP(A73,A73:J2927,1)</f>
        <v>75</v>
      </c>
      <c r="L73" s="10" t="str">
        <f t="shared" si="7"/>
        <v>ITA</v>
      </c>
    </row>
    <row r="74" spans="1:12" ht="12.75" customHeight="1" x14ac:dyDescent="0.3">
      <c r="A74" s="25">
        <v>76</v>
      </c>
      <c r="B74" s="8" t="s">
        <v>49</v>
      </c>
      <c r="C74" s="8" t="s">
        <v>8</v>
      </c>
      <c r="D74" s="8" t="s">
        <v>50</v>
      </c>
      <c r="E74" s="8" t="s">
        <v>1391</v>
      </c>
      <c r="F74" s="8">
        <v>30</v>
      </c>
      <c r="G74" s="9">
        <v>35</v>
      </c>
      <c r="H74" s="8">
        <f t="shared" si="4"/>
        <v>1050</v>
      </c>
      <c r="I74" s="10" t="str">
        <f t="shared" si="5"/>
        <v>ITA-SICURpin SUD S.r.l-35</v>
      </c>
      <c r="J74" s="8" t="str">
        <f t="shared" si="6"/>
        <v>07283</v>
      </c>
      <c r="K74" s="10">
        <f>VLOOKUP(A74,A74:J2927,1)</f>
        <v>76</v>
      </c>
      <c r="L74" s="10" t="str">
        <f t="shared" si="7"/>
        <v>ITA</v>
      </c>
    </row>
    <row r="75" spans="1:12" ht="12.75" customHeight="1" x14ac:dyDescent="0.3">
      <c r="A75" s="25">
        <v>77</v>
      </c>
      <c r="B75" s="8" t="s">
        <v>51</v>
      </c>
      <c r="C75" s="8" t="s">
        <v>8</v>
      </c>
      <c r="D75" s="8" t="s">
        <v>9</v>
      </c>
      <c r="E75" s="8" t="s">
        <v>10</v>
      </c>
      <c r="F75" s="8">
        <v>0</v>
      </c>
      <c r="G75" s="9">
        <v>30</v>
      </c>
      <c r="H75" s="8" t="str">
        <f t="shared" si="4"/>
        <v>-</v>
      </c>
      <c r="I75" s="10" t="str">
        <f t="shared" si="5"/>
        <v>ITA-SG-30</v>
      </c>
      <c r="J75" s="8" t="str">
        <f t="shared" si="6"/>
        <v>10462</v>
      </c>
      <c r="K75" s="10">
        <f>VLOOKUP(A75,A75:J2927,1)</f>
        <v>77</v>
      </c>
      <c r="L75" s="10" t="str">
        <f t="shared" si="7"/>
        <v>ITA</v>
      </c>
    </row>
    <row r="76" spans="1:12" ht="12.75" customHeight="1" x14ac:dyDescent="0.3">
      <c r="A76" s="25">
        <v>78</v>
      </c>
      <c r="B76" s="8" t="s">
        <v>51</v>
      </c>
      <c r="C76" s="8" t="s">
        <v>8</v>
      </c>
      <c r="D76" s="8" t="s">
        <v>9</v>
      </c>
      <c r="E76" s="8" t="s">
        <v>1391</v>
      </c>
      <c r="F76" s="8">
        <v>30</v>
      </c>
      <c r="G76" s="9">
        <v>16</v>
      </c>
      <c r="H76" s="8">
        <f t="shared" si="4"/>
        <v>480</v>
      </c>
      <c r="I76" s="10" t="str">
        <f t="shared" si="5"/>
        <v>ITA-SG-16</v>
      </c>
      <c r="J76" s="8" t="str">
        <f t="shared" si="6"/>
        <v>10462</v>
      </c>
      <c r="K76" s="10">
        <f>VLOOKUP(A76,A76:J2927,1)</f>
        <v>78</v>
      </c>
      <c r="L76" s="10" t="str">
        <f t="shared" si="7"/>
        <v>ITA</v>
      </c>
    </row>
    <row r="77" spans="1:12" ht="12.75" customHeight="1" x14ac:dyDescent="0.3">
      <c r="A77" s="25">
        <v>79</v>
      </c>
      <c r="B77" s="8" t="s">
        <v>52</v>
      </c>
      <c r="C77" s="8" t="s">
        <v>8</v>
      </c>
      <c r="D77" s="8" t="s">
        <v>9</v>
      </c>
      <c r="E77" s="8" t="s">
        <v>10</v>
      </c>
      <c r="F77" s="8">
        <v>0</v>
      </c>
      <c r="G77" s="9">
        <v>18</v>
      </c>
      <c r="H77" s="8" t="str">
        <f t="shared" si="4"/>
        <v>-</v>
      </c>
      <c r="I77" s="10" t="str">
        <f t="shared" si="5"/>
        <v>ITA-SG-18</v>
      </c>
      <c r="J77" s="8" t="str">
        <f t="shared" si="6"/>
        <v>14111</v>
      </c>
      <c r="K77" s="10">
        <f>VLOOKUP(A77,A77:J2927,1)</f>
        <v>79</v>
      </c>
      <c r="L77" s="10" t="str">
        <f t="shared" si="7"/>
        <v>ITA</v>
      </c>
    </row>
    <row r="78" spans="1:12" ht="12.75" customHeight="1" x14ac:dyDescent="0.3">
      <c r="A78" s="25">
        <v>80</v>
      </c>
      <c r="B78" s="8" t="s">
        <v>52</v>
      </c>
      <c r="C78" s="8" t="s">
        <v>8</v>
      </c>
      <c r="D78" s="8" t="s">
        <v>9</v>
      </c>
      <c r="E78" s="8" t="s">
        <v>1391</v>
      </c>
      <c r="F78" s="8">
        <v>20</v>
      </c>
      <c r="G78" s="9">
        <v>24</v>
      </c>
      <c r="H78" s="8">
        <f t="shared" si="4"/>
        <v>480</v>
      </c>
      <c r="I78" s="10" t="str">
        <f t="shared" si="5"/>
        <v>ITA-SG-24</v>
      </c>
      <c r="J78" s="8" t="str">
        <f t="shared" si="6"/>
        <v>14111</v>
      </c>
      <c r="K78" s="10">
        <f>VLOOKUP(A78,A78:J2927,1)</f>
        <v>80</v>
      </c>
      <c r="L78" s="10" t="str">
        <f t="shared" si="7"/>
        <v>ITA</v>
      </c>
    </row>
    <row r="79" spans="1:12" ht="12.75" customHeight="1" x14ac:dyDescent="0.3">
      <c r="A79" s="25">
        <v>81</v>
      </c>
      <c r="B79" s="8" t="s">
        <v>52</v>
      </c>
      <c r="C79" s="8" t="s">
        <v>8</v>
      </c>
      <c r="D79" s="8" t="s">
        <v>9</v>
      </c>
      <c r="E79" s="8" t="s">
        <v>1391</v>
      </c>
      <c r="F79" s="8">
        <v>10</v>
      </c>
      <c r="G79" s="9">
        <v>34</v>
      </c>
      <c r="H79" s="8">
        <f t="shared" si="4"/>
        <v>340</v>
      </c>
      <c r="I79" s="10" t="str">
        <f t="shared" si="5"/>
        <v>ITA-SG-34</v>
      </c>
      <c r="J79" s="8" t="str">
        <f t="shared" si="6"/>
        <v>14111</v>
      </c>
      <c r="K79" s="10">
        <f>VLOOKUP(A79,A79:J2927,1)</f>
        <v>81</v>
      </c>
      <c r="L79" s="10" t="str">
        <f t="shared" si="7"/>
        <v>ITA</v>
      </c>
    </row>
    <row r="80" spans="1:12" ht="12.75" customHeight="1" x14ac:dyDescent="0.3">
      <c r="A80" s="25">
        <v>82</v>
      </c>
      <c r="B80" s="8" t="s">
        <v>53</v>
      </c>
      <c r="C80" s="8" t="s">
        <v>8</v>
      </c>
      <c r="D80" s="8" t="s">
        <v>9</v>
      </c>
      <c r="E80" s="8" t="s">
        <v>1391</v>
      </c>
      <c r="F80" s="8">
        <v>20</v>
      </c>
      <c r="G80" s="9">
        <v>28</v>
      </c>
      <c r="H80" s="8">
        <f t="shared" si="4"/>
        <v>560</v>
      </c>
      <c r="I80" s="10" t="str">
        <f t="shared" si="5"/>
        <v>ITA-SG-28</v>
      </c>
      <c r="J80" s="8" t="str">
        <f t="shared" si="6"/>
        <v>51105</v>
      </c>
      <c r="K80" s="10">
        <f>VLOOKUP(A80,A80:J2927,1)</f>
        <v>82</v>
      </c>
      <c r="L80" s="10" t="str">
        <f t="shared" si="7"/>
        <v>ITA</v>
      </c>
    </row>
    <row r="81" spans="1:12" ht="12.75" customHeight="1" x14ac:dyDescent="0.3">
      <c r="A81" s="25">
        <v>83</v>
      </c>
      <c r="B81" s="8" t="s">
        <v>53</v>
      </c>
      <c r="C81" s="8" t="s">
        <v>8</v>
      </c>
      <c r="D81" s="8" t="s">
        <v>9</v>
      </c>
      <c r="E81" s="8" t="s">
        <v>10</v>
      </c>
      <c r="F81" s="8">
        <v>0</v>
      </c>
      <c r="G81" s="9">
        <v>27</v>
      </c>
      <c r="H81" s="8" t="str">
        <f t="shared" si="4"/>
        <v>-</v>
      </c>
      <c r="I81" s="10" t="str">
        <f t="shared" si="5"/>
        <v>ITA-SG-27</v>
      </c>
      <c r="J81" s="8" t="str">
        <f t="shared" si="6"/>
        <v>51105</v>
      </c>
      <c r="K81" s="10">
        <f>VLOOKUP(A81,A81:J2927,1)</f>
        <v>83</v>
      </c>
      <c r="L81" s="10" t="str">
        <f t="shared" si="7"/>
        <v>ITA</v>
      </c>
    </row>
    <row r="82" spans="1:12" ht="12.75" customHeight="1" x14ac:dyDescent="0.3">
      <c r="A82" s="25">
        <v>84</v>
      </c>
      <c r="B82" s="8" t="s">
        <v>54</v>
      </c>
      <c r="C82" s="8" t="s">
        <v>8</v>
      </c>
      <c r="D82" s="8" t="s">
        <v>55</v>
      </c>
      <c r="E82" s="8" t="s">
        <v>10</v>
      </c>
      <c r="F82" s="8">
        <v>0</v>
      </c>
      <c r="G82" s="9">
        <v>14</v>
      </c>
      <c r="H82" s="8" t="str">
        <f t="shared" si="4"/>
        <v>-</v>
      </c>
      <c r="I82" s="10" t="str">
        <f t="shared" si="5"/>
        <v>ITA-zan S.R.L.-14</v>
      </c>
      <c r="J82" s="8" t="str">
        <f t="shared" si="6"/>
        <v>99290</v>
      </c>
      <c r="K82" s="10">
        <f>VLOOKUP(A82,A82:J2927,1)</f>
        <v>84</v>
      </c>
      <c r="L82" s="10" t="str">
        <f t="shared" si="7"/>
        <v>ITA</v>
      </c>
    </row>
    <row r="83" spans="1:12" ht="12.75" customHeight="1" x14ac:dyDescent="0.3">
      <c r="A83" s="25">
        <v>85</v>
      </c>
      <c r="B83" s="8" t="s">
        <v>54</v>
      </c>
      <c r="C83" s="8" t="s">
        <v>8</v>
      </c>
      <c r="D83" s="8" t="s">
        <v>55</v>
      </c>
      <c r="E83" s="8" t="s">
        <v>1391</v>
      </c>
      <c r="F83" s="8">
        <v>10</v>
      </c>
      <c r="G83" s="9">
        <v>10</v>
      </c>
      <c r="H83" s="8">
        <f t="shared" si="4"/>
        <v>100</v>
      </c>
      <c r="I83" s="10" t="str">
        <f t="shared" si="5"/>
        <v>ITA-zan S.R.L.-10</v>
      </c>
      <c r="J83" s="8" t="str">
        <f t="shared" si="6"/>
        <v>99290</v>
      </c>
      <c r="K83" s="10">
        <f>VLOOKUP(A83,A83:J2927,1)</f>
        <v>85</v>
      </c>
      <c r="L83" s="10" t="str">
        <f t="shared" si="7"/>
        <v>ITA</v>
      </c>
    </row>
    <row r="84" spans="1:12" ht="12.75" customHeight="1" x14ac:dyDescent="0.3">
      <c r="A84" s="25">
        <v>86</v>
      </c>
      <c r="B84" s="8" t="s">
        <v>54</v>
      </c>
      <c r="C84" s="8" t="s">
        <v>8</v>
      </c>
      <c r="D84" s="8" t="s">
        <v>55</v>
      </c>
      <c r="E84" s="8" t="s">
        <v>1391</v>
      </c>
      <c r="F84" s="8">
        <v>30</v>
      </c>
      <c r="G84" s="9">
        <v>20</v>
      </c>
      <c r="H84" s="8">
        <f t="shared" si="4"/>
        <v>600</v>
      </c>
      <c r="I84" s="10" t="str">
        <f t="shared" si="5"/>
        <v>ITA-zan S.R.L.-20</v>
      </c>
      <c r="J84" s="8" t="str">
        <f t="shared" si="6"/>
        <v>99290</v>
      </c>
      <c r="K84" s="10">
        <f>VLOOKUP(A84,A84:J2927,1)</f>
        <v>86</v>
      </c>
      <c r="L84" s="10" t="str">
        <f t="shared" si="7"/>
        <v>ITA</v>
      </c>
    </row>
    <row r="85" spans="1:12" ht="12.75" customHeight="1" x14ac:dyDescent="0.3">
      <c r="A85" s="25">
        <v>87</v>
      </c>
      <c r="B85" s="8" t="s">
        <v>56</v>
      </c>
      <c r="C85" s="8" t="s">
        <v>15</v>
      </c>
      <c r="D85" s="8" t="s">
        <v>24</v>
      </c>
      <c r="E85" s="8" t="s">
        <v>1391</v>
      </c>
      <c r="F85" s="8">
        <v>20</v>
      </c>
      <c r="G85" s="9">
        <v>25</v>
      </c>
      <c r="H85" s="8">
        <f t="shared" si="4"/>
        <v>500</v>
      </c>
      <c r="I85" s="10" t="str">
        <f t="shared" si="5"/>
        <v>EGY-zan pin assuf S.A.E.-25</v>
      </c>
      <c r="J85" s="8" t="str">
        <f t="shared" si="6"/>
        <v>45475</v>
      </c>
      <c r="K85" s="10">
        <f t="shared" ref="K85:K129" si="8">VLOOKUP(A85,A85:J3011,1)</f>
        <v>87</v>
      </c>
      <c r="L85" s="10" t="str">
        <f t="shared" si="7"/>
        <v>EGY</v>
      </c>
    </row>
    <row r="86" spans="1:12" ht="12.75" customHeight="1" x14ac:dyDescent="0.3">
      <c r="A86" s="25">
        <v>88</v>
      </c>
      <c r="B86" s="8" t="s">
        <v>56</v>
      </c>
      <c r="C86" s="8" t="s">
        <v>15</v>
      </c>
      <c r="D86" s="8" t="s">
        <v>24</v>
      </c>
      <c r="E86" s="8" t="s">
        <v>10</v>
      </c>
      <c r="F86" s="8">
        <v>0</v>
      </c>
      <c r="G86" s="9">
        <v>39</v>
      </c>
      <c r="H86" s="8" t="str">
        <f t="shared" si="4"/>
        <v>-</v>
      </c>
      <c r="I86" s="10" t="str">
        <f t="shared" si="5"/>
        <v>EGY-zan pin assuf S.A.E.-39</v>
      </c>
      <c r="J86" s="8" t="str">
        <f t="shared" si="6"/>
        <v>45475</v>
      </c>
      <c r="K86" s="10">
        <f t="shared" si="8"/>
        <v>88</v>
      </c>
      <c r="L86" s="10" t="str">
        <f t="shared" si="7"/>
        <v>EGY</v>
      </c>
    </row>
    <row r="87" spans="1:12" ht="12.75" customHeight="1" x14ac:dyDescent="0.3">
      <c r="A87" s="25">
        <v>89</v>
      </c>
      <c r="B87" s="8" t="s">
        <v>56</v>
      </c>
      <c r="C87" s="8" t="s">
        <v>15</v>
      </c>
      <c r="D87" s="8" t="s">
        <v>24</v>
      </c>
      <c r="E87" s="8" t="s">
        <v>1391</v>
      </c>
      <c r="F87" s="8">
        <v>30</v>
      </c>
      <c r="G87" s="9">
        <v>37</v>
      </c>
      <c r="H87" s="8">
        <f t="shared" si="4"/>
        <v>1110</v>
      </c>
      <c r="I87" s="10" t="str">
        <f t="shared" si="5"/>
        <v>EGY-zan pin assuf S.A.E.-37</v>
      </c>
      <c r="J87" s="8" t="str">
        <f t="shared" si="6"/>
        <v>45475</v>
      </c>
      <c r="K87" s="10">
        <f t="shared" si="8"/>
        <v>89</v>
      </c>
      <c r="L87" s="10" t="str">
        <f t="shared" si="7"/>
        <v>EGY</v>
      </c>
    </row>
    <row r="88" spans="1:12" ht="12.75" customHeight="1" x14ac:dyDescent="0.3">
      <c r="A88" s="25">
        <v>90</v>
      </c>
      <c r="B88" s="8" t="s">
        <v>56</v>
      </c>
      <c r="C88" s="8" t="s">
        <v>15</v>
      </c>
      <c r="D88" s="8" t="s">
        <v>24</v>
      </c>
      <c r="E88" s="8" t="s">
        <v>1391</v>
      </c>
      <c r="F88" s="8">
        <v>30</v>
      </c>
      <c r="G88" s="9">
        <v>16</v>
      </c>
      <c r="H88" s="8">
        <f t="shared" si="4"/>
        <v>480</v>
      </c>
      <c r="I88" s="10" t="str">
        <f t="shared" si="5"/>
        <v>EGY-zan pin assuf S.A.E.-16</v>
      </c>
      <c r="J88" s="8" t="str">
        <f t="shared" si="6"/>
        <v>45475</v>
      </c>
      <c r="K88" s="10">
        <f t="shared" si="8"/>
        <v>90</v>
      </c>
      <c r="L88" s="10" t="str">
        <f t="shared" si="7"/>
        <v>EGY</v>
      </c>
    </row>
    <row r="89" spans="1:12" ht="12.75" customHeight="1" x14ac:dyDescent="0.3">
      <c r="A89" s="25">
        <v>91</v>
      </c>
      <c r="B89" s="8" t="s">
        <v>57</v>
      </c>
      <c r="C89" s="8" t="s">
        <v>15</v>
      </c>
      <c r="D89" s="8" t="s">
        <v>14</v>
      </c>
      <c r="E89" s="8" t="s">
        <v>1391</v>
      </c>
      <c r="F89" s="8">
        <v>20</v>
      </c>
      <c r="G89" s="9">
        <v>28</v>
      </c>
      <c r="H89" s="8">
        <f t="shared" si="4"/>
        <v>560</v>
      </c>
      <c r="I89" s="10" t="str">
        <f t="shared" si="5"/>
        <v>EGY-ccc order-28</v>
      </c>
      <c r="J89" s="8" t="str">
        <f t="shared" si="6"/>
        <v>41642</v>
      </c>
      <c r="K89" s="10">
        <f t="shared" si="8"/>
        <v>91</v>
      </c>
      <c r="L89" s="10" t="str">
        <f t="shared" si="7"/>
        <v>EGY</v>
      </c>
    </row>
    <row r="90" spans="1:12" ht="12.75" customHeight="1" x14ac:dyDescent="0.3">
      <c r="A90" s="25">
        <v>92</v>
      </c>
      <c r="B90" s="8" t="s">
        <v>58</v>
      </c>
      <c r="C90" s="8" t="s">
        <v>31</v>
      </c>
      <c r="D90" s="8" t="s">
        <v>17</v>
      </c>
      <c r="E90" s="8" t="s">
        <v>10</v>
      </c>
      <c r="F90" s="8">
        <v>0</v>
      </c>
      <c r="G90" s="9">
        <v>28</v>
      </c>
      <c r="H90" s="8" t="str">
        <f t="shared" si="4"/>
        <v>-</v>
      </c>
      <c r="I90" s="10" t="str">
        <f t="shared" si="5"/>
        <v>NON PRESENTE-EGYPTIAN SAE-28</v>
      </c>
      <c r="J90" s="8" t="str">
        <f t="shared" si="6"/>
        <v>94437</v>
      </c>
      <c r="K90" s="10">
        <f t="shared" si="8"/>
        <v>92</v>
      </c>
      <c r="L90" s="10" t="str">
        <f t="shared" si="7"/>
        <v>NON PRESENTE</v>
      </c>
    </row>
    <row r="91" spans="1:12" ht="12.75" customHeight="1" x14ac:dyDescent="0.3">
      <c r="A91" s="25">
        <v>93</v>
      </c>
      <c r="B91" s="8" t="s">
        <v>59</v>
      </c>
      <c r="C91" s="8" t="s">
        <v>8</v>
      </c>
      <c r="D91" s="8" t="s">
        <v>9</v>
      </c>
      <c r="E91" s="8" t="s">
        <v>10</v>
      </c>
      <c r="F91" s="8">
        <v>0</v>
      </c>
      <c r="G91" s="9">
        <v>10</v>
      </c>
      <c r="H91" s="8" t="str">
        <f t="shared" si="4"/>
        <v>-</v>
      </c>
      <c r="I91" s="10" t="str">
        <f t="shared" si="5"/>
        <v>ITA-SG-10</v>
      </c>
      <c r="J91" s="8" t="str">
        <f t="shared" si="6"/>
        <v>36517</v>
      </c>
      <c r="K91" s="10">
        <f t="shared" si="8"/>
        <v>93</v>
      </c>
      <c r="L91" s="10" t="str">
        <f t="shared" si="7"/>
        <v>ITA</v>
      </c>
    </row>
    <row r="92" spans="1:12" ht="12.75" customHeight="1" x14ac:dyDescent="0.3">
      <c r="A92" s="25">
        <v>94</v>
      </c>
      <c r="B92" s="8" t="s">
        <v>59</v>
      </c>
      <c r="C92" s="8" t="s">
        <v>8</v>
      </c>
      <c r="D92" s="8" t="s">
        <v>9</v>
      </c>
      <c r="E92" s="8" t="s">
        <v>1391</v>
      </c>
      <c r="F92" s="8">
        <v>30</v>
      </c>
      <c r="G92" s="9">
        <v>37</v>
      </c>
      <c r="H92" s="8">
        <f t="shared" si="4"/>
        <v>1110</v>
      </c>
      <c r="I92" s="10" t="str">
        <f t="shared" si="5"/>
        <v>ITA-SG-37</v>
      </c>
      <c r="J92" s="8" t="str">
        <f t="shared" si="6"/>
        <v>36517</v>
      </c>
      <c r="K92" s="10">
        <f t="shared" si="8"/>
        <v>94</v>
      </c>
      <c r="L92" s="10" t="str">
        <f t="shared" si="7"/>
        <v>ITA</v>
      </c>
    </row>
    <row r="93" spans="1:12" ht="12.75" customHeight="1" x14ac:dyDescent="0.3">
      <c r="A93" s="25">
        <v>95</v>
      </c>
      <c r="B93" s="8" t="s">
        <v>59</v>
      </c>
      <c r="C93" s="8" t="s">
        <v>8</v>
      </c>
      <c r="D93" s="8" t="s">
        <v>9</v>
      </c>
      <c r="E93" s="8" t="s">
        <v>1391</v>
      </c>
      <c r="F93" s="8">
        <v>30</v>
      </c>
      <c r="G93" s="9">
        <v>16</v>
      </c>
      <c r="H93" s="8">
        <f t="shared" si="4"/>
        <v>480</v>
      </c>
      <c r="I93" s="10" t="str">
        <f t="shared" si="5"/>
        <v>ITA-SG-16</v>
      </c>
      <c r="J93" s="8" t="str">
        <f t="shared" si="6"/>
        <v>36517</v>
      </c>
      <c r="K93" s="10">
        <f t="shared" si="8"/>
        <v>95</v>
      </c>
      <c r="L93" s="10" t="str">
        <f t="shared" si="7"/>
        <v>ITA</v>
      </c>
    </row>
    <row r="94" spans="1:12" ht="12.75" customHeight="1" x14ac:dyDescent="0.3">
      <c r="A94" s="25">
        <v>96</v>
      </c>
      <c r="B94" s="8" t="s">
        <v>60</v>
      </c>
      <c r="C94" s="8" t="s">
        <v>8</v>
      </c>
      <c r="D94" s="8" t="s">
        <v>55</v>
      </c>
      <c r="E94" s="8" t="s">
        <v>1391</v>
      </c>
      <c r="F94" s="8">
        <v>30</v>
      </c>
      <c r="G94" s="9">
        <v>27</v>
      </c>
      <c r="H94" s="8">
        <f t="shared" si="4"/>
        <v>810</v>
      </c>
      <c r="I94" s="10" t="str">
        <f t="shared" si="5"/>
        <v>ITA-zan S.R.L.-27</v>
      </c>
      <c r="J94" s="8" t="str">
        <f t="shared" si="6"/>
        <v>61314</v>
      </c>
      <c r="K94" s="10">
        <f t="shared" si="8"/>
        <v>96</v>
      </c>
      <c r="L94" s="10" t="str">
        <f t="shared" si="7"/>
        <v>ITA</v>
      </c>
    </row>
    <row r="95" spans="1:12" ht="12.75" customHeight="1" x14ac:dyDescent="0.3">
      <c r="A95" s="25">
        <v>97</v>
      </c>
      <c r="B95" s="8" t="s">
        <v>61</v>
      </c>
      <c r="C95" s="8" t="s">
        <v>8</v>
      </c>
      <c r="D95" s="8" t="s">
        <v>55</v>
      </c>
      <c r="E95" s="8" t="s">
        <v>10</v>
      </c>
      <c r="F95" s="8">
        <v>0</v>
      </c>
      <c r="G95" s="9">
        <v>34</v>
      </c>
      <c r="H95" s="8" t="str">
        <f t="shared" si="4"/>
        <v>-</v>
      </c>
      <c r="I95" s="10" t="str">
        <f t="shared" si="5"/>
        <v>ITA-zan S.R.L.-34</v>
      </c>
      <c r="J95" s="8" t="str">
        <f t="shared" si="6"/>
        <v>44551</v>
      </c>
      <c r="K95" s="10">
        <f t="shared" si="8"/>
        <v>97</v>
      </c>
      <c r="L95" s="10" t="str">
        <f t="shared" si="7"/>
        <v>ITA</v>
      </c>
    </row>
    <row r="96" spans="1:12" ht="12.75" customHeight="1" x14ac:dyDescent="0.3">
      <c r="A96" s="25">
        <v>98</v>
      </c>
      <c r="B96" s="8" t="s">
        <v>62</v>
      </c>
      <c r="C96" s="8" t="s">
        <v>8</v>
      </c>
      <c r="D96" s="8" t="s">
        <v>9</v>
      </c>
      <c r="E96" s="8" t="s">
        <v>1391</v>
      </c>
      <c r="F96" s="8">
        <v>10</v>
      </c>
      <c r="G96" s="9">
        <v>25</v>
      </c>
      <c r="H96" s="8">
        <f t="shared" si="4"/>
        <v>250</v>
      </c>
      <c r="I96" s="10" t="str">
        <f t="shared" si="5"/>
        <v>ITA-SG-25</v>
      </c>
      <c r="J96" s="8" t="str">
        <f t="shared" si="6"/>
        <v>89273</v>
      </c>
      <c r="K96" s="10">
        <f t="shared" si="8"/>
        <v>98</v>
      </c>
      <c r="L96" s="10" t="str">
        <f t="shared" si="7"/>
        <v>ITA</v>
      </c>
    </row>
    <row r="97" spans="1:12" ht="12.75" customHeight="1" x14ac:dyDescent="0.3">
      <c r="A97" s="25">
        <v>99</v>
      </c>
      <c r="B97" s="8" t="s">
        <v>62</v>
      </c>
      <c r="C97" s="8" t="s">
        <v>8</v>
      </c>
      <c r="D97" s="8" t="s">
        <v>9</v>
      </c>
      <c r="E97" s="8" t="s">
        <v>1391</v>
      </c>
      <c r="F97" s="8">
        <v>20</v>
      </c>
      <c r="G97" s="9">
        <v>27</v>
      </c>
      <c r="H97" s="8">
        <f t="shared" si="4"/>
        <v>540</v>
      </c>
      <c r="I97" s="10" t="str">
        <f t="shared" si="5"/>
        <v>ITA-SG-27</v>
      </c>
      <c r="J97" s="8" t="str">
        <f t="shared" si="6"/>
        <v>89273</v>
      </c>
      <c r="K97" s="10">
        <f t="shared" si="8"/>
        <v>99</v>
      </c>
      <c r="L97" s="10" t="str">
        <f t="shared" si="7"/>
        <v>ITA</v>
      </c>
    </row>
    <row r="98" spans="1:12" ht="12.75" customHeight="1" x14ac:dyDescent="0.3">
      <c r="A98" s="25">
        <v>100</v>
      </c>
      <c r="B98" s="8" t="s">
        <v>62</v>
      </c>
      <c r="C98" s="8" t="s">
        <v>8</v>
      </c>
      <c r="D98" s="8" t="s">
        <v>9</v>
      </c>
      <c r="E98" s="8" t="s">
        <v>1391</v>
      </c>
      <c r="F98" s="8">
        <v>20</v>
      </c>
      <c r="G98" s="9">
        <v>31</v>
      </c>
      <c r="H98" s="8">
        <f t="shared" si="4"/>
        <v>620</v>
      </c>
      <c r="I98" s="10" t="str">
        <f t="shared" si="5"/>
        <v>ITA-SG-31</v>
      </c>
      <c r="J98" s="8" t="str">
        <f t="shared" si="6"/>
        <v>89273</v>
      </c>
      <c r="K98" s="10">
        <f t="shared" si="8"/>
        <v>100</v>
      </c>
      <c r="L98" s="10" t="str">
        <f t="shared" si="7"/>
        <v>ITA</v>
      </c>
    </row>
    <row r="99" spans="1:12" ht="12.75" customHeight="1" x14ac:dyDescent="0.3">
      <c r="A99" s="25">
        <v>101</v>
      </c>
      <c r="B99" s="8" t="s">
        <v>62</v>
      </c>
      <c r="C99" s="8" t="s">
        <v>8</v>
      </c>
      <c r="D99" s="8" t="s">
        <v>9</v>
      </c>
      <c r="E99" s="8" t="s">
        <v>10</v>
      </c>
      <c r="F99" s="8">
        <v>0</v>
      </c>
      <c r="G99" s="9">
        <v>17</v>
      </c>
      <c r="H99" s="8" t="str">
        <f t="shared" si="4"/>
        <v>-</v>
      </c>
      <c r="I99" s="10" t="str">
        <f t="shared" si="5"/>
        <v>ITA-SG-17</v>
      </c>
      <c r="J99" s="8" t="str">
        <f t="shared" si="6"/>
        <v>89273</v>
      </c>
      <c r="K99" s="10">
        <f t="shared" si="8"/>
        <v>101</v>
      </c>
      <c r="L99" s="10" t="str">
        <f t="shared" si="7"/>
        <v>ITA</v>
      </c>
    </row>
    <row r="100" spans="1:12" ht="12.75" customHeight="1" x14ac:dyDescent="0.3">
      <c r="A100" s="25">
        <v>102</v>
      </c>
      <c r="B100" s="8" t="s">
        <v>63</v>
      </c>
      <c r="C100" s="8" t="s">
        <v>8</v>
      </c>
      <c r="D100" s="8" t="s">
        <v>48</v>
      </c>
      <c r="E100" s="8" t="s">
        <v>1391</v>
      </c>
      <c r="F100" s="8">
        <v>10</v>
      </c>
      <c r="G100" s="9">
        <v>10</v>
      </c>
      <c r="H100" s="8">
        <f t="shared" si="4"/>
        <v>100</v>
      </c>
      <c r="I100" s="10" t="str">
        <f t="shared" si="5"/>
        <v>ITA-zan pin SPA-10</v>
      </c>
      <c r="J100" s="8" t="str">
        <f t="shared" si="6"/>
        <v>55415</v>
      </c>
      <c r="K100" s="10">
        <f t="shared" si="8"/>
        <v>102</v>
      </c>
      <c r="L100" s="10" t="str">
        <f t="shared" si="7"/>
        <v>ITA</v>
      </c>
    </row>
    <row r="101" spans="1:12" ht="12.75" customHeight="1" x14ac:dyDescent="0.3">
      <c r="A101" s="25">
        <v>103</v>
      </c>
      <c r="B101" s="8" t="s">
        <v>63</v>
      </c>
      <c r="C101" s="8" t="s">
        <v>8</v>
      </c>
      <c r="D101" s="8" t="s">
        <v>48</v>
      </c>
      <c r="E101" s="8" t="s">
        <v>10</v>
      </c>
      <c r="F101" s="8">
        <v>0</v>
      </c>
      <c r="G101" s="9">
        <v>29</v>
      </c>
      <c r="H101" s="8" t="str">
        <f t="shared" si="4"/>
        <v>-</v>
      </c>
      <c r="I101" s="10" t="str">
        <f t="shared" si="5"/>
        <v>ITA-zan pin SPA-29</v>
      </c>
      <c r="J101" s="8" t="str">
        <f t="shared" si="6"/>
        <v>55415</v>
      </c>
      <c r="K101" s="10">
        <f t="shared" si="8"/>
        <v>103</v>
      </c>
      <c r="L101" s="10" t="str">
        <f t="shared" si="7"/>
        <v>ITA</v>
      </c>
    </row>
    <row r="102" spans="1:12" ht="12.75" customHeight="1" x14ac:dyDescent="0.3">
      <c r="A102" s="25">
        <v>104</v>
      </c>
      <c r="B102" s="8" t="s">
        <v>64</v>
      </c>
      <c r="C102" s="8" t="s">
        <v>8</v>
      </c>
      <c r="D102" s="8" t="s">
        <v>9</v>
      </c>
      <c r="E102" s="8" t="s">
        <v>10</v>
      </c>
      <c r="F102" s="8">
        <v>0</v>
      </c>
      <c r="G102" s="9">
        <v>31</v>
      </c>
      <c r="H102" s="8" t="str">
        <f t="shared" si="4"/>
        <v>-</v>
      </c>
      <c r="I102" s="10" t="str">
        <f t="shared" si="5"/>
        <v>ITA-SG-31</v>
      </c>
      <c r="J102" s="8" t="str">
        <f t="shared" si="6"/>
        <v>61941</v>
      </c>
      <c r="K102" s="10">
        <f t="shared" si="8"/>
        <v>104</v>
      </c>
      <c r="L102" s="10" t="str">
        <f t="shared" si="7"/>
        <v>ITA</v>
      </c>
    </row>
    <row r="103" spans="1:12" ht="12.75" customHeight="1" x14ac:dyDescent="0.3">
      <c r="A103" s="25">
        <v>105</v>
      </c>
      <c r="B103" s="8" t="s">
        <v>65</v>
      </c>
      <c r="C103" s="8" t="s">
        <v>8</v>
      </c>
      <c r="D103" s="8" t="s">
        <v>66</v>
      </c>
      <c r="E103" s="8" t="s">
        <v>1391</v>
      </c>
      <c r="F103" s="8">
        <v>20</v>
      </c>
      <c r="G103" s="9">
        <v>33</v>
      </c>
      <c r="H103" s="8">
        <f t="shared" si="4"/>
        <v>660</v>
      </c>
      <c r="I103" s="10" t="str">
        <f t="shared" si="5"/>
        <v>ITA-zan PAM-33</v>
      </c>
      <c r="J103" s="8" t="str">
        <f t="shared" si="6"/>
        <v>42070</v>
      </c>
      <c r="K103" s="10">
        <f t="shared" si="8"/>
        <v>105</v>
      </c>
      <c r="L103" s="10" t="str">
        <f t="shared" si="7"/>
        <v>ITA</v>
      </c>
    </row>
    <row r="104" spans="1:12" ht="12.75" customHeight="1" x14ac:dyDescent="0.3">
      <c r="A104" s="25">
        <v>106</v>
      </c>
      <c r="B104" s="8" t="s">
        <v>65</v>
      </c>
      <c r="C104" s="8" t="s">
        <v>8</v>
      </c>
      <c r="D104" s="8" t="s">
        <v>66</v>
      </c>
      <c r="E104" s="8" t="s">
        <v>1391</v>
      </c>
      <c r="F104" s="8">
        <v>10</v>
      </c>
      <c r="G104" s="9">
        <v>21</v>
      </c>
      <c r="H104" s="8">
        <f t="shared" si="4"/>
        <v>210</v>
      </c>
      <c r="I104" s="10" t="str">
        <f t="shared" si="5"/>
        <v>ITA-zan PAM-21</v>
      </c>
      <c r="J104" s="8" t="str">
        <f t="shared" si="6"/>
        <v>42070</v>
      </c>
      <c r="K104" s="10">
        <f t="shared" si="8"/>
        <v>106</v>
      </c>
      <c r="L104" s="10" t="str">
        <f t="shared" si="7"/>
        <v>ITA</v>
      </c>
    </row>
    <row r="105" spans="1:12" ht="12.75" customHeight="1" x14ac:dyDescent="0.3">
      <c r="A105" s="25">
        <v>107</v>
      </c>
      <c r="B105" s="8" t="s">
        <v>65</v>
      </c>
      <c r="C105" s="8" t="s">
        <v>8</v>
      </c>
      <c r="D105" s="8" t="s">
        <v>66</v>
      </c>
      <c r="E105" s="8" t="s">
        <v>10</v>
      </c>
      <c r="F105" s="8">
        <v>0</v>
      </c>
      <c r="G105" s="9">
        <v>32</v>
      </c>
      <c r="H105" s="8" t="str">
        <f t="shared" si="4"/>
        <v>-</v>
      </c>
      <c r="I105" s="10" t="str">
        <f t="shared" si="5"/>
        <v>ITA-zan PAM-32</v>
      </c>
      <c r="J105" s="8" t="str">
        <f t="shared" si="6"/>
        <v>42070</v>
      </c>
      <c r="K105" s="10">
        <f t="shared" si="8"/>
        <v>107</v>
      </c>
      <c r="L105" s="10" t="str">
        <f t="shared" si="7"/>
        <v>ITA</v>
      </c>
    </row>
    <row r="106" spans="1:12" ht="12.75" customHeight="1" x14ac:dyDescent="0.3">
      <c r="A106" s="25">
        <v>108</v>
      </c>
      <c r="B106" s="8" t="s">
        <v>67</v>
      </c>
      <c r="C106" s="8" t="s">
        <v>15</v>
      </c>
      <c r="D106" s="8" t="s">
        <v>24</v>
      </c>
      <c r="E106" s="8" t="s">
        <v>1391</v>
      </c>
      <c r="F106" s="8">
        <v>20</v>
      </c>
      <c r="G106" s="9">
        <v>23</v>
      </c>
      <c r="H106" s="8">
        <f t="shared" si="4"/>
        <v>460</v>
      </c>
      <c r="I106" s="10" t="str">
        <f t="shared" si="5"/>
        <v>EGY-zan pin assuf S.A.E.-23</v>
      </c>
      <c r="J106" s="8" t="str">
        <f t="shared" si="6"/>
        <v>31791</v>
      </c>
      <c r="K106" s="10">
        <f t="shared" si="8"/>
        <v>108</v>
      </c>
      <c r="L106" s="10" t="str">
        <f t="shared" si="7"/>
        <v>EGY</v>
      </c>
    </row>
    <row r="107" spans="1:12" ht="12.75" customHeight="1" x14ac:dyDescent="0.3">
      <c r="A107" s="25">
        <v>109</v>
      </c>
      <c r="B107" s="8" t="s">
        <v>67</v>
      </c>
      <c r="C107" s="8" t="s">
        <v>15</v>
      </c>
      <c r="D107" s="8" t="s">
        <v>24</v>
      </c>
      <c r="E107" s="8" t="s">
        <v>1391</v>
      </c>
      <c r="F107" s="8">
        <v>10</v>
      </c>
      <c r="G107" s="9">
        <v>18</v>
      </c>
      <c r="H107" s="8">
        <f t="shared" si="4"/>
        <v>180</v>
      </c>
      <c r="I107" s="10" t="str">
        <f t="shared" si="5"/>
        <v>EGY-zan pin assuf S.A.E.-18</v>
      </c>
      <c r="J107" s="8" t="str">
        <f t="shared" si="6"/>
        <v>31791</v>
      </c>
      <c r="K107" s="10">
        <f t="shared" si="8"/>
        <v>109</v>
      </c>
      <c r="L107" s="10" t="str">
        <f t="shared" si="7"/>
        <v>EGY</v>
      </c>
    </row>
    <row r="108" spans="1:12" ht="12.75" customHeight="1" x14ac:dyDescent="0.3">
      <c r="A108" s="25">
        <v>110</v>
      </c>
      <c r="B108" s="8" t="s">
        <v>67</v>
      </c>
      <c r="C108" s="8" t="s">
        <v>15</v>
      </c>
      <c r="D108" s="8" t="s">
        <v>24</v>
      </c>
      <c r="E108" s="8" t="s">
        <v>10</v>
      </c>
      <c r="F108" s="8">
        <v>0</v>
      </c>
      <c r="G108" s="9">
        <v>37</v>
      </c>
      <c r="H108" s="8" t="str">
        <f t="shared" si="4"/>
        <v>-</v>
      </c>
      <c r="I108" s="10" t="str">
        <f t="shared" si="5"/>
        <v>EGY-zan pin assuf S.A.E.-37</v>
      </c>
      <c r="J108" s="8" t="str">
        <f t="shared" si="6"/>
        <v>31791</v>
      </c>
      <c r="K108" s="10">
        <f t="shared" si="8"/>
        <v>110</v>
      </c>
      <c r="L108" s="10" t="str">
        <f t="shared" si="7"/>
        <v>EGY</v>
      </c>
    </row>
    <row r="109" spans="1:12" ht="12.75" customHeight="1" x14ac:dyDescent="0.3">
      <c r="A109" s="25">
        <v>111</v>
      </c>
      <c r="B109" s="8" t="s">
        <v>68</v>
      </c>
      <c r="C109" s="8" t="s">
        <v>8</v>
      </c>
      <c r="D109" s="8" t="s">
        <v>37</v>
      </c>
      <c r="E109" s="8" t="s">
        <v>10</v>
      </c>
      <c r="F109" s="8">
        <v>0</v>
      </c>
      <c r="G109" s="9">
        <v>27</v>
      </c>
      <c r="H109" s="8" t="str">
        <f t="shared" si="4"/>
        <v>-</v>
      </c>
      <c r="I109" s="10" t="str">
        <f t="shared" si="5"/>
        <v>ITA-zan VETRI-27</v>
      </c>
      <c r="J109" s="8" t="str">
        <f t="shared" si="6"/>
        <v>83873</v>
      </c>
      <c r="K109" s="10">
        <f t="shared" si="8"/>
        <v>111</v>
      </c>
      <c r="L109" s="10" t="str">
        <f t="shared" si="7"/>
        <v>ITA</v>
      </c>
    </row>
    <row r="110" spans="1:12" ht="12.75" customHeight="1" x14ac:dyDescent="0.3">
      <c r="A110" s="25">
        <v>112</v>
      </c>
      <c r="B110" s="8" t="s">
        <v>68</v>
      </c>
      <c r="C110" s="8" t="s">
        <v>8</v>
      </c>
      <c r="D110" s="8" t="s">
        <v>37</v>
      </c>
      <c r="E110" s="8" t="s">
        <v>1391</v>
      </c>
      <c r="F110" s="8">
        <v>20</v>
      </c>
      <c r="G110" s="9">
        <v>21</v>
      </c>
      <c r="H110" s="8">
        <f t="shared" si="4"/>
        <v>420</v>
      </c>
      <c r="I110" s="10" t="str">
        <f t="shared" si="5"/>
        <v>ITA-zan VETRI-21</v>
      </c>
      <c r="J110" s="8" t="str">
        <f t="shared" si="6"/>
        <v>83873</v>
      </c>
      <c r="K110" s="10">
        <f t="shared" si="8"/>
        <v>112</v>
      </c>
      <c r="L110" s="10" t="str">
        <f t="shared" si="7"/>
        <v>ITA</v>
      </c>
    </row>
    <row r="111" spans="1:12" ht="12.75" customHeight="1" x14ac:dyDescent="0.3">
      <c r="A111" s="25">
        <v>113</v>
      </c>
      <c r="B111" s="8" t="s">
        <v>69</v>
      </c>
      <c r="C111" s="8" t="s">
        <v>8</v>
      </c>
      <c r="D111" s="8" t="s">
        <v>9</v>
      </c>
      <c r="E111" s="8" t="s">
        <v>10</v>
      </c>
      <c r="F111" s="8">
        <v>0</v>
      </c>
      <c r="G111" s="9">
        <v>24</v>
      </c>
      <c r="H111" s="8" t="str">
        <f t="shared" si="4"/>
        <v>-</v>
      </c>
      <c r="I111" s="10" t="str">
        <f t="shared" si="5"/>
        <v>ITA-SG-24</v>
      </c>
      <c r="J111" s="8" t="str">
        <f t="shared" si="6"/>
        <v>54312</v>
      </c>
      <c r="K111" s="10">
        <f t="shared" si="8"/>
        <v>113</v>
      </c>
      <c r="L111" s="10" t="str">
        <f t="shared" si="7"/>
        <v>ITA</v>
      </c>
    </row>
    <row r="112" spans="1:12" ht="12.75" customHeight="1" x14ac:dyDescent="0.3">
      <c r="A112" s="25">
        <v>114</v>
      </c>
      <c r="B112" s="8" t="s">
        <v>69</v>
      </c>
      <c r="C112" s="8" t="s">
        <v>8</v>
      </c>
      <c r="D112" s="8" t="s">
        <v>9</v>
      </c>
      <c r="E112" s="8" t="s">
        <v>1391</v>
      </c>
      <c r="F112" s="8">
        <v>20</v>
      </c>
      <c r="G112" s="9">
        <v>13</v>
      </c>
      <c r="H112" s="8">
        <f t="shared" si="4"/>
        <v>260</v>
      </c>
      <c r="I112" s="10" t="str">
        <f t="shared" si="5"/>
        <v>ITA-SG-13</v>
      </c>
      <c r="J112" s="8" t="str">
        <f t="shared" si="6"/>
        <v>54312</v>
      </c>
      <c r="K112" s="10">
        <f t="shared" si="8"/>
        <v>114</v>
      </c>
      <c r="L112" s="10" t="str">
        <f t="shared" si="7"/>
        <v>ITA</v>
      </c>
    </row>
    <row r="113" spans="1:12" ht="12.75" customHeight="1" x14ac:dyDescent="0.3">
      <c r="A113" s="25">
        <v>115</v>
      </c>
      <c r="B113" s="8" t="s">
        <v>69</v>
      </c>
      <c r="C113" s="8" t="s">
        <v>8</v>
      </c>
      <c r="D113" s="8" t="s">
        <v>9</v>
      </c>
      <c r="E113" s="8" t="s">
        <v>1391</v>
      </c>
      <c r="F113" s="8">
        <v>10</v>
      </c>
      <c r="G113" s="9">
        <v>39</v>
      </c>
      <c r="H113" s="8">
        <f t="shared" si="4"/>
        <v>390</v>
      </c>
      <c r="I113" s="10" t="str">
        <f t="shared" si="5"/>
        <v>ITA-SG-39</v>
      </c>
      <c r="J113" s="8" t="str">
        <f t="shared" si="6"/>
        <v>54312</v>
      </c>
      <c r="K113" s="10">
        <f t="shared" si="8"/>
        <v>115</v>
      </c>
      <c r="L113" s="10" t="str">
        <f t="shared" si="7"/>
        <v>ITA</v>
      </c>
    </row>
    <row r="114" spans="1:12" ht="12.75" customHeight="1" x14ac:dyDescent="0.3">
      <c r="A114" s="25">
        <v>116</v>
      </c>
      <c r="B114" s="8" t="s">
        <v>70</v>
      </c>
      <c r="C114" s="8" t="s">
        <v>8</v>
      </c>
      <c r="D114" s="8" t="s">
        <v>48</v>
      </c>
      <c r="E114" s="8" t="s">
        <v>1391</v>
      </c>
      <c r="F114" s="8">
        <v>10</v>
      </c>
      <c r="G114" s="9">
        <v>25</v>
      </c>
      <c r="H114" s="8">
        <f t="shared" si="4"/>
        <v>250</v>
      </c>
      <c r="I114" s="10" t="str">
        <f t="shared" si="5"/>
        <v>ITA-zan pin SPA-25</v>
      </c>
      <c r="J114" s="8" t="str">
        <f t="shared" si="6"/>
        <v>91727</v>
      </c>
      <c r="K114" s="10">
        <f t="shared" si="8"/>
        <v>116</v>
      </c>
      <c r="L114" s="10" t="str">
        <f t="shared" si="7"/>
        <v>ITA</v>
      </c>
    </row>
    <row r="115" spans="1:12" ht="12.75" customHeight="1" x14ac:dyDescent="0.3">
      <c r="A115" s="25">
        <v>117</v>
      </c>
      <c r="B115" s="8" t="s">
        <v>70</v>
      </c>
      <c r="C115" s="8" t="s">
        <v>8</v>
      </c>
      <c r="D115" s="8" t="s">
        <v>48</v>
      </c>
      <c r="E115" s="8" t="s">
        <v>10</v>
      </c>
      <c r="F115" s="8">
        <v>0</v>
      </c>
      <c r="G115" s="9">
        <v>21</v>
      </c>
      <c r="H115" s="8" t="str">
        <f t="shared" si="4"/>
        <v>-</v>
      </c>
      <c r="I115" s="10" t="str">
        <f t="shared" si="5"/>
        <v>ITA-zan pin SPA-21</v>
      </c>
      <c r="J115" s="8" t="str">
        <f t="shared" si="6"/>
        <v>91727</v>
      </c>
      <c r="K115" s="10">
        <f t="shared" si="8"/>
        <v>117</v>
      </c>
      <c r="L115" s="10" t="str">
        <f t="shared" si="7"/>
        <v>ITA</v>
      </c>
    </row>
    <row r="116" spans="1:12" ht="12.75" customHeight="1" x14ac:dyDescent="0.3">
      <c r="A116" s="25">
        <v>118</v>
      </c>
      <c r="B116" s="8" t="s">
        <v>70</v>
      </c>
      <c r="C116" s="8" t="s">
        <v>8</v>
      </c>
      <c r="D116" s="8" t="s">
        <v>48</v>
      </c>
      <c r="E116" s="8" t="s">
        <v>1391</v>
      </c>
      <c r="F116" s="8">
        <v>20</v>
      </c>
      <c r="G116" s="9">
        <v>34</v>
      </c>
      <c r="H116" s="8">
        <f t="shared" si="4"/>
        <v>680</v>
      </c>
      <c r="I116" s="10" t="str">
        <f t="shared" si="5"/>
        <v>ITA-zan pin SPA-34</v>
      </c>
      <c r="J116" s="8" t="str">
        <f t="shared" si="6"/>
        <v>91727</v>
      </c>
      <c r="K116" s="10">
        <f t="shared" si="8"/>
        <v>118</v>
      </c>
      <c r="L116" s="10" t="str">
        <f t="shared" si="7"/>
        <v>ITA</v>
      </c>
    </row>
    <row r="117" spans="1:12" ht="12.75" customHeight="1" x14ac:dyDescent="0.3">
      <c r="A117" s="25">
        <v>119</v>
      </c>
      <c r="B117" s="8" t="s">
        <v>70</v>
      </c>
      <c r="C117" s="8" t="s">
        <v>8</v>
      </c>
      <c r="D117" s="8" t="s">
        <v>48</v>
      </c>
      <c r="E117" s="8" t="s">
        <v>1391</v>
      </c>
      <c r="F117" s="8">
        <v>20</v>
      </c>
      <c r="G117" s="9">
        <v>11</v>
      </c>
      <c r="H117" s="8">
        <f t="shared" si="4"/>
        <v>220</v>
      </c>
      <c r="I117" s="10" t="str">
        <f t="shared" si="5"/>
        <v>ITA-zan pin SPA-11</v>
      </c>
      <c r="J117" s="8" t="str">
        <f t="shared" si="6"/>
        <v>91727</v>
      </c>
      <c r="K117" s="10">
        <f t="shared" si="8"/>
        <v>119</v>
      </c>
      <c r="L117" s="10" t="str">
        <f t="shared" si="7"/>
        <v>ITA</v>
      </c>
    </row>
    <row r="118" spans="1:12" ht="12.75" customHeight="1" x14ac:dyDescent="0.3">
      <c r="A118" s="25">
        <v>120</v>
      </c>
      <c r="B118" s="8" t="s">
        <v>71</v>
      </c>
      <c r="C118" s="8" t="s">
        <v>8</v>
      </c>
      <c r="D118" s="8" t="s">
        <v>9</v>
      </c>
      <c r="E118" s="8" t="s">
        <v>10</v>
      </c>
      <c r="F118" s="8">
        <v>0</v>
      </c>
      <c r="G118" s="9">
        <v>25</v>
      </c>
      <c r="H118" s="8" t="str">
        <f t="shared" si="4"/>
        <v>-</v>
      </c>
      <c r="I118" s="10" t="str">
        <f t="shared" si="5"/>
        <v>ITA-SG-25</v>
      </c>
      <c r="J118" s="8" t="str">
        <f t="shared" si="6"/>
        <v>87315</v>
      </c>
      <c r="K118" s="10">
        <f t="shared" si="8"/>
        <v>120</v>
      </c>
      <c r="L118" s="10" t="str">
        <f t="shared" si="7"/>
        <v>ITA</v>
      </c>
    </row>
    <row r="119" spans="1:12" ht="12.75" customHeight="1" x14ac:dyDescent="0.3">
      <c r="A119" s="25">
        <v>121</v>
      </c>
      <c r="B119" s="8" t="s">
        <v>71</v>
      </c>
      <c r="C119" s="8" t="s">
        <v>8</v>
      </c>
      <c r="D119" s="8" t="s">
        <v>9</v>
      </c>
      <c r="E119" s="8" t="s">
        <v>1391</v>
      </c>
      <c r="F119" s="8">
        <v>20</v>
      </c>
      <c r="G119" s="9">
        <v>35</v>
      </c>
      <c r="H119" s="8">
        <f t="shared" si="4"/>
        <v>700</v>
      </c>
      <c r="I119" s="10" t="str">
        <f t="shared" si="5"/>
        <v>ITA-SG-35</v>
      </c>
      <c r="J119" s="8" t="str">
        <f t="shared" si="6"/>
        <v>87315</v>
      </c>
      <c r="K119" s="10">
        <f t="shared" si="8"/>
        <v>121</v>
      </c>
      <c r="L119" s="10" t="str">
        <f t="shared" si="7"/>
        <v>ITA</v>
      </c>
    </row>
    <row r="120" spans="1:12" ht="12.75" customHeight="1" x14ac:dyDescent="0.3">
      <c r="A120" s="25">
        <v>122</v>
      </c>
      <c r="B120" s="8" t="s">
        <v>72</v>
      </c>
      <c r="C120" s="8" t="s">
        <v>8</v>
      </c>
      <c r="D120" s="8" t="s">
        <v>9</v>
      </c>
      <c r="E120" s="8" t="s">
        <v>10</v>
      </c>
      <c r="F120" s="8">
        <v>0</v>
      </c>
      <c r="G120" s="9">
        <v>24</v>
      </c>
      <c r="H120" s="8" t="str">
        <f t="shared" si="4"/>
        <v>-</v>
      </c>
      <c r="I120" s="10" t="str">
        <f t="shared" si="5"/>
        <v>ITA-SG-24</v>
      </c>
      <c r="J120" s="8" t="str">
        <f t="shared" si="6"/>
        <v>90282</v>
      </c>
      <c r="K120" s="10">
        <f t="shared" si="8"/>
        <v>122</v>
      </c>
      <c r="L120" s="10" t="str">
        <f t="shared" si="7"/>
        <v>ITA</v>
      </c>
    </row>
    <row r="121" spans="1:12" ht="12.75" customHeight="1" x14ac:dyDescent="0.3">
      <c r="A121" s="25">
        <v>123</v>
      </c>
      <c r="B121" s="8" t="s">
        <v>73</v>
      </c>
      <c r="C121" s="8" t="s">
        <v>8</v>
      </c>
      <c r="D121" s="8" t="s">
        <v>55</v>
      </c>
      <c r="E121" s="8" t="s">
        <v>1391</v>
      </c>
      <c r="F121" s="8">
        <v>10</v>
      </c>
      <c r="G121" s="9">
        <v>35</v>
      </c>
      <c r="H121" s="8">
        <f t="shared" si="4"/>
        <v>350</v>
      </c>
      <c r="I121" s="10" t="str">
        <f t="shared" si="5"/>
        <v>ITA-zan S.R.L.-35</v>
      </c>
      <c r="J121" s="8" t="str">
        <f t="shared" si="6"/>
        <v>35249</v>
      </c>
      <c r="K121" s="10">
        <f t="shared" si="8"/>
        <v>123</v>
      </c>
      <c r="L121" s="10" t="str">
        <f t="shared" si="7"/>
        <v>ITA</v>
      </c>
    </row>
    <row r="122" spans="1:12" ht="12.75" customHeight="1" x14ac:dyDescent="0.3">
      <c r="A122" s="25">
        <v>124</v>
      </c>
      <c r="B122" s="8" t="s">
        <v>73</v>
      </c>
      <c r="C122" s="8" t="s">
        <v>8</v>
      </c>
      <c r="D122" s="8" t="s">
        <v>55</v>
      </c>
      <c r="E122" s="8" t="s">
        <v>10</v>
      </c>
      <c r="F122" s="8">
        <v>0</v>
      </c>
      <c r="G122" s="9">
        <v>37</v>
      </c>
      <c r="H122" s="8" t="str">
        <f t="shared" si="4"/>
        <v>-</v>
      </c>
      <c r="I122" s="10" t="str">
        <f t="shared" si="5"/>
        <v>ITA-zan S.R.L.-37</v>
      </c>
      <c r="J122" s="8" t="str">
        <f t="shared" si="6"/>
        <v>35249</v>
      </c>
      <c r="K122" s="10">
        <f t="shared" si="8"/>
        <v>124</v>
      </c>
      <c r="L122" s="10" t="str">
        <f t="shared" si="7"/>
        <v>ITA</v>
      </c>
    </row>
    <row r="123" spans="1:12" ht="12.75" customHeight="1" x14ac:dyDescent="0.3">
      <c r="A123" s="25">
        <v>125</v>
      </c>
      <c r="B123" s="8" t="s">
        <v>74</v>
      </c>
      <c r="C123" s="8" t="s">
        <v>8</v>
      </c>
      <c r="D123" s="8" t="s">
        <v>48</v>
      </c>
      <c r="E123" s="8" t="s">
        <v>10</v>
      </c>
      <c r="F123" s="8">
        <v>0</v>
      </c>
      <c r="G123" s="9">
        <v>28</v>
      </c>
      <c r="H123" s="8" t="str">
        <f t="shared" si="4"/>
        <v>-</v>
      </c>
      <c r="I123" s="10" t="str">
        <f t="shared" si="5"/>
        <v>ITA-zan pin SPA-28</v>
      </c>
      <c r="J123" s="8" t="str">
        <f t="shared" si="6"/>
        <v>35966</v>
      </c>
      <c r="K123" s="10">
        <f t="shared" si="8"/>
        <v>125</v>
      </c>
      <c r="L123" s="10" t="str">
        <f t="shared" si="7"/>
        <v>ITA</v>
      </c>
    </row>
    <row r="124" spans="1:12" ht="12.75" customHeight="1" x14ac:dyDescent="0.3">
      <c r="A124" s="25">
        <v>126</v>
      </c>
      <c r="B124" s="8" t="s">
        <v>75</v>
      </c>
      <c r="C124" s="8" t="s">
        <v>8</v>
      </c>
      <c r="D124" s="8" t="s">
        <v>76</v>
      </c>
      <c r="E124" s="8" t="s">
        <v>10</v>
      </c>
      <c r="F124" s="8">
        <v>0</v>
      </c>
      <c r="G124" s="9">
        <v>22</v>
      </c>
      <c r="H124" s="8" t="str">
        <f t="shared" si="4"/>
        <v>-</v>
      </c>
      <c r="I124" s="10" t="str">
        <f t="shared" si="5"/>
        <v>ITA-lollo SRL-22</v>
      </c>
      <c r="J124" s="8" t="str">
        <f t="shared" si="6"/>
        <v>76387</v>
      </c>
      <c r="K124" s="10">
        <f t="shared" si="8"/>
        <v>126</v>
      </c>
      <c r="L124" s="10" t="str">
        <f t="shared" si="7"/>
        <v>ITA</v>
      </c>
    </row>
    <row r="125" spans="1:12" ht="12.75" customHeight="1" x14ac:dyDescent="0.3">
      <c r="A125" s="25">
        <v>127</v>
      </c>
      <c r="B125" s="8" t="s">
        <v>77</v>
      </c>
      <c r="C125" s="8" t="s">
        <v>8</v>
      </c>
      <c r="D125" s="8" t="s">
        <v>9</v>
      </c>
      <c r="E125" s="8" t="s">
        <v>10</v>
      </c>
      <c r="F125" s="8">
        <v>0</v>
      </c>
      <c r="G125" s="9">
        <v>28</v>
      </c>
      <c r="H125" s="8" t="str">
        <f t="shared" si="4"/>
        <v>-</v>
      </c>
      <c r="I125" s="10" t="str">
        <f t="shared" si="5"/>
        <v>ITA-SG-28</v>
      </c>
      <c r="J125" s="8" t="str">
        <f t="shared" si="6"/>
        <v>53020</v>
      </c>
      <c r="K125" s="10">
        <f t="shared" si="8"/>
        <v>127</v>
      </c>
      <c r="L125" s="10" t="str">
        <f t="shared" si="7"/>
        <v>ITA</v>
      </c>
    </row>
    <row r="126" spans="1:12" ht="12.75" customHeight="1" x14ac:dyDescent="0.3">
      <c r="A126" s="25">
        <v>128</v>
      </c>
      <c r="B126" s="8" t="s">
        <v>78</v>
      </c>
      <c r="C126" s="8" t="s">
        <v>8</v>
      </c>
      <c r="D126" s="8" t="s">
        <v>9</v>
      </c>
      <c r="E126" s="8" t="s">
        <v>1391</v>
      </c>
      <c r="F126" s="8">
        <v>20</v>
      </c>
      <c r="G126" s="9">
        <v>29</v>
      </c>
      <c r="H126" s="8">
        <f t="shared" si="4"/>
        <v>580</v>
      </c>
      <c r="I126" s="10" t="str">
        <f t="shared" si="5"/>
        <v>ITA-SG-29</v>
      </c>
      <c r="J126" s="8" t="str">
        <f t="shared" si="6"/>
        <v>39192</v>
      </c>
      <c r="K126" s="10">
        <f t="shared" si="8"/>
        <v>128</v>
      </c>
      <c r="L126" s="10" t="str">
        <f t="shared" si="7"/>
        <v>ITA</v>
      </c>
    </row>
    <row r="127" spans="1:12" ht="12.75" customHeight="1" x14ac:dyDescent="0.3">
      <c r="A127" s="25">
        <v>129</v>
      </c>
      <c r="B127" s="8" t="s">
        <v>78</v>
      </c>
      <c r="C127" s="8" t="s">
        <v>8</v>
      </c>
      <c r="D127" s="8" t="s">
        <v>9</v>
      </c>
      <c r="E127" s="8" t="s">
        <v>10</v>
      </c>
      <c r="F127" s="8">
        <v>0</v>
      </c>
      <c r="G127" s="9">
        <v>30</v>
      </c>
      <c r="H127" s="8" t="str">
        <f t="shared" si="4"/>
        <v>-</v>
      </c>
      <c r="I127" s="10" t="str">
        <f t="shared" si="5"/>
        <v>ITA-SG-30</v>
      </c>
      <c r="J127" s="8" t="str">
        <f t="shared" si="6"/>
        <v>39192</v>
      </c>
      <c r="K127" s="10">
        <f t="shared" si="8"/>
        <v>129</v>
      </c>
      <c r="L127" s="10" t="str">
        <f t="shared" si="7"/>
        <v>ITA</v>
      </c>
    </row>
    <row r="128" spans="1:12" ht="12.75" customHeight="1" x14ac:dyDescent="0.3">
      <c r="A128" s="25">
        <v>130</v>
      </c>
      <c r="B128" s="8" t="s">
        <v>79</v>
      </c>
      <c r="C128" s="8" t="s">
        <v>8</v>
      </c>
      <c r="D128" s="8" t="s">
        <v>55</v>
      </c>
      <c r="E128" s="8" t="s">
        <v>1391</v>
      </c>
      <c r="F128" s="8">
        <v>10</v>
      </c>
      <c r="G128" s="9">
        <v>22</v>
      </c>
      <c r="H128" s="8">
        <f t="shared" si="4"/>
        <v>220</v>
      </c>
      <c r="I128" s="10" t="str">
        <f t="shared" si="5"/>
        <v>ITA-zan S.R.L.-22</v>
      </c>
      <c r="J128" s="8" t="str">
        <f t="shared" si="6"/>
        <v>56952</v>
      </c>
      <c r="K128" s="10">
        <f t="shared" si="8"/>
        <v>130</v>
      </c>
      <c r="L128" s="10" t="str">
        <f t="shared" si="7"/>
        <v>ITA</v>
      </c>
    </row>
    <row r="129" spans="1:12" ht="12.75" customHeight="1" x14ac:dyDescent="0.3">
      <c r="A129" s="25">
        <v>131</v>
      </c>
      <c r="B129" s="8" t="s">
        <v>79</v>
      </c>
      <c r="C129" s="8" t="s">
        <v>8</v>
      </c>
      <c r="D129" s="8" t="s">
        <v>55</v>
      </c>
      <c r="E129" s="8" t="s">
        <v>10</v>
      </c>
      <c r="F129" s="8">
        <v>0</v>
      </c>
      <c r="G129" s="9">
        <v>26</v>
      </c>
      <c r="H129" s="8" t="str">
        <f t="shared" si="4"/>
        <v>-</v>
      </c>
      <c r="I129" s="10" t="str">
        <f t="shared" si="5"/>
        <v>ITA-zan S.R.L.-26</v>
      </c>
      <c r="J129" s="8" t="str">
        <f t="shared" si="6"/>
        <v>56952</v>
      </c>
      <c r="K129" s="10">
        <f t="shared" si="8"/>
        <v>131</v>
      </c>
      <c r="L129" s="10" t="str">
        <f t="shared" si="7"/>
        <v>ITA</v>
      </c>
    </row>
    <row r="130" spans="1:12" ht="12.75" customHeight="1" x14ac:dyDescent="0.3">
      <c r="A130" s="25">
        <v>132</v>
      </c>
      <c r="B130" s="8" t="s">
        <v>80</v>
      </c>
      <c r="C130" s="8" t="s">
        <v>8</v>
      </c>
      <c r="D130" s="8" t="s">
        <v>76</v>
      </c>
      <c r="E130" s="8" t="s">
        <v>10</v>
      </c>
      <c r="F130" s="8">
        <v>0</v>
      </c>
      <c r="G130" s="9">
        <v>31</v>
      </c>
      <c r="H130" s="8" t="str">
        <f t="shared" ref="H130:H193" si="9">IF(G130*F130=0,"-",G130*F130)</f>
        <v>-</v>
      </c>
      <c r="I130" s="10" t="str">
        <f t="shared" ref="I130:I193" si="10">_xlfn.CONCAT(C130,"-",D130,"-",G130)</f>
        <v>ITA-lollo SRL-31</v>
      </c>
      <c r="J130" s="8" t="str">
        <f t="shared" ref="J130:J193" si="11">RIGHT(B130,5)</f>
        <v>49469</v>
      </c>
      <c r="K130" s="10">
        <f t="shared" ref="K130:K193" si="12">VLOOKUP(A130,A130:J3056,1)</f>
        <v>132</v>
      </c>
      <c r="L130" s="10" t="str">
        <f t="shared" si="7"/>
        <v>ITA</v>
      </c>
    </row>
    <row r="131" spans="1:12" ht="12.75" customHeight="1" x14ac:dyDescent="0.3">
      <c r="A131" s="25">
        <v>133</v>
      </c>
      <c r="B131" s="8" t="s">
        <v>81</v>
      </c>
      <c r="C131" s="8" t="s">
        <v>8</v>
      </c>
      <c r="D131" s="8" t="s">
        <v>76</v>
      </c>
      <c r="E131" s="8" t="s">
        <v>10</v>
      </c>
      <c r="F131" s="8">
        <v>0</v>
      </c>
      <c r="G131" s="9">
        <v>39</v>
      </c>
      <c r="H131" s="8" t="str">
        <f t="shared" si="9"/>
        <v>-</v>
      </c>
      <c r="I131" s="10" t="str">
        <f t="shared" si="10"/>
        <v>ITA-lollo SRL-39</v>
      </c>
      <c r="J131" s="8" t="str">
        <f t="shared" si="11"/>
        <v>53256</v>
      </c>
      <c r="K131" s="10">
        <f t="shared" si="12"/>
        <v>133</v>
      </c>
      <c r="L131" s="10" t="str">
        <f t="shared" ref="L131:L194" si="13">TRIM(C131)</f>
        <v>ITA</v>
      </c>
    </row>
    <row r="132" spans="1:12" ht="12.75" customHeight="1" x14ac:dyDescent="0.3">
      <c r="A132" s="25">
        <v>134</v>
      </c>
      <c r="B132" s="8" t="s">
        <v>82</v>
      </c>
      <c r="C132" s="8" t="s">
        <v>8</v>
      </c>
      <c r="D132" s="8" t="s">
        <v>9</v>
      </c>
      <c r="E132" s="8" t="s">
        <v>10</v>
      </c>
      <c r="F132" s="8">
        <v>0</v>
      </c>
      <c r="G132" s="9">
        <v>20</v>
      </c>
      <c r="H132" s="8" t="str">
        <f t="shared" si="9"/>
        <v>-</v>
      </c>
      <c r="I132" s="10" t="str">
        <f t="shared" si="10"/>
        <v>ITA-SG-20</v>
      </c>
      <c r="J132" s="8" t="str">
        <f t="shared" si="11"/>
        <v>77357</v>
      </c>
      <c r="K132" s="10">
        <f t="shared" si="12"/>
        <v>134</v>
      </c>
      <c r="L132" s="10" t="str">
        <f t="shared" si="13"/>
        <v>ITA</v>
      </c>
    </row>
    <row r="133" spans="1:12" ht="12.75" customHeight="1" x14ac:dyDescent="0.3">
      <c r="A133" s="25">
        <v>135</v>
      </c>
      <c r="B133" s="8" t="s">
        <v>83</v>
      </c>
      <c r="C133" s="8" t="s">
        <v>84</v>
      </c>
      <c r="D133" s="8" t="s">
        <v>85</v>
      </c>
      <c r="E133" s="8" t="s">
        <v>1391</v>
      </c>
      <c r="F133" s="8">
        <v>10</v>
      </c>
      <c r="G133" s="9">
        <v>30</v>
      </c>
      <c r="H133" s="8">
        <f t="shared" si="9"/>
        <v>300</v>
      </c>
      <c r="I133" s="10" t="str">
        <f t="shared" si="10"/>
        <v>GRC-zan ABEE-30</v>
      </c>
      <c r="J133" s="8" t="str">
        <f t="shared" si="11"/>
        <v>42833</v>
      </c>
      <c r="K133" s="10">
        <f t="shared" si="12"/>
        <v>135</v>
      </c>
      <c r="L133" s="10" t="str">
        <f t="shared" si="13"/>
        <v>GRC</v>
      </c>
    </row>
    <row r="134" spans="1:12" ht="12.75" customHeight="1" x14ac:dyDescent="0.3">
      <c r="A134" s="25">
        <v>136</v>
      </c>
      <c r="B134" s="8" t="s">
        <v>83</v>
      </c>
      <c r="C134" s="8" t="s">
        <v>84</v>
      </c>
      <c r="D134" s="8" t="s">
        <v>85</v>
      </c>
      <c r="E134" s="8" t="s">
        <v>10</v>
      </c>
      <c r="F134" s="8">
        <v>0</v>
      </c>
      <c r="G134" s="9">
        <v>11</v>
      </c>
      <c r="H134" s="8" t="str">
        <f t="shared" si="9"/>
        <v>-</v>
      </c>
      <c r="I134" s="10" t="str">
        <f t="shared" si="10"/>
        <v>GRC-zan ABEE-11</v>
      </c>
      <c r="J134" s="8" t="str">
        <f t="shared" si="11"/>
        <v>42833</v>
      </c>
      <c r="K134" s="10">
        <f t="shared" si="12"/>
        <v>136</v>
      </c>
      <c r="L134" s="10" t="str">
        <f t="shared" si="13"/>
        <v>GRC</v>
      </c>
    </row>
    <row r="135" spans="1:12" ht="12.75" customHeight="1" x14ac:dyDescent="0.3">
      <c r="A135" s="25">
        <v>137</v>
      </c>
      <c r="B135" s="8" t="s">
        <v>83</v>
      </c>
      <c r="C135" s="8" t="s">
        <v>84</v>
      </c>
      <c r="D135" s="8" t="s">
        <v>85</v>
      </c>
      <c r="E135" s="8" t="s">
        <v>1391</v>
      </c>
      <c r="F135" s="8">
        <v>20</v>
      </c>
      <c r="G135" s="9">
        <v>30</v>
      </c>
      <c r="H135" s="8">
        <f t="shared" si="9"/>
        <v>600</v>
      </c>
      <c r="I135" s="10" t="str">
        <f t="shared" si="10"/>
        <v>GRC-zan ABEE-30</v>
      </c>
      <c r="J135" s="8" t="str">
        <f t="shared" si="11"/>
        <v>42833</v>
      </c>
      <c r="K135" s="10">
        <f t="shared" si="12"/>
        <v>137</v>
      </c>
      <c r="L135" s="10" t="str">
        <f t="shared" si="13"/>
        <v>GRC</v>
      </c>
    </row>
    <row r="136" spans="1:12" ht="12.75" customHeight="1" x14ac:dyDescent="0.3">
      <c r="A136" s="25">
        <v>138</v>
      </c>
      <c r="B136" s="8" t="s">
        <v>86</v>
      </c>
      <c r="C136" s="8" t="s">
        <v>15</v>
      </c>
      <c r="D136" s="8" t="s">
        <v>14</v>
      </c>
      <c r="E136" s="8" t="s">
        <v>1391</v>
      </c>
      <c r="F136" s="8">
        <v>10</v>
      </c>
      <c r="G136" s="9">
        <v>24</v>
      </c>
      <c r="H136" s="8">
        <f t="shared" si="9"/>
        <v>240</v>
      </c>
      <c r="I136" s="10" t="str">
        <f t="shared" si="10"/>
        <v>EGY-ccc order-24</v>
      </c>
      <c r="J136" s="8" t="str">
        <f t="shared" si="11"/>
        <v>69846</v>
      </c>
      <c r="K136" s="10">
        <f t="shared" si="12"/>
        <v>138</v>
      </c>
      <c r="L136" s="10" t="str">
        <f t="shared" si="13"/>
        <v>EGY</v>
      </c>
    </row>
    <row r="137" spans="1:12" ht="12.75" customHeight="1" x14ac:dyDescent="0.3">
      <c r="A137" s="25">
        <v>139</v>
      </c>
      <c r="B137" s="8" t="s">
        <v>86</v>
      </c>
      <c r="C137" s="8" t="s">
        <v>15</v>
      </c>
      <c r="D137" s="8" t="s">
        <v>14</v>
      </c>
      <c r="E137" s="8" t="s">
        <v>1391</v>
      </c>
      <c r="F137" s="8">
        <v>20</v>
      </c>
      <c r="G137" s="9">
        <v>23</v>
      </c>
      <c r="H137" s="8">
        <f t="shared" si="9"/>
        <v>460</v>
      </c>
      <c r="I137" s="10" t="str">
        <f t="shared" si="10"/>
        <v>EGY-ccc order-23</v>
      </c>
      <c r="J137" s="8" t="str">
        <f t="shared" si="11"/>
        <v>69846</v>
      </c>
      <c r="K137" s="10">
        <f t="shared" si="12"/>
        <v>139</v>
      </c>
      <c r="L137" s="10" t="str">
        <f t="shared" si="13"/>
        <v>EGY</v>
      </c>
    </row>
    <row r="138" spans="1:12" ht="12.75" customHeight="1" x14ac:dyDescent="0.3">
      <c r="A138" s="25">
        <v>140</v>
      </c>
      <c r="B138" s="8" t="s">
        <v>86</v>
      </c>
      <c r="C138" s="8" t="s">
        <v>15</v>
      </c>
      <c r="D138" s="8" t="s">
        <v>14</v>
      </c>
      <c r="E138" s="8" t="s">
        <v>10</v>
      </c>
      <c r="F138" s="8">
        <v>0</v>
      </c>
      <c r="G138" s="9">
        <v>20</v>
      </c>
      <c r="H138" s="8" t="str">
        <f t="shared" si="9"/>
        <v>-</v>
      </c>
      <c r="I138" s="10" t="str">
        <f t="shared" si="10"/>
        <v>EGY-ccc order-20</v>
      </c>
      <c r="J138" s="8" t="str">
        <f t="shared" si="11"/>
        <v>69846</v>
      </c>
      <c r="K138" s="10">
        <f t="shared" si="12"/>
        <v>140</v>
      </c>
      <c r="L138" s="10" t="str">
        <f t="shared" si="13"/>
        <v>EGY</v>
      </c>
    </row>
    <row r="139" spans="1:12" ht="12.75" customHeight="1" x14ac:dyDescent="0.3">
      <c r="A139" s="25">
        <v>141</v>
      </c>
      <c r="B139" s="8" t="s">
        <v>87</v>
      </c>
      <c r="C139" s="8" t="s">
        <v>8</v>
      </c>
      <c r="D139" s="8" t="s">
        <v>37</v>
      </c>
      <c r="E139" s="8" t="s">
        <v>10</v>
      </c>
      <c r="F139" s="8">
        <v>0</v>
      </c>
      <c r="G139" s="9">
        <v>17</v>
      </c>
      <c r="H139" s="8" t="str">
        <f t="shared" si="9"/>
        <v>-</v>
      </c>
      <c r="I139" s="10" t="str">
        <f t="shared" si="10"/>
        <v>ITA-zan VETRI-17</v>
      </c>
      <c r="J139" s="8" t="str">
        <f t="shared" si="11"/>
        <v>37346</v>
      </c>
      <c r="K139" s="10">
        <f t="shared" si="12"/>
        <v>141</v>
      </c>
      <c r="L139" s="10" t="str">
        <f t="shared" si="13"/>
        <v>ITA</v>
      </c>
    </row>
    <row r="140" spans="1:12" ht="12.75" customHeight="1" x14ac:dyDescent="0.3">
      <c r="A140" s="25">
        <v>142</v>
      </c>
      <c r="B140" s="8" t="s">
        <v>88</v>
      </c>
      <c r="C140" s="8" t="s">
        <v>8</v>
      </c>
      <c r="D140" s="8" t="s">
        <v>55</v>
      </c>
      <c r="E140" s="8" t="s">
        <v>1391</v>
      </c>
      <c r="F140" s="8">
        <v>10</v>
      </c>
      <c r="G140" s="9">
        <v>22</v>
      </c>
      <c r="H140" s="8">
        <f t="shared" si="9"/>
        <v>220</v>
      </c>
      <c r="I140" s="10" t="str">
        <f t="shared" si="10"/>
        <v>ITA-zan S.R.L.-22</v>
      </c>
      <c r="J140" s="8" t="str">
        <f t="shared" si="11"/>
        <v>05393</v>
      </c>
      <c r="K140" s="10">
        <f t="shared" si="12"/>
        <v>142</v>
      </c>
      <c r="L140" s="10" t="str">
        <f t="shared" si="13"/>
        <v>ITA</v>
      </c>
    </row>
    <row r="141" spans="1:12" ht="12.75" customHeight="1" x14ac:dyDescent="0.3">
      <c r="A141" s="25">
        <v>143</v>
      </c>
      <c r="B141" s="8" t="s">
        <v>88</v>
      </c>
      <c r="C141" s="8" t="s">
        <v>8</v>
      </c>
      <c r="D141" s="8" t="s">
        <v>55</v>
      </c>
      <c r="E141" s="8" t="s">
        <v>10</v>
      </c>
      <c r="F141" s="8">
        <v>0</v>
      </c>
      <c r="G141" s="9">
        <v>28</v>
      </c>
      <c r="H141" s="8" t="str">
        <f t="shared" si="9"/>
        <v>-</v>
      </c>
      <c r="I141" s="10" t="str">
        <f t="shared" si="10"/>
        <v>ITA-zan S.R.L.-28</v>
      </c>
      <c r="J141" s="8" t="str">
        <f t="shared" si="11"/>
        <v>05393</v>
      </c>
      <c r="K141" s="10">
        <f t="shared" si="12"/>
        <v>143</v>
      </c>
      <c r="L141" s="10" t="str">
        <f t="shared" si="13"/>
        <v>ITA</v>
      </c>
    </row>
    <row r="142" spans="1:12" ht="12.75" customHeight="1" x14ac:dyDescent="0.3">
      <c r="A142" s="25">
        <v>144</v>
      </c>
      <c r="B142" s="8" t="s">
        <v>88</v>
      </c>
      <c r="C142" s="8" t="s">
        <v>8</v>
      </c>
      <c r="D142" s="8" t="s">
        <v>55</v>
      </c>
      <c r="E142" s="8" t="s">
        <v>1391</v>
      </c>
      <c r="F142" s="8">
        <v>20</v>
      </c>
      <c r="G142" s="9">
        <v>38</v>
      </c>
      <c r="H142" s="8">
        <f t="shared" si="9"/>
        <v>760</v>
      </c>
      <c r="I142" s="10" t="str">
        <f t="shared" si="10"/>
        <v>ITA-zan S.R.L.-38</v>
      </c>
      <c r="J142" s="8" t="str">
        <f t="shared" si="11"/>
        <v>05393</v>
      </c>
      <c r="K142" s="10">
        <f t="shared" si="12"/>
        <v>144</v>
      </c>
      <c r="L142" s="10" t="str">
        <f t="shared" si="13"/>
        <v>ITA</v>
      </c>
    </row>
    <row r="143" spans="1:12" ht="12.75" customHeight="1" x14ac:dyDescent="0.3">
      <c r="A143" s="25">
        <v>145</v>
      </c>
      <c r="B143" s="8" t="s">
        <v>89</v>
      </c>
      <c r="C143" s="8" t="s">
        <v>8</v>
      </c>
      <c r="D143" s="8" t="s">
        <v>48</v>
      </c>
      <c r="E143" s="8" t="s">
        <v>10</v>
      </c>
      <c r="F143" s="8">
        <v>0</v>
      </c>
      <c r="G143" s="9">
        <v>23</v>
      </c>
      <c r="H143" s="8" t="str">
        <f t="shared" si="9"/>
        <v>-</v>
      </c>
      <c r="I143" s="10" t="str">
        <f t="shared" si="10"/>
        <v>ITA-zan pin SPA-23</v>
      </c>
      <c r="J143" s="8" t="str">
        <f t="shared" si="11"/>
        <v>90764</v>
      </c>
      <c r="K143" s="10">
        <f t="shared" si="12"/>
        <v>145</v>
      </c>
      <c r="L143" s="10" t="str">
        <f t="shared" si="13"/>
        <v>ITA</v>
      </c>
    </row>
    <row r="144" spans="1:12" ht="12.75" customHeight="1" x14ac:dyDescent="0.3">
      <c r="A144" s="25">
        <v>146</v>
      </c>
      <c r="B144" s="8" t="s">
        <v>90</v>
      </c>
      <c r="C144" s="8" t="s">
        <v>15</v>
      </c>
      <c r="D144" s="8" t="s">
        <v>24</v>
      </c>
      <c r="E144" s="8" t="s">
        <v>1391</v>
      </c>
      <c r="F144" s="8">
        <v>20</v>
      </c>
      <c r="G144" s="9">
        <v>27</v>
      </c>
      <c r="H144" s="8">
        <f t="shared" si="9"/>
        <v>540</v>
      </c>
      <c r="I144" s="10" t="str">
        <f t="shared" si="10"/>
        <v>EGY-zan pin assuf S.A.E.-27</v>
      </c>
      <c r="J144" s="8" t="str">
        <f t="shared" si="11"/>
        <v>28844</v>
      </c>
      <c r="K144" s="10">
        <f t="shared" si="12"/>
        <v>146</v>
      </c>
      <c r="L144" s="10" t="str">
        <f t="shared" si="13"/>
        <v>EGY</v>
      </c>
    </row>
    <row r="145" spans="1:12" ht="12.75" customHeight="1" x14ac:dyDescent="0.3">
      <c r="A145" s="25">
        <v>147</v>
      </c>
      <c r="B145" s="8" t="s">
        <v>90</v>
      </c>
      <c r="C145" s="8" t="s">
        <v>15</v>
      </c>
      <c r="D145" s="8" t="s">
        <v>24</v>
      </c>
      <c r="E145" s="8" t="s">
        <v>1391</v>
      </c>
      <c r="F145" s="8">
        <v>10</v>
      </c>
      <c r="G145" s="9">
        <v>23</v>
      </c>
      <c r="H145" s="8">
        <f t="shared" si="9"/>
        <v>230</v>
      </c>
      <c r="I145" s="10" t="str">
        <f t="shared" si="10"/>
        <v>EGY-zan pin assuf S.A.E.-23</v>
      </c>
      <c r="J145" s="8" t="str">
        <f t="shared" si="11"/>
        <v>28844</v>
      </c>
      <c r="K145" s="10">
        <f t="shared" si="12"/>
        <v>147</v>
      </c>
      <c r="L145" s="10" t="str">
        <f t="shared" si="13"/>
        <v>EGY</v>
      </c>
    </row>
    <row r="146" spans="1:12" ht="12.75" customHeight="1" x14ac:dyDescent="0.3">
      <c r="A146" s="25">
        <v>148</v>
      </c>
      <c r="B146" s="8" t="s">
        <v>90</v>
      </c>
      <c r="C146" s="8" t="s">
        <v>15</v>
      </c>
      <c r="D146" s="8" t="s">
        <v>24</v>
      </c>
      <c r="E146" s="8" t="s">
        <v>10</v>
      </c>
      <c r="F146" s="8">
        <v>0</v>
      </c>
      <c r="G146" s="9">
        <v>24</v>
      </c>
      <c r="H146" s="8" t="str">
        <f t="shared" si="9"/>
        <v>-</v>
      </c>
      <c r="I146" s="10" t="str">
        <f t="shared" si="10"/>
        <v>EGY-zan pin assuf S.A.E.-24</v>
      </c>
      <c r="J146" s="8" t="str">
        <f t="shared" si="11"/>
        <v>28844</v>
      </c>
      <c r="K146" s="10">
        <f t="shared" si="12"/>
        <v>148</v>
      </c>
      <c r="L146" s="10" t="str">
        <f t="shared" si="13"/>
        <v>EGY</v>
      </c>
    </row>
    <row r="147" spans="1:12" ht="12.75" customHeight="1" x14ac:dyDescent="0.3">
      <c r="A147" s="25">
        <v>149</v>
      </c>
      <c r="B147" s="8" t="s">
        <v>91</v>
      </c>
      <c r="C147" s="8" t="s">
        <v>8</v>
      </c>
      <c r="D147" s="8" t="s">
        <v>9</v>
      </c>
      <c r="E147" s="8" t="s">
        <v>1391</v>
      </c>
      <c r="F147" s="8">
        <v>20</v>
      </c>
      <c r="G147" s="9">
        <v>32</v>
      </c>
      <c r="H147" s="8">
        <f t="shared" si="9"/>
        <v>640</v>
      </c>
      <c r="I147" s="10" t="str">
        <f t="shared" si="10"/>
        <v>ITA-SG-32</v>
      </c>
      <c r="J147" s="8" t="str">
        <f t="shared" si="11"/>
        <v>25954</v>
      </c>
      <c r="K147" s="10">
        <f t="shared" si="12"/>
        <v>149</v>
      </c>
      <c r="L147" s="10" t="str">
        <f t="shared" si="13"/>
        <v>ITA</v>
      </c>
    </row>
    <row r="148" spans="1:12" ht="12.75" customHeight="1" x14ac:dyDescent="0.3">
      <c r="A148" s="25">
        <v>150</v>
      </c>
      <c r="B148" s="8" t="s">
        <v>91</v>
      </c>
      <c r="C148" s="8" t="s">
        <v>8</v>
      </c>
      <c r="D148" s="8" t="s">
        <v>9</v>
      </c>
      <c r="E148" s="8" t="s">
        <v>10</v>
      </c>
      <c r="F148" s="8">
        <v>0</v>
      </c>
      <c r="G148" s="9">
        <v>33</v>
      </c>
      <c r="H148" s="8" t="str">
        <f t="shared" si="9"/>
        <v>-</v>
      </c>
      <c r="I148" s="10" t="str">
        <f t="shared" si="10"/>
        <v>ITA-SG-33</v>
      </c>
      <c r="J148" s="8" t="str">
        <f t="shared" si="11"/>
        <v>25954</v>
      </c>
      <c r="K148" s="10">
        <f t="shared" si="12"/>
        <v>150</v>
      </c>
      <c r="L148" s="10" t="str">
        <f t="shared" si="13"/>
        <v>ITA</v>
      </c>
    </row>
    <row r="149" spans="1:12" ht="12.75" customHeight="1" x14ac:dyDescent="0.3">
      <c r="A149" s="25">
        <v>151</v>
      </c>
      <c r="B149" s="8" t="s">
        <v>92</v>
      </c>
      <c r="C149" s="8" t="s">
        <v>8</v>
      </c>
      <c r="D149" s="8" t="s">
        <v>48</v>
      </c>
      <c r="E149" s="8" t="s">
        <v>10</v>
      </c>
      <c r="F149" s="8">
        <v>0</v>
      </c>
      <c r="G149" s="9">
        <v>12</v>
      </c>
      <c r="H149" s="8" t="str">
        <f t="shared" si="9"/>
        <v>-</v>
      </c>
      <c r="I149" s="10" t="str">
        <f t="shared" si="10"/>
        <v>ITA-zan pin SPA-12</v>
      </c>
      <c r="J149" s="8" t="str">
        <f t="shared" si="11"/>
        <v>56420</v>
      </c>
      <c r="K149" s="10">
        <f t="shared" si="12"/>
        <v>151</v>
      </c>
      <c r="L149" s="10" t="str">
        <f t="shared" si="13"/>
        <v>ITA</v>
      </c>
    </row>
    <row r="150" spans="1:12" ht="12.75" customHeight="1" x14ac:dyDescent="0.3">
      <c r="A150" s="25">
        <v>152</v>
      </c>
      <c r="B150" s="8" t="s">
        <v>93</v>
      </c>
      <c r="C150" s="8" t="s">
        <v>8</v>
      </c>
      <c r="D150" s="8" t="s">
        <v>50</v>
      </c>
      <c r="E150" s="8" t="s">
        <v>10</v>
      </c>
      <c r="F150" s="8">
        <v>0</v>
      </c>
      <c r="G150" s="9">
        <v>32</v>
      </c>
      <c r="H150" s="8" t="str">
        <f t="shared" si="9"/>
        <v>-</v>
      </c>
      <c r="I150" s="10" t="str">
        <f t="shared" si="10"/>
        <v>ITA-SICURpin SUD S.r.l-32</v>
      </c>
      <c r="J150" s="8" t="str">
        <f t="shared" si="11"/>
        <v>59501</v>
      </c>
      <c r="K150" s="10">
        <f t="shared" si="12"/>
        <v>152</v>
      </c>
      <c r="L150" s="10" t="str">
        <f t="shared" si="13"/>
        <v>ITA</v>
      </c>
    </row>
    <row r="151" spans="1:12" ht="12.75" customHeight="1" x14ac:dyDescent="0.3">
      <c r="A151" s="25">
        <v>153</v>
      </c>
      <c r="B151" s="8" t="s">
        <v>93</v>
      </c>
      <c r="C151" s="8" t="s">
        <v>8</v>
      </c>
      <c r="D151" s="8" t="s">
        <v>50</v>
      </c>
      <c r="E151" s="8" t="s">
        <v>1391</v>
      </c>
      <c r="F151" s="8">
        <v>10</v>
      </c>
      <c r="G151" s="9">
        <v>31</v>
      </c>
      <c r="H151" s="8">
        <f t="shared" si="9"/>
        <v>310</v>
      </c>
      <c r="I151" s="10" t="str">
        <f t="shared" si="10"/>
        <v>ITA-SICURpin SUD S.r.l-31</v>
      </c>
      <c r="J151" s="8" t="str">
        <f t="shared" si="11"/>
        <v>59501</v>
      </c>
      <c r="K151" s="10">
        <f t="shared" si="12"/>
        <v>153</v>
      </c>
      <c r="L151" s="10" t="str">
        <f t="shared" si="13"/>
        <v>ITA</v>
      </c>
    </row>
    <row r="152" spans="1:12" ht="12.75" customHeight="1" x14ac:dyDescent="0.3">
      <c r="A152" s="25">
        <v>154</v>
      </c>
      <c r="B152" s="8" t="s">
        <v>93</v>
      </c>
      <c r="C152" s="8" t="s">
        <v>8</v>
      </c>
      <c r="D152" s="8" t="s">
        <v>50</v>
      </c>
      <c r="E152" s="8" t="s">
        <v>1391</v>
      </c>
      <c r="F152" s="8">
        <v>20</v>
      </c>
      <c r="G152" s="9">
        <v>39</v>
      </c>
      <c r="H152" s="8">
        <f t="shared" si="9"/>
        <v>780</v>
      </c>
      <c r="I152" s="10" t="str">
        <f t="shared" si="10"/>
        <v>ITA-SICURpin SUD S.r.l-39</v>
      </c>
      <c r="J152" s="8" t="str">
        <f t="shared" si="11"/>
        <v>59501</v>
      </c>
      <c r="K152" s="10">
        <f t="shared" si="12"/>
        <v>154</v>
      </c>
      <c r="L152" s="10" t="str">
        <f t="shared" si="13"/>
        <v>ITA</v>
      </c>
    </row>
    <row r="153" spans="1:12" ht="12.75" customHeight="1" x14ac:dyDescent="0.3">
      <c r="A153" s="25">
        <v>155</v>
      </c>
      <c r="B153" s="8" t="s">
        <v>93</v>
      </c>
      <c r="C153" s="8" t="s">
        <v>8</v>
      </c>
      <c r="D153" s="8" t="s">
        <v>50</v>
      </c>
      <c r="E153" s="8" t="s">
        <v>1391</v>
      </c>
      <c r="F153" s="8">
        <v>20</v>
      </c>
      <c r="G153" s="9">
        <v>19</v>
      </c>
      <c r="H153" s="8">
        <f t="shared" si="9"/>
        <v>380</v>
      </c>
      <c r="I153" s="10" t="str">
        <f t="shared" si="10"/>
        <v>ITA-SICURpin SUD S.r.l-19</v>
      </c>
      <c r="J153" s="8" t="str">
        <f t="shared" si="11"/>
        <v>59501</v>
      </c>
      <c r="K153" s="10">
        <f t="shared" si="12"/>
        <v>155</v>
      </c>
      <c r="L153" s="10" t="str">
        <f t="shared" si="13"/>
        <v>ITA</v>
      </c>
    </row>
    <row r="154" spans="1:12" ht="12.75" customHeight="1" x14ac:dyDescent="0.3">
      <c r="A154" s="25">
        <v>156</v>
      </c>
      <c r="B154" s="8" t="s">
        <v>94</v>
      </c>
      <c r="C154" s="8" t="s">
        <v>8</v>
      </c>
      <c r="D154" s="8" t="s">
        <v>95</v>
      </c>
      <c r="E154" s="8" t="s">
        <v>1391</v>
      </c>
      <c r="F154" s="8">
        <v>10</v>
      </c>
      <c r="G154" s="9">
        <v>36</v>
      </c>
      <c r="H154" s="8">
        <f t="shared" si="9"/>
        <v>360</v>
      </c>
      <c r="I154" s="10" t="str">
        <f t="shared" si="10"/>
        <v>ITA-SG palla S.R.L.-36</v>
      </c>
      <c r="J154" s="8" t="str">
        <f t="shared" si="11"/>
        <v>63039</v>
      </c>
      <c r="K154" s="10">
        <f t="shared" si="12"/>
        <v>156</v>
      </c>
      <c r="L154" s="10" t="str">
        <f t="shared" si="13"/>
        <v>ITA</v>
      </c>
    </row>
    <row r="155" spans="1:12" ht="12.75" customHeight="1" x14ac:dyDescent="0.3">
      <c r="A155" s="25">
        <v>157</v>
      </c>
      <c r="B155" s="8" t="s">
        <v>94</v>
      </c>
      <c r="C155" s="8" t="s">
        <v>8</v>
      </c>
      <c r="D155" s="8" t="s">
        <v>95</v>
      </c>
      <c r="E155" s="8" t="s">
        <v>10</v>
      </c>
      <c r="F155" s="8">
        <v>0</v>
      </c>
      <c r="G155" s="9">
        <v>32</v>
      </c>
      <c r="H155" s="8" t="str">
        <f t="shared" si="9"/>
        <v>-</v>
      </c>
      <c r="I155" s="10" t="str">
        <f t="shared" si="10"/>
        <v>ITA-SG palla S.R.L.-32</v>
      </c>
      <c r="J155" s="8" t="str">
        <f t="shared" si="11"/>
        <v>63039</v>
      </c>
      <c r="K155" s="10">
        <f t="shared" si="12"/>
        <v>157</v>
      </c>
      <c r="L155" s="10" t="str">
        <f t="shared" si="13"/>
        <v>ITA</v>
      </c>
    </row>
    <row r="156" spans="1:12" ht="12.75" customHeight="1" x14ac:dyDescent="0.3">
      <c r="A156" s="25">
        <v>158</v>
      </c>
      <c r="B156" s="8" t="s">
        <v>96</v>
      </c>
      <c r="C156" s="8" t="s">
        <v>15</v>
      </c>
      <c r="D156" s="8" t="s">
        <v>24</v>
      </c>
      <c r="E156" s="8" t="s">
        <v>10</v>
      </c>
      <c r="F156" s="8">
        <v>0</v>
      </c>
      <c r="G156" s="9">
        <v>37</v>
      </c>
      <c r="H156" s="8" t="str">
        <f t="shared" si="9"/>
        <v>-</v>
      </c>
      <c r="I156" s="10" t="str">
        <f t="shared" si="10"/>
        <v>EGY-zan pin assuf S.A.E.-37</v>
      </c>
      <c r="J156" s="8" t="str">
        <f t="shared" si="11"/>
        <v>50978</v>
      </c>
      <c r="K156" s="10">
        <f t="shared" si="12"/>
        <v>158</v>
      </c>
      <c r="L156" s="10" t="str">
        <f t="shared" si="13"/>
        <v>EGY</v>
      </c>
    </row>
    <row r="157" spans="1:12" ht="12.75" customHeight="1" x14ac:dyDescent="0.3">
      <c r="A157" s="25">
        <v>159</v>
      </c>
      <c r="B157" s="8" t="s">
        <v>96</v>
      </c>
      <c r="C157" s="8" t="s">
        <v>15</v>
      </c>
      <c r="D157" s="8" t="s">
        <v>24</v>
      </c>
      <c r="E157" s="8" t="s">
        <v>1391</v>
      </c>
      <c r="F157" s="8">
        <v>20</v>
      </c>
      <c r="G157" s="9">
        <v>24</v>
      </c>
      <c r="H157" s="8">
        <f t="shared" si="9"/>
        <v>480</v>
      </c>
      <c r="I157" s="10" t="str">
        <f t="shared" si="10"/>
        <v>EGY-zan pin assuf S.A.E.-24</v>
      </c>
      <c r="J157" s="8" t="str">
        <f t="shared" si="11"/>
        <v>50978</v>
      </c>
      <c r="K157" s="10">
        <f t="shared" si="12"/>
        <v>159</v>
      </c>
      <c r="L157" s="10" t="str">
        <f t="shared" si="13"/>
        <v>EGY</v>
      </c>
    </row>
    <row r="158" spans="1:12" ht="12.75" customHeight="1" x14ac:dyDescent="0.3">
      <c r="A158" s="25">
        <v>160</v>
      </c>
      <c r="B158" s="8" t="s">
        <v>96</v>
      </c>
      <c r="C158" s="8" t="s">
        <v>15</v>
      </c>
      <c r="D158" s="8" t="s">
        <v>24</v>
      </c>
      <c r="E158" s="8" t="s">
        <v>1391</v>
      </c>
      <c r="F158" s="8">
        <v>10</v>
      </c>
      <c r="G158" s="9">
        <v>13</v>
      </c>
      <c r="H158" s="8">
        <f t="shared" si="9"/>
        <v>130</v>
      </c>
      <c r="I158" s="10" t="str">
        <f t="shared" si="10"/>
        <v>EGY-zan pin assuf S.A.E.-13</v>
      </c>
      <c r="J158" s="8" t="str">
        <f t="shared" si="11"/>
        <v>50978</v>
      </c>
      <c r="K158" s="10">
        <f t="shared" si="12"/>
        <v>160</v>
      </c>
      <c r="L158" s="10" t="str">
        <f t="shared" si="13"/>
        <v>EGY</v>
      </c>
    </row>
    <row r="159" spans="1:12" ht="12.75" customHeight="1" x14ac:dyDescent="0.3">
      <c r="A159" s="25">
        <v>161</v>
      </c>
      <c r="B159" s="8" t="s">
        <v>96</v>
      </c>
      <c r="C159" s="8" t="s">
        <v>15</v>
      </c>
      <c r="D159" s="8" t="s">
        <v>24</v>
      </c>
      <c r="E159" s="8" t="s">
        <v>1391</v>
      </c>
      <c r="F159" s="8">
        <v>20</v>
      </c>
      <c r="G159" s="9">
        <v>30</v>
      </c>
      <c r="H159" s="8">
        <f t="shared" si="9"/>
        <v>600</v>
      </c>
      <c r="I159" s="10" t="str">
        <f t="shared" si="10"/>
        <v>EGY-zan pin assuf S.A.E.-30</v>
      </c>
      <c r="J159" s="8" t="str">
        <f t="shared" si="11"/>
        <v>50978</v>
      </c>
      <c r="K159" s="10">
        <f t="shared" si="12"/>
        <v>161</v>
      </c>
      <c r="L159" s="10" t="str">
        <f t="shared" si="13"/>
        <v>EGY</v>
      </c>
    </row>
    <row r="160" spans="1:12" ht="12.75" customHeight="1" x14ac:dyDescent="0.3">
      <c r="A160" s="25">
        <v>162</v>
      </c>
      <c r="B160" s="8" t="s">
        <v>97</v>
      </c>
      <c r="C160" s="8" t="s">
        <v>8</v>
      </c>
      <c r="D160" s="8" t="s">
        <v>98</v>
      </c>
      <c r="E160" s="8" t="s">
        <v>1391</v>
      </c>
      <c r="F160" s="8">
        <v>10</v>
      </c>
      <c r="G160" s="9">
        <v>22</v>
      </c>
      <c r="H160" s="8">
        <f t="shared" si="9"/>
        <v>220</v>
      </c>
      <c r="I160" s="10" t="str">
        <f t="shared" si="10"/>
        <v>ITA-zan SPA-22</v>
      </c>
      <c r="J160" s="8" t="str">
        <f t="shared" si="11"/>
        <v>84159</v>
      </c>
      <c r="K160" s="10">
        <f t="shared" si="12"/>
        <v>162</v>
      </c>
      <c r="L160" s="10" t="str">
        <f t="shared" si="13"/>
        <v>ITA</v>
      </c>
    </row>
    <row r="161" spans="1:12" ht="12.75" customHeight="1" x14ac:dyDescent="0.3">
      <c r="A161" s="25">
        <v>163</v>
      </c>
      <c r="B161" s="8" t="s">
        <v>97</v>
      </c>
      <c r="C161" s="8" t="s">
        <v>8</v>
      </c>
      <c r="D161" s="8" t="s">
        <v>98</v>
      </c>
      <c r="E161" s="8" t="s">
        <v>1391</v>
      </c>
      <c r="F161" s="8">
        <v>20</v>
      </c>
      <c r="G161" s="9">
        <v>11</v>
      </c>
      <c r="H161" s="8">
        <f t="shared" si="9"/>
        <v>220</v>
      </c>
      <c r="I161" s="10" t="str">
        <f t="shared" si="10"/>
        <v>ITA-zan SPA-11</v>
      </c>
      <c r="J161" s="8" t="str">
        <f t="shared" si="11"/>
        <v>84159</v>
      </c>
      <c r="K161" s="10">
        <f t="shared" si="12"/>
        <v>163</v>
      </c>
      <c r="L161" s="10" t="str">
        <f t="shared" si="13"/>
        <v>ITA</v>
      </c>
    </row>
    <row r="162" spans="1:12" ht="12.75" customHeight="1" x14ac:dyDescent="0.3">
      <c r="A162" s="25">
        <v>164</v>
      </c>
      <c r="B162" s="8" t="s">
        <v>99</v>
      </c>
      <c r="C162" s="8" t="s">
        <v>15</v>
      </c>
      <c r="D162" s="8" t="s">
        <v>24</v>
      </c>
      <c r="E162" s="8" t="s">
        <v>1391</v>
      </c>
      <c r="F162" s="8">
        <v>10</v>
      </c>
      <c r="G162" s="9">
        <v>32</v>
      </c>
      <c r="H162" s="8">
        <f t="shared" si="9"/>
        <v>320</v>
      </c>
      <c r="I162" s="10" t="str">
        <f t="shared" si="10"/>
        <v>EGY-zan pin assuf S.A.E.-32</v>
      </c>
      <c r="J162" s="8" t="str">
        <f t="shared" si="11"/>
        <v>27011</v>
      </c>
      <c r="K162" s="10">
        <f t="shared" si="12"/>
        <v>164</v>
      </c>
      <c r="L162" s="10" t="str">
        <f t="shared" si="13"/>
        <v>EGY</v>
      </c>
    </row>
    <row r="163" spans="1:12" ht="12.75" customHeight="1" x14ac:dyDescent="0.3">
      <c r="A163" s="25">
        <v>165</v>
      </c>
      <c r="B163" s="8" t="s">
        <v>99</v>
      </c>
      <c r="C163" s="8" t="s">
        <v>15</v>
      </c>
      <c r="D163" s="8" t="s">
        <v>24</v>
      </c>
      <c r="E163" s="8" t="s">
        <v>1391</v>
      </c>
      <c r="F163" s="8">
        <v>20</v>
      </c>
      <c r="G163" s="9">
        <v>27</v>
      </c>
      <c r="H163" s="8">
        <f t="shared" si="9"/>
        <v>540</v>
      </c>
      <c r="I163" s="10" t="str">
        <f t="shared" si="10"/>
        <v>EGY-zan pin assuf S.A.E.-27</v>
      </c>
      <c r="J163" s="8" t="str">
        <f t="shared" si="11"/>
        <v>27011</v>
      </c>
      <c r="K163" s="10">
        <f t="shared" si="12"/>
        <v>165</v>
      </c>
      <c r="L163" s="10" t="str">
        <f t="shared" si="13"/>
        <v>EGY</v>
      </c>
    </row>
    <row r="164" spans="1:12" ht="12.75" customHeight="1" x14ac:dyDescent="0.3">
      <c r="A164" s="25">
        <v>166</v>
      </c>
      <c r="B164" s="8" t="s">
        <v>99</v>
      </c>
      <c r="C164" s="8" t="s">
        <v>15</v>
      </c>
      <c r="D164" s="8" t="s">
        <v>24</v>
      </c>
      <c r="E164" s="8" t="s">
        <v>10</v>
      </c>
      <c r="F164" s="8">
        <v>0</v>
      </c>
      <c r="G164" s="9">
        <v>37</v>
      </c>
      <c r="H164" s="8" t="str">
        <f t="shared" si="9"/>
        <v>-</v>
      </c>
      <c r="I164" s="10" t="str">
        <f t="shared" si="10"/>
        <v>EGY-zan pin assuf S.A.E.-37</v>
      </c>
      <c r="J164" s="8" t="str">
        <f t="shared" si="11"/>
        <v>27011</v>
      </c>
      <c r="K164" s="10">
        <f t="shared" si="12"/>
        <v>166</v>
      </c>
      <c r="L164" s="10" t="str">
        <f t="shared" si="13"/>
        <v>EGY</v>
      </c>
    </row>
    <row r="165" spans="1:12" ht="12.75" customHeight="1" x14ac:dyDescent="0.3">
      <c r="A165" s="25">
        <v>167</v>
      </c>
      <c r="B165" s="8" t="s">
        <v>100</v>
      </c>
      <c r="C165" s="8" t="s">
        <v>31</v>
      </c>
      <c r="D165" s="8" t="s">
        <v>17</v>
      </c>
      <c r="E165" s="8" t="s">
        <v>10</v>
      </c>
      <c r="F165" s="8">
        <v>0</v>
      </c>
      <c r="G165" s="9">
        <v>15</v>
      </c>
      <c r="H165" s="8" t="str">
        <f t="shared" si="9"/>
        <v>-</v>
      </c>
      <c r="I165" s="10" t="str">
        <f t="shared" si="10"/>
        <v>NON PRESENTE-EGYPTIAN SAE-15</v>
      </c>
      <c r="J165" s="8" t="str">
        <f t="shared" si="11"/>
        <v>01036</v>
      </c>
      <c r="K165" s="10">
        <f t="shared" si="12"/>
        <v>167</v>
      </c>
      <c r="L165" s="10" t="str">
        <f t="shared" si="13"/>
        <v>NON PRESENTE</v>
      </c>
    </row>
    <row r="166" spans="1:12" ht="12.75" customHeight="1" x14ac:dyDescent="0.3">
      <c r="A166" s="25">
        <v>168</v>
      </c>
      <c r="B166" s="8" t="s">
        <v>100</v>
      </c>
      <c r="C166" s="8" t="s">
        <v>31</v>
      </c>
      <c r="D166" s="8" t="s">
        <v>17</v>
      </c>
      <c r="E166" s="8" t="s">
        <v>1391</v>
      </c>
      <c r="F166" s="8">
        <v>10</v>
      </c>
      <c r="G166" s="9">
        <v>16</v>
      </c>
      <c r="H166" s="8">
        <f t="shared" si="9"/>
        <v>160</v>
      </c>
      <c r="I166" s="10" t="str">
        <f t="shared" si="10"/>
        <v>NON PRESENTE-EGYPTIAN SAE-16</v>
      </c>
      <c r="J166" s="8" t="str">
        <f t="shared" si="11"/>
        <v>01036</v>
      </c>
      <c r="K166" s="10">
        <f t="shared" si="12"/>
        <v>168</v>
      </c>
      <c r="L166" s="10" t="str">
        <f t="shared" si="13"/>
        <v>NON PRESENTE</v>
      </c>
    </row>
    <row r="167" spans="1:12" ht="12.75" customHeight="1" x14ac:dyDescent="0.3">
      <c r="A167" s="25">
        <v>169</v>
      </c>
      <c r="B167" s="8" t="s">
        <v>101</v>
      </c>
      <c r="C167" s="8" t="s">
        <v>15</v>
      </c>
      <c r="D167" s="8" t="s">
        <v>14</v>
      </c>
      <c r="E167" s="8" t="s">
        <v>10</v>
      </c>
      <c r="F167" s="8">
        <v>0</v>
      </c>
      <c r="G167" s="9">
        <v>19</v>
      </c>
      <c r="H167" s="8" t="str">
        <f t="shared" si="9"/>
        <v>-</v>
      </c>
      <c r="I167" s="10" t="str">
        <f t="shared" si="10"/>
        <v>EGY-ccc order-19</v>
      </c>
      <c r="J167" s="8" t="str">
        <f t="shared" si="11"/>
        <v>56837</v>
      </c>
      <c r="K167" s="10">
        <f t="shared" si="12"/>
        <v>169</v>
      </c>
      <c r="L167" s="10" t="str">
        <f t="shared" si="13"/>
        <v>EGY</v>
      </c>
    </row>
    <row r="168" spans="1:12" ht="12.75" customHeight="1" x14ac:dyDescent="0.3">
      <c r="A168" s="25">
        <v>170</v>
      </c>
      <c r="B168" s="8" t="s">
        <v>101</v>
      </c>
      <c r="C168" s="8" t="s">
        <v>15</v>
      </c>
      <c r="D168" s="8" t="s">
        <v>14</v>
      </c>
      <c r="E168" s="8" t="s">
        <v>1391</v>
      </c>
      <c r="F168" s="8">
        <v>20</v>
      </c>
      <c r="G168" s="9">
        <v>33</v>
      </c>
      <c r="H168" s="8">
        <f t="shared" si="9"/>
        <v>660</v>
      </c>
      <c r="I168" s="10" t="str">
        <f t="shared" si="10"/>
        <v>EGY-ccc order-33</v>
      </c>
      <c r="J168" s="8" t="str">
        <f t="shared" si="11"/>
        <v>56837</v>
      </c>
      <c r="K168" s="10">
        <f t="shared" si="12"/>
        <v>170</v>
      </c>
      <c r="L168" s="10" t="str">
        <f t="shared" si="13"/>
        <v>EGY</v>
      </c>
    </row>
    <row r="169" spans="1:12" ht="12.75" customHeight="1" x14ac:dyDescent="0.3">
      <c r="A169" s="25">
        <v>171</v>
      </c>
      <c r="B169" s="8" t="s">
        <v>101</v>
      </c>
      <c r="C169" s="8" t="s">
        <v>15</v>
      </c>
      <c r="D169" s="8" t="s">
        <v>14</v>
      </c>
      <c r="E169" s="8" t="s">
        <v>1391</v>
      </c>
      <c r="F169" s="8">
        <v>10</v>
      </c>
      <c r="G169" s="9">
        <v>39</v>
      </c>
      <c r="H169" s="8">
        <f t="shared" si="9"/>
        <v>390</v>
      </c>
      <c r="I169" s="10" t="str">
        <f t="shared" si="10"/>
        <v>EGY-ccc order-39</v>
      </c>
      <c r="J169" s="8" t="str">
        <f t="shared" si="11"/>
        <v>56837</v>
      </c>
      <c r="K169" s="10">
        <f t="shared" si="12"/>
        <v>171</v>
      </c>
      <c r="L169" s="10" t="str">
        <f t="shared" si="13"/>
        <v>EGY</v>
      </c>
    </row>
    <row r="170" spans="1:12" ht="12.75" customHeight="1" x14ac:dyDescent="0.3">
      <c r="A170" s="25">
        <v>172</v>
      </c>
      <c r="B170" s="8" t="s">
        <v>102</v>
      </c>
      <c r="C170" s="8" t="s">
        <v>8</v>
      </c>
      <c r="D170" s="8" t="s">
        <v>48</v>
      </c>
      <c r="E170" s="8" t="s">
        <v>10</v>
      </c>
      <c r="F170" s="8">
        <v>0</v>
      </c>
      <c r="G170" s="9">
        <v>30</v>
      </c>
      <c r="H170" s="8" t="str">
        <f t="shared" si="9"/>
        <v>-</v>
      </c>
      <c r="I170" s="10" t="str">
        <f t="shared" si="10"/>
        <v>ITA-zan pin SPA-30</v>
      </c>
      <c r="J170" s="8" t="str">
        <f t="shared" si="11"/>
        <v>05715</v>
      </c>
      <c r="K170" s="10">
        <f t="shared" si="12"/>
        <v>172</v>
      </c>
      <c r="L170" s="10" t="str">
        <f t="shared" si="13"/>
        <v>ITA</v>
      </c>
    </row>
    <row r="171" spans="1:12" ht="12.75" customHeight="1" x14ac:dyDescent="0.3">
      <c r="A171" s="25">
        <v>173</v>
      </c>
      <c r="B171" s="8" t="s">
        <v>103</v>
      </c>
      <c r="C171" s="8" t="s">
        <v>8</v>
      </c>
      <c r="D171" s="8" t="s">
        <v>98</v>
      </c>
      <c r="E171" s="8" t="s">
        <v>1391</v>
      </c>
      <c r="F171" s="8">
        <v>10</v>
      </c>
      <c r="G171" s="9">
        <v>21</v>
      </c>
      <c r="H171" s="8">
        <f t="shared" si="9"/>
        <v>210</v>
      </c>
      <c r="I171" s="10" t="str">
        <f t="shared" si="10"/>
        <v>ITA-zan SPA-21</v>
      </c>
      <c r="J171" s="8" t="str">
        <f t="shared" si="11"/>
        <v>96573</v>
      </c>
      <c r="K171" s="10">
        <f t="shared" si="12"/>
        <v>173</v>
      </c>
      <c r="L171" s="10" t="str">
        <f t="shared" si="13"/>
        <v>ITA</v>
      </c>
    </row>
    <row r="172" spans="1:12" ht="12.75" customHeight="1" x14ac:dyDescent="0.3">
      <c r="A172" s="25">
        <v>174</v>
      </c>
      <c r="B172" s="8" t="s">
        <v>103</v>
      </c>
      <c r="C172" s="8" t="s">
        <v>8</v>
      </c>
      <c r="D172" s="8" t="s">
        <v>98</v>
      </c>
      <c r="E172" s="8" t="s">
        <v>1391</v>
      </c>
      <c r="F172" s="8">
        <v>20</v>
      </c>
      <c r="G172" s="9">
        <v>28</v>
      </c>
      <c r="H172" s="8">
        <f t="shared" si="9"/>
        <v>560</v>
      </c>
      <c r="I172" s="10" t="str">
        <f t="shared" si="10"/>
        <v>ITA-zan SPA-28</v>
      </c>
      <c r="J172" s="8" t="str">
        <f t="shared" si="11"/>
        <v>96573</v>
      </c>
      <c r="K172" s="10">
        <f t="shared" si="12"/>
        <v>174</v>
      </c>
      <c r="L172" s="10" t="str">
        <f t="shared" si="13"/>
        <v>ITA</v>
      </c>
    </row>
    <row r="173" spans="1:12" ht="12.75" customHeight="1" x14ac:dyDescent="0.3">
      <c r="A173" s="25">
        <v>175</v>
      </c>
      <c r="B173" s="8" t="s">
        <v>103</v>
      </c>
      <c r="C173" s="8" t="s">
        <v>8</v>
      </c>
      <c r="D173" s="8" t="s">
        <v>98</v>
      </c>
      <c r="E173" s="8" t="s">
        <v>10</v>
      </c>
      <c r="F173" s="8">
        <v>0</v>
      </c>
      <c r="G173" s="9">
        <v>28</v>
      </c>
      <c r="H173" s="8" t="str">
        <f t="shared" si="9"/>
        <v>-</v>
      </c>
      <c r="I173" s="10" t="str">
        <f t="shared" si="10"/>
        <v>ITA-zan SPA-28</v>
      </c>
      <c r="J173" s="8" t="str">
        <f t="shared" si="11"/>
        <v>96573</v>
      </c>
      <c r="K173" s="10">
        <f t="shared" si="12"/>
        <v>175</v>
      </c>
      <c r="L173" s="10" t="str">
        <f t="shared" si="13"/>
        <v>ITA</v>
      </c>
    </row>
    <row r="174" spans="1:12" ht="12.75" customHeight="1" x14ac:dyDescent="0.3">
      <c r="A174" s="25">
        <v>176</v>
      </c>
      <c r="B174" s="8" t="s">
        <v>104</v>
      </c>
      <c r="C174" s="8" t="s">
        <v>8</v>
      </c>
      <c r="D174" s="8" t="s">
        <v>37</v>
      </c>
      <c r="E174" s="8" t="s">
        <v>10</v>
      </c>
      <c r="F174" s="8">
        <v>0</v>
      </c>
      <c r="G174" s="9">
        <v>17</v>
      </c>
      <c r="H174" s="8" t="str">
        <f t="shared" si="9"/>
        <v>-</v>
      </c>
      <c r="I174" s="10" t="str">
        <f t="shared" si="10"/>
        <v>ITA-zan VETRI-17</v>
      </c>
      <c r="J174" s="8" t="str">
        <f t="shared" si="11"/>
        <v>31545</v>
      </c>
      <c r="K174" s="10">
        <f t="shared" si="12"/>
        <v>176</v>
      </c>
      <c r="L174" s="10" t="str">
        <f t="shared" si="13"/>
        <v>ITA</v>
      </c>
    </row>
    <row r="175" spans="1:12" ht="12.75" customHeight="1" x14ac:dyDescent="0.3">
      <c r="A175" s="25">
        <v>177</v>
      </c>
      <c r="B175" s="8" t="s">
        <v>105</v>
      </c>
      <c r="C175" s="8" t="s">
        <v>8</v>
      </c>
      <c r="D175" s="8" t="s">
        <v>106</v>
      </c>
      <c r="E175" s="8" t="s">
        <v>1391</v>
      </c>
      <c r="F175" s="8">
        <v>20</v>
      </c>
      <c r="G175" s="9">
        <v>19</v>
      </c>
      <c r="H175" s="8">
        <f t="shared" si="9"/>
        <v>380</v>
      </c>
      <c r="I175" s="10" t="str">
        <f t="shared" si="10"/>
        <v>ITA-SG DISTRIBUZIONE SRL-19</v>
      </c>
      <c r="J175" s="8" t="str">
        <f t="shared" si="11"/>
        <v>73678</v>
      </c>
      <c r="K175" s="10">
        <f t="shared" si="12"/>
        <v>177</v>
      </c>
      <c r="L175" s="10" t="str">
        <f t="shared" si="13"/>
        <v>ITA</v>
      </c>
    </row>
    <row r="176" spans="1:12" ht="12.75" customHeight="1" x14ac:dyDescent="0.3">
      <c r="A176" s="25">
        <v>178</v>
      </c>
      <c r="B176" s="8" t="s">
        <v>107</v>
      </c>
      <c r="C176" s="8" t="s">
        <v>8</v>
      </c>
      <c r="D176" s="8" t="s">
        <v>9</v>
      </c>
      <c r="E176" s="8" t="s">
        <v>10</v>
      </c>
      <c r="F176" s="8">
        <v>0</v>
      </c>
      <c r="G176" s="9">
        <v>34</v>
      </c>
      <c r="H176" s="8" t="str">
        <f t="shared" si="9"/>
        <v>-</v>
      </c>
      <c r="I176" s="10" t="str">
        <f t="shared" si="10"/>
        <v>ITA-SG-34</v>
      </c>
      <c r="J176" s="8" t="str">
        <f t="shared" si="11"/>
        <v>10930</v>
      </c>
      <c r="K176" s="10">
        <f t="shared" si="12"/>
        <v>178</v>
      </c>
      <c r="L176" s="10" t="str">
        <f t="shared" si="13"/>
        <v>ITA</v>
      </c>
    </row>
    <row r="177" spans="1:12" ht="12.75" customHeight="1" x14ac:dyDescent="0.3">
      <c r="A177" s="25">
        <v>179</v>
      </c>
      <c r="B177" s="8" t="s">
        <v>107</v>
      </c>
      <c r="C177" s="8" t="s">
        <v>8</v>
      </c>
      <c r="D177" s="8" t="s">
        <v>9</v>
      </c>
      <c r="E177" s="8" t="s">
        <v>1391</v>
      </c>
      <c r="F177" s="8">
        <v>20</v>
      </c>
      <c r="G177" s="9">
        <v>40</v>
      </c>
      <c r="H177" s="8">
        <f t="shared" si="9"/>
        <v>800</v>
      </c>
      <c r="I177" s="10" t="str">
        <f t="shared" si="10"/>
        <v>ITA-SG-40</v>
      </c>
      <c r="J177" s="8" t="str">
        <f t="shared" si="11"/>
        <v>10930</v>
      </c>
      <c r="K177" s="10">
        <f t="shared" si="12"/>
        <v>179</v>
      </c>
      <c r="L177" s="10" t="str">
        <f t="shared" si="13"/>
        <v>ITA</v>
      </c>
    </row>
    <row r="178" spans="1:12" ht="12.75" customHeight="1" x14ac:dyDescent="0.3">
      <c r="A178" s="25">
        <v>180</v>
      </c>
      <c r="B178" s="8" t="s">
        <v>108</v>
      </c>
      <c r="C178" s="8" t="s">
        <v>8</v>
      </c>
      <c r="D178" s="8" t="s">
        <v>9</v>
      </c>
      <c r="E178" s="8" t="s">
        <v>1391</v>
      </c>
      <c r="F178" s="8">
        <v>20</v>
      </c>
      <c r="G178" s="9">
        <v>18</v>
      </c>
      <c r="H178" s="8">
        <f t="shared" si="9"/>
        <v>360</v>
      </c>
      <c r="I178" s="10" t="str">
        <f t="shared" si="10"/>
        <v>ITA-SG-18</v>
      </c>
      <c r="J178" s="8" t="str">
        <f t="shared" si="11"/>
        <v>43387</v>
      </c>
      <c r="K178" s="10">
        <f t="shared" si="12"/>
        <v>180</v>
      </c>
      <c r="L178" s="10" t="str">
        <f t="shared" si="13"/>
        <v>ITA</v>
      </c>
    </row>
    <row r="179" spans="1:12" ht="12.75" customHeight="1" x14ac:dyDescent="0.3">
      <c r="A179" s="25">
        <v>181</v>
      </c>
      <c r="B179" s="8" t="s">
        <v>108</v>
      </c>
      <c r="C179" s="8" t="s">
        <v>8</v>
      </c>
      <c r="D179" s="8" t="s">
        <v>9</v>
      </c>
      <c r="E179" s="8" t="s">
        <v>10</v>
      </c>
      <c r="F179" s="8">
        <v>0</v>
      </c>
      <c r="G179" s="9">
        <v>24</v>
      </c>
      <c r="H179" s="8" t="str">
        <f t="shared" si="9"/>
        <v>-</v>
      </c>
      <c r="I179" s="10" t="str">
        <f t="shared" si="10"/>
        <v>ITA-SG-24</v>
      </c>
      <c r="J179" s="8" t="str">
        <f t="shared" si="11"/>
        <v>43387</v>
      </c>
      <c r="K179" s="10">
        <f t="shared" si="12"/>
        <v>181</v>
      </c>
      <c r="L179" s="10" t="str">
        <f t="shared" si="13"/>
        <v>ITA</v>
      </c>
    </row>
    <row r="180" spans="1:12" ht="12.75" customHeight="1" x14ac:dyDescent="0.3">
      <c r="A180" s="25">
        <v>182</v>
      </c>
      <c r="B180" s="8" t="s">
        <v>109</v>
      </c>
      <c r="C180" s="8" t="s">
        <v>8</v>
      </c>
      <c r="D180" s="8" t="s">
        <v>37</v>
      </c>
      <c r="E180" s="8" t="s">
        <v>10</v>
      </c>
      <c r="F180" s="8">
        <v>0</v>
      </c>
      <c r="G180" s="9">
        <v>14</v>
      </c>
      <c r="H180" s="8" t="str">
        <f t="shared" si="9"/>
        <v>-</v>
      </c>
      <c r="I180" s="10" t="str">
        <f t="shared" si="10"/>
        <v>ITA-zan VETRI-14</v>
      </c>
      <c r="J180" s="8" t="str">
        <f t="shared" si="11"/>
        <v>63246</v>
      </c>
      <c r="K180" s="10">
        <f t="shared" si="12"/>
        <v>182</v>
      </c>
      <c r="L180" s="10" t="str">
        <f t="shared" si="13"/>
        <v>ITA</v>
      </c>
    </row>
    <row r="181" spans="1:12" ht="12.75" customHeight="1" x14ac:dyDescent="0.3">
      <c r="A181" s="25">
        <v>183</v>
      </c>
      <c r="B181" s="8" t="s">
        <v>110</v>
      </c>
      <c r="C181" s="8" t="s">
        <v>8</v>
      </c>
      <c r="D181" s="8" t="s">
        <v>9</v>
      </c>
      <c r="E181" s="8" t="s">
        <v>1391</v>
      </c>
      <c r="F181" s="8">
        <v>20</v>
      </c>
      <c r="G181" s="9">
        <v>21</v>
      </c>
      <c r="H181" s="8">
        <f t="shared" si="9"/>
        <v>420</v>
      </c>
      <c r="I181" s="10" t="str">
        <f t="shared" si="10"/>
        <v>ITA-SG-21</v>
      </c>
      <c r="J181" s="8" t="str">
        <f t="shared" si="11"/>
        <v>99930</v>
      </c>
      <c r="K181" s="10">
        <f t="shared" si="12"/>
        <v>183</v>
      </c>
      <c r="L181" s="10" t="str">
        <f t="shared" si="13"/>
        <v>ITA</v>
      </c>
    </row>
    <row r="182" spans="1:12" ht="12.75" customHeight="1" x14ac:dyDescent="0.3">
      <c r="A182" s="25">
        <v>184</v>
      </c>
      <c r="B182" s="8" t="s">
        <v>110</v>
      </c>
      <c r="C182" s="8" t="s">
        <v>8</v>
      </c>
      <c r="D182" s="8" t="s">
        <v>9</v>
      </c>
      <c r="E182" s="8" t="s">
        <v>1391</v>
      </c>
      <c r="F182" s="8">
        <v>20</v>
      </c>
      <c r="G182" s="9">
        <v>25</v>
      </c>
      <c r="H182" s="8">
        <f t="shared" si="9"/>
        <v>500</v>
      </c>
      <c r="I182" s="10" t="str">
        <f t="shared" si="10"/>
        <v>ITA-SG-25</v>
      </c>
      <c r="J182" s="8" t="str">
        <f t="shared" si="11"/>
        <v>99930</v>
      </c>
      <c r="K182" s="10">
        <f t="shared" si="12"/>
        <v>184</v>
      </c>
      <c r="L182" s="10" t="str">
        <f t="shared" si="13"/>
        <v>ITA</v>
      </c>
    </row>
    <row r="183" spans="1:12" ht="12.75" customHeight="1" x14ac:dyDescent="0.3">
      <c r="A183" s="25">
        <v>185</v>
      </c>
      <c r="B183" s="8" t="s">
        <v>110</v>
      </c>
      <c r="C183" s="8" t="s">
        <v>8</v>
      </c>
      <c r="D183" s="8" t="s">
        <v>9</v>
      </c>
      <c r="E183" s="8" t="s">
        <v>1391</v>
      </c>
      <c r="F183" s="8">
        <v>10</v>
      </c>
      <c r="G183" s="9">
        <v>39</v>
      </c>
      <c r="H183" s="8">
        <f t="shared" si="9"/>
        <v>390</v>
      </c>
      <c r="I183" s="10" t="str">
        <f t="shared" si="10"/>
        <v>ITA-SG-39</v>
      </c>
      <c r="J183" s="8" t="str">
        <f t="shared" si="11"/>
        <v>99930</v>
      </c>
      <c r="K183" s="10">
        <f t="shared" si="12"/>
        <v>185</v>
      </c>
      <c r="L183" s="10" t="str">
        <f t="shared" si="13"/>
        <v>ITA</v>
      </c>
    </row>
    <row r="184" spans="1:12" ht="12.75" customHeight="1" x14ac:dyDescent="0.3">
      <c r="A184" s="25">
        <v>186</v>
      </c>
      <c r="B184" s="8" t="s">
        <v>110</v>
      </c>
      <c r="C184" s="8" t="s">
        <v>8</v>
      </c>
      <c r="D184" s="8" t="s">
        <v>9</v>
      </c>
      <c r="E184" s="8" t="s">
        <v>10</v>
      </c>
      <c r="F184" s="8">
        <v>0</v>
      </c>
      <c r="G184" s="9">
        <v>28</v>
      </c>
      <c r="H184" s="8" t="str">
        <f t="shared" si="9"/>
        <v>-</v>
      </c>
      <c r="I184" s="10" t="str">
        <f t="shared" si="10"/>
        <v>ITA-SG-28</v>
      </c>
      <c r="J184" s="8" t="str">
        <f t="shared" si="11"/>
        <v>99930</v>
      </c>
      <c r="K184" s="10">
        <f t="shared" si="12"/>
        <v>186</v>
      </c>
      <c r="L184" s="10" t="str">
        <f t="shared" si="13"/>
        <v>ITA</v>
      </c>
    </row>
    <row r="185" spans="1:12" ht="12.75" customHeight="1" x14ac:dyDescent="0.3">
      <c r="A185" s="25">
        <v>187</v>
      </c>
      <c r="B185" s="8" t="s">
        <v>111</v>
      </c>
      <c r="C185" s="8" t="s">
        <v>8</v>
      </c>
      <c r="D185" s="8" t="s">
        <v>48</v>
      </c>
      <c r="E185" s="8" t="s">
        <v>10</v>
      </c>
      <c r="F185" s="8">
        <v>0</v>
      </c>
      <c r="G185" s="9">
        <v>22</v>
      </c>
      <c r="H185" s="8" t="str">
        <f t="shared" si="9"/>
        <v>-</v>
      </c>
      <c r="I185" s="10" t="str">
        <f t="shared" si="10"/>
        <v>ITA-zan pin SPA-22</v>
      </c>
      <c r="J185" s="8" t="str">
        <f t="shared" si="11"/>
        <v>32171</v>
      </c>
      <c r="K185" s="10">
        <f t="shared" si="12"/>
        <v>187</v>
      </c>
      <c r="L185" s="10" t="str">
        <f t="shared" si="13"/>
        <v>ITA</v>
      </c>
    </row>
    <row r="186" spans="1:12" ht="12.75" customHeight="1" x14ac:dyDescent="0.3">
      <c r="A186" s="25">
        <v>188</v>
      </c>
      <c r="B186" s="8" t="s">
        <v>111</v>
      </c>
      <c r="C186" s="8" t="s">
        <v>8</v>
      </c>
      <c r="D186" s="8" t="s">
        <v>48</v>
      </c>
      <c r="E186" s="8" t="s">
        <v>1391</v>
      </c>
      <c r="F186" s="8">
        <v>20</v>
      </c>
      <c r="G186" s="9">
        <v>13</v>
      </c>
      <c r="H186" s="8">
        <f t="shared" si="9"/>
        <v>260</v>
      </c>
      <c r="I186" s="10" t="str">
        <f t="shared" si="10"/>
        <v>ITA-zan pin SPA-13</v>
      </c>
      <c r="J186" s="8" t="str">
        <f t="shared" si="11"/>
        <v>32171</v>
      </c>
      <c r="K186" s="10">
        <f t="shared" si="12"/>
        <v>188</v>
      </c>
      <c r="L186" s="10" t="str">
        <f t="shared" si="13"/>
        <v>ITA</v>
      </c>
    </row>
    <row r="187" spans="1:12" ht="12.75" customHeight="1" x14ac:dyDescent="0.3">
      <c r="A187" s="25">
        <v>189</v>
      </c>
      <c r="B187" s="8" t="s">
        <v>111</v>
      </c>
      <c r="C187" s="8" t="s">
        <v>8</v>
      </c>
      <c r="D187" s="8" t="s">
        <v>48</v>
      </c>
      <c r="E187" s="8" t="s">
        <v>1391</v>
      </c>
      <c r="F187" s="8">
        <v>10</v>
      </c>
      <c r="G187" s="9">
        <v>35</v>
      </c>
      <c r="H187" s="8">
        <f t="shared" si="9"/>
        <v>350</v>
      </c>
      <c r="I187" s="10" t="str">
        <f t="shared" si="10"/>
        <v>ITA-zan pin SPA-35</v>
      </c>
      <c r="J187" s="8" t="str">
        <f t="shared" si="11"/>
        <v>32171</v>
      </c>
      <c r="K187" s="10">
        <f t="shared" si="12"/>
        <v>189</v>
      </c>
      <c r="L187" s="10" t="str">
        <f t="shared" si="13"/>
        <v>ITA</v>
      </c>
    </row>
    <row r="188" spans="1:12" ht="12.75" customHeight="1" x14ac:dyDescent="0.3">
      <c r="A188" s="25">
        <v>190</v>
      </c>
      <c r="B188" s="8" t="s">
        <v>112</v>
      </c>
      <c r="C188" s="8" t="s">
        <v>8</v>
      </c>
      <c r="D188" s="8" t="s">
        <v>9</v>
      </c>
      <c r="E188" s="8" t="s">
        <v>10</v>
      </c>
      <c r="F188" s="8">
        <v>0</v>
      </c>
      <c r="G188" s="9">
        <v>15</v>
      </c>
      <c r="H188" s="8" t="str">
        <f t="shared" si="9"/>
        <v>-</v>
      </c>
      <c r="I188" s="10" t="str">
        <f t="shared" si="10"/>
        <v>ITA-SG-15</v>
      </c>
      <c r="J188" s="8" t="str">
        <f t="shared" si="11"/>
        <v>67420</v>
      </c>
      <c r="K188" s="10">
        <f t="shared" si="12"/>
        <v>190</v>
      </c>
      <c r="L188" s="10" t="str">
        <f t="shared" si="13"/>
        <v>ITA</v>
      </c>
    </row>
    <row r="189" spans="1:12" ht="12.75" customHeight="1" x14ac:dyDescent="0.3">
      <c r="A189" s="25">
        <v>191</v>
      </c>
      <c r="B189" s="8" t="s">
        <v>112</v>
      </c>
      <c r="C189" s="8" t="s">
        <v>8</v>
      </c>
      <c r="D189" s="8" t="s">
        <v>9</v>
      </c>
      <c r="E189" s="8" t="s">
        <v>1391</v>
      </c>
      <c r="F189" s="8">
        <v>20</v>
      </c>
      <c r="G189" s="9">
        <v>22</v>
      </c>
      <c r="H189" s="8">
        <f t="shared" si="9"/>
        <v>440</v>
      </c>
      <c r="I189" s="10" t="str">
        <f t="shared" si="10"/>
        <v>ITA-SG-22</v>
      </c>
      <c r="J189" s="8" t="str">
        <f t="shared" si="11"/>
        <v>67420</v>
      </c>
      <c r="K189" s="10">
        <f t="shared" si="12"/>
        <v>191</v>
      </c>
      <c r="L189" s="10" t="str">
        <f t="shared" si="13"/>
        <v>ITA</v>
      </c>
    </row>
    <row r="190" spans="1:12" ht="12.75" customHeight="1" x14ac:dyDescent="0.3">
      <c r="A190" s="25">
        <v>192</v>
      </c>
      <c r="B190" s="8" t="s">
        <v>113</v>
      </c>
      <c r="C190" s="8" t="s">
        <v>8</v>
      </c>
      <c r="D190" s="8" t="s">
        <v>98</v>
      </c>
      <c r="E190" s="8" t="s">
        <v>10</v>
      </c>
      <c r="F190" s="8">
        <v>0</v>
      </c>
      <c r="G190" s="9">
        <v>38</v>
      </c>
      <c r="H190" s="8" t="str">
        <f t="shared" si="9"/>
        <v>-</v>
      </c>
      <c r="I190" s="10" t="str">
        <f t="shared" si="10"/>
        <v>ITA-zan SPA-38</v>
      </c>
      <c r="J190" s="8" t="str">
        <f t="shared" si="11"/>
        <v>91432</v>
      </c>
      <c r="K190" s="10">
        <f t="shared" si="12"/>
        <v>192</v>
      </c>
      <c r="L190" s="10" t="str">
        <f t="shared" si="13"/>
        <v>ITA</v>
      </c>
    </row>
    <row r="191" spans="1:12" ht="12.75" customHeight="1" x14ac:dyDescent="0.3">
      <c r="A191" s="25">
        <v>193</v>
      </c>
      <c r="B191" s="8" t="s">
        <v>113</v>
      </c>
      <c r="C191" s="8" t="s">
        <v>8</v>
      </c>
      <c r="D191" s="8" t="s">
        <v>98</v>
      </c>
      <c r="E191" s="8" t="s">
        <v>1391</v>
      </c>
      <c r="F191" s="8">
        <v>20</v>
      </c>
      <c r="G191" s="9">
        <v>24</v>
      </c>
      <c r="H191" s="8">
        <f t="shared" si="9"/>
        <v>480</v>
      </c>
      <c r="I191" s="10" t="str">
        <f t="shared" si="10"/>
        <v>ITA-zan SPA-24</v>
      </c>
      <c r="J191" s="8" t="str">
        <f t="shared" si="11"/>
        <v>91432</v>
      </c>
      <c r="K191" s="10">
        <f t="shared" si="12"/>
        <v>193</v>
      </c>
      <c r="L191" s="10" t="str">
        <f t="shared" si="13"/>
        <v>ITA</v>
      </c>
    </row>
    <row r="192" spans="1:12" ht="12.75" customHeight="1" x14ac:dyDescent="0.3">
      <c r="A192" s="25">
        <v>194</v>
      </c>
      <c r="B192" s="8" t="s">
        <v>113</v>
      </c>
      <c r="C192" s="8" t="s">
        <v>8</v>
      </c>
      <c r="D192" s="8" t="s">
        <v>98</v>
      </c>
      <c r="E192" s="8" t="s">
        <v>1391</v>
      </c>
      <c r="F192" s="8">
        <v>10</v>
      </c>
      <c r="G192" s="9">
        <v>13</v>
      </c>
      <c r="H192" s="8">
        <f t="shared" si="9"/>
        <v>130</v>
      </c>
      <c r="I192" s="10" t="str">
        <f t="shared" si="10"/>
        <v>ITA-zan SPA-13</v>
      </c>
      <c r="J192" s="8" t="str">
        <f t="shared" si="11"/>
        <v>91432</v>
      </c>
      <c r="K192" s="10">
        <f t="shared" si="12"/>
        <v>194</v>
      </c>
      <c r="L192" s="10" t="str">
        <f t="shared" si="13"/>
        <v>ITA</v>
      </c>
    </row>
    <row r="193" spans="1:12" ht="12.75" customHeight="1" x14ac:dyDescent="0.3">
      <c r="A193" s="25">
        <v>195</v>
      </c>
      <c r="B193" s="8" t="s">
        <v>114</v>
      </c>
      <c r="C193" s="8" t="s">
        <v>8</v>
      </c>
      <c r="D193" s="8" t="s">
        <v>9</v>
      </c>
      <c r="E193" s="8" t="s">
        <v>10</v>
      </c>
      <c r="F193" s="8">
        <v>0</v>
      </c>
      <c r="G193" s="9">
        <v>40</v>
      </c>
      <c r="H193" s="8" t="str">
        <f t="shared" si="9"/>
        <v>-</v>
      </c>
      <c r="I193" s="10" t="str">
        <f t="shared" si="10"/>
        <v>ITA-SG-40</v>
      </c>
      <c r="J193" s="8" t="str">
        <f t="shared" si="11"/>
        <v>31916</v>
      </c>
      <c r="K193" s="10">
        <f t="shared" si="12"/>
        <v>195</v>
      </c>
      <c r="L193" s="10" t="str">
        <f t="shared" si="13"/>
        <v>ITA</v>
      </c>
    </row>
    <row r="194" spans="1:12" ht="12.75" customHeight="1" x14ac:dyDescent="0.3">
      <c r="A194" s="25">
        <v>196</v>
      </c>
      <c r="B194" s="8" t="s">
        <v>114</v>
      </c>
      <c r="C194" s="8" t="s">
        <v>8</v>
      </c>
      <c r="D194" s="8" t="s">
        <v>9</v>
      </c>
      <c r="E194" s="8" t="s">
        <v>1391</v>
      </c>
      <c r="F194" s="8">
        <v>10</v>
      </c>
      <c r="G194" s="9">
        <v>14</v>
      </c>
      <c r="H194" s="8">
        <f t="shared" ref="H194:H257" si="14">IF(G194*F194=0,"-",G194*F194)</f>
        <v>140</v>
      </c>
      <c r="I194" s="10" t="str">
        <f t="shared" ref="I194:I257" si="15">_xlfn.CONCAT(C194,"-",D194,"-",G194)</f>
        <v>ITA-SG-14</v>
      </c>
      <c r="J194" s="8" t="str">
        <f t="shared" ref="J194:J257" si="16">RIGHT(B194,5)</f>
        <v>31916</v>
      </c>
      <c r="K194" s="10">
        <f t="shared" ref="K194:K257" si="17">VLOOKUP(A194,A194:J3120,1)</f>
        <v>196</v>
      </c>
      <c r="L194" s="10" t="str">
        <f t="shared" si="13"/>
        <v>ITA</v>
      </c>
    </row>
    <row r="195" spans="1:12" ht="12.75" customHeight="1" x14ac:dyDescent="0.3">
      <c r="A195" s="25">
        <v>197</v>
      </c>
      <c r="B195" s="8" t="s">
        <v>115</v>
      </c>
      <c r="C195" s="8" t="s">
        <v>8</v>
      </c>
      <c r="D195" s="8" t="s">
        <v>37</v>
      </c>
      <c r="E195" s="8" t="s">
        <v>1391</v>
      </c>
      <c r="F195" s="8">
        <v>20</v>
      </c>
      <c r="G195" s="9">
        <v>29</v>
      </c>
      <c r="H195" s="8">
        <f t="shared" si="14"/>
        <v>580</v>
      </c>
      <c r="I195" s="10" t="str">
        <f t="shared" si="15"/>
        <v>ITA-zan VETRI-29</v>
      </c>
      <c r="J195" s="8" t="str">
        <f t="shared" si="16"/>
        <v>32125</v>
      </c>
      <c r="K195" s="10">
        <f t="shared" si="17"/>
        <v>197</v>
      </c>
      <c r="L195" s="10" t="str">
        <f t="shared" ref="L195:L258" si="18">TRIM(C195)</f>
        <v>ITA</v>
      </c>
    </row>
    <row r="196" spans="1:12" ht="12.75" customHeight="1" x14ac:dyDescent="0.3">
      <c r="A196" s="25">
        <v>198</v>
      </c>
      <c r="B196" s="8" t="s">
        <v>115</v>
      </c>
      <c r="C196" s="8" t="s">
        <v>8</v>
      </c>
      <c r="D196" s="8" t="s">
        <v>37</v>
      </c>
      <c r="E196" s="8" t="s">
        <v>1391</v>
      </c>
      <c r="F196" s="8">
        <v>10</v>
      </c>
      <c r="G196" s="9">
        <v>33</v>
      </c>
      <c r="H196" s="8">
        <f t="shared" si="14"/>
        <v>330</v>
      </c>
      <c r="I196" s="10" t="str">
        <f t="shared" si="15"/>
        <v>ITA-zan VETRI-33</v>
      </c>
      <c r="J196" s="8" t="str">
        <f t="shared" si="16"/>
        <v>32125</v>
      </c>
      <c r="K196" s="10">
        <f t="shared" si="17"/>
        <v>198</v>
      </c>
      <c r="L196" s="10" t="str">
        <f t="shared" si="18"/>
        <v>ITA</v>
      </c>
    </row>
    <row r="197" spans="1:12" ht="12.75" customHeight="1" x14ac:dyDescent="0.3">
      <c r="A197" s="25">
        <v>199</v>
      </c>
      <c r="B197" s="8" t="s">
        <v>115</v>
      </c>
      <c r="C197" s="8" t="s">
        <v>8</v>
      </c>
      <c r="D197" s="8" t="s">
        <v>37</v>
      </c>
      <c r="E197" s="8" t="s">
        <v>10</v>
      </c>
      <c r="F197" s="8">
        <v>0</v>
      </c>
      <c r="G197" s="9">
        <v>27</v>
      </c>
      <c r="H197" s="8" t="str">
        <f t="shared" si="14"/>
        <v>-</v>
      </c>
      <c r="I197" s="10" t="str">
        <f t="shared" si="15"/>
        <v>ITA-zan VETRI-27</v>
      </c>
      <c r="J197" s="8" t="str">
        <f t="shared" si="16"/>
        <v>32125</v>
      </c>
      <c r="K197" s="10">
        <f t="shared" si="17"/>
        <v>199</v>
      </c>
      <c r="L197" s="10" t="str">
        <f t="shared" si="18"/>
        <v>ITA</v>
      </c>
    </row>
    <row r="198" spans="1:12" ht="12.75" customHeight="1" x14ac:dyDescent="0.3">
      <c r="A198" s="25">
        <v>200</v>
      </c>
      <c r="B198" s="8" t="s">
        <v>116</v>
      </c>
      <c r="C198" s="8" t="s">
        <v>8</v>
      </c>
      <c r="D198" s="8" t="s">
        <v>9</v>
      </c>
      <c r="E198" s="8" t="s">
        <v>1391</v>
      </c>
      <c r="F198" s="8">
        <v>10</v>
      </c>
      <c r="G198" s="9">
        <v>10</v>
      </c>
      <c r="H198" s="8">
        <f t="shared" si="14"/>
        <v>100</v>
      </c>
      <c r="I198" s="10" t="str">
        <f t="shared" si="15"/>
        <v>ITA-SG-10</v>
      </c>
      <c r="J198" s="8" t="str">
        <f t="shared" si="16"/>
        <v>33116</v>
      </c>
      <c r="K198" s="10">
        <f t="shared" si="17"/>
        <v>200</v>
      </c>
      <c r="L198" s="10" t="str">
        <f t="shared" si="18"/>
        <v>ITA</v>
      </c>
    </row>
    <row r="199" spans="1:12" ht="12.75" customHeight="1" x14ac:dyDescent="0.3">
      <c r="A199" s="25">
        <v>201</v>
      </c>
      <c r="B199" s="8" t="s">
        <v>116</v>
      </c>
      <c r="C199" s="8" t="s">
        <v>8</v>
      </c>
      <c r="D199" s="8" t="s">
        <v>9</v>
      </c>
      <c r="E199" s="8" t="s">
        <v>1391</v>
      </c>
      <c r="F199" s="8">
        <v>20</v>
      </c>
      <c r="G199" s="9">
        <v>15</v>
      </c>
      <c r="H199" s="8">
        <f t="shared" si="14"/>
        <v>300</v>
      </c>
      <c r="I199" s="10" t="str">
        <f t="shared" si="15"/>
        <v>ITA-SG-15</v>
      </c>
      <c r="J199" s="8" t="str">
        <f t="shared" si="16"/>
        <v>33116</v>
      </c>
      <c r="K199" s="10">
        <f t="shared" si="17"/>
        <v>201</v>
      </c>
      <c r="L199" s="10" t="str">
        <f t="shared" si="18"/>
        <v>ITA</v>
      </c>
    </row>
    <row r="200" spans="1:12" ht="12.75" customHeight="1" x14ac:dyDescent="0.3">
      <c r="A200" s="25">
        <v>202</v>
      </c>
      <c r="B200" s="8" t="s">
        <v>117</v>
      </c>
      <c r="C200" s="8" t="s">
        <v>8</v>
      </c>
      <c r="D200" s="8" t="s">
        <v>48</v>
      </c>
      <c r="E200" s="8" t="s">
        <v>10</v>
      </c>
      <c r="F200" s="8">
        <v>0</v>
      </c>
      <c r="G200" s="9">
        <v>23</v>
      </c>
      <c r="H200" s="8" t="str">
        <f t="shared" si="14"/>
        <v>-</v>
      </c>
      <c r="I200" s="10" t="str">
        <f t="shared" si="15"/>
        <v>ITA-zan pin SPA-23</v>
      </c>
      <c r="J200" s="8" t="str">
        <f t="shared" si="16"/>
        <v>00636</v>
      </c>
      <c r="K200" s="10">
        <f t="shared" si="17"/>
        <v>202</v>
      </c>
      <c r="L200" s="10" t="str">
        <f t="shared" si="18"/>
        <v>ITA</v>
      </c>
    </row>
    <row r="201" spans="1:12" ht="12.75" customHeight="1" x14ac:dyDescent="0.3">
      <c r="A201" s="25">
        <v>203</v>
      </c>
      <c r="B201" s="8" t="s">
        <v>117</v>
      </c>
      <c r="C201" s="8" t="s">
        <v>8</v>
      </c>
      <c r="D201" s="8" t="s">
        <v>48</v>
      </c>
      <c r="E201" s="8" t="s">
        <v>1391</v>
      </c>
      <c r="F201" s="8">
        <v>20</v>
      </c>
      <c r="G201" s="9">
        <v>16</v>
      </c>
      <c r="H201" s="8">
        <f t="shared" si="14"/>
        <v>320</v>
      </c>
      <c r="I201" s="10" t="str">
        <f t="shared" si="15"/>
        <v>ITA-zan pin SPA-16</v>
      </c>
      <c r="J201" s="8" t="str">
        <f t="shared" si="16"/>
        <v>00636</v>
      </c>
      <c r="K201" s="10">
        <f t="shared" si="17"/>
        <v>203</v>
      </c>
      <c r="L201" s="10" t="str">
        <f t="shared" si="18"/>
        <v>ITA</v>
      </c>
    </row>
    <row r="202" spans="1:12" ht="12.75" customHeight="1" x14ac:dyDescent="0.3">
      <c r="A202" s="25">
        <v>204</v>
      </c>
      <c r="B202" s="8" t="s">
        <v>118</v>
      </c>
      <c r="C202" s="8" t="s">
        <v>8</v>
      </c>
      <c r="D202" s="8" t="s">
        <v>37</v>
      </c>
      <c r="E202" s="8" t="s">
        <v>10</v>
      </c>
      <c r="F202" s="8">
        <v>0</v>
      </c>
      <c r="G202" s="9">
        <v>16</v>
      </c>
      <c r="H202" s="8" t="str">
        <f t="shared" si="14"/>
        <v>-</v>
      </c>
      <c r="I202" s="10" t="str">
        <f t="shared" si="15"/>
        <v>ITA-zan VETRI-16</v>
      </c>
      <c r="J202" s="8" t="str">
        <f t="shared" si="16"/>
        <v>33896</v>
      </c>
      <c r="K202" s="10">
        <f t="shared" si="17"/>
        <v>204</v>
      </c>
      <c r="L202" s="10" t="str">
        <f t="shared" si="18"/>
        <v>ITA</v>
      </c>
    </row>
    <row r="203" spans="1:12" ht="12.75" customHeight="1" x14ac:dyDescent="0.3">
      <c r="A203" s="25">
        <v>205</v>
      </c>
      <c r="B203" s="8" t="s">
        <v>119</v>
      </c>
      <c r="C203" s="8" t="s">
        <v>8</v>
      </c>
      <c r="D203" s="8" t="s">
        <v>9</v>
      </c>
      <c r="E203" s="8" t="s">
        <v>1391</v>
      </c>
      <c r="F203" s="8">
        <v>20</v>
      </c>
      <c r="G203" s="9">
        <v>28</v>
      </c>
      <c r="H203" s="8">
        <f t="shared" si="14"/>
        <v>560</v>
      </c>
      <c r="I203" s="10" t="str">
        <f t="shared" si="15"/>
        <v>ITA-SG-28</v>
      </c>
      <c r="J203" s="8" t="str">
        <f t="shared" si="16"/>
        <v>74507</v>
      </c>
      <c r="K203" s="10">
        <f t="shared" si="17"/>
        <v>205</v>
      </c>
      <c r="L203" s="10" t="str">
        <f t="shared" si="18"/>
        <v>ITA</v>
      </c>
    </row>
    <row r="204" spans="1:12" ht="12.75" customHeight="1" x14ac:dyDescent="0.3">
      <c r="A204" s="25">
        <v>206</v>
      </c>
      <c r="B204" s="8" t="s">
        <v>120</v>
      </c>
      <c r="C204" s="8" t="s">
        <v>8</v>
      </c>
      <c r="D204" s="8" t="s">
        <v>37</v>
      </c>
      <c r="E204" s="8" t="s">
        <v>10</v>
      </c>
      <c r="F204" s="8">
        <v>0</v>
      </c>
      <c r="G204" s="9">
        <v>15</v>
      </c>
      <c r="H204" s="8" t="str">
        <f t="shared" si="14"/>
        <v>-</v>
      </c>
      <c r="I204" s="10" t="str">
        <f t="shared" si="15"/>
        <v>ITA-zan VETRI-15</v>
      </c>
      <c r="J204" s="8" t="str">
        <f t="shared" si="16"/>
        <v>25544</v>
      </c>
      <c r="K204" s="10">
        <f t="shared" si="17"/>
        <v>206</v>
      </c>
      <c r="L204" s="10" t="str">
        <f t="shared" si="18"/>
        <v>ITA</v>
      </c>
    </row>
    <row r="205" spans="1:12" ht="12.75" customHeight="1" x14ac:dyDescent="0.3">
      <c r="A205" s="25">
        <v>207</v>
      </c>
      <c r="B205" s="8" t="s">
        <v>121</v>
      </c>
      <c r="C205" s="8" t="s">
        <v>8</v>
      </c>
      <c r="D205" s="8" t="s">
        <v>9</v>
      </c>
      <c r="E205" s="8" t="s">
        <v>10</v>
      </c>
      <c r="F205" s="8">
        <v>0</v>
      </c>
      <c r="G205" s="9">
        <v>39</v>
      </c>
      <c r="H205" s="8" t="str">
        <f t="shared" si="14"/>
        <v>-</v>
      </c>
      <c r="I205" s="10" t="str">
        <f t="shared" si="15"/>
        <v>ITA-SG-39</v>
      </c>
      <c r="J205" s="8" t="str">
        <f t="shared" si="16"/>
        <v>81537</v>
      </c>
      <c r="K205" s="10">
        <f t="shared" si="17"/>
        <v>207</v>
      </c>
      <c r="L205" s="10" t="str">
        <f t="shared" si="18"/>
        <v>ITA</v>
      </c>
    </row>
    <row r="206" spans="1:12" ht="12.75" customHeight="1" x14ac:dyDescent="0.3">
      <c r="A206" s="25">
        <v>208</v>
      </c>
      <c r="B206" s="8" t="s">
        <v>121</v>
      </c>
      <c r="C206" s="8" t="s">
        <v>8</v>
      </c>
      <c r="D206" s="8" t="s">
        <v>9</v>
      </c>
      <c r="E206" s="8" t="s">
        <v>1391</v>
      </c>
      <c r="F206" s="8">
        <v>20</v>
      </c>
      <c r="G206" s="9">
        <v>31</v>
      </c>
      <c r="H206" s="8">
        <f t="shared" si="14"/>
        <v>620</v>
      </c>
      <c r="I206" s="10" t="str">
        <f t="shared" si="15"/>
        <v>ITA-SG-31</v>
      </c>
      <c r="J206" s="8" t="str">
        <f t="shared" si="16"/>
        <v>81537</v>
      </c>
      <c r="K206" s="10">
        <f t="shared" si="17"/>
        <v>208</v>
      </c>
      <c r="L206" s="10" t="str">
        <f t="shared" si="18"/>
        <v>ITA</v>
      </c>
    </row>
    <row r="207" spans="1:12" ht="12.75" customHeight="1" x14ac:dyDescent="0.3">
      <c r="A207" s="25">
        <v>209</v>
      </c>
      <c r="B207" s="8" t="s">
        <v>122</v>
      </c>
      <c r="C207" s="8" t="s">
        <v>8</v>
      </c>
      <c r="D207" s="8" t="s">
        <v>66</v>
      </c>
      <c r="E207" s="8" t="s">
        <v>10</v>
      </c>
      <c r="F207" s="8">
        <v>0</v>
      </c>
      <c r="G207" s="9">
        <v>26</v>
      </c>
      <c r="H207" s="8" t="str">
        <f t="shared" si="14"/>
        <v>-</v>
      </c>
      <c r="I207" s="10" t="str">
        <f t="shared" si="15"/>
        <v>ITA-zan PAM-26</v>
      </c>
      <c r="J207" s="8" t="str">
        <f t="shared" si="16"/>
        <v>14125</v>
      </c>
      <c r="K207" s="10">
        <f t="shared" si="17"/>
        <v>209</v>
      </c>
      <c r="L207" s="10" t="str">
        <f t="shared" si="18"/>
        <v>ITA</v>
      </c>
    </row>
    <row r="208" spans="1:12" ht="12.75" customHeight="1" x14ac:dyDescent="0.3">
      <c r="A208" s="25">
        <v>210</v>
      </c>
      <c r="B208" s="8" t="s">
        <v>122</v>
      </c>
      <c r="C208" s="8" t="s">
        <v>8</v>
      </c>
      <c r="D208" s="8" t="s">
        <v>66</v>
      </c>
      <c r="E208" s="8" t="s">
        <v>1391</v>
      </c>
      <c r="F208" s="8">
        <v>20</v>
      </c>
      <c r="G208" s="9">
        <v>34</v>
      </c>
      <c r="H208" s="8">
        <f t="shared" si="14"/>
        <v>680</v>
      </c>
      <c r="I208" s="10" t="str">
        <f t="shared" si="15"/>
        <v>ITA-zan PAM-34</v>
      </c>
      <c r="J208" s="8" t="str">
        <f t="shared" si="16"/>
        <v>14125</v>
      </c>
      <c r="K208" s="10">
        <f t="shared" si="17"/>
        <v>210</v>
      </c>
      <c r="L208" s="10" t="str">
        <f t="shared" si="18"/>
        <v>ITA</v>
      </c>
    </row>
    <row r="209" spans="1:12" ht="12.75" customHeight="1" x14ac:dyDescent="0.3">
      <c r="A209" s="25">
        <v>211</v>
      </c>
      <c r="B209" s="8" t="s">
        <v>122</v>
      </c>
      <c r="C209" s="8" t="s">
        <v>8</v>
      </c>
      <c r="D209" s="8" t="s">
        <v>66</v>
      </c>
      <c r="E209" s="8" t="s">
        <v>1391</v>
      </c>
      <c r="F209" s="8">
        <v>10</v>
      </c>
      <c r="G209" s="9">
        <v>38</v>
      </c>
      <c r="H209" s="8">
        <f t="shared" si="14"/>
        <v>380</v>
      </c>
      <c r="I209" s="10" t="str">
        <f t="shared" si="15"/>
        <v>ITA-zan PAM-38</v>
      </c>
      <c r="J209" s="8" t="str">
        <f t="shared" si="16"/>
        <v>14125</v>
      </c>
      <c r="K209" s="10">
        <f t="shared" si="17"/>
        <v>211</v>
      </c>
      <c r="L209" s="10" t="str">
        <f t="shared" si="18"/>
        <v>ITA</v>
      </c>
    </row>
    <row r="210" spans="1:12" ht="12.75" customHeight="1" x14ac:dyDescent="0.3">
      <c r="A210" s="25">
        <v>212</v>
      </c>
      <c r="B210" s="8" t="s">
        <v>123</v>
      </c>
      <c r="C210" s="8" t="s">
        <v>8</v>
      </c>
      <c r="D210" s="8" t="s">
        <v>48</v>
      </c>
      <c r="E210" s="8" t="s">
        <v>10</v>
      </c>
      <c r="F210" s="8">
        <v>0</v>
      </c>
      <c r="G210" s="9">
        <v>14</v>
      </c>
      <c r="H210" s="8" t="str">
        <f t="shared" si="14"/>
        <v>-</v>
      </c>
      <c r="I210" s="10" t="str">
        <f t="shared" si="15"/>
        <v>ITA-zan pin SPA-14</v>
      </c>
      <c r="J210" s="8" t="str">
        <f t="shared" si="16"/>
        <v>19069</v>
      </c>
      <c r="K210" s="10">
        <f t="shared" si="17"/>
        <v>212</v>
      </c>
      <c r="L210" s="10" t="str">
        <f t="shared" si="18"/>
        <v>ITA</v>
      </c>
    </row>
    <row r="211" spans="1:12" ht="12.75" customHeight="1" x14ac:dyDescent="0.3">
      <c r="A211" s="25">
        <v>213</v>
      </c>
      <c r="B211" s="8" t="s">
        <v>124</v>
      </c>
      <c r="C211" s="8" t="s">
        <v>8</v>
      </c>
      <c r="D211" s="8" t="s">
        <v>37</v>
      </c>
      <c r="E211" s="8" t="s">
        <v>1391</v>
      </c>
      <c r="F211" s="8">
        <v>10</v>
      </c>
      <c r="G211" s="9">
        <v>17</v>
      </c>
      <c r="H211" s="8">
        <f t="shared" si="14"/>
        <v>170</v>
      </c>
      <c r="I211" s="10" t="str">
        <f t="shared" si="15"/>
        <v>ITA-zan VETRI-17</v>
      </c>
      <c r="J211" s="8" t="str">
        <f t="shared" si="16"/>
        <v>66392</v>
      </c>
      <c r="K211" s="10">
        <f t="shared" si="17"/>
        <v>213</v>
      </c>
      <c r="L211" s="10" t="str">
        <f t="shared" si="18"/>
        <v>ITA</v>
      </c>
    </row>
    <row r="212" spans="1:12" ht="12.75" customHeight="1" x14ac:dyDescent="0.3">
      <c r="A212" s="25">
        <v>214</v>
      </c>
      <c r="B212" s="8" t="s">
        <v>124</v>
      </c>
      <c r="C212" s="8" t="s">
        <v>8</v>
      </c>
      <c r="D212" s="8" t="s">
        <v>37</v>
      </c>
      <c r="E212" s="8" t="s">
        <v>10</v>
      </c>
      <c r="F212" s="8">
        <v>0</v>
      </c>
      <c r="G212" s="9">
        <v>35</v>
      </c>
      <c r="H212" s="8" t="str">
        <f t="shared" si="14"/>
        <v>-</v>
      </c>
      <c r="I212" s="10" t="str">
        <f t="shared" si="15"/>
        <v>ITA-zan VETRI-35</v>
      </c>
      <c r="J212" s="8" t="str">
        <f t="shared" si="16"/>
        <v>66392</v>
      </c>
      <c r="K212" s="10">
        <f t="shared" si="17"/>
        <v>214</v>
      </c>
      <c r="L212" s="10" t="str">
        <f t="shared" si="18"/>
        <v>ITA</v>
      </c>
    </row>
    <row r="213" spans="1:12" ht="12.75" customHeight="1" x14ac:dyDescent="0.3">
      <c r="A213" s="25">
        <v>215</v>
      </c>
      <c r="B213" s="8" t="s">
        <v>124</v>
      </c>
      <c r="C213" s="8" t="s">
        <v>8</v>
      </c>
      <c r="D213" s="8" t="s">
        <v>37</v>
      </c>
      <c r="E213" s="8" t="s">
        <v>1391</v>
      </c>
      <c r="F213" s="8">
        <v>20</v>
      </c>
      <c r="G213" s="9">
        <v>19</v>
      </c>
      <c r="H213" s="8">
        <f t="shared" si="14"/>
        <v>380</v>
      </c>
      <c r="I213" s="10" t="str">
        <f t="shared" si="15"/>
        <v>ITA-zan VETRI-19</v>
      </c>
      <c r="J213" s="8" t="str">
        <f t="shared" si="16"/>
        <v>66392</v>
      </c>
      <c r="K213" s="10">
        <f t="shared" si="17"/>
        <v>215</v>
      </c>
      <c r="L213" s="10" t="str">
        <f t="shared" si="18"/>
        <v>ITA</v>
      </c>
    </row>
    <row r="214" spans="1:12" ht="12.75" customHeight="1" x14ac:dyDescent="0.3">
      <c r="A214" s="25">
        <v>216</v>
      </c>
      <c r="B214" s="8" t="s">
        <v>125</v>
      </c>
      <c r="C214" s="8" t="s">
        <v>8</v>
      </c>
      <c r="D214" s="8" t="s">
        <v>9</v>
      </c>
      <c r="E214" s="8" t="s">
        <v>10</v>
      </c>
      <c r="F214" s="8">
        <v>0</v>
      </c>
      <c r="G214" s="9">
        <v>19</v>
      </c>
      <c r="H214" s="8" t="str">
        <f t="shared" si="14"/>
        <v>-</v>
      </c>
      <c r="I214" s="10" t="str">
        <f t="shared" si="15"/>
        <v>ITA-SG-19</v>
      </c>
      <c r="J214" s="8" t="str">
        <f t="shared" si="16"/>
        <v>11340</v>
      </c>
      <c r="K214" s="10">
        <f t="shared" si="17"/>
        <v>216</v>
      </c>
      <c r="L214" s="10" t="str">
        <f t="shared" si="18"/>
        <v>ITA</v>
      </c>
    </row>
    <row r="215" spans="1:12" ht="12.75" customHeight="1" x14ac:dyDescent="0.3">
      <c r="A215" s="25">
        <v>217</v>
      </c>
      <c r="B215" s="8" t="s">
        <v>125</v>
      </c>
      <c r="C215" s="8" t="s">
        <v>8</v>
      </c>
      <c r="D215" s="8" t="s">
        <v>9</v>
      </c>
      <c r="E215" s="8" t="s">
        <v>1391</v>
      </c>
      <c r="F215" s="8">
        <v>20</v>
      </c>
      <c r="G215" s="9">
        <v>31</v>
      </c>
      <c r="H215" s="8">
        <f t="shared" si="14"/>
        <v>620</v>
      </c>
      <c r="I215" s="10" t="str">
        <f t="shared" si="15"/>
        <v>ITA-SG-31</v>
      </c>
      <c r="J215" s="8" t="str">
        <f t="shared" si="16"/>
        <v>11340</v>
      </c>
      <c r="K215" s="10">
        <f t="shared" si="17"/>
        <v>217</v>
      </c>
      <c r="L215" s="10" t="str">
        <f t="shared" si="18"/>
        <v>ITA</v>
      </c>
    </row>
    <row r="216" spans="1:12" ht="12.75" customHeight="1" x14ac:dyDescent="0.3">
      <c r="A216" s="25">
        <v>218</v>
      </c>
      <c r="B216" s="8" t="s">
        <v>126</v>
      </c>
      <c r="C216" s="8" t="s">
        <v>8</v>
      </c>
      <c r="D216" s="8" t="s">
        <v>9</v>
      </c>
      <c r="E216" s="8" t="s">
        <v>10</v>
      </c>
      <c r="F216" s="8">
        <v>0</v>
      </c>
      <c r="G216" s="9">
        <v>29</v>
      </c>
      <c r="H216" s="8" t="str">
        <f t="shared" si="14"/>
        <v>-</v>
      </c>
      <c r="I216" s="10" t="str">
        <f t="shared" si="15"/>
        <v>ITA-SG-29</v>
      </c>
      <c r="J216" s="8" t="str">
        <f t="shared" si="16"/>
        <v>22119</v>
      </c>
      <c r="K216" s="10">
        <f t="shared" si="17"/>
        <v>218</v>
      </c>
      <c r="L216" s="10" t="str">
        <f t="shared" si="18"/>
        <v>ITA</v>
      </c>
    </row>
    <row r="217" spans="1:12" ht="12.75" customHeight="1" x14ac:dyDescent="0.3">
      <c r="A217" s="25">
        <v>219</v>
      </c>
      <c r="B217" s="8" t="s">
        <v>126</v>
      </c>
      <c r="C217" s="8" t="s">
        <v>8</v>
      </c>
      <c r="D217" s="8" t="s">
        <v>9</v>
      </c>
      <c r="E217" s="8" t="s">
        <v>1391</v>
      </c>
      <c r="F217" s="8">
        <v>20</v>
      </c>
      <c r="G217" s="9">
        <v>31</v>
      </c>
      <c r="H217" s="8">
        <f t="shared" si="14"/>
        <v>620</v>
      </c>
      <c r="I217" s="10" t="str">
        <f t="shared" si="15"/>
        <v>ITA-SG-31</v>
      </c>
      <c r="J217" s="8" t="str">
        <f t="shared" si="16"/>
        <v>22119</v>
      </c>
      <c r="K217" s="10">
        <f t="shared" si="17"/>
        <v>219</v>
      </c>
      <c r="L217" s="10" t="str">
        <f t="shared" si="18"/>
        <v>ITA</v>
      </c>
    </row>
    <row r="218" spans="1:12" ht="12.75" customHeight="1" x14ac:dyDescent="0.3">
      <c r="A218" s="25">
        <v>220</v>
      </c>
      <c r="B218" s="8" t="s">
        <v>127</v>
      </c>
      <c r="C218" s="8" t="s">
        <v>8</v>
      </c>
      <c r="D218" s="8" t="s">
        <v>9</v>
      </c>
      <c r="E218" s="8" t="s">
        <v>1391</v>
      </c>
      <c r="F218" s="8">
        <v>20</v>
      </c>
      <c r="G218" s="9">
        <v>22</v>
      </c>
      <c r="H218" s="8">
        <f t="shared" si="14"/>
        <v>440</v>
      </c>
      <c r="I218" s="10" t="str">
        <f t="shared" si="15"/>
        <v>ITA-SG-22</v>
      </c>
      <c r="J218" s="8" t="str">
        <f t="shared" si="16"/>
        <v>84967</v>
      </c>
      <c r="K218" s="10">
        <f t="shared" si="17"/>
        <v>220</v>
      </c>
      <c r="L218" s="10" t="str">
        <f t="shared" si="18"/>
        <v>ITA</v>
      </c>
    </row>
    <row r="219" spans="1:12" ht="12.75" customHeight="1" x14ac:dyDescent="0.3">
      <c r="A219" s="25">
        <v>221</v>
      </c>
      <c r="B219" s="8" t="s">
        <v>127</v>
      </c>
      <c r="C219" s="8" t="s">
        <v>8</v>
      </c>
      <c r="D219" s="8" t="s">
        <v>9</v>
      </c>
      <c r="E219" s="8" t="s">
        <v>1391</v>
      </c>
      <c r="F219" s="8">
        <v>20</v>
      </c>
      <c r="G219" s="9">
        <v>26</v>
      </c>
      <c r="H219" s="8">
        <f t="shared" si="14"/>
        <v>520</v>
      </c>
      <c r="I219" s="10" t="str">
        <f t="shared" si="15"/>
        <v>ITA-SG-26</v>
      </c>
      <c r="J219" s="8" t="str">
        <f t="shared" si="16"/>
        <v>84967</v>
      </c>
      <c r="K219" s="10">
        <f t="shared" si="17"/>
        <v>221</v>
      </c>
      <c r="L219" s="10" t="str">
        <f t="shared" si="18"/>
        <v>ITA</v>
      </c>
    </row>
    <row r="220" spans="1:12" ht="12.75" customHeight="1" x14ac:dyDescent="0.3">
      <c r="A220" s="25">
        <v>222</v>
      </c>
      <c r="B220" s="8" t="s">
        <v>127</v>
      </c>
      <c r="C220" s="8" t="s">
        <v>8</v>
      </c>
      <c r="D220" s="8" t="s">
        <v>9</v>
      </c>
      <c r="E220" s="8" t="s">
        <v>10</v>
      </c>
      <c r="F220" s="8">
        <v>0</v>
      </c>
      <c r="G220" s="9">
        <v>35</v>
      </c>
      <c r="H220" s="8" t="str">
        <f t="shared" si="14"/>
        <v>-</v>
      </c>
      <c r="I220" s="10" t="str">
        <f t="shared" si="15"/>
        <v>ITA-SG-35</v>
      </c>
      <c r="J220" s="8" t="str">
        <f t="shared" si="16"/>
        <v>84967</v>
      </c>
      <c r="K220" s="10">
        <f t="shared" si="17"/>
        <v>222</v>
      </c>
      <c r="L220" s="10" t="str">
        <f t="shared" si="18"/>
        <v>ITA</v>
      </c>
    </row>
    <row r="221" spans="1:12" ht="12.75" customHeight="1" x14ac:dyDescent="0.3">
      <c r="A221" s="25">
        <v>223</v>
      </c>
      <c r="B221" s="8" t="s">
        <v>128</v>
      </c>
      <c r="C221" s="8" t="s">
        <v>8</v>
      </c>
      <c r="D221" s="8" t="s">
        <v>55</v>
      </c>
      <c r="E221" s="8" t="s">
        <v>10</v>
      </c>
      <c r="F221" s="8">
        <v>0</v>
      </c>
      <c r="G221" s="9">
        <v>19</v>
      </c>
      <c r="H221" s="8" t="str">
        <f t="shared" si="14"/>
        <v>-</v>
      </c>
      <c r="I221" s="10" t="str">
        <f t="shared" si="15"/>
        <v>ITA-zan S.R.L.-19</v>
      </c>
      <c r="J221" s="8" t="str">
        <f t="shared" si="16"/>
        <v>29427</v>
      </c>
      <c r="K221" s="10">
        <f t="shared" si="17"/>
        <v>223</v>
      </c>
      <c r="L221" s="10" t="str">
        <f t="shared" si="18"/>
        <v>ITA</v>
      </c>
    </row>
    <row r="222" spans="1:12" ht="12.75" customHeight="1" x14ac:dyDescent="0.3">
      <c r="A222" s="25">
        <v>224</v>
      </c>
      <c r="B222" s="8" t="s">
        <v>129</v>
      </c>
      <c r="C222" s="8" t="s">
        <v>8</v>
      </c>
      <c r="D222" s="8" t="s">
        <v>9</v>
      </c>
      <c r="E222" s="8" t="s">
        <v>10</v>
      </c>
      <c r="F222" s="8">
        <v>0</v>
      </c>
      <c r="G222" s="9">
        <v>37</v>
      </c>
      <c r="H222" s="8" t="str">
        <f t="shared" si="14"/>
        <v>-</v>
      </c>
      <c r="I222" s="10" t="str">
        <f t="shared" si="15"/>
        <v>ITA-SG-37</v>
      </c>
      <c r="J222" s="8" t="str">
        <f t="shared" si="16"/>
        <v>11974</v>
      </c>
      <c r="K222" s="10">
        <f t="shared" si="17"/>
        <v>224</v>
      </c>
      <c r="L222" s="10" t="str">
        <f t="shared" si="18"/>
        <v>ITA</v>
      </c>
    </row>
    <row r="223" spans="1:12" ht="12.75" customHeight="1" x14ac:dyDescent="0.3">
      <c r="A223" s="25">
        <v>225</v>
      </c>
      <c r="B223" s="8" t="s">
        <v>130</v>
      </c>
      <c r="C223" s="8" t="s">
        <v>8</v>
      </c>
      <c r="D223" s="8" t="s">
        <v>9</v>
      </c>
      <c r="E223" s="8" t="s">
        <v>1391</v>
      </c>
      <c r="F223" s="8">
        <v>20</v>
      </c>
      <c r="G223" s="9">
        <v>33</v>
      </c>
      <c r="H223" s="8">
        <f t="shared" si="14"/>
        <v>660</v>
      </c>
      <c r="I223" s="10" t="str">
        <f t="shared" si="15"/>
        <v>ITA-SG-33</v>
      </c>
      <c r="J223" s="8" t="str">
        <f t="shared" si="16"/>
        <v>65216</v>
      </c>
      <c r="K223" s="10">
        <f t="shared" si="17"/>
        <v>225</v>
      </c>
      <c r="L223" s="10" t="str">
        <f t="shared" si="18"/>
        <v>ITA</v>
      </c>
    </row>
    <row r="224" spans="1:12" ht="12.75" customHeight="1" x14ac:dyDescent="0.3">
      <c r="A224" s="25">
        <v>226</v>
      </c>
      <c r="B224" s="8" t="s">
        <v>130</v>
      </c>
      <c r="C224" s="8" t="s">
        <v>8</v>
      </c>
      <c r="D224" s="8" t="s">
        <v>9</v>
      </c>
      <c r="E224" s="8" t="s">
        <v>10</v>
      </c>
      <c r="F224" s="8">
        <v>0</v>
      </c>
      <c r="G224" s="9">
        <v>38</v>
      </c>
      <c r="H224" s="8" t="str">
        <f t="shared" si="14"/>
        <v>-</v>
      </c>
      <c r="I224" s="10" t="str">
        <f t="shared" si="15"/>
        <v>ITA-SG-38</v>
      </c>
      <c r="J224" s="8" t="str">
        <f t="shared" si="16"/>
        <v>65216</v>
      </c>
      <c r="K224" s="10">
        <f t="shared" si="17"/>
        <v>226</v>
      </c>
      <c r="L224" s="10" t="str">
        <f t="shared" si="18"/>
        <v>ITA</v>
      </c>
    </row>
    <row r="225" spans="1:12" ht="12.75" customHeight="1" x14ac:dyDescent="0.3">
      <c r="A225" s="25">
        <v>227</v>
      </c>
      <c r="B225" s="8" t="s">
        <v>131</v>
      </c>
      <c r="C225" s="8" t="s">
        <v>8</v>
      </c>
      <c r="D225" s="8" t="s">
        <v>9</v>
      </c>
      <c r="E225" s="8" t="s">
        <v>1391</v>
      </c>
      <c r="F225" s="8">
        <v>20</v>
      </c>
      <c r="G225" s="9">
        <v>33</v>
      </c>
      <c r="H225" s="8">
        <f t="shared" si="14"/>
        <v>660</v>
      </c>
      <c r="I225" s="10" t="str">
        <f t="shared" si="15"/>
        <v>ITA-SG-33</v>
      </c>
      <c r="J225" s="8" t="str">
        <f t="shared" si="16"/>
        <v>89825</v>
      </c>
      <c r="K225" s="10">
        <f t="shared" si="17"/>
        <v>227</v>
      </c>
      <c r="L225" s="10" t="str">
        <f t="shared" si="18"/>
        <v>ITA</v>
      </c>
    </row>
    <row r="226" spans="1:12" ht="12.75" customHeight="1" x14ac:dyDescent="0.3">
      <c r="A226" s="25">
        <v>228</v>
      </c>
      <c r="B226" s="8" t="s">
        <v>131</v>
      </c>
      <c r="C226" s="8" t="s">
        <v>8</v>
      </c>
      <c r="D226" s="8" t="s">
        <v>9</v>
      </c>
      <c r="E226" s="8" t="s">
        <v>10</v>
      </c>
      <c r="F226" s="8">
        <v>0</v>
      </c>
      <c r="G226" s="9">
        <v>30</v>
      </c>
      <c r="H226" s="8" t="str">
        <f t="shared" si="14"/>
        <v>-</v>
      </c>
      <c r="I226" s="10" t="str">
        <f t="shared" si="15"/>
        <v>ITA-SG-30</v>
      </c>
      <c r="J226" s="8" t="str">
        <f t="shared" si="16"/>
        <v>89825</v>
      </c>
      <c r="K226" s="10">
        <f t="shared" si="17"/>
        <v>228</v>
      </c>
      <c r="L226" s="10" t="str">
        <f t="shared" si="18"/>
        <v>ITA</v>
      </c>
    </row>
    <row r="227" spans="1:12" ht="12.75" customHeight="1" x14ac:dyDescent="0.3">
      <c r="A227" s="25">
        <v>229</v>
      </c>
      <c r="B227" s="8" t="s">
        <v>131</v>
      </c>
      <c r="C227" s="8" t="s">
        <v>8</v>
      </c>
      <c r="D227" s="8" t="s">
        <v>9</v>
      </c>
      <c r="E227" s="8" t="s">
        <v>1391</v>
      </c>
      <c r="F227" s="8">
        <v>10</v>
      </c>
      <c r="G227" s="9">
        <v>23</v>
      </c>
      <c r="H227" s="8">
        <f t="shared" si="14"/>
        <v>230</v>
      </c>
      <c r="I227" s="10" t="str">
        <f t="shared" si="15"/>
        <v>ITA-SG-23</v>
      </c>
      <c r="J227" s="8" t="str">
        <f t="shared" si="16"/>
        <v>89825</v>
      </c>
      <c r="K227" s="10">
        <f t="shared" si="17"/>
        <v>229</v>
      </c>
      <c r="L227" s="10" t="str">
        <f t="shared" si="18"/>
        <v>ITA</v>
      </c>
    </row>
    <row r="228" spans="1:12" ht="12.75" customHeight="1" x14ac:dyDescent="0.3">
      <c r="A228" s="25">
        <v>230</v>
      </c>
      <c r="B228" s="8" t="s">
        <v>132</v>
      </c>
      <c r="C228" s="8" t="s">
        <v>8</v>
      </c>
      <c r="D228" s="8" t="s">
        <v>9</v>
      </c>
      <c r="E228" s="8" t="s">
        <v>10</v>
      </c>
      <c r="F228" s="8">
        <v>0</v>
      </c>
      <c r="G228" s="9">
        <v>37</v>
      </c>
      <c r="H228" s="8" t="str">
        <f t="shared" si="14"/>
        <v>-</v>
      </c>
      <c r="I228" s="10" t="str">
        <f t="shared" si="15"/>
        <v>ITA-SG-37</v>
      </c>
      <c r="J228" s="8" t="str">
        <f t="shared" si="16"/>
        <v>33127</v>
      </c>
      <c r="K228" s="10">
        <f t="shared" si="17"/>
        <v>230</v>
      </c>
      <c r="L228" s="10" t="str">
        <f t="shared" si="18"/>
        <v>ITA</v>
      </c>
    </row>
    <row r="229" spans="1:12" ht="12.75" customHeight="1" x14ac:dyDescent="0.3">
      <c r="A229" s="25">
        <v>231</v>
      </c>
      <c r="B229" s="8" t="s">
        <v>132</v>
      </c>
      <c r="C229" s="8" t="s">
        <v>8</v>
      </c>
      <c r="D229" s="8" t="s">
        <v>9</v>
      </c>
      <c r="E229" s="8" t="s">
        <v>1391</v>
      </c>
      <c r="F229" s="8">
        <v>20</v>
      </c>
      <c r="G229" s="9">
        <v>36</v>
      </c>
      <c r="H229" s="8">
        <f t="shared" si="14"/>
        <v>720</v>
      </c>
      <c r="I229" s="10" t="str">
        <f t="shared" si="15"/>
        <v>ITA-SG-36</v>
      </c>
      <c r="J229" s="8" t="str">
        <f t="shared" si="16"/>
        <v>33127</v>
      </c>
      <c r="K229" s="10">
        <f t="shared" si="17"/>
        <v>231</v>
      </c>
      <c r="L229" s="10" t="str">
        <f t="shared" si="18"/>
        <v>ITA</v>
      </c>
    </row>
    <row r="230" spans="1:12" ht="12.75" customHeight="1" x14ac:dyDescent="0.3">
      <c r="A230" s="25">
        <v>232</v>
      </c>
      <c r="B230" s="8" t="s">
        <v>133</v>
      </c>
      <c r="C230" s="8" t="s">
        <v>8</v>
      </c>
      <c r="D230" s="8" t="s">
        <v>9</v>
      </c>
      <c r="E230" s="8" t="s">
        <v>10</v>
      </c>
      <c r="F230" s="8">
        <v>0</v>
      </c>
      <c r="G230" s="9">
        <v>18</v>
      </c>
      <c r="H230" s="8" t="str">
        <f t="shared" si="14"/>
        <v>-</v>
      </c>
      <c r="I230" s="10" t="str">
        <f t="shared" si="15"/>
        <v>ITA-SG-18</v>
      </c>
      <c r="J230" s="8" t="str">
        <f t="shared" si="16"/>
        <v>15155</v>
      </c>
      <c r="K230" s="10">
        <f t="shared" si="17"/>
        <v>232</v>
      </c>
      <c r="L230" s="10" t="str">
        <f t="shared" si="18"/>
        <v>ITA</v>
      </c>
    </row>
    <row r="231" spans="1:12" ht="12.75" customHeight="1" x14ac:dyDescent="0.3">
      <c r="A231" s="25">
        <v>233</v>
      </c>
      <c r="B231" s="8" t="s">
        <v>133</v>
      </c>
      <c r="C231" s="8" t="s">
        <v>8</v>
      </c>
      <c r="D231" s="8" t="s">
        <v>9</v>
      </c>
      <c r="E231" s="8" t="s">
        <v>1391</v>
      </c>
      <c r="F231" s="8">
        <v>20</v>
      </c>
      <c r="G231" s="9">
        <v>22</v>
      </c>
      <c r="H231" s="8">
        <f t="shared" si="14"/>
        <v>440</v>
      </c>
      <c r="I231" s="10" t="str">
        <f t="shared" si="15"/>
        <v>ITA-SG-22</v>
      </c>
      <c r="J231" s="8" t="str">
        <f t="shared" si="16"/>
        <v>15155</v>
      </c>
      <c r="K231" s="10">
        <f t="shared" si="17"/>
        <v>233</v>
      </c>
      <c r="L231" s="10" t="str">
        <f t="shared" si="18"/>
        <v>ITA</v>
      </c>
    </row>
    <row r="232" spans="1:12" ht="12.75" customHeight="1" x14ac:dyDescent="0.3">
      <c r="A232" s="25">
        <v>234</v>
      </c>
      <c r="B232" s="8" t="s">
        <v>134</v>
      </c>
      <c r="C232" s="8" t="s">
        <v>8</v>
      </c>
      <c r="D232" s="8" t="s">
        <v>48</v>
      </c>
      <c r="E232" s="8" t="s">
        <v>10</v>
      </c>
      <c r="F232" s="8">
        <v>0</v>
      </c>
      <c r="G232" s="9">
        <v>27</v>
      </c>
      <c r="H232" s="8" t="str">
        <f t="shared" si="14"/>
        <v>-</v>
      </c>
      <c r="I232" s="10" t="str">
        <f t="shared" si="15"/>
        <v>ITA-zan pin SPA-27</v>
      </c>
      <c r="J232" s="8" t="str">
        <f t="shared" si="16"/>
        <v>39651</v>
      </c>
      <c r="K232" s="10">
        <f t="shared" si="17"/>
        <v>234</v>
      </c>
      <c r="L232" s="10" t="str">
        <f t="shared" si="18"/>
        <v>ITA</v>
      </c>
    </row>
    <row r="233" spans="1:12" ht="12.75" customHeight="1" x14ac:dyDescent="0.3">
      <c r="A233" s="25">
        <v>235</v>
      </c>
      <c r="B233" s="8" t="s">
        <v>134</v>
      </c>
      <c r="C233" s="8" t="s">
        <v>8</v>
      </c>
      <c r="D233" s="8" t="s">
        <v>48</v>
      </c>
      <c r="E233" s="8" t="s">
        <v>1391</v>
      </c>
      <c r="F233" s="8">
        <v>10</v>
      </c>
      <c r="G233" s="9">
        <v>20</v>
      </c>
      <c r="H233" s="8">
        <f t="shared" si="14"/>
        <v>200</v>
      </c>
      <c r="I233" s="10" t="str">
        <f t="shared" si="15"/>
        <v>ITA-zan pin SPA-20</v>
      </c>
      <c r="J233" s="8" t="str">
        <f t="shared" si="16"/>
        <v>39651</v>
      </c>
      <c r="K233" s="10">
        <f t="shared" si="17"/>
        <v>235</v>
      </c>
      <c r="L233" s="10" t="str">
        <f t="shared" si="18"/>
        <v>ITA</v>
      </c>
    </row>
    <row r="234" spans="1:12" ht="12.75" customHeight="1" x14ac:dyDescent="0.3">
      <c r="A234" s="25">
        <v>236</v>
      </c>
      <c r="B234" s="8" t="s">
        <v>135</v>
      </c>
      <c r="C234" s="8" t="s">
        <v>8</v>
      </c>
      <c r="D234" s="8" t="s">
        <v>9</v>
      </c>
      <c r="E234" s="8" t="s">
        <v>10</v>
      </c>
      <c r="F234" s="8">
        <v>0</v>
      </c>
      <c r="G234" s="9">
        <v>16</v>
      </c>
      <c r="H234" s="8" t="str">
        <f t="shared" si="14"/>
        <v>-</v>
      </c>
      <c r="I234" s="10" t="str">
        <f t="shared" si="15"/>
        <v>ITA-SG-16</v>
      </c>
      <c r="J234" s="8" t="str">
        <f t="shared" si="16"/>
        <v>55315</v>
      </c>
      <c r="K234" s="10">
        <f t="shared" si="17"/>
        <v>236</v>
      </c>
      <c r="L234" s="10" t="str">
        <f t="shared" si="18"/>
        <v>ITA</v>
      </c>
    </row>
    <row r="235" spans="1:12" ht="12.75" customHeight="1" x14ac:dyDescent="0.3">
      <c r="A235" s="25">
        <v>237</v>
      </c>
      <c r="B235" s="8" t="s">
        <v>135</v>
      </c>
      <c r="C235" s="8" t="s">
        <v>8</v>
      </c>
      <c r="D235" s="8" t="s">
        <v>9</v>
      </c>
      <c r="E235" s="8" t="s">
        <v>1391</v>
      </c>
      <c r="F235" s="8">
        <v>20</v>
      </c>
      <c r="G235" s="9">
        <v>19</v>
      </c>
      <c r="H235" s="8">
        <f t="shared" si="14"/>
        <v>380</v>
      </c>
      <c r="I235" s="10" t="str">
        <f t="shared" si="15"/>
        <v>ITA-SG-19</v>
      </c>
      <c r="J235" s="8" t="str">
        <f t="shared" si="16"/>
        <v>55315</v>
      </c>
      <c r="K235" s="10">
        <f t="shared" si="17"/>
        <v>237</v>
      </c>
      <c r="L235" s="10" t="str">
        <f t="shared" si="18"/>
        <v>ITA</v>
      </c>
    </row>
    <row r="236" spans="1:12" ht="12.75" customHeight="1" x14ac:dyDescent="0.3">
      <c r="A236" s="25">
        <v>238</v>
      </c>
      <c r="B236" s="8" t="s">
        <v>136</v>
      </c>
      <c r="C236" s="8" t="s">
        <v>8</v>
      </c>
      <c r="D236" s="8" t="s">
        <v>48</v>
      </c>
      <c r="E236" s="8" t="s">
        <v>10</v>
      </c>
      <c r="F236" s="8">
        <v>0</v>
      </c>
      <c r="G236" s="9">
        <v>17</v>
      </c>
      <c r="H236" s="8" t="str">
        <f t="shared" si="14"/>
        <v>-</v>
      </c>
      <c r="I236" s="10" t="str">
        <f t="shared" si="15"/>
        <v>ITA-zan pin SPA-17</v>
      </c>
      <c r="J236" s="8" t="str">
        <f t="shared" si="16"/>
        <v>07817</v>
      </c>
      <c r="K236" s="10">
        <f t="shared" si="17"/>
        <v>238</v>
      </c>
      <c r="L236" s="10" t="str">
        <f t="shared" si="18"/>
        <v>ITA</v>
      </c>
    </row>
    <row r="237" spans="1:12" ht="12.75" customHeight="1" x14ac:dyDescent="0.3">
      <c r="A237" s="25">
        <v>239</v>
      </c>
      <c r="B237" s="8" t="s">
        <v>137</v>
      </c>
      <c r="C237" s="8" t="s">
        <v>8</v>
      </c>
      <c r="D237" s="8" t="s">
        <v>76</v>
      </c>
      <c r="E237" s="8" t="s">
        <v>10</v>
      </c>
      <c r="F237" s="8">
        <v>0</v>
      </c>
      <c r="G237" s="9">
        <v>23</v>
      </c>
      <c r="H237" s="8" t="str">
        <f t="shared" si="14"/>
        <v>-</v>
      </c>
      <c r="I237" s="10" t="str">
        <f t="shared" si="15"/>
        <v>ITA-lollo SRL-23</v>
      </c>
      <c r="J237" s="8" t="str">
        <f t="shared" si="16"/>
        <v>49064</v>
      </c>
      <c r="K237" s="10">
        <f t="shared" si="17"/>
        <v>239</v>
      </c>
      <c r="L237" s="10" t="str">
        <f t="shared" si="18"/>
        <v>ITA</v>
      </c>
    </row>
    <row r="238" spans="1:12" ht="12.75" customHeight="1" x14ac:dyDescent="0.3">
      <c r="A238" s="25">
        <v>240</v>
      </c>
      <c r="B238" s="8" t="s">
        <v>138</v>
      </c>
      <c r="C238" s="8" t="s">
        <v>8</v>
      </c>
      <c r="D238" s="8" t="s">
        <v>9</v>
      </c>
      <c r="E238" s="8" t="s">
        <v>1391</v>
      </c>
      <c r="F238" s="8">
        <v>20</v>
      </c>
      <c r="G238" s="9">
        <v>15</v>
      </c>
      <c r="H238" s="8">
        <f t="shared" si="14"/>
        <v>300</v>
      </c>
      <c r="I238" s="10" t="str">
        <f t="shared" si="15"/>
        <v>ITA-SG-15</v>
      </c>
      <c r="J238" s="8" t="str">
        <f t="shared" si="16"/>
        <v>58298</v>
      </c>
      <c r="K238" s="10">
        <f t="shared" si="17"/>
        <v>240</v>
      </c>
      <c r="L238" s="10" t="str">
        <f t="shared" si="18"/>
        <v>ITA</v>
      </c>
    </row>
    <row r="239" spans="1:12" ht="12.75" customHeight="1" x14ac:dyDescent="0.3">
      <c r="A239" s="25">
        <v>241</v>
      </c>
      <c r="B239" s="8" t="s">
        <v>138</v>
      </c>
      <c r="C239" s="8" t="s">
        <v>8</v>
      </c>
      <c r="D239" s="8" t="s">
        <v>9</v>
      </c>
      <c r="E239" s="8" t="s">
        <v>10</v>
      </c>
      <c r="F239" s="8">
        <v>0</v>
      </c>
      <c r="G239" s="9">
        <v>10</v>
      </c>
      <c r="H239" s="8" t="str">
        <f t="shared" si="14"/>
        <v>-</v>
      </c>
      <c r="I239" s="10" t="str">
        <f t="shared" si="15"/>
        <v>ITA-SG-10</v>
      </c>
      <c r="J239" s="8" t="str">
        <f t="shared" si="16"/>
        <v>58298</v>
      </c>
      <c r="K239" s="10">
        <f t="shared" si="17"/>
        <v>241</v>
      </c>
      <c r="L239" s="10" t="str">
        <f t="shared" si="18"/>
        <v>ITA</v>
      </c>
    </row>
    <row r="240" spans="1:12" ht="12.75" customHeight="1" x14ac:dyDescent="0.3">
      <c r="A240" s="25">
        <v>242</v>
      </c>
      <c r="B240" s="8" t="s">
        <v>139</v>
      </c>
      <c r="C240" s="8" t="s">
        <v>8</v>
      </c>
      <c r="D240" s="8" t="s">
        <v>55</v>
      </c>
      <c r="E240" s="8" t="s">
        <v>10</v>
      </c>
      <c r="F240" s="8">
        <v>0</v>
      </c>
      <c r="G240" s="9">
        <v>20</v>
      </c>
      <c r="H240" s="8" t="str">
        <f t="shared" si="14"/>
        <v>-</v>
      </c>
      <c r="I240" s="10" t="str">
        <f t="shared" si="15"/>
        <v>ITA-zan S.R.L.-20</v>
      </c>
      <c r="J240" s="8" t="str">
        <f t="shared" si="16"/>
        <v>54781</v>
      </c>
      <c r="K240" s="10">
        <f t="shared" si="17"/>
        <v>242</v>
      </c>
      <c r="L240" s="10" t="str">
        <f t="shared" si="18"/>
        <v>ITA</v>
      </c>
    </row>
    <row r="241" spans="1:12" ht="12.75" customHeight="1" x14ac:dyDescent="0.3">
      <c r="A241" s="25">
        <v>243</v>
      </c>
      <c r="B241" s="8" t="s">
        <v>139</v>
      </c>
      <c r="C241" s="8" t="s">
        <v>8</v>
      </c>
      <c r="D241" s="8" t="s">
        <v>55</v>
      </c>
      <c r="E241" s="8" t="s">
        <v>1391</v>
      </c>
      <c r="F241" s="8">
        <v>10</v>
      </c>
      <c r="G241" s="9">
        <v>12</v>
      </c>
      <c r="H241" s="8">
        <f t="shared" si="14"/>
        <v>120</v>
      </c>
      <c r="I241" s="10" t="str">
        <f t="shared" si="15"/>
        <v>ITA-zan S.R.L.-12</v>
      </c>
      <c r="J241" s="8" t="str">
        <f t="shared" si="16"/>
        <v>54781</v>
      </c>
      <c r="K241" s="10">
        <f t="shared" si="17"/>
        <v>243</v>
      </c>
      <c r="L241" s="10" t="str">
        <f t="shared" si="18"/>
        <v>ITA</v>
      </c>
    </row>
    <row r="242" spans="1:12" ht="12.75" customHeight="1" x14ac:dyDescent="0.3">
      <c r="A242" s="25">
        <v>244</v>
      </c>
      <c r="B242" s="8" t="s">
        <v>139</v>
      </c>
      <c r="C242" s="8" t="s">
        <v>8</v>
      </c>
      <c r="D242" s="8" t="s">
        <v>55</v>
      </c>
      <c r="E242" s="8" t="s">
        <v>1391</v>
      </c>
      <c r="F242" s="8">
        <v>20</v>
      </c>
      <c r="G242" s="9">
        <v>37</v>
      </c>
      <c r="H242" s="8">
        <f t="shared" si="14"/>
        <v>740</v>
      </c>
      <c r="I242" s="10" t="str">
        <f t="shared" si="15"/>
        <v>ITA-zan S.R.L.-37</v>
      </c>
      <c r="J242" s="8" t="str">
        <f t="shared" si="16"/>
        <v>54781</v>
      </c>
      <c r="K242" s="10">
        <f t="shared" si="17"/>
        <v>244</v>
      </c>
      <c r="L242" s="10" t="str">
        <f t="shared" si="18"/>
        <v>ITA</v>
      </c>
    </row>
    <row r="243" spans="1:12" ht="12.75" customHeight="1" x14ac:dyDescent="0.3">
      <c r="A243" s="25">
        <v>245</v>
      </c>
      <c r="B243" s="8" t="s">
        <v>140</v>
      </c>
      <c r="C243" s="8" t="s">
        <v>8</v>
      </c>
      <c r="D243" s="8" t="s">
        <v>37</v>
      </c>
      <c r="E243" s="8" t="s">
        <v>10</v>
      </c>
      <c r="F243" s="8">
        <v>0</v>
      </c>
      <c r="G243" s="9">
        <v>18</v>
      </c>
      <c r="H243" s="8" t="str">
        <f t="shared" si="14"/>
        <v>-</v>
      </c>
      <c r="I243" s="10" t="str">
        <f t="shared" si="15"/>
        <v>ITA-zan VETRI-18</v>
      </c>
      <c r="J243" s="8" t="str">
        <f t="shared" si="16"/>
        <v>44448</v>
      </c>
      <c r="K243" s="10">
        <f t="shared" si="17"/>
        <v>245</v>
      </c>
      <c r="L243" s="10" t="str">
        <f t="shared" si="18"/>
        <v>ITA</v>
      </c>
    </row>
    <row r="244" spans="1:12" ht="12.75" customHeight="1" x14ac:dyDescent="0.3">
      <c r="A244" s="25">
        <v>246</v>
      </c>
      <c r="B244" s="8" t="s">
        <v>141</v>
      </c>
      <c r="C244" s="8" t="s">
        <v>8</v>
      </c>
      <c r="D244" s="8" t="s">
        <v>9</v>
      </c>
      <c r="E244" s="8" t="s">
        <v>1391</v>
      </c>
      <c r="F244" s="8">
        <v>20</v>
      </c>
      <c r="G244" s="9">
        <v>26</v>
      </c>
      <c r="H244" s="8">
        <f t="shared" si="14"/>
        <v>520</v>
      </c>
      <c r="I244" s="10" t="str">
        <f t="shared" si="15"/>
        <v>ITA-SG-26</v>
      </c>
      <c r="J244" s="8" t="str">
        <f t="shared" si="16"/>
        <v>50272</v>
      </c>
      <c r="K244" s="10">
        <f t="shared" si="17"/>
        <v>246</v>
      </c>
      <c r="L244" s="10" t="str">
        <f t="shared" si="18"/>
        <v>ITA</v>
      </c>
    </row>
    <row r="245" spans="1:12" ht="12.75" customHeight="1" x14ac:dyDescent="0.3">
      <c r="A245" s="25">
        <v>247</v>
      </c>
      <c r="B245" s="8" t="s">
        <v>141</v>
      </c>
      <c r="C245" s="8" t="s">
        <v>8</v>
      </c>
      <c r="D245" s="8" t="s">
        <v>9</v>
      </c>
      <c r="E245" s="8" t="s">
        <v>1391</v>
      </c>
      <c r="F245" s="8">
        <v>10</v>
      </c>
      <c r="G245" s="9">
        <v>16</v>
      </c>
      <c r="H245" s="8">
        <f t="shared" si="14"/>
        <v>160</v>
      </c>
      <c r="I245" s="10" t="str">
        <f t="shared" si="15"/>
        <v>ITA-SG-16</v>
      </c>
      <c r="J245" s="8" t="str">
        <f t="shared" si="16"/>
        <v>50272</v>
      </c>
      <c r="K245" s="10">
        <f t="shared" si="17"/>
        <v>247</v>
      </c>
      <c r="L245" s="10" t="str">
        <f t="shared" si="18"/>
        <v>ITA</v>
      </c>
    </row>
    <row r="246" spans="1:12" ht="12.75" customHeight="1" x14ac:dyDescent="0.3">
      <c r="A246" s="25">
        <v>248</v>
      </c>
      <c r="B246" s="8" t="s">
        <v>141</v>
      </c>
      <c r="C246" s="8" t="s">
        <v>8</v>
      </c>
      <c r="D246" s="8" t="s">
        <v>9</v>
      </c>
      <c r="E246" s="8" t="s">
        <v>10</v>
      </c>
      <c r="F246" s="8">
        <v>0</v>
      </c>
      <c r="G246" s="9">
        <v>26</v>
      </c>
      <c r="H246" s="8" t="str">
        <f t="shared" si="14"/>
        <v>-</v>
      </c>
      <c r="I246" s="10" t="str">
        <f t="shared" si="15"/>
        <v>ITA-SG-26</v>
      </c>
      <c r="J246" s="8" t="str">
        <f t="shared" si="16"/>
        <v>50272</v>
      </c>
      <c r="K246" s="10">
        <f t="shared" si="17"/>
        <v>248</v>
      </c>
      <c r="L246" s="10" t="str">
        <f t="shared" si="18"/>
        <v>ITA</v>
      </c>
    </row>
    <row r="247" spans="1:12" ht="12.75" customHeight="1" x14ac:dyDescent="0.3">
      <c r="A247" s="25">
        <v>249</v>
      </c>
      <c r="B247" s="8" t="s">
        <v>142</v>
      </c>
      <c r="C247" s="8" t="s">
        <v>8</v>
      </c>
      <c r="D247" s="8" t="s">
        <v>9</v>
      </c>
      <c r="E247" s="8" t="s">
        <v>10</v>
      </c>
      <c r="F247" s="8">
        <v>0</v>
      </c>
      <c r="G247" s="9">
        <v>26</v>
      </c>
      <c r="H247" s="8" t="str">
        <f t="shared" si="14"/>
        <v>-</v>
      </c>
      <c r="I247" s="10" t="str">
        <f t="shared" si="15"/>
        <v>ITA-SG-26</v>
      </c>
      <c r="J247" s="8" t="str">
        <f t="shared" si="16"/>
        <v>12126</v>
      </c>
      <c r="K247" s="10">
        <f t="shared" si="17"/>
        <v>249</v>
      </c>
      <c r="L247" s="10" t="str">
        <f t="shared" si="18"/>
        <v>ITA</v>
      </c>
    </row>
    <row r="248" spans="1:12" ht="12.75" customHeight="1" x14ac:dyDescent="0.3">
      <c r="A248" s="25">
        <v>250</v>
      </c>
      <c r="B248" s="8" t="s">
        <v>142</v>
      </c>
      <c r="C248" s="8" t="s">
        <v>8</v>
      </c>
      <c r="D248" s="8" t="s">
        <v>9</v>
      </c>
      <c r="E248" s="8" t="s">
        <v>1391</v>
      </c>
      <c r="F248" s="8">
        <v>20</v>
      </c>
      <c r="G248" s="9">
        <v>17</v>
      </c>
      <c r="H248" s="8">
        <f t="shared" si="14"/>
        <v>340</v>
      </c>
      <c r="I248" s="10" t="str">
        <f t="shared" si="15"/>
        <v>ITA-SG-17</v>
      </c>
      <c r="J248" s="8" t="str">
        <f t="shared" si="16"/>
        <v>12126</v>
      </c>
      <c r="K248" s="10">
        <f t="shared" si="17"/>
        <v>250</v>
      </c>
      <c r="L248" s="10" t="str">
        <f t="shared" si="18"/>
        <v>ITA</v>
      </c>
    </row>
    <row r="249" spans="1:12" ht="12.75" customHeight="1" x14ac:dyDescent="0.3">
      <c r="A249" s="25">
        <v>251</v>
      </c>
      <c r="B249" s="8" t="s">
        <v>143</v>
      </c>
      <c r="C249" s="8" t="s">
        <v>8</v>
      </c>
      <c r="D249" s="8" t="s">
        <v>55</v>
      </c>
      <c r="E249" s="8" t="s">
        <v>10</v>
      </c>
      <c r="F249" s="8">
        <v>0</v>
      </c>
      <c r="G249" s="9">
        <v>27</v>
      </c>
      <c r="H249" s="8" t="str">
        <f t="shared" si="14"/>
        <v>-</v>
      </c>
      <c r="I249" s="10" t="str">
        <f t="shared" si="15"/>
        <v>ITA-zan S.R.L.-27</v>
      </c>
      <c r="J249" s="8" t="str">
        <f t="shared" si="16"/>
        <v>72078</v>
      </c>
      <c r="K249" s="10">
        <f t="shared" si="17"/>
        <v>251</v>
      </c>
      <c r="L249" s="10" t="str">
        <f t="shared" si="18"/>
        <v>ITA</v>
      </c>
    </row>
    <row r="250" spans="1:12" ht="12.75" customHeight="1" x14ac:dyDescent="0.3">
      <c r="A250" s="25">
        <v>252</v>
      </c>
      <c r="B250" s="8" t="s">
        <v>144</v>
      </c>
      <c r="C250" s="8" t="s">
        <v>8</v>
      </c>
      <c r="D250" s="8" t="s">
        <v>37</v>
      </c>
      <c r="E250" s="8" t="s">
        <v>10</v>
      </c>
      <c r="F250" s="8">
        <v>0</v>
      </c>
      <c r="G250" s="9">
        <v>30</v>
      </c>
      <c r="H250" s="8" t="str">
        <f t="shared" si="14"/>
        <v>-</v>
      </c>
      <c r="I250" s="10" t="str">
        <f t="shared" si="15"/>
        <v>ITA-zan VETRI-30</v>
      </c>
      <c r="J250" s="8" t="str">
        <f t="shared" si="16"/>
        <v>89064</v>
      </c>
      <c r="K250" s="10">
        <f t="shared" si="17"/>
        <v>252</v>
      </c>
      <c r="L250" s="10" t="str">
        <f t="shared" si="18"/>
        <v>ITA</v>
      </c>
    </row>
    <row r="251" spans="1:12" ht="12.75" customHeight="1" x14ac:dyDescent="0.3">
      <c r="A251" s="25">
        <v>253</v>
      </c>
      <c r="B251" s="8" t="s">
        <v>145</v>
      </c>
      <c r="C251" s="8" t="s">
        <v>8</v>
      </c>
      <c r="D251" s="8" t="s">
        <v>9</v>
      </c>
      <c r="E251" s="8" t="s">
        <v>10</v>
      </c>
      <c r="F251" s="8">
        <v>0</v>
      </c>
      <c r="G251" s="9">
        <v>12</v>
      </c>
      <c r="H251" s="8" t="str">
        <f t="shared" si="14"/>
        <v>-</v>
      </c>
      <c r="I251" s="10" t="str">
        <f t="shared" si="15"/>
        <v>ITA-SG-12</v>
      </c>
      <c r="J251" s="8" t="str">
        <f t="shared" si="16"/>
        <v>66190</v>
      </c>
      <c r="K251" s="10">
        <f t="shared" si="17"/>
        <v>253</v>
      </c>
      <c r="L251" s="10" t="str">
        <f t="shared" si="18"/>
        <v>ITA</v>
      </c>
    </row>
    <row r="252" spans="1:12" ht="12.75" customHeight="1" x14ac:dyDescent="0.3">
      <c r="A252" s="25">
        <v>254</v>
      </c>
      <c r="B252" s="8" t="s">
        <v>145</v>
      </c>
      <c r="C252" s="8" t="s">
        <v>8</v>
      </c>
      <c r="D252" s="8" t="s">
        <v>9</v>
      </c>
      <c r="E252" s="8" t="s">
        <v>1391</v>
      </c>
      <c r="F252" s="8">
        <v>20</v>
      </c>
      <c r="G252" s="9">
        <v>23</v>
      </c>
      <c r="H252" s="8">
        <f t="shared" si="14"/>
        <v>460</v>
      </c>
      <c r="I252" s="10" t="str">
        <f t="shared" si="15"/>
        <v>ITA-SG-23</v>
      </c>
      <c r="J252" s="8" t="str">
        <f t="shared" si="16"/>
        <v>66190</v>
      </c>
      <c r="K252" s="10">
        <f t="shared" si="17"/>
        <v>254</v>
      </c>
      <c r="L252" s="10" t="str">
        <f t="shared" si="18"/>
        <v>ITA</v>
      </c>
    </row>
    <row r="253" spans="1:12" ht="12.75" customHeight="1" x14ac:dyDescent="0.3">
      <c r="A253" s="25">
        <v>255</v>
      </c>
      <c r="B253" s="8" t="s">
        <v>146</v>
      </c>
      <c r="C253" s="8" t="s">
        <v>15</v>
      </c>
      <c r="D253" s="8" t="s">
        <v>24</v>
      </c>
      <c r="E253" s="8" t="s">
        <v>1391</v>
      </c>
      <c r="F253" s="8">
        <v>20</v>
      </c>
      <c r="G253" s="9">
        <v>36</v>
      </c>
      <c r="H253" s="8">
        <f t="shared" si="14"/>
        <v>720</v>
      </c>
      <c r="I253" s="10" t="str">
        <f t="shared" si="15"/>
        <v>EGY-zan pin assuf S.A.E.-36</v>
      </c>
      <c r="J253" s="8" t="str">
        <f t="shared" si="16"/>
        <v>08652</v>
      </c>
      <c r="K253" s="10">
        <f t="shared" si="17"/>
        <v>255</v>
      </c>
      <c r="L253" s="10" t="str">
        <f t="shared" si="18"/>
        <v>EGY</v>
      </c>
    </row>
    <row r="254" spans="1:12" ht="12.75" customHeight="1" x14ac:dyDescent="0.3">
      <c r="A254" s="25">
        <v>256</v>
      </c>
      <c r="B254" s="8" t="s">
        <v>146</v>
      </c>
      <c r="C254" s="8" t="s">
        <v>15</v>
      </c>
      <c r="D254" s="8" t="s">
        <v>24</v>
      </c>
      <c r="E254" s="8" t="s">
        <v>1391</v>
      </c>
      <c r="F254" s="8">
        <v>20</v>
      </c>
      <c r="G254" s="9">
        <v>32</v>
      </c>
      <c r="H254" s="8">
        <f t="shared" si="14"/>
        <v>640</v>
      </c>
      <c r="I254" s="10" t="str">
        <f t="shared" si="15"/>
        <v>EGY-zan pin assuf S.A.E.-32</v>
      </c>
      <c r="J254" s="8" t="str">
        <f t="shared" si="16"/>
        <v>08652</v>
      </c>
      <c r="K254" s="10">
        <f t="shared" si="17"/>
        <v>256</v>
      </c>
      <c r="L254" s="10" t="str">
        <f t="shared" si="18"/>
        <v>EGY</v>
      </c>
    </row>
    <row r="255" spans="1:12" ht="12.75" customHeight="1" x14ac:dyDescent="0.3">
      <c r="A255" s="25">
        <v>257</v>
      </c>
      <c r="B255" s="8" t="s">
        <v>146</v>
      </c>
      <c r="C255" s="8" t="s">
        <v>15</v>
      </c>
      <c r="D255" s="8" t="s">
        <v>24</v>
      </c>
      <c r="E255" s="8" t="s">
        <v>10</v>
      </c>
      <c r="F255" s="8">
        <v>0</v>
      </c>
      <c r="G255" s="9">
        <v>16</v>
      </c>
      <c r="H255" s="8" t="str">
        <f t="shared" si="14"/>
        <v>-</v>
      </c>
      <c r="I255" s="10" t="str">
        <f t="shared" si="15"/>
        <v>EGY-zan pin assuf S.A.E.-16</v>
      </c>
      <c r="J255" s="8" t="str">
        <f t="shared" si="16"/>
        <v>08652</v>
      </c>
      <c r="K255" s="10">
        <f t="shared" si="17"/>
        <v>257</v>
      </c>
      <c r="L255" s="10" t="str">
        <f t="shared" si="18"/>
        <v>EGY</v>
      </c>
    </row>
    <row r="256" spans="1:12" ht="12.75" customHeight="1" x14ac:dyDescent="0.3">
      <c r="A256" s="25">
        <v>258</v>
      </c>
      <c r="B256" s="8" t="s">
        <v>146</v>
      </c>
      <c r="C256" s="8" t="s">
        <v>15</v>
      </c>
      <c r="D256" s="8" t="s">
        <v>24</v>
      </c>
      <c r="E256" s="8" t="s">
        <v>1391</v>
      </c>
      <c r="F256" s="8">
        <v>10</v>
      </c>
      <c r="G256" s="9">
        <v>35</v>
      </c>
      <c r="H256" s="8">
        <f t="shared" si="14"/>
        <v>350</v>
      </c>
      <c r="I256" s="10" t="str">
        <f t="shared" si="15"/>
        <v>EGY-zan pin assuf S.A.E.-35</v>
      </c>
      <c r="J256" s="8" t="str">
        <f t="shared" si="16"/>
        <v>08652</v>
      </c>
      <c r="K256" s="10">
        <f t="shared" si="17"/>
        <v>258</v>
      </c>
      <c r="L256" s="10" t="str">
        <f t="shared" si="18"/>
        <v>EGY</v>
      </c>
    </row>
    <row r="257" spans="1:12" ht="12.75" customHeight="1" x14ac:dyDescent="0.3">
      <c r="A257" s="25">
        <v>259</v>
      </c>
      <c r="B257" s="8" t="s">
        <v>147</v>
      </c>
      <c r="C257" s="8" t="s">
        <v>8</v>
      </c>
      <c r="D257" s="8" t="s">
        <v>37</v>
      </c>
      <c r="E257" s="8" t="s">
        <v>10</v>
      </c>
      <c r="F257" s="8">
        <v>0</v>
      </c>
      <c r="G257" s="9">
        <v>25</v>
      </c>
      <c r="H257" s="8" t="str">
        <f t="shared" si="14"/>
        <v>-</v>
      </c>
      <c r="I257" s="10" t="str">
        <f t="shared" si="15"/>
        <v>ITA-zan VETRI-25</v>
      </c>
      <c r="J257" s="8" t="str">
        <f t="shared" si="16"/>
        <v>58406</v>
      </c>
      <c r="K257" s="10">
        <f t="shared" si="17"/>
        <v>259</v>
      </c>
      <c r="L257" s="10" t="str">
        <f t="shared" si="18"/>
        <v>ITA</v>
      </c>
    </row>
    <row r="258" spans="1:12" ht="12.75" customHeight="1" x14ac:dyDescent="0.3">
      <c r="A258" s="25">
        <v>260</v>
      </c>
      <c r="B258" s="8" t="s">
        <v>148</v>
      </c>
      <c r="C258" s="8" t="s">
        <v>8</v>
      </c>
      <c r="D258" s="8" t="s">
        <v>9</v>
      </c>
      <c r="E258" s="8" t="s">
        <v>10</v>
      </c>
      <c r="F258" s="8">
        <v>0</v>
      </c>
      <c r="G258" s="9">
        <v>29</v>
      </c>
      <c r="H258" s="8" t="str">
        <f t="shared" ref="H258:H321" si="19">IF(G258*F258=0,"-",G258*F258)</f>
        <v>-</v>
      </c>
      <c r="I258" s="10" t="str">
        <f t="shared" ref="I258:I321" si="20">_xlfn.CONCAT(C258,"-",D258,"-",G258)</f>
        <v>ITA-SG-29</v>
      </c>
      <c r="J258" s="8" t="str">
        <f t="shared" ref="J258:J321" si="21">RIGHT(B258,5)</f>
        <v>26884</v>
      </c>
      <c r="K258" s="10">
        <f t="shared" ref="K258:K321" si="22">VLOOKUP(A258,A258:J3184,1)</f>
        <v>260</v>
      </c>
      <c r="L258" s="10" t="str">
        <f t="shared" si="18"/>
        <v>ITA</v>
      </c>
    </row>
    <row r="259" spans="1:12" ht="12.75" customHeight="1" x14ac:dyDescent="0.3">
      <c r="A259" s="25">
        <v>261</v>
      </c>
      <c r="B259" s="8" t="s">
        <v>149</v>
      </c>
      <c r="C259" s="8" t="s">
        <v>8</v>
      </c>
      <c r="D259" s="8" t="s">
        <v>37</v>
      </c>
      <c r="E259" s="8" t="s">
        <v>1391</v>
      </c>
      <c r="F259" s="8">
        <v>20</v>
      </c>
      <c r="G259" s="9">
        <v>24</v>
      </c>
      <c r="H259" s="8">
        <f t="shared" si="19"/>
        <v>480</v>
      </c>
      <c r="I259" s="10" t="str">
        <f t="shared" si="20"/>
        <v>ITA-zan VETRI-24</v>
      </c>
      <c r="J259" s="8" t="str">
        <f t="shared" si="21"/>
        <v>71682</v>
      </c>
      <c r="K259" s="10">
        <f t="shared" si="22"/>
        <v>261</v>
      </c>
      <c r="L259" s="10" t="str">
        <f t="shared" ref="L259:L322" si="23">TRIM(C259)</f>
        <v>ITA</v>
      </c>
    </row>
    <row r="260" spans="1:12" ht="12.75" customHeight="1" x14ac:dyDescent="0.3">
      <c r="A260" s="25">
        <v>262</v>
      </c>
      <c r="B260" s="8" t="s">
        <v>150</v>
      </c>
      <c r="C260" s="8" t="s">
        <v>8</v>
      </c>
      <c r="D260" s="8" t="s">
        <v>55</v>
      </c>
      <c r="E260" s="8" t="s">
        <v>1391</v>
      </c>
      <c r="F260" s="8">
        <v>20</v>
      </c>
      <c r="G260" s="9">
        <v>36</v>
      </c>
      <c r="H260" s="8">
        <f t="shared" si="19"/>
        <v>720</v>
      </c>
      <c r="I260" s="10" t="str">
        <f t="shared" si="20"/>
        <v>ITA-zan S.R.L.-36</v>
      </c>
      <c r="J260" s="8" t="str">
        <f t="shared" si="21"/>
        <v>22507</v>
      </c>
      <c r="K260" s="10">
        <f t="shared" si="22"/>
        <v>262</v>
      </c>
      <c r="L260" s="10" t="str">
        <f t="shared" si="23"/>
        <v>ITA</v>
      </c>
    </row>
    <row r="261" spans="1:12" ht="12.75" customHeight="1" x14ac:dyDescent="0.3">
      <c r="A261" s="25">
        <v>263</v>
      </c>
      <c r="B261" s="8" t="s">
        <v>151</v>
      </c>
      <c r="C261" s="8" t="s">
        <v>8</v>
      </c>
      <c r="D261" s="8" t="s">
        <v>95</v>
      </c>
      <c r="E261" s="8" t="s">
        <v>1391</v>
      </c>
      <c r="F261" s="8">
        <v>20</v>
      </c>
      <c r="G261" s="9">
        <v>28</v>
      </c>
      <c r="H261" s="8">
        <f t="shared" si="19"/>
        <v>560</v>
      </c>
      <c r="I261" s="10" t="str">
        <f t="shared" si="20"/>
        <v>ITA-SG palla S.R.L.-28</v>
      </c>
      <c r="J261" s="8" t="str">
        <f t="shared" si="21"/>
        <v>27787</v>
      </c>
      <c r="K261" s="10">
        <f t="shared" si="22"/>
        <v>263</v>
      </c>
      <c r="L261" s="10" t="str">
        <f t="shared" si="23"/>
        <v>ITA</v>
      </c>
    </row>
    <row r="262" spans="1:12" ht="12.75" customHeight="1" x14ac:dyDescent="0.3">
      <c r="A262" s="25">
        <v>264</v>
      </c>
      <c r="B262" s="8" t="s">
        <v>151</v>
      </c>
      <c r="C262" s="8" t="s">
        <v>8</v>
      </c>
      <c r="D262" s="8" t="s">
        <v>95</v>
      </c>
      <c r="E262" s="8" t="s">
        <v>1391</v>
      </c>
      <c r="F262" s="8">
        <v>10</v>
      </c>
      <c r="G262" s="9">
        <v>17</v>
      </c>
      <c r="H262" s="8">
        <f t="shared" si="19"/>
        <v>170</v>
      </c>
      <c r="I262" s="10" t="str">
        <f t="shared" si="20"/>
        <v>ITA-SG palla S.R.L.-17</v>
      </c>
      <c r="J262" s="8" t="str">
        <f t="shared" si="21"/>
        <v>27787</v>
      </c>
      <c r="K262" s="10">
        <f t="shared" si="22"/>
        <v>264</v>
      </c>
      <c r="L262" s="10" t="str">
        <f t="shared" si="23"/>
        <v>ITA</v>
      </c>
    </row>
    <row r="263" spans="1:12" ht="12.75" customHeight="1" x14ac:dyDescent="0.3">
      <c r="A263" s="25">
        <v>265</v>
      </c>
      <c r="B263" s="8" t="s">
        <v>152</v>
      </c>
      <c r="C263" s="8" t="s">
        <v>8</v>
      </c>
      <c r="D263" s="8" t="s">
        <v>55</v>
      </c>
      <c r="E263" s="8" t="s">
        <v>1391</v>
      </c>
      <c r="F263" s="8">
        <v>10</v>
      </c>
      <c r="G263" s="9">
        <v>40</v>
      </c>
      <c r="H263" s="8">
        <f t="shared" si="19"/>
        <v>400</v>
      </c>
      <c r="I263" s="10" t="str">
        <f t="shared" si="20"/>
        <v>ITA-zan S.R.L.-40</v>
      </c>
      <c r="J263" s="8" t="str">
        <f t="shared" si="21"/>
        <v>25573</v>
      </c>
      <c r="K263" s="10">
        <f t="shared" si="22"/>
        <v>265</v>
      </c>
      <c r="L263" s="10" t="str">
        <f t="shared" si="23"/>
        <v>ITA</v>
      </c>
    </row>
    <row r="264" spans="1:12" ht="12.75" customHeight="1" x14ac:dyDescent="0.3">
      <c r="A264" s="25">
        <v>266</v>
      </c>
      <c r="B264" s="8" t="s">
        <v>152</v>
      </c>
      <c r="C264" s="8" t="s">
        <v>8</v>
      </c>
      <c r="D264" s="8" t="s">
        <v>55</v>
      </c>
      <c r="E264" s="8" t="s">
        <v>10</v>
      </c>
      <c r="F264" s="8">
        <v>0</v>
      </c>
      <c r="G264" s="9">
        <v>25</v>
      </c>
      <c r="H264" s="8" t="str">
        <f t="shared" si="19"/>
        <v>-</v>
      </c>
      <c r="I264" s="10" t="str">
        <f t="shared" si="20"/>
        <v>ITA-zan S.R.L.-25</v>
      </c>
      <c r="J264" s="8" t="str">
        <f t="shared" si="21"/>
        <v>25573</v>
      </c>
      <c r="K264" s="10">
        <f t="shared" si="22"/>
        <v>266</v>
      </c>
      <c r="L264" s="10" t="str">
        <f t="shared" si="23"/>
        <v>ITA</v>
      </c>
    </row>
    <row r="265" spans="1:12" ht="12.75" customHeight="1" x14ac:dyDescent="0.3">
      <c r="A265" s="25">
        <v>267</v>
      </c>
      <c r="B265" s="8" t="s">
        <v>152</v>
      </c>
      <c r="C265" s="8" t="s">
        <v>8</v>
      </c>
      <c r="D265" s="8" t="s">
        <v>55</v>
      </c>
      <c r="E265" s="8" t="s">
        <v>1391</v>
      </c>
      <c r="F265" s="8">
        <v>20</v>
      </c>
      <c r="G265" s="9">
        <v>23</v>
      </c>
      <c r="H265" s="8">
        <f t="shared" si="19"/>
        <v>460</v>
      </c>
      <c r="I265" s="10" t="str">
        <f t="shared" si="20"/>
        <v>ITA-zan S.R.L.-23</v>
      </c>
      <c r="J265" s="8" t="str">
        <f t="shared" si="21"/>
        <v>25573</v>
      </c>
      <c r="K265" s="10">
        <f t="shared" si="22"/>
        <v>267</v>
      </c>
      <c r="L265" s="10" t="str">
        <f t="shared" si="23"/>
        <v>ITA</v>
      </c>
    </row>
    <row r="266" spans="1:12" ht="12.75" customHeight="1" x14ac:dyDescent="0.3">
      <c r="A266" s="25">
        <v>268</v>
      </c>
      <c r="B266" s="8" t="s">
        <v>153</v>
      </c>
      <c r="C266" s="8" t="s">
        <v>8</v>
      </c>
      <c r="D266" s="8" t="s">
        <v>66</v>
      </c>
      <c r="E266" s="8" t="s">
        <v>10</v>
      </c>
      <c r="F266" s="8">
        <v>0</v>
      </c>
      <c r="G266" s="9">
        <v>27</v>
      </c>
      <c r="H266" s="8" t="str">
        <f t="shared" si="19"/>
        <v>-</v>
      </c>
      <c r="I266" s="10" t="str">
        <f t="shared" si="20"/>
        <v>ITA-zan PAM-27</v>
      </c>
      <c r="J266" s="8" t="str">
        <f t="shared" si="21"/>
        <v>06401</v>
      </c>
      <c r="K266" s="10">
        <f t="shared" si="22"/>
        <v>268</v>
      </c>
      <c r="L266" s="10" t="str">
        <f t="shared" si="23"/>
        <v>ITA</v>
      </c>
    </row>
    <row r="267" spans="1:12" ht="12.75" customHeight="1" x14ac:dyDescent="0.3">
      <c r="A267" s="25">
        <v>269</v>
      </c>
      <c r="B267" s="8" t="s">
        <v>153</v>
      </c>
      <c r="C267" s="8" t="s">
        <v>8</v>
      </c>
      <c r="D267" s="8" t="s">
        <v>66</v>
      </c>
      <c r="E267" s="8" t="s">
        <v>1391</v>
      </c>
      <c r="F267" s="8">
        <v>10</v>
      </c>
      <c r="G267" s="9">
        <v>16</v>
      </c>
      <c r="H267" s="8">
        <f t="shared" si="19"/>
        <v>160</v>
      </c>
      <c r="I267" s="10" t="str">
        <f t="shared" si="20"/>
        <v>ITA-zan PAM-16</v>
      </c>
      <c r="J267" s="8" t="str">
        <f t="shared" si="21"/>
        <v>06401</v>
      </c>
      <c r="K267" s="10">
        <f t="shared" si="22"/>
        <v>269</v>
      </c>
      <c r="L267" s="10" t="str">
        <f t="shared" si="23"/>
        <v>ITA</v>
      </c>
    </row>
    <row r="268" spans="1:12" ht="12.75" customHeight="1" x14ac:dyDescent="0.3">
      <c r="A268" s="25">
        <v>270</v>
      </c>
      <c r="B268" s="8" t="s">
        <v>153</v>
      </c>
      <c r="C268" s="8" t="s">
        <v>8</v>
      </c>
      <c r="D268" s="8" t="s">
        <v>66</v>
      </c>
      <c r="E268" s="8" t="s">
        <v>1391</v>
      </c>
      <c r="F268" s="8">
        <v>20</v>
      </c>
      <c r="G268" s="9">
        <v>25</v>
      </c>
      <c r="H268" s="8">
        <f t="shared" si="19"/>
        <v>500</v>
      </c>
      <c r="I268" s="10" t="str">
        <f t="shared" si="20"/>
        <v>ITA-zan PAM-25</v>
      </c>
      <c r="J268" s="8" t="str">
        <f t="shared" si="21"/>
        <v>06401</v>
      </c>
      <c r="K268" s="10">
        <f t="shared" si="22"/>
        <v>270</v>
      </c>
      <c r="L268" s="10" t="str">
        <f t="shared" si="23"/>
        <v>ITA</v>
      </c>
    </row>
    <row r="269" spans="1:12" ht="12.75" customHeight="1" x14ac:dyDescent="0.3">
      <c r="A269" s="25">
        <v>271</v>
      </c>
      <c r="B269" s="8" t="s">
        <v>154</v>
      </c>
      <c r="C269" s="8" t="s">
        <v>8</v>
      </c>
      <c r="D269" s="8" t="s">
        <v>55</v>
      </c>
      <c r="E269" s="8" t="s">
        <v>1391</v>
      </c>
      <c r="F269" s="8">
        <v>20</v>
      </c>
      <c r="G269" s="9">
        <v>29</v>
      </c>
      <c r="H269" s="8">
        <f t="shared" si="19"/>
        <v>580</v>
      </c>
      <c r="I269" s="10" t="str">
        <f t="shared" si="20"/>
        <v>ITA-zan S.R.L.-29</v>
      </c>
      <c r="J269" s="8" t="str">
        <f t="shared" si="21"/>
        <v>54015</v>
      </c>
      <c r="K269" s="10">
        <f t="shared" si="22"/>
        <v>271</v>
      </c>
      <c r="L269" s="10" t="str">
        <f t="shared" si="23"/>
        <v>ITA</v>
      </c>
    </row>
    <row r="270" spans="1:12" ht="12.75" customHeight="1" x14ac:dyDescent="0.3">
      <c r="A270" s="25">
        <v>272</v>
      </c>
      <c r="B270" s="8" t="s">
        <v>154</v>
      </c>
      <c r="C270" s="8" t="s">
        <v>8</v>
      </c>
      <c r="D270" s="8" t="s">
        <v>55</v>
      </c>
      <c r="E270" s="8" t="s">
        <v>1391</v>
      </c>
      <c r="F270" s="8">
        <v>10</v>
      </c>
      <c r="G270" s="9">
        <v>14</v>
      </c>
      <c r="H270" s="8">
        <f t="shared" si="19"/>
        <v>140</v>
      </c>
      <c r="I270" s="10" t="str">
        <f t="shared" si="20"/>
        <v>ITA-zan S.R.L.-14</v>
      </c>
      <c r="J270" s="8" t="str">
        <f t="shared" si="21"/>
        <v>54015</v>
      </c>
      <c r="K270" s="10">
        <f t="shared" si="22"/>
        <v>272</v>
      </c>
      <c r="L270" s="10" t="str">
        <f t="shared" si="23"/>
        <v>ITA</v>
      </c>
    </row>
    <row r="271" spans="1:12" ht="12.75" customHeight="1" x14ac:dyDescent="0.3">
      <c r="A271" s="25">
        <v>273</v>
      </c>
      <c r="B271" s="8" t="s">
        <v>155</v>
      </c>
      <c r="C271" s="8" t="s">
        <v>8</v>
      </c>
      <c r="D271" s="8" t="s">
        <v>98</v>
      </c>
      <c r="E271" s="8" t="s">
        <v>10</v>
      </c>
      <c r="F271" s="8">
        <v>0</v>
      </c>
      <c r="G271" s="9">
        <v>38</v>
      </c>
      <c r="H271" s="8" t="str">
        <f t="shared" si="19"/>
        <v>-</v>
      </c>
      <c r="I271" s="10" t="str">
        <f t="shared" si="20"/>
        <v>ITA-zan SPA-38</v>
      </c>
      <c r="J271" s="8" t="str">
        <f t="shared" si="21"/>
        <v>36715</v>
      </c>
      <c r="K271" s="10">
        <f t="shared" si="22"/>
        <v>273</v>
      </c>
      <c r="L271" s="10" t="str">
        <f t="shared" si="23"/>
        <v>ITA</v>
      </c>
    </row>
    <row r="272" spans="1:12" ht="12.75" customHeight="1" x14ac:dyDescent="0.3">
      <c r="A272" s="25">
        <v>274</v>
      </c>
      <c r="B272" s="8" t="s">
        <v>155</v>
      </c>
      <c r="C272" s="8" t="s">
        <v>8</v>
      </c>
      <c r="D272" s="8" t="s">
        <v>98</v>
      </c>
      <c r="E272" s="8" t="s">
        <v>1391</v>
      </c>
      <c r="F272" s="8">
        <v>20</v>
      </c>
      <c r="G272" s="9">
        <v>20</v>
      </c>
      <c r="H272" s="8">
        <f t="shared" si="19"/>
        <v>400</v>
      </c>
      <c r="I272" s="10" t="str">
        <f t="shared" si="20"/>
        <v>ITA-zan SPA-20</v>
      </c>
      <c r="J272" s="8" t="str">
        <f t="shared" si="21"/>
        <v>36715</v>
      </c>
      <c r="K272" s="10">
        <f t="shared" si="22"/>
        <v>274</v>
      </c>
      <c r="L272" s="10" t="str">
        <f t="shared" si="23"/>
        <v>ITA</v>
      </c>
    </row>
    <row r="273" spans="1:12" ht="12.75" customHeight="1" x14ac:dyDescent="0.3">
      <c r="A273" s="25">
        <v>275</v>
      </c>
      <c r="B273" s="8" t="s">
        <v>156</v>
      </c>
      <c r="C273" s="8" t="s">
        <v>8</v>
      </c>
      <c r="D273" s="8" t="s">
        <v>9</v>
      </c>
      <c r="E273" s="8" t="s">
        <v>10</v>
      </c>
      <c r="F273" s="8">
        <v>0</v>
      </c>
      <c r="G273" s="9">
        <v>27</v>
      </c>
      <c r="H273" s="8" t="str">
        <f t="shared" si="19"/>
        <v>-</v>
      </c>
      <c r="I273" s="10" t="str">
        <f t="shared" si="20"/>
        <v>ITA-SG-27</v>
      </c>
      <c r="J273" s="8" t="str">
        <f t="shared" si="21"/>
        <v>38747</v>
      </c>
      <c r="K273" s="10">
        <f t="shared" si="22"/>
        <v>275</v>
      </c>
      <c r="L273" s="10" t="str">
        <f t="shared" si="23"/>
        <v>ITA</v>
      </c>
    </row>
    <row r="274" spans="1:12" ht="12.75" customHeight="1" x14ac:dyDescent="0.3">
      <c r="A274" s="25">
        <v>276</v>
      </c>
      <c r="B274" s="8" t="s">
        <v>157</v>
      </c>
      <c r="C274" s="8" t="s">
        <v>8</v>
      </c>
      <c r="D274" s="8" t="s">
        <v>48</v>
      </c>
      <c r="E274" s="8" t="s">
        <v>10</v>
      </c>
      <c r="F274" s="8">
        <v>0</v>
      </c>
      <c r="G274" s="9">
        <v>39</v>
      </c>
      <c r="H274" s="8" t="str">
        <f t="shared" si="19"/>
        <v>-</v>
      </c>
      <c r="I274" s="10" t="str">
        <f t="shared" si="20"/>
        <v>ITA-zan pin SPA-39</v>
      </c>
      <c r="J274" s="8" t="str">
        <f t="shared" si="21"/>
        <v>49938</v>
      </c>
      <c r="K274" s="10">
        <f t="shared" si="22"/>
        <v>276</v>
      </c>
      <c r="L274" s="10" t="str">
        <f t="shared" si="23"/>
        <v>ITA</v>
      </c>
    </row>
    <row r="275" spans="1:12" ht="12.75" customHeight="1" x14ac:dyDescent="0.3">
      <c r="A275" s="25">
        <v>277</v>
      </c>
      <c r="B275" s="8" t="s">
        <v>158</v>
      </c>
      <c r="C275" s="8" t="s">
        <v>8</v>
      </c>
      <c r="D275" s="8" t="s">
        <v>37</v>
      </c>
      <c r="E275" s="8" t="s">
        <v>10</v>
      </c>
      <c r="F275" s="8">
        <v>0</v>
      </c>
      <c r="G275" s="9">
        <v>20</v>
      </c>
      <c r="H275" s="8" t="str">
        <f t="shared" si="19"/>
        <v>-</v>
      </c>
      <c r="I275" s="10" t="str">
        <f t="shared" si="20"/>
        <v>ITA-zan VETRI-20</v>
      </c>
      <c r="J275" s="8" t="str">
        <f t="shared" si="21"/>
        <v>65458</v>
      </c>
      <c r="K275" s="10">
        <f t="shared" si="22"/>
        <v>277</v>
      </c>
      <c r="L275" s="10" t="str">
        <f t="shared" si="23"/>
        <v>ITA</v>
      </c>
    </row>
    <row r="276" spans="1:12" ht="12.75" customHeight="1" x14ac:dyDescent="0.3">
      <c r="A276" s="25">
        <v>278</v>
      </c>
      <c r="B276" s="8" t="s">
        <v>159</v>
      </c>
      <c r="C276" s="8" t="s">
        <v>8</v>
      </c>
      <c r="D276" s="8" t="s">
        <v>98</v>
      </c>
      <c r="E276" s="8" t="s">
        <v>10</v>
      </c>
      <c r="F276" s="8">
        <v>0</v>
      </c>
      <c r="G276" s="9">
        <v>33</v>
      </c>
      <c r="H276" s="8" t="str">
        <f t="shared" si="19"/>
        <v>-</v>
      </c>
      <c r="I276" s="10" t="str">
        <f t="shared" si="20"/>
        <v>ITA-zan SPA-33</v>
      </c>
      <c r="J276" s="8" t="str">
        <f t="shared" si="21"/>
        <v>30032</v>
      </c>
      <c r="K276" s="10">
        <f t="shared" si="22"/>
        <v>278</v>
      </c>
      <c r="L276" s="10" t="str">
        <f t="shared" si="23"/>
        <v>ITA</v>
      </c>
    </row>
    <row r="277" spans="1:12" ht="12.75" customHeight="1" x14ac:dyDescent="0.3">
      <c r="A277" s="25">
        <v>279</v>
      </c>
      <c r="B277" s="8" t="s">
        <v>159</v>
      </c>
      <c r="C277" s="8" t="s">
        <v>8</v>
      </c>
      <c r="D277" s="8" t="s">
        <v>98</v>
      </c>
      <c r="E277" s="8" t="s">
        <v>1391</v>
      </c>
      <c r="F277" s="8">
        <v>20</v>
      </c>
      <c r="G277" s="9">
        <v>28</v>
      </c>
      <c r="H277" s="8">
        <f t="shared" si="19"/>
        <v>560</v>
      </c>
      <c r="I277" s="10" t="str">
        <f t="shared" si="20"/>
        <v>ITA-zan SPA-28</v>
      </c>
      <c r="J277" s="8" t="str">
        <f t="shared" si="21"/>
        <v>30032</v>
      </c>
      <c r="K277" s="10">
        <f t="shared" si="22"/>
        <v>279</v>
      </c>
      <c r="L277" s="10" t="str">
        <f t="shared" si="23"/>
        <v>ITA</v>
      </c>
    </row>
    <row r="278" spans="1:12" ht="12.75" customHeight="1" x14ac:dyDescent="0.3">
      <c r="A278" s="25">
        <v>280</v>
      </c>
      <c r="B278" s="8" t="s">
        <v>160</v>
      </c>
      <c r="C278" s="8" t="s">
        <v>31</v>
      </c>
      <c r="D278" s="8" t="s">
        <v>37</v>
      </c>
      <c r="E278" s="8" t="s">
        <v>10</v>
      </c>
      <c r="F278" s="8">
        <v>0</v>
      </c>
      <c r="G278" s="9">
        <v>16</v>
      </c>
      <c r="H278" s="8" t="str">
        <f t="shared" si="19"/>
        <v>-</v>
      </c>
      <c r="I278" s="10" t="str">
        <f t="shared" si="20"/>
        <v>NON PRESENTE-zan VETRI-16</v>
      </c>
      <c r="J278" s="8" t="str">
        <f t="shared" si="21"/>
        <v>72656</v>
      </c>
      <c r="K278" s="10">
        <f t="shared" si="22"/>
        <v>280</v>
      </c>
      <c r="L278" s="10" t="str">
        <f t="shared" si="23"/>
        <v>NON PRESENTE</v>
      </c>
    </row>
    <row r="279" spans="1:12" ht="12.75" customHeight="1" x14ac:dyDescent="0.3">
      <c r="A279" s="25">
        <v>281</v>
      </c>
      <c r="B279" s="8" t="s">
        <v>161</v>
      </c>
      <c r="C279" s="8" t="s">
        <v>8</v>
      </c>
      <c r="D279" s="8" t="s">
        <v>9</v>
      </c>
      <c r="E279" s="8" t="s">
        <v>10</v>
      </c>
      <c r="F279" s="8">
        <v>0</v>
      </c>
      <c r="G279" s="9">
        <v>22</v>
      </c>
      <c r="H279" s="8" t="str">
        <f t="shared" si="19"/>
        <v>-</v>
      </c>
      <c r="I279" s="10" t="str">
        <f t="shared" si="20"/>
        <v>ITA-SG-22</v>
      </c>
      <c r="J279" s="8" t="str">
        <f t="shared" si="21"/>
        <v>53668</v>
      </c>
      <c r="K279" s="10">
        <f t="shared" si="22"/>
        <v>281</v>
      </c>
      <c r="L279" s="10" t="str">
        <f t="shared" si="23"/>
        <v>ITA</v>
      </c>
    </row>
    <row r="280" spans="1:12" ht="12.75" customHeight="1" x14ac:dyDescent="0.3">
      <c r="A280" s="25">
        <v>282</v>
      </c>
      <c r="B280" s="8" t="s">
        <v>161</v>
      </c>
      <c r="C280" s="8" t="s">
        <v>8</v>
      </c>
      <c r="D280" s="8" t="s">
        <v>9</v>
      </c>
      <c r="E280" s="8" t="s">
        <v>1391</v>
      </c>
      <c r="F280" s="8">
        <v>20</v>
      </c>
      <c r="G280" s="9">
        <v>17</v>
      </c>
      <c r="H280" s="8">
        <f t="shared" si="19"/>
        <v>340</v>
      </c>
      <c r="I280" s="10" t="str">
        <f t="shared" si="20"/>
        <v>ITA-SG-17</v>
      </c>
      <c r="J280" s="8" t="str">
        <f t="shared" si="21"/>
        <v>53668</v>
      </c>
      <c r="K280" s="10">
        <f t="shared" si="22"/>
        <v>282</v>
      </c>
      <c r="L280" s="10" t="str">
        <f t="shared" si="23"/>
        <v>ITA</v>
      </c>
    </row>
    <row r="281" spans="1:12" ht="12.75" customHeight="1" x14ac:dyDescent="0.3">
      <c r="A281" s="25">
        <v>283</v>
      </c>
      <c r="B281" s="8" t="s">
        <v>162</v>
      </c>
      <c r="C281" s="8" t="s">
        <v>8</v>
      </c>
      <c r="D281" s="8" t="s">
        <v>48</v>
      </c>
      <c r="E281" s="8" t="s">
        <v>10</v>
      </c>
      <c r="F281" s="8">
        <v>0</v>
      </c>
      <c r="G281" s="9">
        <v>25</v>
      </c>
      <c r="H281" s="8" t="str">
        <f t="shared" si="19"/>
        <v>-</v>
      </c>
      <c r="I281" s="10" t="str">
        <f t="shared" si="20"/>
        <v>ITA-zan pin SPA-25</v>
      </c>
      <c r="J281" s="8" t="str">
        <f t="shared" si="21"/>
        <v>63699</v>
      </c>
      <c r="K281" s="10">
        <f t="shared" si="22"/>
        <v>283</v>
      </c>
      <c r="L281" s="10" t="str">
        <f t="shared" si="23"/>
        <v>ITA</v>
      </c>
    </row>
    <row r="282" spans="1:12" ht="12.75" customHeight="1" x14ac:dyDescent="0.3">
      <c r="A282" s="25">
        <v>284</v>
      </c>
      <c r="B282" s="8" t="s">
        <v>163</v>
      </c>
      <c r="C282" s="8" t="s">
        <v>31</v>
      </c>
      <c r="D282" s="8" t="s">
        <v>37</v>
      </c>
      <c r="E282" s="8" t="s">
        <v>10</v>
      </c>
      <c r="F282" s="8">
        <v>0</v>
      </c>
      <c r="G282" s="9">
        <v>10</v>
      </c>
      <c r="H282" s="8" t="str">
        <f t="shared" si="19"/>
        <v>-</v>
      </c>
      <c r="I282" s="10" t="str">
        <f t="shared" si="20"/>
        <v>NON PRESENTE-zan VETRI-10</v>
      </c>
      <c r="J282" s="8" t="str">
        <f t="shared" si="21"/>
        <v>41525</v>
      </c>
      <c r="K282" s="10">
        <f t="shared" si="22"/>
        <v>284</v>
      </c>
      <c r="L282" s="10" t="str">
        <f t="shared" si="23"/>
        <v>NON PRESENTE</v>
      </c>
    </row>
    <row r="283" spans="1:12" ht="12.75" customHeight="1" x14ac:dyDescent="0.3">
      <c r="A283" s="25">
        <v>285</v>
      </c>
      <c r="B283" s="8" t="s">
        <v>164</v>
      </c>
      <c r="C283" s="8" t="s">
        <v>8</v>
      </c>
      <c r="D283" s="8" t="s">
        <v>9</v>
      </c>
      <c r="E283" s="8" t="s">
        <v>10</v>
      </c>
      <c r="F283" s="8">
        <v>0</v>
      </c>
      <c r="G283" s="9">
        <v>27</v>
      </c>
      <c r="H283" s="8" t="str">
        <f t="shared" si="19"/>
        <v>-</v>
      </c>
      <c r="I283" s="10" t="str">
        <f t="shared" si="20"/>
        <v>ITA-SG-27</v>
      </c>
      <c r="J283" s="8" t="str">
        <f t="shared" si="21"/>
        <v>41726</v>
      </c>
      <c r="K283" s="10">
        <f t="shared" si="22"/>
        <v>285</v>
      </c>
      <c r="L283" s="10" t="str">
        <f t="shared" si="23"/>
        <v>ITA</v>
      </c>
    </row>
    <row r="284" spans="1:12" ht="12.75" customHeight="1" x14ac:dyDescent="0.3">
      <c r="A284" s="25">
        <v>286</v>
      </c>
      <c r="B284" s="8" t="s">
        <v>165</v>
      </c>
      <c r="C284" s="8" t="s">
        <v>8</v>
      </c>
      <c r="D284" s="8" t="s">
        <v>9</v>
      </c>
      <c r="E284" s="8" t="s">
        <v>1391</v>
      </c>
      <c r="F284" s="8">
        <v>20</v>
      </c>
      <c r="G284" s="9">
        <v>38</v>
      </c>
      <c r="H284" s="8">
        <f t="shared" si="19"/>
        <v>760</v>
      </c>
      <c r="I284" s="10" t="str">
        <f t="shared" si="20"/>
        <v>ITA-SG-38</v>
      </c>
      <c r="J284" s="8" t="str">
        <f t="shared" si="21"/>
        <v>18792</v>
      </c>
      <c r="K284" s="10">
        <f t="shared" si="22"/>
        <v>286</v>
      </c>
      <c r="L284" s="10" t="str">
        <f t="shared" si="23"/>
        <v>ITA</v>
      </c>
    </row>
    <row r="285" spans="1:12" ht="12.75" customHeight="1" x14ac:dyDescent="0.3">
      <c r="A285" s="25">
        <v>287</v>
      </c>
      <c r="B285" s="8" t="s">
        <v>165</v>
      </c>
      <c r="C285" s="8" t="s">
        <v>8</v>
      </c>
      <c r="D285" s="8" t="s">
        <v>9</v>
      </c>
      <c r="E285" s="8" t="s">
        <v>10</v>
      </c>
      <c r="F285" s="8">
        <v>0</v>
      </c>
      <c r="G285" s="9">
        <v>33</v>
      </c>
      <c r="H285" s="8" t="str">
        <f t="shared" si="19"/>
        <v>-</v>
      </c>
      <c r="I285" s="10" t="str">
        <f t="shared" si="20"/>
        <v>ITA-SG-33</v>
      </c>
      <c r="J285" s="8" t="str">
        <f t="shared" si="21"/>
        <v>18792</v>
      </c>
      <c r="K285" s="10">
        <f t="shared" si="22"/>
        <v>287</v>
      </c>
      <c r="L285" s="10" t="str">
        <f t="shared" si="23"/>
        <v>ITA</v>
      </c>
    </row>
    <row r="286" spans="1:12" ht="12.75" customHeight="1" x14ac:dyDescent="0.3">
      <c r="A286" s="25">
        <v>288</v>
      </c>
      <c r="B286" s="8" t="s">
        <v>165</v>
      </c>
      <c r="C286" s="8" t="s">
        <v>8</v>
      </c>
      <c r="D286" s="8" t="s">
        <v>9</v>
      </c>
      <c r="E286" s="8" t="s">
        <v>1391</v>
      </c>
      <c r="F286" s="8">
        <v>20</v>
      </c>
      <c r="G286" s="9">
        <v>34</v>
      </c>
      <c r="H286" s="8">
        <f t="shared" si="19"/>
        <v>680</v>
      </c>
      <c r="I286" s="10" t="str">
        <f t="shared" si="20"/>
        <v>ITA-SG-34</v>
      </c>
      <c r="J286" s="8" t="str">
        <f t="shared" si="21"/>
        <v>18792</v>
      </c>
      <c r="K286" s="10">
        <f t="shared" si="22"/>
        <v>288</v>
      </c>
      <c r="L286" s="10" t="str">
        <f t="shared" si="23"/>
        <v>ITA</v>
      </c>
    </row>
    <row r="287" spans="1:12" ht="12.75" customHeight="1" x14ac:dyDescent="0.3">
      <c r="A287" s="25">
        <v>289</v>
      </c>
      <c r="B287" s="8" t="s">
        <v>166</v>
      </c>
      <c r="C287" s="8" t="s">
        <v>8</v>
      </c>
      <c r="D287" s="8" t="s">
        <v>48</v>
      </c>
      <c r="E287" s="8" t="s">
        <v>10</v>
      </c>
      <c r="F287" s="8">
        <v>0</v>
      </c>
      <c r="G287" s="9">
        <v>34</v>
      </c>
      <c r="H287" s="8" t="str">
        <f t="shared" si="19"/>
        <v>-</v>
      </c>
      <c r="I287" s="10" t="str">
        <f t="shared" si="20"/>
        <v>ITA-zan pin SPA-34</v>
      </c>
      <c r="J287" s="8" t="str">
        <f t="shared" si="21"/>
        <v>50936</v>
      </c>
      <c r="K287" s="10">
        <f t="shared" si="22"/>
        <v>289</v>
      </c>
      <c r="L287" s="10" t="str">
        <f t="shared" si="23"/>
        <v>ITA</v>
      </c>
    </row>
    <row r="288" spans="1:12" ht="12.75" customHeight="1" x14ac:dyDescent="0.3">
      <c r="A288" s="25">
        <v>290</v>
      </c>
      <c r="B288" s="8" t="s">
        <v>167</v>
      </c>
      <c r="C288" s="8" t="s">
        <v>8</v>
      </c>
      <c r="D288" s="8" t="s">
        <v>9</v>
      </c>
      <c r="E288" s="8" t="s">
        <v>1391</v>
      </c>
      <c r="F288" s="8">
        <v>10</v>
      </c>
      <c r="G288" s="9">
        <v>14</v>
      </c>
      <c r="H288" s="8">
        <f t="shared" si="19"/>
        <v>140</v>
      </c>
      <c r="I288" s="10" t="str">
        <f t="shared" si="20"/>
        <v>ITA-SG-14</v>
      </c>
      <c r="J288" s="8" t="str">
        <f t="shared" si="21"/>
        <v>76330</v>
      </c>
      <c r="K288" s="10">
        <f t="shared" si="22"/>
        <v>290</v>
      </c>
      <c r="L288" s="10" t="str">
        <f t="shared" si="23"/>
        <v>ITA</v>
      </c>
    </row>
    <row r="289" spans="1:12" ht="12.75" customHeight="1" x14ac:dyDescent="0.3">
      <c r="A289" s="25">
        <v>291</v>
      </c>
      <c r="B289" s="8" t="s">
        <v>168</v>
      </c>
      <c r="C289" s="8" t="s">
        <v>8</v>
      </c>
      <c r="D289" s="8" t="s">
        <v>98</v>
      </c>
      <c r="E289" s="8" t="s">
        <v>1391</v>
      </c>
      <c r="F289" s="8">
        <v>20</v>
      </c>
      <c r="G289" s="9">
        <v>16</v>
      </c>
      <c r="H289" s="8">
        <f t="shared" si="19"/>
        <v>320</v>
      </c>
      <c r="I289" s="10" t="str">
        <f t="shared" si="20"/>
        <v>ITA-zan SPA-16</v>
      </c>
      <c r="J289" s="8" t="str">
        <f t="shared" si="21"/>
        <v>09898</v>
      </c>
      <c r="K289" s="10">
        <f t="shared" si="22"/>
        <v>291</v>
      </c>
      <c r="L289" s="10" t="str">
        <f t="shared" si="23"/>
        <v>ITA</v>
      </c>
    </row>
    <row r="290" spans="1:12" ht="12.75" customHeight="1" x14ac:dyDescent="0.3">
      <c r="A290" s="25">
        <v>292</v>
      </c>
      <c r="B290" s="8" t="s">
        <v>169</v>
      </c>
      <c r="C290" s="8" t="s">
        <v>8</v>
      </c>
      <c r="D290" s="8" t="s">
        <v>48</v>
      </c>
      <c r="E290" s="8" t="s">
        <v>1391</v>
      </c>
      <c r="F290" s="8">
        <v>20</v>
      </c>
      <c r="G290" s="9">
        <v>23</v>
      </c>
      <c r="H290" s="8">
        <f t="shared" si="19"/>
        <v>460</v>
      </c>
      <c r="I290" s="10" t="str">
        <f t="shared" si="20"/>
        <v>ITA-zan pin SPA-23</v>
      </c>
      <c r="J290" s="8" t="str">
        <f t="shared" si="21"/>
        <v>09684</v>
      </c>
      <c r="K290" s="10">
        <f t="shared" si="22"/>
        <v>292</v>
      </c>
      <c r="L290" s="10" t="str">
        <f t="shared" si="23"/>
        <v>ITA</v>
      </c>
    </row>
    <row r="291" spans="1:12" ht="12.75" customHeight="1" x14ac:dyDescent="0.3">
      <c r="A291" s="25">
        <v>293</v>
      </c>
      <c r="B291" s="8" t="s">
        <v>169</v>
      </c>
      <c r="C291" s="8" t="s">
        <v>8</v>
      </c>
      <c r="D291" s="8" t="s">
        <v>48</v>
      </c>
      <c r="E291" s="8" t="s">
        <v>1391</v>
      </c>
      <c r="F291" s="8">
        <v>20</v>
      </c>
      <c r="G291" s="9">
        <v>16</v>
      </c>
      <c r="H291" s="8">
        <f t="shared" si="19"/>
        <v>320</v>
      </c>
      <c r="I291" s="10" t="str">
        <f t="shared" si="20"/>
        <v>ITA-zan pin SPA-16</v>
      </c>
      <c r="J291" s="8" t="str">
        <f t="shared" si="21"/>
        <v>09684</v>
      </c>
      <c r="K291" s="10">
        <f t="shared" si="22"/>
        <v>293</v>
      </c>
      <c r="L291" s="10" t="str">
        <f t="shared" si="23"/>
        <v>ITA</v>
      </c>
    </row>
    <row r="292" spans="1:12" ht="12.75" customHeight="1" x14ac:dyDescent="0.3">
      <c r="A292" s="25">
        <v>294</v>
      </c>
      <c r="B292" s="8" t="s">
        <v>169</v>
      </c>
      <c r="C292" s="8" t="s">
        <v>8</v>
      </c>
      <c r="D292" s="8" t="s">
        <v>48</v>
      </c>
      <c r="E292" s="8" t="s">
        <v>1391</v>
      </c>
      <c r="F292" s="8">
        <v>10</v>
      </c>
      <c r="G292" s="9">
        <v>10</v>
      </c>
      <c r="H292" s="8">
        <f t="shared" si="19"/>
        <v>100</v>
      </c>
      <c r="I292" s="10" t="str">
        <f t="shared" si="20"/>
        <v>ITA-zan pin SPA-10</v>
      </c>
      <c r="J292" s="8" t="str">
        <f t="shared" si="21"/>
        <v>09684</v>
      </c>
      <c r="K292" s="10">
        <f t="shared" si="22"/>
        <v>294</v>
      </c>
      <c r="L292" s="10" t="str">
        <f t="shared" si="23"/>
        <v>ITA</v>
      </c>
    </row>
    <row r="293" spans="1:12" ht="12.75" customHeight="1" x14ac:dyDescent="0.3">
      <c r="A293" s="25">
        <v>295</v>
      </c>
      <c r="B293" s="8" t="s">
        <v>169</v>
      </c>
      <c r="C293" s="8" t="s">
        <v>8</v>
      </c>
      <c r="D293" s="8" t="s">
        <v>48</v>
      </c>
      <c r="E293" s="8" t="s">
        <v>10</v>
      </c>
      <c r="F293" s="8">
        <v>0</v>
      </c>
      <c r="G293" s="9">
        <v>16</v>
      </c>
      <c r="H293" s="8" t="str">
        <f t="shared" si="19"/>
        <v>-</v>
      </c>
      <c r="I293" s="10" t="str">
        <f t="shared" si="20"/>
        <v>ITA-zan pin SPA-16</v>
      </c>
      <c r="J293" s="8" t="str">
        <f t="shared" si="21"/>
        <v>09684</v>
      </c>
      <c r="K293" s="10">
        <f t="shared" si="22"/>
        <v>295</v>
      </c>
      <c r="L293" s="10" t="str">
        <f t="shared" si="23"/>
        <v>ITA</v>
      </c>
    </row>
    <row r="294" spans="1:12" ht="12.75" customHeight="1" x14ac:dyDescent="0.3">
      <c r="A294" s="25">
        <v>296</v>
      </c>
      <c r="B294" s="8" t="s">
        <v>170</v>
      </c>
      <c r="C294" s="8" t="s">
        <v>8</v>
      </c>
      <c r="D294" s="8" t="s">
        <v>9</v>
      </c>
      <c r="E294" s="8" t="s">
        <v>1391</v>
      </c>
      <c r="F294" s="8">
        <v>10</v>
      </c>
      <c r="G294" s="9">
        <v>25</v>
      </c>
      <c r="H294" s="8">
        <f t="shared" si="19"/>
        <v>250</v>
      </c>
      <c r="I294" s="10" t="str">
        <f t="shared" si="20"/>
        <v>ITA-SG-25</v>
      </c>
      <c r="J294" s="8" t="str">
        <f t="shared" si="21"/>
        <v>15497</v>
      </c>
      <c r="K294" s="10">
        <f t="shared" si="22"/>
        <v>296</v>
      </c>
      <c r="L294" s="10" t="str">
        <f t="shared" si="23"/>
        <v>ITA</v>
      </c>
    </row>
    <row r="295" spans="1:12" ht="12.75" customHeight="1" x14ac:dyDescent="0.3">
      <c r="A295" s="25">
        <v>297</v>
      </c>
      <c r="B295" s="8" t="s">
        <v>170</v>
      </c>
      <c r="C295" s="8" t="s">
        <v>8</v>
      </c>
      <c r="D295" s="8" t="s">
        <v>9</v>
      </c>
      <c r="E295" s="8" t="s">
        <v>1391</v>
      </c>
      <c r="F295" s="8">
        <v>20</v>
      </c>
      <c r="G295" s="9">
        <v>23</v>
      </c>
      <c r="H295" s="8">
        <f t="shared" si="19"/>
        <v>460</v>
      </c>
      <c r="I295" s="10" t="str">
        <f t="shared" si="20"/>
        <v>ITA-SG-23</v>
      </c>
      <c r="J295" s="8" t="str">
        <f t="shared" si="21"/>
        <v>15497</v>
      </c>
      <c r="K295" s="10">
        <f t="shared" si="22"/>
        <v>297</v>
      </c>
      <c r="L295" s="10" t="str">
        <f t="shared" si="23"/>
        <v>ITA</v>
      </c>
    </row>
    <row r="296" spans="1:12" ht="12.75" customHeight="1" x14ac:dyDescent="0.3">
      <c r="A296" s="25">
        <v>298</v>
      </c>
      <c r="B296" s="8" t="s">
        <v>170</v>
      </c>
      <c r="C296" s="8" t="s">
        <v>8</v>
      </c>
      <c r="D296" s="8" t="s">
        <v>9</v>
      </c>
      <c r="E296" s="8" t="s">
        <v>10</v>
      </c>
      <c r="F296" s="8">
        <v>0</v>
      </c>
      <c r="G296" s="9">
        <v>36</v>
      </c>
      <c r="H296" s="8" t="str">
        <f t="shared" si="19"/>
        <v>-</v>
      </c>
      <c r="I296" s="10" t="str">
        <f t="shared" si="20"/>
        <v>ITA-SG-36</v>
      </c>
      <c r="J296" s="8" t="str">
        <f t="shared" si="21"/>
        <v>15497</v>
      </c>
      <c r="K296" s="10">
        <f t="shared" si="22"/>
        <v>298</v>
      </c>
      <c r="L296" s="10" t="str">
        <f t="shared" si="23"/>
        <v>ITA</v>
      </c>
    </row>
    <row r="297" spans="1:12" ht="12.75" customHeight="1" x14ac:dyDescent="0.3">
      <c r="A297" s="25">
        <v>299</v>
      </c>
      <c r="B297" s="8" t="s">
        <v>171</v>
      </c>
      <c r="C297" s="8" t="s">
        <v>8</v>
      </c>
      <c r="D297" s="8" t="s">
        <v>98</v>
      </c>
      <c r="E297" s="8" t="s">
        <v>1391</v>
      </c>
      <c r="F297" s="8">
        <v>20</v>
      </c>
      <c r="G297" s="9">
        <v>26</v>
      </c>
      <c r="H297" s="8">
        <f t="shared" si="19"/>
        <v>520</v>
      </c>
      <c r="I297" s="10" t="str">
        <f t="shared" si="20"/>
        <v>ITA-zan SPA-26</v>
      </c>
      <c r="J297" s="8" t="str">
        <f t="shared" si="21"/>
        <v>06600</v>
      </c>
      <c r="K297" s="10">
        <f t="shared" si="22"/>
        <v>299</v>
      </c>
      <c r="L297" s="10" t="str">
        <f t="shared" si="23"/>
        <v>ITA</v>
      </c>
    </row>
    <row r="298" spans="1:12" ht="12.75" customHeight="1" x14ac:dyDescent="0.3">
      <c r="A298" s="25">
        <v>300</v>
      </c>
      <c r="B298" s="8" t="s">
        <v>172</v>
      </c>
      <c r="C298" s="8" t="s">
        <v>8</v>
      </c>
      <c r="D298" s="8" t="s">
        <v>37</v>
      </c>
      <c r="E298" s="8" t="s">
        <v>1391</v>
      </c>
      <c r="F298" s="8">
        <v>10</v>
      </c>
      <c r="G298" s="9">
        <v>27</v>
      </c>
      <c r="H298" s="8">
        <f t="shared" si="19"/>
        <v>270</v>
      </c>
      <c r="I298" s="10" t="str">
        <f t="shared" si="20"/>
        <v>ITA-zan VETRI-27</v>
      </c>
      <c r="J298" s="8" t="str">
        <f t="shared" si="21"/>
        <v>30741</v>
      </c>
      <c r="K298" s="10">
        <f t="shared" si="22"/>
        <v>300</v>
      </c>
      <c r="L298" s="10" t="str">
        <f t="shared" si="23"/>
        <v>ITA</v>
      </c>
    </row>
    <row r="299" spans="1:12" ht="12.75" customHeight="1" x14ac:dyDescent="0.3">
      <c r="A299" s="25">
        <v>301</v>
      </c>
      <c r="B299" s="8" t="s">
        <v>172</v>
      </c>
      <c r="C299" s="8" t="s">
        <v>8</v>
      </c>
      <c r="D299" s="8" t="s">
        <v>37</v>
      </c>
      <c r="E299" s="8" t="s">
        <v>1391</v>
      </c>
      <c r="F299" s="8">
        <v>20</v>
      </c>
      <c r="G299" s="9">
        <v>14</v>
      </c>
      <c r="H299" s="8">
        <f t="shared" si="19"/>
        <v>280</v>
      </c>
      <c r="I299" s="10" t="str">
        <f t="shared" si="20"/>
        <v>ITA-zan VETRI-14</v>
      </c>
      <c r="J299" s="8" t="str">
        <f t="shared" si="21"/>
        <v>30741</v>
      </c>
      <c r="K299" s="10">
        <f t="shared" si="22"/>
        <v>301</v>
      </c>
      <c r="L299" s="10" t="str">
        <f t="shared" si="23"/>
        <v>ITA</v>
      </c>
    </row>
    <row r="300" spans="1:12" ht="12.75" customHeight="1" x14ac:dyDescent="0.3">
      <c r="A300" s="25">
        <v>302</v>
      </c>
      <c r="B300" s="8" t="s">
        <v>172</v>
      </c>
      <c r="C300" s="8" t="s">
        <v>8</v>
      </c>
      <c r="D300" s="8" t="s">
        <v>37</v>
      </c>
      <c r="E300" s="8" t="s">
        <v>10</v>
      </c>
      <c r="F300" s="8">
        <v>0</v>
      </c>
      <c r="G300" s="9">
        <v>31</v>
      </c>
      <c r="H300" s="8" t="str">
        <f t="shared" si="19"/>
        <v>-</v>
      </c>
      <c r="I300" s="10" t="str">
        <f t="shared" si="20"/>
        <v>ITA-zan VETRI-31</v>
      </c>
      <c r="J300" s="8" t="str">
        <f t="shared" si="21"/>
        <v>30741</v>
      </c>
      <c r="K300" s="10">
        <f t="shared" si="22"/>
        <v>302</v>
      </c>
      <c r="L300" s="10" t="str">
        <f t="shared" si="23"/>
        <v>ITA</v>
      </c>
    </row>
    <row r="301" spans="1:12" ht="12.75" customHeight="1" x14ac:dyDescent="0.3">
      <c r="A301" s="25">
        <v>303</v>
      </c>
      <c r="B301" s="8" t="s">
        <v>173</v>
      </c>
      <c r="C301" s="8" t="s">
        <v>8</v>
      </c>
      <c r="D301" s="8" t="s">
        <v>9</v>
      </c>
      <c r="E301" s="8" t="s">
        <v>1391</v>
      </c>
      <c r="F301" s="8">
        <v>20</v>
      </c>
      <c r="G301" s="9">
        <v>27</v>
      </c>
      <c r="H301" s="8">
        <f t="shared" si="19"/>
        <v>540</v>
      </c>
      <c r="I301" s="10" t="str">
        <f t="shared" si="20"/>
        <v>ITA-SG-27</v>
      </c>
      <c r="J301" s="8" t="str">
        <f t="shared" si="21"/>
        <v>67784</v>
      </c>
      <c r="K301" s="10">
        <f t="shared" si="22"/>
        <v>303</v>
      </c>
      <c r="L301" s="10" t="str">
        <f t="shared" si="23"/>
        <v>ITA</v>
      </c>
    </row>
    <row r="302" spans="1:12" ht="12.75" customHeight="1" x14ac:dyDescent="0.3">
      <c r="A302" s="25">
        <v>304</v>
      </c>
      <c r="B302" s="8" t="s">
        <v>174</v>
      </c>
      <c r="C302" s="8" t="s">
        <v>8</v>
      </c>
      <c r="D302" s="8" t="s">
        <v>37</v>
      </c>
      <c r="E302" s="8" t="s">
        <v>10</v>
      </c>
      <c r="F302" s="8">
        <v>0</v>
      </c>
      <c r="G302" s="9">
        <v>39</v>
      </c>
      <c r="H302" s="8" t="str">
        <f t="shared" si="19"/>
        <v>-</v>
      </c>
      <c r="I302" s="10" t="str">
        <f t="shared" si="20"/>
        <v>ITA-zan VETRI-39</v>
      </c>
      <c r="J302" s="8" t="str">
        <f t="shared" si="21"/>
        <v>75361</v>
      </c>
      <c r="K302" s="10">
        <f t="shared" si="22"/>
        <v>304</v>
      </c>
      <c r="L302" s="10" t="str">
        <f t="shared" si="23"/>
        <v>ITA</v>
      </c>
    </row>
    <row r="303" spans="1:12" ht="12.75" customHeight="1" x14ac:dyDescent="0.3">
      <c r="A303" s="25">
        <v>305</v>
      </c>
      <c r="B303" s="8" t="s">
        <v>174</v>
      </c>
      <c r="C303" s="8" t="s">
        <v>8</v>
      </c>
      <c r="D303" s="8" t="s">
        <v>37</v>
      </c>
      <c r="E303" s="8" t="s">
        <v>1391</v>
      </c>
      <c r="F303" s="8">
        <v>10</v>
      </c>
      <c r="G303" s="9">
        <v>31</v>
      </c>
      <c r="H303" s="8">
        <f t="shared" si="19"/>
        <v>310</v>
      </c>
      <c r="I303" s="10" t="str">
        <f t="shared" si="20"/>
        <v>ITA-zan VETRI-31</v>
      </c>
      <c r="J303" s="8" t="str">
        <f t="shared" si="21"/>
        <v>75361</v>
      </c>
      <c r="K303" s="10">
        <f t="shared" si="22"/>
        <v>305</v>
      </c>
      <c r="L303" s="10" t="str">
        <f t="shared" si="23"/>
        <v>ITA</v>
      </c>
    </row>
    <row r="304" spans="1:12" ht="12.75" customHeight="1" x14ac:dyDescent="0.3">
      <c r="A304" s="25">
        <v>306</v>
      </c>
      <c r="B304" s="8" t="s">
        <v>174</v>
      </c>
      <c r="C304" s="8" t="s">
        <v>8</v>
      </c>
      <c r="D304" s="8" t="s">
        <v>37</v>
      </c>
      <c r="E304" s="8" t="s">
        <v>1391</v>
      </c>
      <c r="F304" s="8">
        <v>20</v>
      </c>
      <c r="G304" s="9">
        <v>16</v>
      </c>
      <c r="H304" s="8">
        <f t="shared" si="19"/>
        <v>320</v>
      </c>
      <c r="I304" s="10" t="str">
        <f t="shared" si="20"/>
        <v>ITA-zan VETRI-16</v>
      </c>
      <c r="J304" s="8" t="str">
        <f t="shared" si="21"/>
        <v>75361</v>
      </c>
      <c r="K304" s="10">
        <f t="shared" si="22"/>
        <v>306</v>
      </c>
      <c r="L304" s="10" t="str">
        <f t="shared" si="23"/>
        <v>ITA</v>
      </c>
    </row>
    <row r="305" spans="1:12" ht="12.75" customHeight="1" x14ac:dyDescent="0.3">
      <c r="A305" s="25">
        <v>307</v>
      </c>
      <c r="B305" s="8" t="s">
        <v>175</v>
      </c>
      <c r="C305" s="8" t="s">
        <v>8</v>
      </c>
      <c r="D305" s="8" t="s">
        <v>48</v>
      </c>
      <c r="E305" s="8" t="s">
        <v>1391</v>
      </c>
      <c r="F305" s="8">
        <v>20</v>
      </c>
      <c r="G305" s="9">
        <v>21</v>
      </c>
      <c r="H305" s="8">
        <f t="shared" si="19"/>
        <v>420</v>
      </c>
      <c r="I305" s="10" t="str">
        <f t="shared" si="20"/>
        <v>ITA-zan pin SPA-21</v>
      </c>
      <c r="J305" s="8" t="str">
        <f t="shared" si="21"/>
        <v>71389</v>
      </c>
      <c r="K305" s="10">
        <f t="shared" si="22"/>
        <v>307</v>
      </c>
      <c r="L305" s="10" t="str">
        <f t="shared" si="23"/>
        <v>ITA</v>
      </c>
    </row>
    <row r="306" spans="1:12" ht="12.75" customHeight="1" x14ac:dyDescent="0.3">
      <c r="A306" s="25">
        <v>308</v>
      </c>
      <c r="B306" s="8" t="s">
        <v>175</v>
      </c>
      <c r="C306" s="8" t="s">
        <v>8</v>
      </c>
      <c r="D306" s="8" t="s">
        <v>48</v>
      </c>
      <c r="E306" s="8" t="s">
        <v>10</v>
      </c>
      <c r="F306" s="8">
        <v>0</v>
      </c>
      <c r="G306" s="9">
        <v>17</v>
      </c>
      <c r="H306" s="8" t="str">
        <f t="shared" si="19"/>
        <v>-</v>
      </c>
      <c r="I306" s="10" t="str">
        <f t="shared" si="20"/>
        <v>ITA-zan pin SPA-17</v>
      </c>
      <c r="J306" s="8" t="str">
        <f t="shared" si="21"/>
        <v>71389</v>
      </c>
      <c r="K306" s="10">
        <f t="shared" si="22"/>
        <v>308</v>
      </c>
      <c r="L306" s="10" t="str">
        <f t="shared" si="23"/>
        <v>ITA</v>
      </c>
    </row>
    <row r="307" spans="1:12" ht="12.75" customHeight="1" x14ac:dyDescent="0.3">
      <c r="A307" s="25">
        <v>309</v>
      </c>
      <c r="B307" s="8" t="s">
        <v>176</v>
      </c>
      <c r="C307" s="8" t="s">
        <v>8</v>
      </c>
      <c r="D307" s="8" t="s">
        <v>98</v>
      </c>
      <c r="E307" s="8" t="s">
        <v>10</v>
      </c>
      <c r="F307" s="8">
        <v>0</v>
      </c>
      <c r="G307" s="9">
        <v>16</v>
      </c>
      <c r="H307" s="8" t="str">
        <f t="shared" si="19"/>
        <v>-</v>
      </c>
      <c r="I307" s="10" t="str">
        <f t="shared" si="20"/>
        <v>ITA-zan SPA-16</v>
      </c>
      <c r="J307" s="8" t="str">
        <f t="shared" si="21"/>
        <v>50931</v>
      </c>
      <c r="K307" s="10">
        <f t="shared" si="22"/>
        <v>309</v>
      </c>
      <c r="L307" s="10" t="str">
        <f t="shared" si="23"/>
        <v>ITA</v>
      </c>
    </row>
    <row r="308" spans="1:12" ht="12.75" customHeight="1" x14ac:dyDescent="0.3">
      <c r="A308" s="25">
        <v>310</v>
      </c>
      <c r="B308" s="8" t="s">
        <v>176</v>
      </c>
      <c r="C308" s="8" t="s">
        <v>8</v>
      </c>
      <c r="D308" s="8" t="s">
        <v>98</v>
      </c>
      <c r="E308" s="8" t="s">
        <v>1391</v>
      </c>
      <c r="F308" s="8">
        <v>10</v>
      </c>
      <c r="G308" s="9">
        <v>18</v>
      </c>
      <c r="H308" s="8">
        <f t="shared" si="19"/>
        <v>180</v>
      </c>
      <c r="I308" s="10" t="str">
        <f t="shared" si="20"/>
        <v>ITA-zan SPA-18</v>
      </c>
      <c r="J308" s="8" t="str">
        <f t="shared" si="21"/>
        <v>50931</v>
      </c>
      <c r="K308" s="10">
        <f t="shared" si="22"/>
        <v>310</v>
      </c>
      <c r="L308" s="10" t="str">
        <f t="shared" si="23"/>
        <v>ITA</v>
      </c>
    </row>
    <row r="309" spans="1:12" ht="12.75" customHeight="1" x14ac:dyDescent="0.3">
      <c r="A309" s="25">
        <v>311</v>
      </c>
      <c r="B309" s="8" t="s">
        <v>176</v>
      </c>
      <c r="C309" s="8" t="s">
        <v>8</v>
      </c>
      <c r="D309" s="8" t="s">
        <v>98</v>
      </c>
      <c r="E309" s="8" t="s">
        <v>1391</v>
      </c>
      <c r="F309" s="8">
        <v>20</v>
      </c>
      <c r="G309" s="9">
        <v>19</v>
      </c>
      <c r="H309" s="8">
        <f t="shared" si="19"/>
        <v>380</v>
      </c>
      <c r="I309" s="10" t="str">
        <f t="shared" si="20"/>
        <v>ITA-zan SPA-19</v>
      </c>
      <c r="J309" s="8" t="str">
        <f t="shared" si="21"/>
        <v>50931</v>
      </c>
      <c r="K309" s="10">
        <f t="shared" si="22"/>
        <v>311</v>
      </c>
      <c r="L309" s="10" t="str">
        <f t="shared" si="23"/>
        <v>ITA</v>
      </c>
    </row>
    <row r="310" spans="1:12" ht="12.75" customHeight="1" x14ac:dyDescent="0.3">
      <c r="A310" s="25">
        <v>312</v>
      </c>
      <c r="B310" s="8" t="s">
        <v>177</v>
      </c>
      <c r="C310" s="8" t="s">
        <v>8</v>
      </c>
      <c r="D310" s="8" t="s">
        <v>66</v>
      </c>
      <c r="E310" s="8" t="s">
        <v>10</v>
      </c>
      <c r="F310" s="8">
        <v>0</v>
      </c>
      <c r="G310" s="9">
        <v>17</v>
      </c>
      <c r="H310" s="8" t="str">
        <f t="shared" si="19"/>
        <v>-</v>
      </c>
      <c r="I310" s="10" t="str">
        <f t="shared" si="20"/>
        <v>ITA-zan PAM-17</v>
      </c>
      <c r="J310" s="8" t="str">
        <f t="shared" si="21"/>
        <v>40687</v>
      </c>
      <c r="K310" s="10">
        <f t="shared" si="22"/>
        <v>312</v>
      </c>
      <c r="L310" s="10" t="str">
        <f t="shared" si="23"/>
        <v>ITA</v>
      </c>
    </row>
    <row r="311" spans="1:12" ht="12.75" customHeight="1" x14ac:dyDescent="0.3">
      <c r="A311" s="25">
        <v>313</v>
      </c>
      <c r="B311" s="8" t="s">
        <v>177</v>
      </c>
      <c r="C311" s="8" t="s">
        <v>8</v>
      </c>
      <c r="D311" s="8" t="s">
        <v>66</v>
      </c>
      <c r="E311" s="8" t="s">
        <v>1391</v>
      </c>
      <c r="F311" s="8">
        <v>20</v>
      </c>
      <c r="G311" s="9">
        <v>26</v>
      </c>
      <c r="H311" s="8">
        <f t="shared" si="19"/>
        <v>520</v>
      </c>
      <c r="I311" s="10" t="str">
        <f t="shared" si="20"/>
        <v>ITA-zan PAM-26</v>
      </c>
      <c r="J311" s="8" t="str">
        <f t="shared" si="21"/>
        <v>40687</v>
      </c>
      <c r="K311" s="10">
        <f t="shared" si="22"/>
        <v>313</v>
      </c>
      <c r="L311" s="10" t="str">
        <f t="shared" si="23"/>
        <v>ITA</v>
      </c>
    </row>
    <row r="312" spans="1:12" ht="12.75" customHeight="1" x14ac:dyDescent="0.3">
      <c r="A312" s="25">
        <v>314</v>
      </c>
      <c r="B312" s="8" t="s">
        <v>177</v>
      </c>
      <c r="C312" s="8" t="s">
        <v>8</v>
      </c>
      <c r="D312" s="8" t="s">
        <v>66</v>
      </c>
      <c r="E312" s="8" t="s">
        <v>1391</v>
      </c>
      <c r="F312" s="8">
        <v>10</v>
      </c>
      <c r="G312" s="9">
        <v>26</v>
      </c>
      <c r="H312" s="8">
        <f t="shared" si="19"/>
        <v>260</v>
      </c>
      <c r="I312" s="10" t="str">
        <f t="shared" si="20"/>
        <v>ITA-zan PAM-26</v>
      </c>
      <c r="J312" s="8" t="str">
        <f t="shared" si="21"/>
        <v>40687</v>
      </c>
      <c r="K312" s="10">
        <f t="shared" si="22"/>
        <v>314</v>
      </c>
      <c r="L312" s="10" t="str">
        <f t="shared" si="23"/>
        <v>ITA</v>
      </c>
    </row>
    <row r="313" spans="1:12" ht="12.75" customHeight="1" x14ac:dyDescent="0.3">
      <c r="A313" s="25">
        <v>315</v>
      </c>
      <c r="B313" s="8" t="s">
        <v>178</v>
      </c>
      <c r="C313" s="8" t="s">
        <v>8</v>
      </c>
      <c r="D313" s="8" t="s">
        <v>55</v>
      </c>
      <c r="E313" s="8" t="s">
        <v>1391</v>
      </c>
      <c r="F313" s="8">
        <v>10</v>
      </c>
      <c r="G313" s="9">
        <v>28</v>
      </c>
      <c r="H313" s="8">
        <f t="shared" si="19"/>
        <v>280</v>
      </c>
      <c r="I313" s="10" t="str">
        <f t="shared" si="20"/>
        <v>ITA-zan S.R.L.-28</v>
      </c>
      <c r="J313" s="8" t="str">
        <f t="shared" si="21"/>
        <v>35788</v>
      </c>
      <c r="K313" s="10">
        <f t="shared" si="22"/>
        <v>315</v>
      </c>
      <c r="L313" s="10" t="str">
        <f t="shared" si="23"/>
        <v>ITA</v>
      </c>
    </row>
    <row r="314" spans="1:12" ht="12.75" customHeight="1" x14ac:dyDescent="0.3">
      <c r="A314" s="25">
        <v>316</v>
      </c>
      <c r="B314" s="8" t="s">
        <v>179</v>
      </c>
      <c r="C314" s="8" t="s">
        <v>8</v>
      </c>
      <c r="D314" s="8" t="s">
        <v>9</v>
      </c>
      <c r="E314" s="8" t="s">
        <v>10</v>
      </c>
      <c r="F314" s="8">
        <v>0</v>
      </c>
      <c r="G314" s="9">
        <v>13</v>
      </c>
      <c r="H314" s="8" t="str">
        <f t="shared" si="19"/>
        <v>-</v>
      </c>
      <c r="I314" s="10" t="str">
        <f t="shared" si="20"/>
        <v>ITA-SG-13</v>
      </c>
      <c r="J314" s="8" t="str">
        <f t="shared" si="21"/>
        <v>89247</v>
      </c>
      <c r="K314" s="10">
        <f t="shared" si="22"/>
        <v>316</v>
      </c>
      <c r="L314" s="10" t="str">
        <f t="shared" si="23"/>
        <v>ITA</v>
      </c>
    </row>
    <row r="315" spans="1:12" ht="12.75" customHeight="1" x14ac:dyDescent="0.3">
      <c r="A315" s="25">
        <v>317</v>
      </c>
      <c r="B315" s="8" t="s">
        <v>179</v>
      </c>
      <c r="C315" s="8" t="s">
        <v>8</v>
      </c>
      <c r="D315" s="8" t="s">
        <v>9</v>
      </c>
      <c r="E315" s="8" t="s">
        <v>1391</v>
      </c>
      <c r="F315" s="8">
        <v>20</v>
      </c>
      <c r="G315" s="9">
        <v>37</v>
      </c>
      <c r="H315" s="8">
        <f t="shared" si="19"/>
        <v>740</v>
      </c>
      <c r="I315" s="10" t="str">
        <f t="shared" si="20"/>
        <v>ITA-SG-37</v>
      </c>
      <c r="J315" s="8" t="str">
        <f t="shared" si="21"/>
        <v>89247</v>
      </c>
      <c r="K315" s="10">
        <f t="shared" si="22"/>
        <v>317</v>
      </c>
      <c r="L315" s="10" t="str">
        <f t="shared" si="23"/>
        <v>ITA</v>
      </c>
    </row>
    <row r="316" spans="1:12" ht="12.75" customHeight="1" x14ac:dyDescent="0.3">
      <c r="A316" s="25">
        <v>318</v>
      </c>
      <c r="B316" s="8" t="s">
        <v>180</v>
      </c>
      <c r="C316" s="8" t="s">
        <v>8</v>
      </c>
      <c r="D316" s="8" t="s">
        <v>181</v>
      </c>
      <c r="E316" s="8" t="s">
        <v>1391</v>
      </c>
      <c r="F316" s="8">
        <v>10</v>
      </c>
      <c r="G316" s="9">
        <v>19</v>
      </c>
      <c r="H316" s="8">
        <f t="shared" si="19"/>
        <v>190</v>
      </c>
      <c r="I316" s="10" t="str">
        <f t="shared" si="20"/>
        <v>ITA-mull-19</v>
      </c>
      <c r="J316" s="8" t="str">
        <f t="shared" si="21"/>
        <v>23353</v>
      </c>
      <c r="K316" s="10">
        <f t="shared" si="22"/>
        <v>318</v>
      </c>
      <c r="L316" s="10" t="str">
        <f t="shared" si="23"/>
        <v>ITA</v>
      </c>
    </row>
    <row r="317" spans="1:12" ht="12.75" customHeight="1" x14ac:dyDescent="0.3">
      <c r="A317" s="25">
        <v>319</v>
      </c>
      <c r="B317" s="8" t="s">
        <v>180</v>
      </c>
      <c r="C317" s="8" t="s">
        <v>8</v>
      </c>
      <c r="D317" s="8" t="s">
        <v>181</v>
      </c>
      <c r="E317" s="8" t="s">
        <v>10</v>
      </c>
      <c r="F317" s="8">
        <v>0</v>
      </c>
      <c r="G317" s="9">
        <v>39</v>
      </c>
      <c r="H317" s="8" t="str">
        <f t="shared" si="19"/>
        <v>-</v>
      </c>
      <c r="I317" s="10" t="str">
        <f t="shared" si="20"/>
        <v>ITA-mull-39</v>
      </c>
      <c r="J317" s="8" t="str">
        <f t="shared" si="21"/>
        <v>23353</v>
      </c>
      <c r="K317" s="10">
        <f t="shared" si="22"/>
        <v>319</v>
      </c>
      <c r="L317" s="10" t="str">
        <f t="shared" si="23"/>
        <v>ITA</v>
      </c>
    </row>
    <row r="318" spans="1:12" ht="12.75" customHeight="1" x14ac:dyDescent="0.3">
      <c r="A318" s="25">
        <v>320</v>
      </c>
      <c r="B318" s="8" t="s">
        <v>180</v>
      </c>
      <c r="C318" s="8" t="s">
        <v>8</v>
      </c>
      <c r="D318" s="8" t="s">
        <v>181</v>
      </c>
      <c r="E318" s="8" t="s">
        <v>1391</v>
      </c>
      <c r="F318" s="8">
        <v>20</v>
      </c>
      <c r="G318" s="9">
        <v>26</v>
      </c>
      <c r="H318" s="8">
        <f t="shared" si="19"/>
        <v>520</v>
      </c>
      <c r="I318" s="10" t="str">
        <f t="shared" si="20"/>
        <v>ITA-mull-26</v>
      </c>
      <c r="J318" s="8" t="str">
        <f t="shared" si="21"/>
        <v>23353</v>
      </c>
      <c r="K318" s="10">
        <f t="shared" si="22"/>
        <v>320</v>
      </c>
      <c r="L318" s="10" t="str">
        <f t="shared" si="23"/>
        <v>ITA</v>
      </c>
    </row>
    <row r="319" spans="1:12" ht="12.75" customHeight="1" x14ac:dyDescent="0.3">
      <c r="A319" s="25">
        <v>321</v>
      </c>
      <c r="B319" s="8" t="s">
        <v>182</v>
      </c>
      <c r="C319" s="8" t="s">
        <v>8</v>
      </c>
      <c r="D319" s="8" t="s">
        <v>37</v>
      </c>
      <c r="E319" s="8" t="s">
        <v>10</v>
      </c>
      <c r="F319" s="8">
        <v>0</v>
      </c>
      <c r="G319" s="9">
        <v>33</v>
      </c>
      <c r="H319" s="8" t="str">
        <f t="shared" si="19"/>
        <v>-</v>
      </c>
      <c r="I319" s="10" t="str">
        <f t="shared" si="20"/>
        <v>ITA-zan VETRI-33</v>
      </c>
      <c r="J319" s="8" t="str">
        <f t="shared" si="21"/>
        <v>36008</v>
      </c>
      <c r="K319" s="10">
        <f t="shared" si="22"/>
        <v>321</v>
      </c>
      <c r="L319" s="10" t="str">
        <f t="shared" si="23"/>
        <v>ITA</v>
      </c>
    </row>
    <row r="320" spans="1:12" ht="12.75" customHeight="1" x14ac:dyDescent="0.3">
      <c r="A320" s="25">
        <v>322</v>
      </c>
      <c r="B320" s="8" t="s">
        <v>183</v>
      </c>
      <c r="C320" s="8" t="s">
        <v>8</v>
      </c>
      <c r="D320" s="8" t="s">
        <v>55</v>
      </c>
      <c r="E320" s="8" t="s">
        <v>10</v>
      </c>
      <c r="F320" s="8">
        <v>0</v>
      </c>
      <c r="G320" s="9">
        <v>19</v>
      </c>
      <c r="H320" s="8" t="str">
        <f t="shared" si="19"/>
        <v>-</v>
      </c>
      <c r="I320" s="10" t="str">
        <f t="shared" si="20"/>
        <v>ITA-zan S.R.L.-19</v>
      </c>
      <c r="J320" s="8" t="str">
        <f t="shared" si="21"/>
        <v>57527</v>
      </c>
      <c r="K320" s="10">
        <f t="shared" si="22"/>
        <v>322</v>
      </c>
      <c r="L320" s="10" t="str">
        <f t="shared" si="23"/>
        <v>ITA</v>
      </c>
    </row>
    <row r="321" spans="1:12" ht="12.75" customHeight="1" x14ac:dyDescent="0.3">
      <c r="A321" s="25">
        <v>323</v>
      </c>
      <c r="B321" s="8" t="s">
        <v>184</v>
      </c>
      <c r="C321" s="8" t="s">
        <v>8</v>
      </c>
      <c r="D321" s="8" t="s">
        <v>9</v>
      </c>
      <c r="E321" s="8" t="s">
        <v>1391</v>
      </c>
      <c r="F321" s="8">
        <v>20</v>
      </c>
      <c r="G321" s="9">
        <v>36</v>
      </c>
      <c r="H321" s="8">
        <f t="shared" si="19"/>
        <v>720</v>
      </c>
      <c r="I321" s="10" t="str">
        <f t="shared" si="20"/>
        <v>ITA-SG-36</v>
      </c>
      <c r="J321" s="8" t="str">
        <f t="shared" si="21"/>
        <v>35851</v>
      </c>
      <c r="K321" s="10">
        <f t="shared" si="22"/>
        <v>323</v>
      </c>
      <c r="L321" s="10" t="str">
        <f t="shared" si="23"/>
        <v>ITA</v>
      </c>
    </row>
    <row r="322" spans="1:12" ht="12.75" customHeight="1" x14ac:dyDescent="0.3">
      <c r="A322" s="25">
        <v>324</v>
      </c>
      <c r="B322" s="8" t="s">
        <v>184</v>
      </c>
      <c r="C322" s="8" t="s">
        <v>8</v>
      </c>
      <c r="D322" s="8" t="s">
        <v>9</v>
      </c>
      <c r="E322" s="8" t="s">
        <v>10</v>
      </c>
      <c r="F322" s="8">
        <v>0</v>
      </c>
      <c r="G322" s="9">
        <v>16</v>
      </c>
      <c r="H322" s="8" t="str">
        <f t="shared" ref="H322:H385" si="24">IF(G322*F322=0,"-",G322*F322)</f>
        <v>-</v>
      </c>
      <c r="I322" s="10" t="str">
        <f t="shared" ref="I322:I385" si="25">_xlfn.CONCAT(C322,"-",D322,"-",G322)</f>
        <v>ITA-SG-16</v>
      </c>
      <c r="J322" s="8" t="str">
        <f t="shared" ref="J322:J385" si="26">RIGHT(B322,5)</f>
        <v>35851</v>
      </c>
      <c r="K322" s="10">
        <f t="shared" ref="K322:K385" si="27">VLOOKUP(A322,A322:J3248,1)</f>
        <v>324</v>
      </c>
      <c r="L322" s="10" t="str">
        <f t="shared" si="23"/>
        <v>ITA</v>
      </c>
    </row>
    <row r="323" spans="1:12" ht="12.75" customHeight="1" x14ac:dyDescent="0.3">
      <c r="A323" s="25">
        <v>325</v>
      </c>
      <c r="B323" s="8" t="s">
        <v>185</v>
      </c>
      <c r="C323" s="8" t="s">
        <v>8</v>
      </c>
      <c r="D323" s="8" t="s">
        <v>48</v>
      </c>
      <c r="E323" s="8" t="s">
        <v>10</v>
      </c>
      <c r="F323" s="8">
        <v>0</v>
      </c>
      <c r="G323" s="9">
        <v>19</v>
      </c>
      <c r="H323" s="8" t="str">
        <f t="shared" si="24"/>
        <v>-</v>
      </c>
      <c r="I323" s="10" t="str">
        <f t="shared" si="25"/>
        <v>ITA-zan pin SPA-19</v>
      </c>
      <c r="J323" s="8" t="str">
        <f t="shared" si="26"/>
        <v>21654</v>
      </c>
      <c r="K323" s="10">
        <f t="shared" si="27"/>
        <v>325</v>
      </c>
      <c r="L323" s="10" t="str">
        <f t="shared" ref="L323:L386" si="28">TRIM(C323)</f>
        <v>ITA</v>
      </c>
    </row>
    <row r="324" spans="1:12" ht="12.75" customHeight="1" x14ac:dyDescent="0.3">
      <c r="A324" s="25">
        <v>326</v>
      </c>
      <c r="B324" s="8" t="s">
        <v>186</v>
      </c>
      <c r="C324" s="8" t="s">
        <v>8</v>
      </c>
      <c r="D324" s="8" t="s">
        <v>37</v>
      </c>
      <c r="E324" s="8" t="s">
        <v>1391</v>
      </c>
      <c r="F324" s="8">
        <v>20</v>
      </c>
      <c r="G324" s="9">
        <v>37</v>
      </c>
      <c r="H324" s="8">
        <f t="shared" si="24"/>
        <v>740</v>
      </c>
      <c r="I324" s="10" t="str">
        <f t="shared" si="25"/>
        <v>ITA-zan VETRI-37</v>
      </c>
      <c r="J324" s="8" t="str">
        <f t="shared" si="26"/>
        <v>67478</v>
      </c>
      <c r="K324" s="10">
        <f t="shared" si="27"/>
        <v>326</v>
      </c>
      <c r="L324" s="10" t="str">
        <f t="shared" si="28"/>
        <v>ITA</v>
      </c>
    </row>
    <row r="325" spans="1:12" ht="12.75" customHeight="1" x14ac:dyDescent="0.3">
      <c r="A325" s="25">
        <v>327</v>
      </c>
      <c r="B325" s="8" t="s">
        <v>186</v>
      </c>
      <c r="C325" s="8" t="s">
        <v>8</v>
      </c>
      <c r="D325" s="8" t="s">
        <v>37</v>
      </c>
      <c r="E325" s="8" t="s">
        <v>10</v>
      </c>
      <c r="F325" s="8">
        <v>0</v>
      </c>
      <c r="G325" s="9">
        <v>26</v>
      </c>
      <c r="H325" s="8" t="str">
        <f t="shared" si="24"/>
        <v>-</v>
      </c>
      <c r="I325" s="10" t="str">
        <f t="shared" si="25"/>
        <v>ITA-zan VETRI-26</v>
      </c>
      <c r="J325" s="8" t="str">
        <f t="shared" si="26"/>
        <v>67478</v>
      </c>
      <c r="K325" s="10">
        <f t="shared" si="27"/>
        <v>327</v>
      </c>
      <c r="L325" s="10" t="str">
        <f t="shared" si="28"/>
        <v>ITA</v>
      </c>
    </row>
    <row r="326" spans="1:12" ht="12.75" customHeight="1" x14ac:dyDescent="0.3">
      <c r="A326" s="25">
        <v>328</v>
      </c>
      <c r="B326" s="8" t="s">
        <v>186</v>
      </c>
      <c r="C326" s="8" t="s">
        <v>8</v>
      </c>
      <c r="D326" s="8" t="s">
        <v>37</v>
      </c>
      <c r="E326" s="8" t="s">
        <v>1391</v>
      </c>
      <c r="F326" s="8">
        <v>20</v>
      </c>
      <c r="G326" s="9">
        <v>35</v>
      </c>
      <c r="H326" s="8">
        <f t="shared" si="24"/>
        <v>700</v>
      </c>
      <c r="I326" s="10" t="str">
        <f t="shared" si="25"/>
        <v>ITA-zan VETRI-35</v>
      </c>
      <c r="J326" s="8" t="str">
        <f t="shared" si="26"/>
        <v>67478</v>
      </c>
      <c r="K326" s="10">
        <f t="shared" si="27"/>
        <v>328</v>
      </c>
      <c r="L326" s="10" t="str">
        <f t="shared" si="28"/>
        <v>ITA</v>
      </c>
    </row>
    <row r="327" spans="1:12" ht="12.75" customHeight="1" x14ac:dyDescent="0.3">
      <c r="A327" s="25">
        <v>329</v>
      </c>
      <c r="B327" s="8" t="s">
        <v>186</v>
      </c>
      <c r="C327" s="8" t="s">
        <v>8</v>
      </c>
      <c r="D327" s="8" t="s">
        <v>37</v>
      </c>
      <c r="E327" s="8" t="s">
        <v>1391</v>
      </c>
      <c r="F327" s="8">
        <v>10</v>
      </c>
      <c r="G327" s="9">
        <v>16</v>
      </c>
      <c r="H327" s="8">
        <f t="shared" si="24"/>
        <v>160</v>
      </c>
      <c r="I327" s="10" t="str">
        <f t="shared" si="25"/>
        <v>ITA-zan VETRI-16</v>
      </c>
      <c r="J327" s="8" t="str">
        <f t="shared" si="26"/>
        <v>67478</v>
      </c>
      <c r="K327" s="10">
        <f t="shared" si="27"/>
        <v>329</v>
      </c>
      <c r="L327" s="10" t="str">
        <f t="shared" si="28"/>
        <v>ITA</v>
      </c>
    </row>
    <row r="328" spans="1:12" ht="12.75" customHeight="1" x14ac:dyDescent="0.3">
      <c r="A328" s="25">
        <v>330</v>
      </c>
      <c r="B328" s="8" t="s">
        <v>187</v>
      </c>
      <c r="C328" s="8" t="s">
        <v>8</v>
      </c>
      <c r="D328" s="8" t="s">
        <v>48</v>
      </c>
      <c r="E328" s="8" t="s">
        <v>1391</v>
      </c>
      <c r="F328" s="8">
        <v>10</v>
      </c>
      <c r="G328" s="9">
        <v>31</v>
      </c>
      <c r="H328" s="8">
        <f t="shared" si="24"/>
        <v>310</v>
      </c>
      <c r="I328" s="10" t="str">
        <f t="shared" si="25"/>
        <v>ITA-zan pin SPA-31</v>
      </c>
      <c r="J328" s="8" t="str">
        <f t="shared" si="26"/>
        <v>71222</v>
      </c>
      <c r="K328" s="10">
        <f t="shared" si="27"/>
        <v>330</v>
      </c>
      <c r="L328" s="10" t="str">
        <f t="shared" si="28"/>
        <v>ITA</v>
      </c>
    </row>
    <row r="329" spans="1:12" ht="12.75" customHeight="1" x14ac:dyDescent="0.3">
      <c r="A329" s="25">
        <v>331</v>
      </c>
      <c r="B329" s="8" t="s">
        <v>187</v>
      </c>
      <c r="C329" s="8" t="s">
        <v>8</v>
      </c>
      <c r="D329" s="8" t="s">
        <v>48</v>
      </c>
      <c r="E329" s="8" t="s">
        <v>10</v>
      </c>
      <c r="F329" s="8">
        <v>0</v>
      </c>
      <c r="G329" s="9">
        <v>21</v>
      </c>
      <c r="H329" s="8" t="str">
        <f t="shared" si="24"/>
        <v>-</v>
      </c>
      <c r="I329" s="10" t="str">
        <f t="shared" si="25"/>
        <v>ITA-zan pin SPA-21</v>
      </c>
      <c r="J329" s="8" t="str">
        <f t="shared" si="26"/>
        <v>71222</v>
      </c>
      <c r="K329" s="10">
        <f t="shared" si="27"/>
        <v>331</v>
      </c>
      <c r="L329" s="10" t="str">
        <f t="shared" si="28"/>
        <v>ITA</v>
      </c>
    </row>
    <row r="330" spans="1:12" ht="12.75" customHeight="1" x14ac:dyDescent="0.3">
      <c r="A330" s="25">
        <v>332</v>
      </c>
      <c r="B330" s="8" t="s">
        <v>187</v>
      </c>
      <c r="C330" s="8" t="s">
        <v>8</v>
      </c>
      <c r="D330" s="8" t="s">
        <v>48</v>
      </c>
      <c r="E330" s="8" t="s">
        <v>1391</v>
      </c>
      <c r="F330" s="8">
        <v>20</v>
      </c>
      <c r="G330" s="9">
        <v>34</v>
      </c>
      <c r="H330" s="8">
        <f t="shared" si="24"/>
        <v>680</v>
      </c>
      <c r="I330" s="10" t="str">
        <f t="shared" si="25"/>
        <v>ITA-zan pin SPA-34</v>
      </c>
      <c r="J330" s="8" t="str">
        <f t="shared" si="26"/>
        <v>71222</v>
      </c>
      <c r="K330" s="10">
        <f t="shared" si="27"/>
        <v>332</v>
      </c>
      <c r="L330" s="10" t="str">
        <f t="shared" si="28"/>
        <v>ITA</v>
      </c>
    </row>
    <row r="331" spans="1:12" ht="12.75" customHeight="1" x14ac:dyDescent="0.3">
      <c r="A331" s="25">
        <v>333</v>
      </c>
      <c r="B331" s="8" t="s">
        <v>188</v>
      </c>
      <c r="C331" s="8" t="s">
        <v>8</v>
      </c>
      <c r="D331" s="8" t="s">
        <v>55</v>
      </c>
      <c r="E331" s="8" t="s">
        <v>10</v>
      </c>
      <c r="F331" s="8">
        <v>0</v>
      </c>
      <c r="G331" s="9">
        <v>29</v>
      </c>
      <c r="H331" s="8" t="str">
        <f t="shared" si="24"/>
        <v>-</v>
      </c>
      <c r="I331" s="10" t="str">
        <f t="shared" si="25"/>
        <v>ITA-zan S.R.L.-29</v>
      </c>
      <c r="J331" s="8" t="str">
        <f t="shared" si="26"/>
        <v>02442</v>
      </c>
      <c r="K331" s="10">
        <f t="shared" si="27"/>
        <v>333</v>
      </c>
      <c r="L331" s="10" t="str">
        <f t="shared" si="28"/>
        <v>ITA</v>
      </c>
    </row>
    <row r="332" spans="1:12" ht="12.75" customHeight="1" x14ac:dyDescent="0.3">
      <c r="A332" s="25">
        <v>334</v>
      </c>
      <c r="B332" s="8" t="s">
        <v>189</v>
      </c>
      <c r="C332" s="8" t="s">
        <v>8</v>
      </c>
      <c r="D332" s="8" t="s">
        <v>48</v>
      </c>
      <c r="E332" s="8" t="s">
        <v>1391</v>
      </c>
      <c r="F332" s="8">
        <v>20</v>
      </c>
      <c r="G332" s="9">
        <v>27</v>
      </c>
      <c r="H332" s="8">
        <f t="shared" si="24"/>
        <v>540</v>
      </c>
      <c r="I332" s="10" t="str">
        <f t="shared" si="25"/>
        <v>ITA-zan pin SPA-27</v>
      </c>
      <c r="J332" s="8" t="str">
        <f t="shared" si="26"/>
        <v>59751</v>
      </c>
      <c r="K332" s="10">
        <f t="shared" si="27"/>
        <v>334</v>
      </c>
      <c r="L332" s="10" t="str">
        <f t="shared" si="28"/>
        <v>ITA</v>
      </c>
    </row>
    <row r="333" spans="1:12" ht="12.75" customHeight="1" x14ac:dyDescent="0.3">
      <c r="A333" s="25">
        <v>335</v>
      </c>
      <c r="B333" s="8" t="s">
        <v>189</v>
      </c>
      <c r="C333" s="8" t="s">
        <v>8</v>
      </c>
      <c r="D333" s="8" t="s">
        <v>48</v>
      </c>
      <c r="E333" s="8" t="s">
        <v>1391</v>
      </c>
      <c r="F333" s="8">
        <v>10</v>
      </c>
      <c r="G333" s="9">
        <v>10</v>
      </c>
      <c r="H333" s="8">
        <f t="shared" si="24"/>
        <v>100</v>
      </c>
      <c r="I333" s="10" t="str">
        <f t="shared" si="25"/>
        <v>ITA-zan pin SPA-10</v>
      </c>
      <c r="J333" s="8" t="str">
        <f t="shared" si="26"/>
        <v>59751</v>
      </c>
      <c r="K333" s="10">
        <f t="shared" si="27"/>
        <v>335</v>
      </c>
      <c r="L333" s="10" t="str">
        <f t="shared" si="28"/>
        <v>ITA</v>
      </c>
    </row>
    <row r="334" spans="1:12" ht="12.75" customHeight="1" x14ac:dyDescent="0.3">
      <c r="A334" s="25">
        <v>336</v>
      </c>
      <c r="B334" s="8" t="s">
        <v>189</v>
      </c>
      <c r="C334" s="8" t="s">
        <v>8</v>
      </c>
      <c r="D334" s="8" t="s">
        <v>48</v>
      </c>
      <c r="E334" s="8" t="s">
        <v>10</v>
      </c>
      <c r="F334" s="8">
        <v>0</v>
      </c>
      <c r="G334" s="9">
        <v>12</v>
      </c>
      <c r="H334" s="8" t="str">
        <f t="shared" si="24"/>
        <v>-</v>
      </c>
      <c r="I334" s="10" t="str">
        <f t="shared" si="25"/>
        <v>ITA-zan pin SPA-12</v>
      </c>
      <c r="J334" s="8" t="str">
        <f t="shared" si="26"/>
        <v>59751</v>
      </c>
      <c r="K334" s="10">
        <f t="shared" si="27"/>
        <v>336</v>
      </c>
      <c r="L334" s="10" t="str">
        <f t="shared" si="28"/>
        <v>ITA</v>
      </c>
    </row>
    <row r="335" spans="1:12" ht="12.75" customHeight="1" x14ac:dyDescent="0.3">
      <c r="A335" s="25">
        <v>337</v>
      </c>
      <c r="B335" s="8" t="s">
        <v>190</v>
      </c>
      <c r="C335" s="8" t="s">
        <v>8</v>
      </c>
      <c r="D335" s="8" t="s">
        <v>9</v>
      </c>
      <c r="E335" s="8" t="s">
        <v>1391</v>
      </c>
      <c r="F335" s="8">
        <v>20</v>
      </c>
      <c r="G335" s="9">
        <v>11</v>
      </c>
      <c r="H335" s="8">
        <f t="shared" si="24"/>
        <v>220</v>
      </c>
      <c r="I335" s="10" t="str">
        <f t="shared" si="25"/>
        <v>ITA-SG-11</v>
      </c>
      <c r="J335" s="8" t="str">
        <f t="shared" si="26"/>
        <v>73429</v>
      </c>
      <c r="K335" s="10">
        <f t="shared" si="27"/>
        <v>337</v>
      </c>
      <c r="L335" s="10" t="str">
        <f t="shared" si="28"/>
        <v>ITA</v>
      </c>
    </row>
    <row r="336" spans="1:12" ht="12.75" customHeight="1" x14ac:dyDescent="0.3">
      <c r="A336" s="25">
        <v>338</v>
      </c>
      <c r="B336" s="8" t="s">
        <v>190</v>
      </c>
      <c r="C336" s="8" t="s">
        <v>8</v>
      </c>
      <c r="D336" s="8" t="s">
        <v>9</v>
      </c>
      <c r="E336" s="8" t="s">
        <v>10</v>
      </c>
      <c r="F336" s="8">
        <v>0</v>
      </c>
      <c r="G336" s="9">
        <v>23</v>
      </c>
      <c r="H336" s="8" t="str">
        <f t="shared" si="24"/>
        <v>-</v>
      </c>
      <c r="I336" s="10" t="str">
        <f t="shared" si="25"/>
        <v>ITA-SG-23</v>
      </c>
      <c r="J336" s="8" t="str">
        <f t="shared" si="26"/>
        <v>73429</v>
      </c>
      <c r="K336" s="10">
        <f t="shared" si="27"/>
        <v>338</v>
      </c>
      <c r="L336" s="10" t="str">
        <f t="shared" si="28"/>
        <v>ITA</v>
      </c>
    </row>
    <row r="337" spans="1:12" ht="12.75" customHeight="1" x14ac:dyDescent="0.3">
      <c r="A337" s="25">
        <v>339</v>
      </c>
      <c r="B337" s="8" t="s">
        <v>190</v>
      </c>
      <c r="C337" s="8" t="s">
        <v>8</v>
      </c>
      <c r="D337" s="8" t="s">
        <v>9</v>
      </c>
      <c r="E337" s="8" t="s">
        <v>1391</v>
      </c>
      <c r="F337" s="8">
        <v>10</v>
      </c>
      <c r="G337" s="9">
        <v>13</v>
      </c>
      <c r="H337" s="8">
        <f t="shared" si="24"/>
        <v>130</v>
      </c>
      <c r="I337" s="10" t="str">
        <f t="shared" si="25"/>
        <v>ITA-SG-13</v>
      </c>
      <c r="J337" s="8" t="str">
        <f t="shared" si="26"/>
        <v>73429</v>
      </c>
      <c r="K337" s="10">
        <f t="shared" si="27"/>
        <v>339</v>
      </c>
      <c r="L337" s="10" t="str">
        <f t="shared" si="28"/>
        <v>ITA</v>
      </c>
    </row>
    <row r="338" spans="1:12" ht="12.75" customHeight="1" x14ac:dyDescent="0.3">
      <c r="A338" s="25">
        <v>340</v>
      </c>
      <c r="B338" s="8" t="s">
        <v>190</v>
      </c>
      <c r="C338" s="8" t="s">
        <v>8</v>
      </c>
      <c r="D338" s="8" t="s">
        <v>9</v>
      </c>
      <c r="E338" s="8" t="s">
        <v>1391</v>
      </c>
      <c r="F338" s="8">
        <v>20</v>
      </c>
      <c r="G338" s="9">
        <v>20</v>
      </c>
      <c r="H338" s="8">
        <f t="shared" si="24"/>
        <v>400</v>
      </c>
      <c r="I338" s="10" t="str">
        <f t="shared" si="25"/>
        <v>ITA-SG-20</v>
      </c>
      <c r="J338" s="8" t="str">
        <f t="shared" si="26"/>
        <v>73429</v>
      </c>
      <c r="K338" s="10">
        <f t="shared" si="27"/>
        <v>340</v>
      </c>
      <c r="L338" s="10" t="str">
        <f t="shared" si="28"/>
        <v>ITA</v>
      </c>
    </row>
    <row r="339" spans="1:12" ht="12.75" customHeight="1" x14ac:dyDescent="0.3">
      <c r="A339" s="25">
        <v>341</v>
      </c>
      <c r="B339" s="8" t="s">
        <v>191</v>
      </c>
      <c r="C339" s="8" t="s">
        <v>8</v>
      </c>
      <c r="D339" s="8" t="s">
        <v>55</v>
      </c>
      <c r="E339" s="8" t="s">
        <v>10</v>
      </c>
      <c r="F339" s="8">
        <v>0</v>
      </c>
      <c r="G339" s="9">
        <v>25</v>
      </c>
      <c r="H339" s="8" t="str">
        <f t="shared" si="24"/>
        <v>-</v>
      </c>
      <c r="I339" s="10" t="str">
        <f t="shared" si="25"/>
        <v>ITA-zan S.R.L.-25</v>
      </c>
      <c r="J339" s="8" t="str">
        <f t="shared" si="26"/>
        <v>97804</v>
      </c>
      <c r="K339" s="10">
        <f t="shared" si="27"/>
        <v>341</v>
      </c>
      <c r="L339" s="10" t="str">
        <f t="shared" si="28"/>
        <v>ITA</v>
      </c>
    </row>
    <row r="340" spans="1:12" ht="12.75" customHeight="1" x14ac:dyDescent="0.3">
      <c r="A340" s="25">
        <v>342</v>
      </c>
      <c r="B340" s="8" t="s">
        <v>192</v>
      </c>
      <c r="C340" s="8" t="s">
        <v>8</v>
      </c>
      <c r="D340" s="8" t="s">
        <v>37</v>
      </c>
      <c r="E340" s="8" t="s">
        <v>10</v>
      </c>
      <c r="F340" s="8">
        <v>0</v>
      </c>
      <c r="G340" s="9">
        <v>32</v>
      </c>
      <c r="H340" s="8" t="str">
        <f t="shared" si="24"/>
        <v>-</v>
      </c>
      <c r="I340" s="10" t="str">
        <f t="shared" si="25"/>
        <v>ITA-zan VETRI-32</v>
      </c>
      <c r="J340" s="8" t="str">
        <f t="shared" si="26"/>
        <v>27586</v>
      </c>
      <c r="K340" s="10">
        <f t="shared" si="27"/>
        <v>342</v>
      </c>
      <c r="L340" s="10" t="str">
        <f t="shared" si="28"/>
        <v>ITA</v>
      </c>
    </row>
    <row r="341" spans="1:12" ht="12.75" customHeight="1" x14ac:dyDescent="0.3">
      <c r="A341" s="25">
        <v>343</v>
      </c>
      <c r="B341" s="8" t="s">
        <v>193</v>
      </c>
      <c r="C341" s="8" t="s">
        <v>8</v>
      </c>
      <c r="D341" s="8" t="s">
        <v>194</v>
      </c>
      <c r="E341" s="8" t="s">
        <v>10</v>
      </c>
      <c r="F341" s="8">
        <v>0</v>
      </c>
      <c r="G341" s="9">
        <v>38</v>
      </c>
      <c r="H341" s="8" t="str">
        <f t="shared" si="24"/>
        <v>-</v>
      </c>
      <c r="I341" s="10" t="str">
        <f t="shared" si="25"/>
        <v>ITA-ECOpin S.R.L.-38</v>
      </c>
      <c r="J341" s="8" t="str">
        <f t="shared" si="26"/>
        <v>01977</v>
      </c>
      <c r="K341" s="10">
        <f t="shared" si="27"/>
        <v>343</v>
      </c>
      <c r="L341" s="10" t="str">
        <f t="shared" si="28"/>
        <v>ITA</v>
      </c>
    </row>
    <row r="342" spans="1:12" ht="12.75" customHeight="1" x14ac:dyDescent="0.3">
      <c r="A342" s="25">
        <v>344</v>
      </c>
      <c r="B342" s="8" t="s">
        <v>193</v>
      </c>
      <c r="C342" s="8" t="s">
        <v>8</v>
      </c>
      <c r="D342" s="8" t="s">
        <v>194</v>
      </c>
      <c r="E342" s="8" t="s">
        <v>1391</v>
      </c>
      <c r="F342" s="8">
        <v>20</v>
      </c>
      <c r="G342" s="9">
        <v>10</v>
      </c>
      <c r="H342" s="8">
        <f t="shared" si="24"/>
        <v>200</v>
      </c>
      <c r="I342" s="10" t="str">
        <f t="shared" si="25"/>
        <v>ITA-ECOpin S.R.L.-10</v>
      </c>
      <c r="J342" s="8" t="str">
        <f t="shared" si="26"/>
        <v>01977</v>
      </c>
      <c r="K342" s="10">
        <f t="shared" si="27"/>
        <v>344</v>
      </c>
      <c r="L342" s="10" t="str">
        <f t="shared" si="28"/>
        <v>ITA</v>
      </c>
    </row>
    <row r="343" spans="1:12" ht="12.75" customHeight="1" x14ac:dyDescent="0.3">
      <c r="A343" s="25">
        <v>345</v>
      </c>
      <c r="B343" s="8" t="s">
        <v>193</v>
      </c>
      <c r="C343" s="8" t="s">
        <v>8</v>
      </c>
      <c r="D343" s="8" t="s">
        <v>194</v>
      </c>
      <c r="E343" s="8" t="s">
        <v>1391</v>
      </c>
      <c r="F343" s="8">
        <v>20</v>
      </c>
      <c r="G343" s="9">
        <v>39</v>
      </c>
      <c r="H343" s="8">
        <f t="shared" si="24"/>
        <v>780</v>
      </c>
      <c r="I343" s="10" t="str">
        <f t="shared" si="25"/>
        <v>ITA-ECOpin S.R.L.-39</v>
      </c>
      <c r="J343" s="8" t="str">
        <f t="shared" si="26"/>
        <v>01977</v>
      </c>
      <c r="K343" s="10">
        <f t="shared" si="27"/>
        <v>345</v>
      </c>
      <c r="L343" s="10" t="str">
        <f t="shared" si="28"/>
        <v>ITA</v>
      </c>
    </row>
    <row r="344" spans="1:12" ht="12.75" customHeight="1" x14ac:dyDescent="0.3">
      <c r="A344" s="25">
        <v>346</v>
      </c>
      <c r="B344" s="8" t="s">
        <v>193</v>
      </c>
      <c r="C344" s="8" t="s">
        <v>8</v>
      </c>
      <c r="D344" s="8" t="s">
        <v>194</v>
      </c>
      <c r="E344" s="8" t="s">
        <v>1391</v>
      </c>
      <c r="F344" s="8">
        <v>10</v>
      </c>
      <c r="G344" s="9">
        <v>22</v>
      </c>
      <c r="H344" s="8">
        <f t="shared" si="24"/>
        <v>220</v>
      </c>
      <c r="I344" s="10" t="str">
        <f t="shared" si="25"/>
        <v>ITA-ECOpin S.R.L.-22</v>
      </c>
      <c r="J344" s="8" t="str">
        <f t="shared" si="26"/>
        <v>01977</v>
      </c>
      <c r="K344" s="10">
        <f t="shared" si="27"/>
        <v>346</v>
      </c>
      <c r="L344" s="10" t="str">
        <f t="shared" si="28"/>
        <v>ITA</v>
      </c>
    </row>
    <row r="345" spans="1:12" ht="12.75" customHeight="1" x14ac:dyDescent="0.3">
      <c r="A345" s="25">
        <v>347</v>
      </c>
      <c r="B345" s="8" t="s">
        <v>195</v>
      </c>
      <c r="C345" s="8" t="s">
        <v>8</v>
      </c>
      <c r="D345" s="8" t="s">
        <v>37</v>
      </c>
      <c r="E345" s="8" t="s">
        <v>10</v>
      </c>
      <c r="F345" s="8">
        <v>0</v>
      </c>
      <c r="G345" s="9">
        <v>27</v>
      </c>
      <c r="H345" s="8" t="str">
        <f t="shared" si="24"/>
        <v>-</v>
      </c>
      <c r="I345" s="10" t="str">
        <f t="shared" si="25"/>
        <v>ITA-zan VETRI-27</v>
      </c>
      <c r="J345" s="8" t="str">
        <f t="shared" si="26"/>
        <v>86384</v>
      </c>
      <c r="K345" s="10">
        <f t="shared" si="27"/>
        <v>347</v>
      </c>
      <c r="L345" s="10" t="str">
        <f t="shared" si="28"/>
        <v>ITA</v>
      </c>
    </row>
    <row r="346" spans="1:12" ht="12.75" customHeight="1" x14ac:dyDescent="0.3">
      <c r="A346" s="25">
        <v>348</v>
      </c>
      <c r="B346" s="8" t="s">
        <v>195</v>
      </c>
      <c r="C346" s="8" t="s">
        <v>8</v>
      </c>
      <c r="D346" s="8" t="s">
        <v>37</v>
      </c>
      <c r="E346" s="8" t="s">
        <v>1391</v>
      </c>
      <c r="F346" s="8">
        <v>20</v>
      </c>
      <c r="G346" s="9">
        <v>25</v>
      </c>
      <c r="H346" s="8">
        <f t="shared" si="24"/>
        <v>500</v>
      </c>
      <c r="I346" s="10" t="str">
        <f t="shared" si="25"/>
        <v>ITA-zan VETRI-25</v>
      </c>
      <c r="J346" s="8" t="str">
        <f t="shared" si="26"/>
        <v>86384</v>
      </c>
      <c r="K346" s="10">
        <f t="shared" si="27"/>
        <v>348</v>
      </c>
      <c r="L346" s="10" t="str">
        <f t="shared" si="28"/>
        <v>ITA</v>
      </c>
    </row>
    <row r="347" spans="1:12" ht="12.75" customHeight="1" x14ac:dyDescent="0.3">
      <c r="A347" s="25">
        <v>349</v>
      </c>
      <c r="B347" s="8" t="s">
        <v>196</v>
      </c>
      <c r="C347" s="8" t="s">
        <v>8</v>
      </c>
      <c r="D347" s="8" t="s">
        <v>95</v>
      </c>
      <c r="E347" s="8" t="s">
        <v>1391</v>
      </c>
      <c r="F347" s="8">
        <v>10</v>
      </c>
      <c r="G347" s="9">
        <v>31</v>
      </c>
      <c r="H347" s="8">
        <f t="shared" si="24"/>
        <v>310</v>
      </c>
      <c r="I347" s="10" t="str">
        <f t="shared" si="25"/>
        <v>ITA-SG palla S.R.L.-31</v>
      </c>
      <c r="J347" s="8" t="str">
        <f t="shared" si="26"/>
        <v>03085</v>
      </c>
      <c r="K347" s="10">
        <f t="shared" si="27"/>
        <v>349</v>
      </c>
      <c r="L347" s="10" t="str">
        <f t="shared" si="28"/>
        <v>ITA</v>
      </c>
    </row>
    <row r="348" spans="1:12" ht="12.75" customHeight="1" x14ac:dyDescent="0.3">
      <c r="A348" s="25">
        <v>350</v>
      </c>
      <c r="B348" s="8" t="s">
        <v>196</v>
      </c>
      <c r="C348" s="8" t="s">
        <v>8</v>
      </c>
      <c r="D348" s="8" t="s">
        <v>95</v>
      </c>
      <c r="E348" s="8" t="s">
        <v>1391</v>
      </c>
      <c r="F348" s="8">
        <v>20</v>
      </c>
      <c r="G348" s="9">
        <v>22</v>
      </c>
      <c r="H348" s="8">
        <f t="shared" si="24"/>
        <v>440</v>
      </c>
      <c r="I348" s="10" t="str">
        <f t="shared" si="25"/>
        <v>ITA-SG palla S.R.L.-22</v>
      </c>
      <c r="J348" s="8" t="str">
        <f t="shared" si="26"/>
        <v>03085</v>
      </c>
      <c r="K348" s="10">
        <f t="shared" si="27"/>
        <v>350</v>
      </c>
      <c r="L348" s="10" t="str">
        <f t="shared" si="28"/>
        <v>ITA</v>
      </c>
    </row>
    <row r="349" spans="1:12" ht="12.75" customHeight="1" x14ac:dyDescent="0.3">
      <c r="A349" s="25">
        <v>351</v>
      </c>
      <c r="B349" s="8" t="s">
        <v>196</v>
      </c>
      <c r="C349" s="8" t="s">
        <v>8</v>
      </c>
      <c r="D349" s="8" t="s">
        <v>95</v>
      </c>
      <c r="E349" s="8" t="s">
        <v>10</v>
      </c>
      <c r="F349" s="8">
        <v>0</v>
      </c>
      <c r="G349" s="9">
        <v>12</v>
      </c>
      <c r="H349" s="8" t="str">
        <f t="shared" si="24"/>
        <v>-</v>
      </c>
      <c r="I349" s="10" t="str">
        <f t="shared" si="25"/>
        <v>ITA-SG palla S.R.L.-12</v>
      </c>
      <c r="J349" s="8" t="str">
        <f t="shared" si="26"/>
        <v>03085</v>
      </c>
      <c r="K349" s="10">
        <f t="shared" si="27"/>
        <v>351</v>
      </c>
      <c r="L349" s="10" t="str">
        <f t="shared" si="28"/>
        <v>ITA</v>
      </c>
    </row>
    <row r="350" spans="1:12" ht="12.75" customHeight="1" x14ac:dyDescent="0.3">
      <c r="A350" s="25">
        <v>352</v>
      </c>
      <c r="B350" s="8" t="s">
        <v>197</v>
      </c>
      <c r="C350" s="8" t="s">
        <v>8</v>
      </c>
      <c r="D350" s="8" t="s">
        <v>37</v>
      </c>
      <c r="E350" s="8" t="s">
        <v>10</v>
      </c>
      <c r="F350" s="8">
        <v>0</v>
      </c>
      <c r="G350" s="9">
        <v>40</v>
      </c>
      <c r="H350" s="8" t="str">
        <f t="shared" si="24"/>
        <v>-</v>
      </c>
      <c r="I350" s="10" t="str">
        <f t="shared" si="25"/>
        <v>ITA-zan VETRI-40</v>
      </c>
      <c r="J350" s="8" t="str">
        <f t="shared" si="26"/>
        <v>18434</v>
      </c>
      <c r="K350" s="10">
        <f t="shared" si="27"/>
        <v>352</v>
      </c>
      <c r="L350" s="10" t="str">
        <f t="shared" si="28"/>
        <v>ITA</v>
      </c>
    </row>
    <row r="351" spans="1:12" ht="12.75" customHeight="1" x14ac:dyDescent="0.3">
      <c r="A351" s="25">
        <v>353</v>
      </c>
      <c r="B351" s="8" t="s">
        <v>197</v>
      </c>
      <c r="C351" s="8" t="s">
        <v>8</v>
      </c>
      <c r="D351" s="8" t="s">
        <v>37</v>
      </c>
      <c r="E351" s="8" t="s">
        <v>1391</v>
      </c>
      <c r="F351" s="8">
        <v>10</v>
      </c>
      <c r="G351" s="9">
        <v>26</v>
      </c>
      <c r="H351" s="8">
        <f t="shared" si="24"/>
        <v>260</v>
      </c>
      <c r="I351" s="10" t="str">
        <f t="shared" si="25"/>
        <v>ITA-zan VETRI-26</v>
      </c>
      <c r="J351" s="8" t="str">
        <f t="shared" si="26"/>
        <v>18434</v>
      </c>
      <c r="K351" s="10">
        <f t="shared" si="27"/>
        <v>353</v>
      </c>
      <c r="L351" s="10" t="str">
        <f t="shared" si="28"/>
        <v>ITA</v>
      </c>
    </row>
    <row r="352" spans="1:12" ht="12.75" customHeight="1" x14ac:dyDescent="0.3">
      <c r="A352" s="25">
        <v>354</v>
      </c>
      <c r="B352" s="8" t="s">
        <v>198</v>
      </c>
      <c r="C352" s="8" t="s">
        <v>8</v>
      </c>
      <c r="D352" s="8" t="s">
        <v>55</v>
      </c>
      <c r="E352" s="8" t="s">
        <v>1391</v>
      </c>
      <c r="F352" s="8">
        <v>10</v>
      </c>
      <c r="G352" s="9">
        <v>25</v>
      </c>
      <c r="H352" s="8">
        <f t="shared" si="24"/>
        <v>250</v>
      </c>
      <c r="I352" s="10" t="str">
        <f t="shared" si="25"/>
        <v>ITA-zan S.R.L.-25</v>
      </c>
      <c r="J352" s="8" t="str">
        <f t="shared" si="26"/>
        <v>59984</v>
      </c>
      <c r="K352" s="10">
        <f t="shared" si="27"/>
        <v>354</v>
      </c>
      <c r="L352" s="10" t="str">
        <f t="shared" si="28"/>
        <v>ITA</v>
      </c>
    </row>
    <row r="353" spans="1:12" ht="12.75" customHeight="1" x14ac:dyDescent="0.3">
      <c r="A353" s="25">
        <v>355</v>
      </c>
      <c r="B353" s="8" t="s">
        <v>198</v>
      </c>
      <c r="C353" s="8" t="s">
        <v>8</v>
      </c>
      <c r="D353" s="8" t="s">
        <v>55</v>
      </c>
      <c r="E353" s="8" t="s">
        <v>1391</v>
      </c>
      <c r="F353" s="8">
        <v>20</v>
      </c>
      <c r="G353" s="9">
        <v>37</v>
      </c>
      <c r="H353" s="8">
        <f t="shared" si="24"/>
        <v>740</v>
      </c>
      <c r="I353" s="10" t="str">
        <f t="shared" si="25"/>
        <v>ITA-zan S.R.L.-37</v>
      </c>
      <c r="J353" s="8" t="str">
        <f t="shared" si="26"/>
        <v>59984</v>
      </c>
      <c r="K353" s="10">
        <f t="shared" si="27"/>
        <v>355</v>
      </c>
      <c r="L353" s="10" t="str">
        <f t="shared" si="28"/>
        <v>ITA</v>
      </c>
    </row>
    <row r="354" spans="1:12" ht="12.75" customHeight="1" x14ac:dyDescent="0.3">
      <c r="A354" s="25">
        <v>356</v>
      </c>
      <c r="B354" s="8" t="s">
        <v>199</v>
      </c>
      <c r="C354" s="8" t="s">
        <v>84</v>
      </c>
      <c r="D354" s="8" t="s">
        <v>200</v>
      </c>
      <c r="E354" s="8" t="s">
        <v>1391</v>
      </c>
      <c r="F354" s="8">
        <v>10</v>
      </c>
      <c r="G354" s="9">
        <v>39</v>
      </c>
      <c r="H354" s="8">
        <f t="shared" si="24"/>
        <v>390</v>
      </c>
      <c r="I354" s="10" t="str">
        <f t="shared" si="25"/>
        <v>GRC-zan palla SA-39</v>
      </c>
      <c r="J354" s="8" t="str">
        <f t="shared" si="26"/>
        <v>38283</v>
      </c>
      <c r="K354" s="10">
        <f t="shared" si="27"/>
        <v>356</v>
      </c>
      <c r="L354" s="10" t="str">
        <f t="shared" si="28"/>
        <v>GRC</v>
      </c>
    </row>
    <row r="355" spans="1:12" ht="12.75" customHeight="1" x14ac:dyDescent="0.3">
      <c r="A355" s="25">
        <v>357</v>
      </c>
      <c r="B355" s="8" t="s">
        <v>199</v>
      </c>
      <c r="C355" s="8" t="s">
        <v>84</v>
      </c>
      <c r="D355" s="8" t="s">
        <v>200</v>
      </c>
      <c r="E355" s="8" t="s">
        <v>10</v>
      </c>
      <c r="F355" s="8">
        <v>0</v>
      </c>
      <c r="G355" s="9">
        <v>10</v>
      </c>
      <c r="H355" s="8" t="str">
        <f t="shared" si="24"/>
        <v>-</v>
      </c>
      <c r="I355" s="10" t="str">
        <f t="shared" si="25"/>
        <v>GRC-zan palla SA-10</v>
      </c>
      <c r="J355" s="8" t="str">
        <f t="shared" si="26"/>
        <v>38283</v>
      </c>
      <c r="K355" s="10">
        <f t="shared" si="27"/>
        <v>357</v>
      </c>
      <c r="L355" s="10" t="str">
        <f t="shared" si="28"/>
        <v>GRC</v>
      </c>
    </row>
    <row r="356" spans="1:12" ht="12.75" customHeight="1" x14ac:dyDescent="0.3">
      <c r="A356" s="25">
        <v>358</v>
      </c>
      <c r="B356" s="8" t="s">
        <v>199</v>
      </c>
      <c r="C356" s="8" t="s">
        <v>84</v>
      </c>
      <c r="D356" s="8" t="s">
        <v>200</v>
      </c>
      <c r="E356" s="8" t="s">
        <v>1391</v>
      </c>
      <c r="F356" s="8">
        <v>20</v>
      </c>
      <c r="G356" s="9">
        <v>14</v>
      </c>
      <c r="H356" s="8">
        <f t="shared" si="24"/>
        <v>280</v>
      </c>
      <c r="I356" s="10" t="str">
        <f t="shared" si="25"/>
        <v>GRC-zan palla SA-14</v>
      </c>
      <c r="J356" s="8" t="str">
        <f t="shared" si="26"/>
        <v>38283</v>
      </c>
      <c r="K356" s="10">
        <f t="shared" si="27"/>
        <v>358</v>
      </c>
      <c r="L356" s="10" t="str">
        <f t="shared" si="28"/>
        <v>GRC</v>
      </c>
    </row>
    <row r="357" spans="1:12" ht="12.75" customHeight="1" x14ac:dyDescent="0.3">
      <c r="A357" s="25">
        <v>359</v>
      </c>
      <c r="B357" s="8" t="s">
        <v>201</v>
      </c>
      <c r="C357" s="8" t="s">
        <v>8</v>
      </c>
      <c r="D357" s="8" t="s">
        <v>48</v>
      </c>
      <c r="E357" s="8" t="s">
        <v>10</v>
      </c>
      <c r="F357" s="8">
        <v>0</v>
      </c>
      <c r="G357" s="9">
        <v>11</v>
      </c>
      <c r="H357" s="8" t="str">
        <f t="shared" si="24"/>
        <v>-</v>
      </c>
      <c r="I357" s="10" t="str">
        <f t="shared" si="25"/>
        <v>ITA-zan pin SPA-11</v>
      </c>
      <c r="J357" s="8" t="str">
        <f t="shared" si="26"/>
        <v>58817</v>
      </c>
      <c r="K357" s="10">
        <f t="shared" si="27"/>
        <v>359</v>
      </c>
      <c r="L357" s="10" t="str">
        <f t="shared" si="28"/>
        <v>ITA</v>
      </c>
    </row>
    <row r="358" spans="1:12" ht="12.75" customHeight="1" x14ac:dyDescent="0.3">
      <c r="A358" s="25">
        <v>360</v>
      </c>
      <c r="B358" s="8" t="s">
        <v>201</v>
      </c>
      <c r="C358" s="8" t="s">
        <v>8</v>
      </c>
      <c r="D358" s="8" t="s">
        <v>48</v>
      </c>
      <c r="E358" s="8" t="s">
        <v>1391</v>
      </c>
      <c r="F358" s="8">
        <v>20</v>
      </c>
      <c r="G358" s="9">
        <v>24</v>
      </c>
      <c r="H358" s="8">
        <f t="shared" si="24"/>
        <v>480</v>
      </c>
      <c r="I358" s="10" t="str">
        <f t="shared" si="25"/>
        <v>ITA-zan pin SPA-24</v>
      </c>
      <c r="J358" s="8" t="str">
        <f t="shared" si="26"/>
        <v>58817</v>
      </c>
      <c r="K358" s="10">
        <f t="shared" si="27"/>
        <v>360</v>
      </c>
      <c r="L358" s="10" t="str">
        <f t="shared" si="28"/>
        <v>ITA</v>
      </c>
    </row>
    <row r="359" spans="1:12" ht="12.75" customHeight="1" x14ac:dyDescent="0.3">
      <c r="A359" s="25">
        <v>361</v>
      </c>
      <c r="B359" s="8" t="s">
        <v>202</v>
      </c>
      <c r="C359" s="8" t="s">
        <v>8</v>
      </c>
      <c r="D359" s="8" t="s">
        <v>37</v>
      </c>
      <c r="E359" s="8" t="s">
        <v>10</v>
      </c>
      <c r="F359" s="8">
        <v>0</v>
      </c>
      <c r="G359" s="9">
        <v>21</v>
      </c>
      <c r="H359" s="8" t="str">
        <f t="shared" si="24"/>
        <v>-</v>
      </c>
      <c r="I359" s="10" t="str">
        <f t="shared" si="25"/>
        <v>ITA-zan VETRI-21</v>
      </c>
      <c r="J359" s="8" t="str">
        <f t="shared" si="26"/>
        <v>63234</v>
      </c>
      <c r="K359" s="10">
        <f t="shared" si="27"/>
        <v>361</v>
      </c>
      <c r="L359" s="10" t="str">
        <f t="shared" si="28"/>
        <v>ITA</v>
      </c>
    </row>
    <row r="360" spans="1:12" ht="12.75" customHeight="1" x14ac:dyDescent="0.3">
      <c r="A360" s="25">
        <v>362</v>
      </c>
      <c r="B360" s="8" t="s">
        <v>202</v>
      </c>
      <c r="C360" s="8" t="s">
        <v>8</v>
      </c>
      <c r="D360" s="8" t="s">
        <v>37</v>
      </c>
      <c r="E360" s="8" t="s">
        <v>1391</v>
      </c>
      <c r="F360" s="8">
        <v>20</v>
      </c>
      <c r="G360" s="9">
        <v>38</v>
      </c>
      <c r="H360" s="8">
        <f t="shared" si="24"/>
        <v>760</v>
      </c>
      <c r="I360" s="10" t="str">
        <f t="shared" si="25"/>
        <v>ITA-zan VETRI-38</v>
      </c>
      <c r="J360" s="8" t="str">
        <f t="shared" si="26"/>
        <v>63234</v>
      </c>
      <c r="K360" s="10">
        <f t="shared" si="27"/>
        <v>362</v>
      </c>
      <c r="L360" s="10" t="str">
        <f t="shared" si="28"/>
        <v>ITA</v>
      </c>
    </row>
    <row r="361" spans="1:12" ht="12.75" customHeight="1" x14ac:dyDescent="0.3">
      <c r="A361" s="25">
        <v>363</v>
      </c>
      <c r="B361" s="8" t="s">
        <v>202</v>
      </c>
      <c r="C361" s="8" t="s">
        <v>8</v>
      </c>
      <c r="D361" s="8" t="s">
        <v>37</v>
      </c>
      <c r="E361" s="8" t="s">
        <v>1391</v>
      </c>
      <c r="F361" s="8">
        <v>10</v>
      </c>
      <c r="G361" s="9">
        <v>34</v>
      </c>
      <c r="H361" s="8">
        <f t="shared" si="24"/>
        <v>340</v>
      </c>
      <c r="I361" s="10" t="str">
        <f t="shared" si="25"/>
        <v>ITA-zan VETRI-34</v>
      </c>
      <c r="J361" s="8" t="str">
        <f t="shared" si="26"/>
        <v>63234</v>
      </c>
      <c r="K361" s="10">
        <f t="shared" si="27"/>
        <v>363</v>
      </c>
      <c r="L361" s="10" t="str">
        <f t="shared" si="28"/>
        <v>ITA</v>
      </c>
    </row>
    <row r="362" spans="1:12" ht="12.75" customHeight="1" x14ac:dyDescent="0.3">
      <c r="A362" s="25">
        <v>364</v>
      </c>
      <c r="B362" s="8" t="s">
        <v>203</v>
      </c>
      <c r="C362" s="8" t="s">
        <v>8</v>
      </c>
      <c r="D362" s="8" t="s">
        <v>37</v>
      </c>
      <c r="E362" s="8" t="s">
        <v>10</v>
      </c>
      <c r="F362" s="8">
        <v>0</v>
      </c>
      <c r="G362" s="9">
        <v>16</v>
      </c>
      <c r="H362" s="8" t="str">
        <f t="shared" si="24"/>
        <v>-</v>
      </c>
      <c r="I362" s="10" t="str">
        <f t="shared" si="25"/>
        <v>ITA-zan VETRI-16</v>
      </c>
      <c r="J362" s="8" t="str">
        <f t="shared" si="26"/>
        <v>22990</v>
      </c>
      <c r="K362" s="10">
        <f t="shared" si="27"/>
        <v>364</v>
      </c>
      <c r="L362" s="10" t="str">
        <f t="shared" si="28"/>
        <v>ITA</v>
      </c>
    </row>
    <row r="363" spans="1:12" ht="12.75" customHeight="1" x14ac:dyDescent="0.3">
      <c r="A363" s="25">
        <v>365</v>
      </c>
      <c r="B363" s="8" t="s">
        <v>204</v>
      </c>
      <c r="C363" s="8" t="s">
        <v>8</v>
      </c>
      <c r="D363" s="8" t="s">
        <v>106</v>
      </c>
      <c r="E363" s="8" t="s">
        <v>1391</v>
      </c>
      <c r="F363" s="8">
        <v>20</v>
      </c>
      <c r="G363" s="9">
        <v>26</v>
      </c>
      <c r="H363" s="8">
        <f t="shared" si="24"/>
        <v>520</v>
      </c>
      <c r="I363" s="10" t="str">
        <f t="shared" si="25"/>
        <v>ITA-SG DISTRIBUZIONE SRL-26</v>
      </c>
      <c r="J363" s="8" t="str">
        <f t="shared" si="26"/>
        <v>23840</v>
      </c>
      <c r="K363" s="10">
        <f t="shared" si="27"/>
        <v>365</v>
      </c>
      <c r="L363" s="10" t="str">
        <f t="shared" si="28"/>
        <v>ITA</v>
      </c>
    </row>
    <row r="364" spans="1:12" ht="12.75" customHeight="1" x14ac:dyDescent="0.3">
      <c r="A364" s="25">
        <v>366</v>
      </c>
      <c r="B364" s="8" t="s">
        <v>205</v>
      </c>
      <c r="C364" s="8" t="s">
        <v>8</v>
      </c>
      <c r="D364" s="8" t="s">
        <v>98</v>
      </c>
      <c r="E364" s="8" t="s">
        <v>1391</v>
      </c>
      <c r="F364" s="8">
        <v>20</v>
      </c>
      <c r="G364" s="9">
        <v>13</v>
      </c>
      <c r="H364" s="8">
        <f t="shared" si="24"/>
        <v>260</v>
      </c>
      <c r="I364" s="10" t="str">
        <f t="shared" si="25"/>
        <v>ITA-zan SPA-13</v>
      </c>
      <c r="J364" s="8" t="str">
        <f t="shared" si="26"/>
        <v>26538</v>
      </c>
      <c r="K364" s="10">
        <f t="shared" si="27"/>
        <v>366</v>
      </c>
      <c r="L364" s="10" t="str">
        <f t="shared" si="28"/>
        <v>ITA</v>
      </c>
    </row>
    <row r="365" spans="1:12" ht="12.75" customHeight="1" x14ac:dyDescent="0.3">
      <c r="A365" s="25">
        <v>367</v>
      </c>
      <c r="B365" s="8" t="s">
        <v>205</v>
      </c>
      <c r="C365" s="8" t="s">
        <v>8</v>
      </c>
      <c r="D365" s="8" t="s">
        <v>98</v>
      </c>
      <c r="E365" s="8" t="s">
        <v>10</v>
      </c>
      <c r="F365" s="8">
        <v>0</v>
      </c>
      <c r="G365" s="9">
        <v>24</v>
      </c>
      <c r="H365" s="8" t="str">
        <f t="shared" si="24"/>
        <v>-</v>
      </c>
      <c r="I365" s="10" t="str">
        <f t="shared" si="25"/>
        <v>ITA-zan SPA-24</v>
      </c>
      <c r="J365" s="8" t="str">
        <f t="shared" si="26"/>
        <v>26538</v>
      </c>
      <c r="K365" s="10">
        <f t="shared" si="27"/>
        <v>367</v>
      </c>
      <c r="L365" s="10" t="str">
        <f t="shared" si="28"/>
        <v>ITA</v>
      </c>
    </row>
    <row r="366" spans="1:12" ht="12.75" customHeight="1" x14ac:dyDescent="0.3">
      <c r="A366" s="25">
        <v>368</v>
      </c>
      <c r="B366" s="8" t="s">
        <v>206</v>
      </c>
      <c r="C366" s="8" t="s">
        <v>15</v>
      </c>
      <c r="D366" s="8" t="s">
        <v>17</v>
      </c>
      <c r="E366" s="8" t="s">
        <v>10</v>
      </c>
      <c r="F366" s="8">
        <v>0</v>
      </c>
      <c r="G366" s="9">
        <v>20</v>
      </c>
      <c r="H366" s="8" t="str">
        <f t="shared" si="24"/>
        <v>-</v>
      </c>
      <c r="I366" s="10" t="str">
        <f t="shared" si="25"/>
        <v>EGY-EGYPTIAN SAE-20</v>
      </c>
      <c r="J366" s="8" t="str">
        <f t="shared" si="26"/>
        <v>17462</v>
      </c>
      <c r="K366" s="10">
        <f t="shared" si="27"/>
        <v>368</v>
      </c>
      <c r="L366" s="10" t="str">
        <f t="shared" si="28"/>
        <v>EGY</v>
      </c>
    </row>
    <row r="367" spans="1:12" ht="12.75" customHeight="1" x14ac:dyDescent="0.3">
      <c r="A367" s="25">
        <v>369</v>
      </c>
      <c r="B367" s="8" t="s">
        <v>206</v>
      </c>
      <c r="C367" s="8" t="s">
        <v>15</v>
      </c>
      <c r="D367" s="8" t="s">
        <v>17</v>
      </c>
      <c r="E367" s="8" t="s">
        <v>1391</v>
      </c>
      <c r="F367" s="8">
        <v>20</v>
      </c>
      <c r="G367" s="9">
        <v>18</v>
      </c>
      <c r="H367" s="8">
        <f t="shared" si="24"/>
        <v>360</v>
      </c>
      <c r="I367" s="10" t="str">
        <f t="shared" si="25"/>
        <v>EGY-EGYPTIAN SAE-18</v>
      </c>
      <c r="J367" s="8" t="str">
        <f t="shared" si="26"/>
        <v>17462</v>
      </c>
      <c r="K367" s="10">
        <f t="shared" si="27"/>
        <v>369</v>
      </c>
      <c r="L367" s="10" t="str">
        <f t="shared" si="28"/>
        <v>EGY</v>
      </c>
    </row>
    <row r="368" spans="1:12" ht="12.75" customHeight="1" x14ac:dyDescent="0.3">
      <c r="A368" s="25">
        <v>370</v>
      </c>
      <c r="B368" s="8" t="s">
        <v>206</v>
      </c>
      <c r="C368" s="8" t="s">
        <v>15</v>
      </c>
      <c r="D368" s="8" t="s">
        <v>17</v>
      </c>
      <c r="E368" s="8" t="s">
        <v>1391</v>
      </c>
      <c r="F368" s="8">
        <v>10</v>
      </c>
      <c r="G368" s="9">
        <v>22</v>
      </c>
      <c r="H368" s="8">
        <f t="shared" si="24"/>
        <v>220</v>
      </c>
      <c r="I368" s="10" t="str">
        <f t="shared" si="25"/>
        <v>EGY-EGYPTIAN SAE-22</v>
      </c>
      <c r="J368" s="8" t="str">
        <f t="shared" si="26"/>
        <v>17462</v>
      </c>
      <c r="K368" s="10">
        <f t="shared" si="27"/>
        <v>370</v>
      </c>
      <c r="L368" s="10" t="str">
        <f t="shared" si="28"/>
        <v>EGY</v>
      </c>
    </row>
    <row r="369" spans="1:12" ht="12.75" customHeight="1" x14ac:dyDescent="0.3">
      <c r="A369" s="25">
        <v>371</v>
      </c>
      <c r="B369" s="8" t="s">
        <v>207</v>
      </c>
      <c r="C369" s="8" t="s">
        <v>8</v>
      </c>
      <c r="D369" s="8" t="s">
        <v>98</v>
      </c>
      <c r="E369" s="8" t="s">
        <v>1391</v>
      </c>
      <c r="F369" s="8">
        <v>20</v>
      </c>
      <c r="G369" s="9">
        <v>16</v>
      </c>
      <c r="H369" s="8">
        <f t="shared" si="24"/>
        <v>320</v>
      </c>
      <c r="I369" s="10" t="str">
        <f t="shared" si="25"/>
        <v>ITA-zan SPA-16</v>
      </c>
      <c r="J369" s="8" t="str">
        <f t="shared" si="26"/>
        <v>74370</v>
      </c>
      <c r="K369" s="10">
        <f t="shared" si="27"/>
        <v>371</v>
      </c>
      <c r="L369" s="10" t="str">
        <f t="shared" si="28"/>
        <v>ITA</v>
      </c>
    </row>
    <row r="370" spans="1:12" ht="12.75" customHeight="1" x14ac:dyDescent="0.3">
      <c r="A370" s="25">
        <v>372</v>
      </c>
      <c r="B370" s="8" t="s">
        <v>207</v>
      </c>
      <c r="C370" s="8" t="s">
        <v>8</v>
      </c>
      <c r="D370" s="8" t="s">
        <v>98</v>
      </c>
      <c r="E370" s="8" t="s">
        <v>1391</v>
      </c>
      <c r="F370" s="8">
        <v>10</v>
      </c>
      <c r="G370" s="9">
        <v>16</v>
      </c>
      <c r="H370" s="8">
        <f t="shared" si="24"/>
        <v>160</v>
      </c>
      <c r="I370" s="10" t="str">
        <f t="shared" si="25"/>
        <v>ITA-zan SPA-16</v>
      </c>
      <c r="J370" s="8" t="str">
        <f t="shared" si="26"/>
        <v>74370</v>
      </c>
      <c r="K370" s="10">
        <f t="shared" si="27"/>
        <v>372</v>
      </c>
      <c r="L370" s="10" t="str">
        <f t="shared" si="28"/>
        <v>ITA</v>
      </c>
    </row>
    <row r="371" spans="1:12" ht="12.75" customHeight="1" x14ac:dyDescent="0.3">
      <c r="A371" s="25">
        <v>373</v>
      </c>
      <c r="B371" s="8" t="s">
        <v>207</v>
      </c>
      <c r="C371" s="8" t="s">
        <v>8</v>
      </c>
      <c r="D371" s="8" t="s">
        <v>98</v>
      </c>
      <c r="E371" s="8" t="s">
        <v>10</v>
      </c>
      <c r="F371" s="8">
        <v>0</v>
      </c>
      <c r="G371" s="9">
        <v>12</v>
      </c>
      <c r="H371" s="8" t="str">
        <f t="shared" si="24"/>
        <v>-</v>
      </c>
      <c r="I371" s="10" t="str">
        <f t="shared" si="25"/>
        <v>ITA-zan SPA-12</v>
      </c>
      <c r="J371" s="8" t="str">
        <f t="shared" si="26"/>
        <v>74370</v>
      </c>
      <c r="K371" s="10">
        <f t="shared" si="27"/>
        <v>373</v>
      </c>
      <c r="L371" s="10" t="str">
        <f t="shared" si="28"/>
        <v>ITA</v>
      </c>
    </row>
    <row r="372" spans="1:12" ht="12.75" customHeight="1" x14ac:dyDescent="0.3">
      <c r="A372" s="25">
        <v>374</v>
      </c>
      <c r="B372" s="8" t="s">
        <v>208</v>
      </c>
      <c r="C372" s="8" t="s">
        <v>8</v>
      </c>
      <c r="D372" s="8" t="s">
        <v>37</v>
      </c>
      <c r="E372" s="8" t="s">
        <v>1391</v>
      </c>
      <c r="F372" s="8">
        <v>20</v>
      </c>
      <c r="G372" s="9">
        <v>10</v>
      </c>
      <c r="H372" s="8">
        <f t="shared" si="24"/>
        <v>200</v>
      </c>
      <c r="I372" s="10" t="str">
        <f t="shared" si="25"/>
        <v>ITA-zan VETRI-10</v>
      </c>
      <c r="J372" s="8" t="str">
        <f t="shared" si="26"/>
        <v>77089</v>
      </c>
      <c r="K372" s="10">
        <f t="shared" si="27"/>
        <v>374</v>
      </c>
      <c r="L372" s="10" t="str">
        <f t="shared" si="28"/>
        <v>ITA</v>
      </c>
    </row>
    <row r="373" spans="1:12" ht="12.75" customHeight="1" x14ac:dyDescent="0.3">
      <c r="A373" s="25">
        <v>375</v>
      </c>
      <c r="B373" s="8" t="s">
        <v>208</v>
      </c>
      <c r="C373" s="8" t="s">
        <v>8</v>
      </c>
      <c r="D373" s="8" t="s">
        <v>37</v>
      </c>
      <c r="E373" s="8" t="s">
        <v>1391</v>
      </c>
      <c r="F373" s="8">
        <v>10</v>
      </c>
      <c r="G373" s="9">
        <v>12</v>
      </c>
      <c r="H373" s="8">
        <f t="shared" si="24"/>
        <v>120</v>
      </c>
      <c r="I373" s="10" t="str">
        <f t="shared" si="25"/>
        <v>ITA-zan VETRI-12</v>
      </c>
      <c r="J373" s="8" t="str">
        <f t="shared" si="26"/>
        <v>77089</v>
      </c>
      <c r="K373" s="10">
        <f t="shared" si="27"/>
        <v>375</v>
      </c>
      <c r="L373" s="10" t="str">
        <f t="shared" si="28"/>
        <v>ITA</v>
      </c>
    </row>
    <row r="374" spans="1:12" ht="12.75" customHeight="1" x14ac:dyDescent="0.3">
      <c r="A374" s="25">
        <v>376</v>
      </c>
      <c r="B374" s="8" t="s">
        <v>208</v>
      </c>
      <c r="C374" s="8" t="s">
        <v>8</v>
      </c>
      <c r="D374" s="8" t="s">
        <v>37</v>
      </c>
      <c r="E374" s="8" t="s">
        <v>10</v>
      </c>
      <c r="F374" s="8">
        <v>0</v>
      </c>
      <c r="G374" s="9">
        <v>12</v>
      </c>
      <c r="H374" s="8" t="str">
        <f t="shared" si="24"/>
        <v>-</v>
      </c>
      <c r="I374" s="10" t="str">
        <f t="shared" si="25"/>
        <v>ITA-zan VETRI-12</v>
      </c>
      <c r="J374" s="8" t="str">
        <f t="shared" si="26"/>
        <v>77089</v>
      </c>
      <c r="K374" s="10">
        <f t="shared" si="27"/>
        <v>376</v>
      </c>
      <c r="L374" s="10" t="str">
        <f t="shared" si="28"/>
        <v>ITA</v>
      </c>
    </row>
    <row r="375" spans="1:12" ht="12.75" customHeight="1" x14ac:dyDescent="0.3">
      <c r="A375" s="25">
        <v>377</v>
      </c>
      <c r="B375" s="8" t="s">
        <v>209</v>
      </c>
      <c r="C375" s="8" t="s">
        <v>8</v>
      </c>
      <c r="D375" s="8" t="s">
        <v>106</v>
      </c>
      <c r="E375" s="8" t="s">
        <v>1391</v>
      </c>
      <c r="F375" s="8">
        <v>20</v>
      </c>
      <c r="G375" s="9">
        <v>26</v>
      </c>
      <c r="H375" s="8">
        <f t="shared" si="24"/>
        <v>520</v>
      </c>
      <c r="I375" s="10" t="str">
        <f t="shared" si="25"/>
        <v>ITA-SG DISTRIBUZIONE SRL-26</v>
      </c>
      <c r="J375" s="8" t="str">
        <f t="shared" si="26"/>
        <v>60954</v>
      </c>
      <c r="K375" s="10">
        <f t="shared" si="27"/>
        <v>377</v>
      </c>
      <c r="L375" s="10" t="str">
        <f t="shared" si="28"/>
        <v>ITA</v>
      </c>
    </row>
    <row r="376" spans="1:12" ht="12.75" customHeight="1" x14ac:dyDescent="0.3">
      <c r="A376" s="25">
        <v>378</v>
      </c>
      <c r="B376" s="8" t="s">
        <v>209</v>
      </c>
      <c r="C376" s="8" t="s">
        <v>8</v>
      </c>
      <c r="D376" s="8" t="s">
        <v>106</v>
      </c>
      <c r="E376" s="8" t="s">
        <v>10</v>
      </c>
      <c r="F376" s="8">
        <v>0</v>
      </c>
      <c r="G376" s="9">
        <v>10</v>
      </c>
      <c r="H376" s="8" t="str">
        <f t="shared" si="24"/>
        <v>-</v>
      </c>
      <c r="I376" s="10" t="str">
        <f t="shared" si="25"/>
        <v>ITA-SG DISTRIBUZIONE SRL-10</v>
      </c>
      <c r="J376" s="8" t="str">
        <f t="shared" si="26"/>
        <v>60954</v>
      </c>
      <c r="K376" s="10">
        <f t="shared" si="27"/>
        <v>378</v>
      </c>
      <c r="L376" s="10" t="str">
        <f t="shared" si="28"/>
        <v>ITA</v>
      </c>
    </row>
    <row r="377" spans="1:12" ht="12.75" customHeight="1" x14ac:dyDescent="0.3">
      <c r="A377" s="25">
        <v>379</v>
      </c>
      <c r="B377" s="8" t="s">
        <v>209</v>
      </c>
      <c r="C377" s="8" t="s">
        <v>8</v>
      </c>
      <c r="D377" s="8" t="s">
        <v>106</v>
      </c>
      <c r="E377" s="8" t="s">
        <v>1391</v>
      </c>
      <c r="F377" s="8">
        <v>10</v>
      </c>
      <c r="G377" s="9">
        <v>20</v>
      </c>
      <c r="H377" s="8">
        <f t="shared" si="24"/>
        <v>200</v>
      </c>
      <c r="I377" s="10" t="str">
        <f t="shared" si="25"/>
        <v>ITA-SG DISTRIBUZIONE SRL-20</v>
      </c>
      <c r="J377" s="8" t="str">
        <f t="shared" si="26"/>
        <v>60954</v>
      </c>
      <c r="K377" s="10">
        <f t="shared" si="27"/>
        <v>379</v>
      </c>
      <c r="L377" s="10" t="str">
        <f t="shared" si="28"/>
        <v>ITA</v>
      </c>
    </row>
    <row r="378" spans="1:12" ht="12.75" customHeight="1" x14ac:dyDescent="0.3">
      <c r="A378" s="25">
        <v>380</v>
      </c>
      <c r="B378" s="8" t="s">
        <v>210</v>
      </c>
      <c r="C378" s="8" t="s">
        <v>8</v>
      </c>
      <c r="D378" s="8" t="s">
        <v>48</v>
      </c>
      <c r="E378" s="8" t="s">
        <v>1391</v>
      </c>
      <c r="F378" s="8">
        <v>10</v>
      </c>
      <c r="G378" s="9">
        <v>33</v>
      </c>
      <c r="H378" s="8">
        <f t="shared" si="24"/>
        <v>330</v>
      </c>
      <c r="I378" s="10" t="str">
        <f t="shared" si="25"/>
        <v>ITA-zan pin SPA-33</v>
      </c>
      <c r="J378" s="8" t="str">
        <f t="shared" si="26"/>
        <v>80170</v>
      </c>
      <c r="K378" s="10">
        <f t="shared" si="27"/>
        <v>380</v>
      </c>
      <c r="L378" s="10" t="str">
        <f t="shared" si="28"/>
        <v>ITA</v>
      </c>
    </row>
    <row r="379" spans="1:12" ht="12.75" customHeight="1" x14ac:dyDescent="0.3">
      <c r="A379" s="25">
        <v>381</v>
      </c>
      <c r="B379" s="8" t="s">
        <v>210</v>
      </c>
      <c r="C379" s="8" t="s">
        <v>8</v>
      </c>
      <c r="D379" s="8" t="s">
        <v>48</v>
      </c>
      <c r="E379" s="8" t="s">
        <v>10</v>
      </c>
      <c r="F379" s="8">
        <v>0</v>
      </c>
      <c r="G379" s="9">
        <v>32</v>
      </c>
      <c r="H379" s="8" t="str">
        <f t="shared" si="24"/>
        <v>-</v>
      </c>
      <c r="I379" s="10" t="str">
        <f t="shared" si="25"/>
        <v>ITA-zan pin SPA-32</v>
      </c>
      <c r="J379" s="8" t="str">
        <f t="shared" si="26"/>
        <v>80170</v>
      </c>
      <c r="K379" s="10">
        <f t="shared" si="27"/>
        <v>381</v>
      </c>
      <c r="L379" s="10" t="str">
        <f t="shared" si="28"/>
        <v>ITA</v>
      </c>
    </row>
    <row r="380" spans="1:12" ht="12.75" customHeight="1" x14ac:dyDescent="0.3">
      <c r="A380" s="25">
        <v>382</v>
      </c>
      <c r="B380" s="8" t="s">
        <v>210</v>
      </c>
      <c r="C380" s="8" t="s">
        <v>8</v>
      </c>
      <c r="D380" s="8" t="s">
        <v>48</v>
      </c>
      <c r="E380" s="8" t="s">
        <v>1391</v>
      </c>
      <c r="F380" s="8">
        <v>20</v>
      </c>
      <c r="G380" s="9">
        <v>11</v>
      </c>
      <c r="H380" s="8">
        <f t="shared" si="24"/>
        <v>220</v>
      </c>
      <c r="I380" s="10" t="str">
        <f t="shared" si="25"/>
        <v>ITA-zan pin SPA-11</v>
      </c>
      <c r="J380" s="8" t="str">
        <f t="shared" si="26"/>
        <v>80170</v>
      </c>
      <c r="K380" s="10">
        <f t="shared" si="27"/>
        <v>382</v>
      </c>
      <c r="L380" s="10" t="str">
        <f t="shared" si="28"/>
        <v>ITA</v>
      </c>
    </row>
    <row r="381" spans="1:12" ht="12.75" customHeight="1" x14ac:dyDescent="0.3">
      <c r="A381" s="25">
        <v>383</v>
      </c>
      <c r="B381" s="8" t="s">
        <v>211</v>
      </c>
      <c r="C381" s="8" t="s">
        <v>8</v>
      </c>
      <c r="D381" s="8" t="s">
        <v>66</v>
      </c>
      <c r="E381" s="8" t="s">
        <v>1391</v>
      </c>
      <c r="F381" s="8">
        <v>20</v>
      </c>
      <c r="G381" s="9">
        <v>15</v>
      </c>
      <c r="H381" s="8">
        <f t="shared" si="24"/>
        <v>300</v>
      </c>
      <c r="I381" s="10" t="str">
        <f t="shared" si="25"/>
        <v>ITA-zan PAM-15</v>
      </c>
      <c r="J381" s="8" t="str">
        <f t="shared" si="26"/>
        <v>59676</v>
      </c>
      <c r="K381" s="10">
        <f t="shared" si="27"/>
        <v>383</v>
      </c>
      <c r="L381" s="10" t="str">
        <f t="shared" si="28"/>
        <v>ITA</v>
      </c>
    </row>
    <row r="382" spans="1:12" ht="12.75" customHeight="1" x14ac:dyDescent="0.3">
      <c r="A382" s="25">
        <v>384</v>
      </c>
      <c r="B382" s="8" t="s">
        <v>211</v>
      </c>
      <c r="C382" s="8" t="s">
        <v>8</v>
      </c>
      <c r="D382" s="8" t="s">
        <v>66</v>
      </c>
      <c r="E382" s="8" t="s">
        <v>10</v>
      </c>
      <c r="F382" s="8">
        <v>0</v>
      </c>
      <c r="G382" s="9">
        <v>30</v>
      </c>
      <c r="H382" s="8" t="str">
        <f t="shared" si="24"/>
        <v>-</v>
      </c>
      <c r="I382" s="10" t="str">
        <f t="shared" si="25"/>
        <v>ITA-zan PAM-30</v>
      </c>
      <c r="J382" s="8" t="str">
        <f t="shared" si="26"/>
        <v>59676</v>
      </c>
      <c r="K382" s="10">
        <f t="shared" si="27"/>
        <v>384</v>
      </c>
      <c r="L382" s="10" t="str">
        <f t="shared" si="28"/>
        <v>ITA</v>
      </c>
    </row>
    <row r="383" spans="1:12" ht="12.75" customHeight="1" x14ac:dyDescent="0.3">
      <c r="A383" s="25">
        <v>385</v>
      </c>
      <c r="B383" s="8" t="s">
        <v>211</v>
      </c>
      <c r="C383" s="8" t="s">
        <v>8</v>
      </c>
      <c r="D383" s="8" t="s">
        <v>66</v>
      </c>
      <c r="E383" s="8" t="s">
        <v>1391</v>
      </c>
      <c r="F383" s="8">
        <v>10</v>
      </c>
      <c r="G383" s="9">
        <v>37</v>
      </c>
      <c r="H383" s="8">
        <f t="shared" si="24"/>
        <v>370</v>
      </c>
      <c r="I383" s="10" t="str">
        <f t="shared" si="25"/>
        <v>ITA-zan PAM-37</v>
      </c>
      <c r="J383" s="8" t="str">
        <f t="shared" si="26"/>
        <v>59676</v>
      </c>
      <c r="K383" s="10">
        <f t="shared" si="27"/>
        <v>385</v>
      </c>
      <c r="L383" s="10" t="str">
        <f t="shared" si="28"/>
        <v>ITA</v>
      </c>
    </row>
    <row r="384" spans="1:12" ht="12.75" customHeight="1" x14ac:dyDescent="0.3">
      <c r="A384" s="25">
        <v>386</v>
      </c>
      <c r="B384" s="8" t="s">
        <v>212</v>
      </c>
      <c r="C384" s="8" t="s">
        <v>8</v>
      </c>
      <c r="D384" s="8" t="s">
        <v>181</v>
      </c>
      <c r="E384" s="8" t="s">
        <v>1391</v>
      </c>
      <c r="F384" s="8">
        <v>20</v>
      </c>
      <c r="G384" s="9">
        <v>33</v>
      </c>
      <c r="H384" s="8">
        <f t="shared" si="24"/>
        <v>660</v>
      </c>
      <c r="I384" s="10" t="str">
        <f t="shared" si="25"/>
        <v>ITA-mull-33</v>
      </c>
      <c r="J384" s="8" t="str">
        <f t="shared" si="26"/>
        <v>96943</v>
      </c>
      <c r="K384" s="10">
        <f t="shared" si="27"/>
        <v>386</v>
      </c>
      <c r="L384" s="10" t="str">
        <f t="shared" si="28"/>
        <v>ITA</v>
      </c>
    </row>
    <row r="385" spans="1:12" ht="12.75" customHeight="1" x14ac:dyDescent="0.3">
      <c r="A385" s="25">
        <v>387</v>
      </c>
      <c r="B385" s="8" t="s">
        <v>213</v>
      </c>
      <c r="C385" s="8" t="s">
        <v>8</v>
      </c>
      <c r="D385" s="8" t="s">
        <v>48</v>
      </c>
      <c r="E385" s="8" t="s">
        <v>10</v>
      </c>
      <c r="F385" s="8">
        <v>0</v>
      </c>
      <c r="G385" s="9">
        <v>37</v>
      </c>
      <c r="H385" s="8" t="str">
        <f t="shared" si="24"/>
        <v>-</v>
      </c>
      <c r="I385" s="10" t="str">
        <f t="shared" si="25"/>
        <v>ITA-zan pin SPA-37</v>
      </c>
      <c r="J385" s="8" t="str">
        <f t="shared" si="26"/>
        <v>29325</v>
      </c>
      <c r="K385" s="10">
        <f t="shared" si="27"/>
        <v>387</v>
      </c>
      <c r="L385" s="10" t="str">
        <f t="shared" si="28"/>
        <v>ITA</v>
      </c>
    </row>
    <row r="386" spans="1:12" ht="12.75" customHeight="1" x14ac:dyDescent="0.3">
      <c r="A386" s="25">
        <v>388</v>
      </c>
      <c r="B386" s="8" t="s">
        <v>214</v>
      </c>
      <c r="C386" s="8" t="s">
        <v>8</v>
      </c>
      <c r="D386" s="8" t="s">
        <v>9</v>
      </c>
      <c r="E386" s="8" t="s">
        <v>1391</v>
      </c>
      <c r="F386" s="8">
        <v>20</v>
      </c>
      <c r="G386" s="9">
        <v>30</v>
      </c>
      <c r="H386" s="8">
        <f t="shared" ref="H386:H449" si="29">IF(G386*F386=0,"-",G386*F386)</f>
        <v>600</v>
      </c>
      <c r="I386" s="10" t="str">
        <f t="shared" ref="I386:I449" si="30">_xlfn.CONCAT(C386,"-",D386,"-",G386)</f>
        <v>ITA-SG-30</v>
      </c>
      <c r="J386" s="8" t="str">
        <f t="shared" ref="J386:J449" si="31">RIGHT(B386,5)</f>
        <v>24545</v>
      </c>
      <c r="K386" s="10">
        <f t="shared" ref="K386:K449" si="32">VLOOKUP(A386,A386:J3312,1)</f>
        <v>388</v>
      </c>
      <c r="L386" s="10" t="str">
        <f t="shared" si="28"/>
        <v>ITA</v>
      </c>
    </row>
    <row r="387" spans="1:12" ht="12.75" customHeight="1" x14ac:dyDescent="0.3">
      <c r="A387" s="25">
        <v>389</v>
      </c>
      <c r="B387" s="8" t="s">
        <v>214</v>
      </c>
      <c r="C387" s="8" t="s">
        <v>8</v>
      </c>
      <c r="D387" s="8" t="s">
        <v>9</v>
      </c>
      <c r="E387" s="8" t="s">
        <v>10</v>
      </c>
      <c r="F387" s="8">
        <v>0</v>
      </c>
      <c r="G387" s="9">
        <v>30</v>
      </c>
      <c r="H387" s="8" t="str">
        <f t="shared" si="29"/>
        <v>-</v>
      </c>
      <c r="I387" s="10" t="str">
        <f t="shared" si="30"/>
        <v>ITA-SG-30</v>
      </c>
      <c r="J387" s="8" t="str">
        <f t="shared" si="31"/>
        <v>24545</v>
      </c>
      <c r="K387" s="10">
        <f t="shared" si="32"/>
        <v>389</v>
      </c>
      <c r="L387" s="10" t="str">
        <f t="shared" ref="L387:L450" si="33">TRIM(C387)</f>
        <v>ITA</v>
      </c>
    </row>
    <row r="388" spans="1:12" ht="12.75" customHeight="1" x14ac:dyDescent="0.3">
      <c r="A388" s="25">
        <v>390</v>
      </c>
      <c r="B388" s="8" t="s">
        <v>215</v>
      </c>
      <c r="C388" s="8" t="s">
        <v>8</v>
      </c>
      <c r="D388" s="8" t="s">
        <v>37</v>
      </c>
      <c r="E388" s="8" t="s">
        <v>10</v>
      </c>
      <c r="F388" s="8">
        <v>0</v>
      </c>
      <c r="G388" s="9">
        <v>38</v>
      </c>
      <c r="H388" s="8" t="str">
        <f t="shared" si="29"/>
        <v>-</v>
      </c>
      <c r="I388" s="10" t="str">
        <f t="shared" si="30"/>
        <v>ITA-zan VETRI-38</v>
      </c>
      <c r="J388" s="8" t="str">
        <f t="shared" si="31"/>
        <v>30429</v>
      </c>
      <c r="K388" s="10">
        <f t="shared" si="32"/>
        <v>390</v>
      </c>
      <c r="L388" s="10" t="str">
        <f t="shared" si="33"/>
        <v>ITA</v>
      </c>
    </row>
    <row r="389" spans="1:12" ht="12.75" customHeight="1" x14ac:dyDescent="0.3">
      <c r="A389" s="25">
        <v>391</v>
      </c>
      <c r="B389" s="8" t="s">
        <v>216</v>
      </c>
      <c r="C389" s="8" t="s">
        <v>8</v>
      </c>
      <c r="D389" s="8" t="s">
        <v>48</v>
      </c>
      <c r="E389" s="8" t="s">
        <v>1391</v>
      </c>
      <c r="F389" s="8">
        <v>20</v>
      </c>
      <c r="G389" s="9">
        <v>15</v>
      </c>
      <c r="H389" s="8">
        <f t="shared" si="29"/>
        <v>300</v>
      </c>
      <c r="I389" s="10" t="str">
        <f t="shared" si="30"/>
        <v>ITA-zan pin SPA-15</v>
      </c>
      <c r="J389" s="8" t="str">
        <f t="shared" si="31"/>
        <v>75029</v>
      </c>
      <c r="K389" s="10">
        <f t="shared" si="32"/>
        <v>391</v>
      </c>
      <c r="L389" s="10" t="str">
        <f t="shared" si="33"/>
        <v>ITA</v>
      </c>
    </row>
    <row r="390" spans="1:12" ht="12.75" customHeight="1" x14ac:dyDescent="0.3">
      <c r="A390" s="25">
        <v>392</v>
      </c>
      <c r="B390" s="8" t="s">
        <v>216</v>
      </c>
      <c r="C390" s="8" t="s">
        <v>8</v>
      </c>
      <c r="D390" s="8" t="s">
        <v>48</v>
      </c>
      <c r="E390" s="8" t="s">
        <v>10</v>
      </c>
      <c r="F390" s="8">
        <v>0</v>
      </c>
      <c r="G390" s="9">
        <v>27</v>
      </c>
      <c r="H390" s="8" t="str">
        <f t="shared" si="29"/>
        <v>-</v>
      </c>
      <c r="I390" s="10" t="str">
        <f t="shared" si="30"/>
        <v>ITA-zan pin SPA-27</v>
      </c>
      <c r="J390" s="8" t="str">
        <f t="shared" si="31"/>
        <v>75029</v>
      </c>
      <c r="K390" s="10">
        <f t="shared" si="32"/>
        <v>392</v>
      </c>
      <c r="L390" s="10" t="str">
        <f t="shared" si="33"/>
        <v>ITA</v>
      </c>
    </row>
    <row r="391" spans="1:12" ht="12.75" customHeight="1" x14ac:dyDescent="0.3">
      <c r="A391" s="25">
        <v>393</v>
      </c>
      <c r="B391" s="8" t="s">
        <v>216</v>
      </c>
      <c r="C391" s="8" t="s">
        <v>8</v>
      </c>
      <c r="D391" s="8" t="s">
        <v>48</v>
      </c>
      <c r="E391" s="8" t="s">
        <v>1391</v>
      </c>
      <c r="F391" s="8">
        <v>10</v>
      </c>
      <c r="G391" s="9">
        <v>27</v>
      </c>
      <c r="H391" s="8">
        <f t="shared" si="29"/>
        <v>270</v>
      </c>
      <c r="I391" s="10" t="str">
        <f t="shared" si="30"/>
        <v>ITA-zan pin SPA-27</v>
      </c>
      <c r="J391" s="8" t="str">
        <f t="shared" si="31"/>
        <v>75029</v>
      </c>
      <c r="K391" s="10">
        <f t="shared" si="32"/>
        <v>393</v>
      </c>
      <c r="L391" s="10" t="str">
        <f t="shared" si="33"/>
        <v>ITA</v>
      </c>
    </row>
    <row r="392" spans="1:12" ht="12.75" customHeight="1" x14ac:dyDescent="0.3">
      <c r="A392" s="25">
        <v>394</v>
      </c>
      <c r="B392" s="8" t="s">
        <v>217</v>
      </c>
      <c r="C392" s="8" t="s">
        <v>8</v>
      </c>
      <c r="D392" s="8" t="s">
        <v>37</v>
      </c>
      <c r="E392" s="8" t="s">
        <v>10</v>
      </c>
      <c r="F392" s="8">
        <v>0</v>
      </c>
      <c r="G392" s="9">
        <v>14</v>
      </c>
      <c r="H392" s="8" t="str">
        <f t="shared" si="29"/>
        <v>-</v>
      </c>
      <c r="I392" s="10" t="str">
        <f t="shared" si="30"/>
        <v>ITA-zan VETRI-14</v>
      </c>
      <c r="J392" s="8" t="str">
        <f t="shared" si="31"/>
        <v>66165</v>
      </c>
      <c r="K392" s="10">
        <f t="shared" si="32"/>
        <v>394</v>
      </c>
      <c r="L392" s="10" t="str">
        <f t="shared" si="33"/>
        <v>ITA</v>
      </c>
    </row>
    <row r="393" spans="1:12" ht="12.75" customHeight="1" x14ac:dyDescent="0.3">
      <c r="A393" s="25">
        <v>395</v>
      </c>
      <c r="B393" s="8" t="s">
        <v>217</v>
      </c>
      <c r="C393" s="8" t="s">
        <v>8</v>
      </c>
      <c r="D393" s="8" t="s">
        <v>37</v>
      </c>
      <c r="E393" s="8" t="s">
        <v>1391</v>
      </c>
      <c r="F393" s="8">
        <v>10</v>
      </c>
      <c r="G393" s="9">
        <v>16</v>
      </c>
      <c r="H393" s="8">
        <f t="shared" si="29"/>
        <v>160</v>
      </c>
      <c r="I393" s="10" t="str">
        <f t="shared" si="30"/>
        <v>ITA-zan VETRI-16</v>
      </c>
      <c r="J393" s="8" t="str">
        <f t="shared" si="31"/>
        <v>66165</v>
      </c>
      <c r="K393" s="10">
        <f t="shared" si="32"/>
        <v>395</v>
      </c>
      <c r="L393" s="10" t="str">
        <f t="shared" si="33"/>
        <v>ITA</v>
      </c>
    </row>
    <row r="394" spans="1:12" ht="12.75" customHeight="1" x14ac:dyDescent="0.3">
      <c r="A394" s="25">
        <v>396</v>
      </c>
      <c r="B394" s="8" t="s">
        <v>217</v>
      </c>
      <c r="C394" s="8" t="s">
        <v>8</v>
      </c>
      <c r="D394" s="8" t="s">
        <v>37</v>
      </c>
      <c r="E394" s="8" t="s">
        <v>1391</v>
      </c>
      <c r="F394" s="8">
        <v>20</v>
      </c>
      <c r="G394" s="9">
        <v>17</v>
      </c>
      <c r="H394" s="8">
        <f t="shared" si="29"/>
        <v>340</v>
      </c>
      <c r="I394" s="10" t="str">
        <f t="shared" si="30"/>
        <v>ITA-zan VETRI-17</v>
      </c>
      <c r="J394" s="8" t="str">
        <f t="shared" si="31"/>
        <v>66165</v>
      </c>
      <c r="K394" s="10">
        <f t="shared" si="32"/>
        <v>396</v>
      </c>
      <c r="L394" s="10" t="str">
        <f t="shared" si="33"/>
        <v>ITA</v>
      </c>
    </row>
    <row r="395" spans="1:12" ht="12.75" customHeight="1" x14ac:dyDescent="0.3">
      <c r="A395" s="25">
        <v>397</v>
      </c>
      <c r="B395" s="8" t="s">
        <v>218</v>
      </c>
      <c r="C395" s="8" t="s">
        <v>8</v>
      </c>
      <c r="D395" s="8" t="s">
        <v>37</v>
      </c>
      <c r="E395" s="8" t="s">
        <v>1391</v>
      </c>
      <c r="F395" s="8">
        <v>10</v>
      </c>
      <c r="G395" s="9">
        <v>15</v>
      </c>
      <c r="H395" s="8">
        <f t="shared" si="29"/>
        <v>150</v>
      </c>
      <c r="I395" s="10" t="str">
        <f t="shared" si="30"/>
        <v>ITA-zan VETRI-15</v>
      </c>
      <c r="J395" s="8" t="str">
        <f t="shared" si="31"/>
        <v>50728</v>
      </c>
      <c r="K395" s="10">
        <f t="shared" si="32"/>
        <v>397</v>
      </c>
      <c r="L395" s="10" t="str">
        <f t="shared" si="33"/>
        <v>ITA</v>
      </c>
    </row>
    <row r="396" spans="1:12" ht="12.75" customHeight="1" x14ac:dyDescent="0.3">
      <c r="A396" s="25">
        <v>398</v>
      </c>
      <c r="B396" s="8" t="s">
        <v>218</v>
      </c>
      <c r="C396" s="8" t="s">
        <v>8</v>
      </c>
      <c r="D396" s="8" t="s">
        <v>37</v>
      </c>
      <c r="E396" s="8" t="s">
        <v>1391</v>
      </c>
      <c r="F396" s="8">
        <v>20</v>
      </c>
      <c r="G396" s="9">
        <v>13</v>
      </c>
      <c r="H396" s="8">
        <f t="shared" si="29"/>
        <v>260</v>
      </c>
      <c r="I396" s="10" t="str">
        <f t="shared" si="30"/>
        <v>ITA-zan VETRI-13</v>
      </c>
      <c r="J396" s="8" t="str">
        <f t="shared" si="31"/>
        <v>50728</v>
      </c>
      <c r="K396" s="10">
        <f t="shared" si="32"/>
        <v>398</v>
      </c>
      <c r="L396" s="10" t="str">
        <f t="shared" si="33"/>
        <v>ITA</v>
      </c>
    </row>
    <row r="397" spans="1:12" ht="12.75" customHeight="1" x14ac:dyDescent="0.3">
      <c r="A397" s="25">
        <v>399</v>
      </c>
      <c r="B397" s="8" t="s">
        <v>218</v>
      </c>
      <c r="C397" s="8" t="s">
        <v>8</v>
      </c>
      <c r="D397" s="8" t="s">
        <v>37</v>
      </c>
      <c r="E397" s="8" t="s">
        <v>10</v>
      </c>
      <c r="F397" s="8">
        <v>0</v>
      </c>
      <c r="G397" s="9">
        <v>18</v>
      </c>
      <c r="H397" s="8" t="str">
        <f t="shared" si="29"/>
        <v>-</v>
      </c>
      <c r="I397" s="10" t="str">
        <f t="shared" si="30"/>
        <v>ITA-zan VETRI-18</v>
      </c>
      <c r="J397" s="8" t="str">
        <f t="shared" si="31"/>
        <v>50728</v>
      </c>
      <c r="K397" s="10">
        <f t="shared" si="32"/>
        <v>399</v>
      </c>
      <c r="L397" s="10" t="str">
        <f t="shared" si="33"/>
        <v>ITA</v>
      </c>
    </row>
    <row r="398" spans="1:12" ht="12.75" customHeight="1" x14ac:dyDescent="0.3">
      <c r="A398" s="25">
        <v>400</v>
      </c>
      <c r="B398" s="8" t="s">
        <v>219</v>
      </c>
      <c r="C398" s="8" t="s">
        <v>8</v>
      </c>
      <c r="D398" s="8" t="s">
        <v>37</v>
      </c>
      <c r="E398" s="8" t="s">
        <v>10</v>
      </c>
      <c r="F398" s="8">
        <v>0</v>
      </c>
      <c r="G398" s="9">
        <v>24</v>
      </c>
      <c r="H398" s="8" t="str">
        <f t="shared" si="29"/>
        <v>-</v>
      </c>
      <c r="I398" s="10" t="str">
        <f t="shared" si="30"/>
        <v>ITA-zan VETRI-24</v>
      </c>
      <c r="J398" s="8" t="str">
        <f t="shared" si="31"/>
        <v>05261</v>
      </c>
      <c r="K398" s="10">
        <f t="shared" si="32"/>
        <v>400</v>
      </c>
      <c r="L398" s="10" t="str">
        <f t="shared" si="33"/>
        <v>ITA</v>
      </c>
    </row>
    <row r="399" spans="1:12" ht="12.75" customHeight="1" x14ac:dyDescent="0.3">
      <c r="A399" s="25">
        <v>401</v>
      </c>
      <c r="B399" s="8" t="s">
        <v>220</v>
      </c>
      <c r="C399" s="8" t="s">
        <v>8</v>
      </c>
      <c r="D399" s="8" t="s">
        <v>98</v>
      </c>
      <c r="E399" s="8" t="s">
        <v>1391</v>
      </c>
      <c r="F399" s="8">
        <v>20</v>
      </c>
      <c r="G399" s="9">
        <v>29</v>
      </c>
      <c r="H399" s="8">
        <f t="shared" si="29"/>
        <v>580</v>
      </c>
      <c r="I399" s="10" t="str">
        <f t="shared" si="30"/>
        <v>ITA-zan SPA-29</v>
      </c>
      <c r="J399" s="8" t="str">
        <f t="shared" si="31"/>
        <v>07814</v>
      </c>
      <c r="K399" s="10">
        <f t="shared" si="32"/>
        <v>401</v>
      </c>
      <c r="L399" s="10" t="str">
        <f t="shared" si="33"/>
        <v>ITA</v>
      </c>
    </row>
    <row r="400" spans="1:12" ht="12.75" customHeight="1" x14ac:dyDescent="0.3">
      <c r="A400" s="25">
        <v>402</v>
      </c>
      <c r="B400" s="8" t="s">
        <v>220</v>
      </c>
      <c r="C400" s="8" t="s">
        <v>8</v>
      </c>
      <c r="D400" s="8" t="s">
        <v>98</v>
      </c>
      <c r="E400" s="8" t="s">
        <v>1391</v>
      </c>
      <c r="F400" s="8">
        <v>20</v>
      </c>
      <c r="G400" s="9">
        <v>14</v>
      </c>
      <c r="H400" s="8">
        <f t="shared" si="29"/>
        <v>280</v>
      </c>
      <c r="I400" s="10" t="str">
        <f t="shared" si="30"/>
        <v>ITA-zan SPA-14</v>
      </c>
      <c r="J400" s="8" t="str">
        <f t="shared" si="31"/>
        <v>07814</v>
      </c>
      <c r="K400" s="10">
        <f t="shared" si="32"/>
        <v>402</v>
      </c>
      <c r="L400" s="10" t="str">
        <f t="shared" si="33"/>
        <v>ITA</v>
      </c>
    </row>
    <row r="401" spans="1:12" ht="12.75" customHeight="1" x14ac:dyDescent="0.3">
      <c r="A401" s="25">
        <v>403</v>
      </c>
      <c r="B401" s="8" t="s">
        <v>220</v>
      </c>
      <c r="C401" s="8" t="s">
        <v>8</v>
      </c>
      <c r="D401" s="8" t="s">
        <v>98</v>
      </c>
      <c r="E401" s="8" t="s">
        <v>10</v>
      </c>
      <c r="F401" s="8">
        <v>0</v>
      </c>
      <c r="G401" s="9">
        <v>38</v>
      </c>
      <c r="H401" s="8" t="str">
        <f t="shared" si="29"/>
        <v>-</v>
      </c>
      <c r="I401" s="10" t="str">
        <f t="shared" si="30"/>
        <v>ITA-zan SPA-38</v>
      </c>
      <c r="J401" s="8" t="str">
        <f t="shared" si="31"/>
        <v>07814</v>
      </c>
      <c r="K401" s="10">
        <f t="shared" si="32"/>
        <v>403</v>
      </c>
      <c r="L401" s="10" t="str">
        <f t="shared" si="33"/>
        <v>ITA</v>
      </c>
    </row>
    <row r="402" spans="1:12" ht="12.75" customHeight="1" x14ac:dyDescent="0.3">
      <c r="A402" s="25">
        <v>404</v>
      </c>
      <c r="B402" s="8" t="s">
        <v>220</v>
      </c>
      <c r="C402" s="8" t="s">
        <v>8</v>
      </c>
      <c r="D402" s="8" t="s">
        <v>98</v>
      </c>
      <c r="E402" s="8" t="s">
        <v>1391</v>
      </c>
      <c r="F402" s="8">
        <v>10</v>
      </c>
      <c r="G402" s="9">
        <v>36</v>
      </c>
      <c r="H402" s="8">
        <f t="shared" si="29"/>
        <v>360</v>
      </c>
      <c r="I402" s="10" t="str">
        <f t="shared" si="30"/>
        <v>ITA-zan SPA-36</v>
      </c>
      <c r="J402" s="8" t="str">
        <f t="shared" si="31"/>
        <v>07814</v>
      </c>
      <c r="K402" s="10">
        <f t="shared" si="32"/>
        <v>404</v>
      </c>
      <c r="L402" s="10" t="str">
        <f t="shared" si="33"/>
        <v>ITA</v>
      </c>
    </row>
    <row r="403" spans="1:12" ht="12.75" customHeight="1" x14ac:dyDescent="0.3">
      <c r="A403" s="25">
        <v>405</v>
      </c>
      <c r="B403" s="8" t="s">
        <v>221</v>
      </c>
      <c r="C403" s="8" t="s">
        <v>8</v>
      </c>
      <c r="D403" s="8" t="s">
        <v>9</v>
      </c>
      <c r="E403" s="8" t="s">
        <v>1391</v>
      </c>
      <c r="F403" s="8">
        <v>20</v>
      </c>
      <c r="G403" s="9">
        <v>21</v>
      </c>
      <c r="H403" s="8">
        <f t="shared" si="29"/>
        <v>420</v>
      </c>
      <c r="I403" s="10" t="str">
        <f t="shared" si="30"/>
        <v>ITA-SG-21</v>
      </c>
      <c r="J403" s="8" t="str">
        <f t="shared" si="31"/>
        <v>05161</v>
      </c>
      <c r="K403" s="10">
        <f t="shared" si="32"/>
        <v>405</v>
      </c>
      <c r="L403" s="10" t="str">
        <f t="shared" si="33"/>
        <v>ITA</v>
      </c>
    </row>
    <row r="404" spans="1:12" ht="12.75" customHeight="1" x14ac:dyDescent="0.3">
      <c r="A404" s="25">
        <v>406</v>
      </c>
      <c r="B404" s="8" t="s">
        <v>221</v>
      </c>
      <c r="C404" s="8" t="s">
        <v>8</v>
      </c>
      <c r="D404" s="8" t="s">
        <v>9</v>
      </c>
      <c r="E404" s="8" t="s">
        <v>10</v>
      </c>
      <c r="F404" s="8">
        <v>0</v>
      </c>
      <c r="G404" s="9">
        <v>13</v>
      </c>
      <c r="H404" s="8" t="str">
        <f t="shared" si="29"/>
        <v>-</v>
      </c>
      <c r="I404" s="10" t="str">
        <f t="shared" si="30"/>
        <v>ITA-SG-13</v>
      </c>
      <c r="J404" s="8" t="str">
        <f t="shared" si="31"/>
        <v>05161</v>
      </c>
      <c r="K404" s="10">
        <f t="shared" si="32"/>
        <v>406</v>
      </c>
      <c r="L404" s="10" t="str">
        <f t="shared" si="33"/>
        <v>ITA</v>
      </c>
    </row>
    <row r="405" spans="1:12" ht="12.75" customHeight="1" x14ac:dyDescent="0.3">
      <c r="A405" s="25">
        <v>407</v>
      </c>
      <c r="B405" s="8" t="s">
        <v>221</v>
      </c>
      <c r="C405" s="8" t="s">
        <v>8</v>
      </c>
      <c r="D405" s="8" t="s">
        <v>9</v>
      </c>
      <c r="E405" s="8" t="s">
        <v>1391</v>
      </c>
      <c r="F405" s="8">
        <v>10</v>
      </c>
      <c r="G405" s="9">
        <v>33</v>
      </c>
      <c r="H405" s="8">
        <f t="shared" si="29"/>
        <v>330</v>
      </c>
      <c r="I405" s="10" t="str">
        <f t="shared" si="30"/>
        <v>ITA-SG-33</v>
      </c>
      <c r="J405" s="8" t="str">
        <f t="shared" si="31"/>
        <v>05161</v>
      </c>
      <c r="K405" s="10">
        <f t="shared" si="32"/>
        <v>407</v>
      </c>
      <c r="L405" s="10" t="str">
        <f t="shared" si="33"/>
        <v>ITA</v>
      </c>
    </row>
    <row r="406" spans="1:12" ht="12.75" customHeight="1" x14ac:dyDescent="0.3">
      <c r="A406" s="25">
        <v>408</v>
      </c>
      <c r="B406" s="8" t="s">
        <v>222</v>
      </c>
      <c r="C406" s="8" t="s">
        <v>8</v>
      </c>
      <c r="D406" s="8" t="s">
        <v>9</v>
      </c>
      <c r="E406" s="8" t="s">
        <v>10</v>
      </c>
      <c r="F406" s="8">
        <v>0</v>
      </c>
      <c r="G406" s="9">
        <v>18</v>
      </c>
      <c r="H406" s="8" t="str">
        <f t="shared" si="29"/>
        <v>-</v>
      </c>
      <c r="I406" s="10" t="str">
        <f t="shared" si="30"/>
        <v>ITA-SG-18</v>
      </c>
      <c r="J406" s="8" t="str">
        <f t="shared" si="31"/>
        <v>28616</v>
      </c>
      <c r="K406" s="10">
        <f t="shared" si="32"/>
        <v>408</v>
      </c>
      <c r="L406" s="10" t="str">
        <f t="shared" si="33"/>
        <v>ITA</v>
      </c>
    </row>
    <row r="407" spans="1:12" ht="12.75" customHeight="1" x14ac:dyDescent="0.3">
      <c r="A407" s="25">
        <v>409</v>
      </c>
      <c r="B407" s="8" t="s">
        <v>223</v>
      </c>
      <c r="C407" s="8" t="s">
        <v>8</v>
      </c>
      <c r="D407" s="8" t="s">
        <v>106</v>
      </c>
      <c r="E407" s="8" t="s">
        <v>1391</v>
      </c>
      <c r="F407" s="8">
        <v>20</v>
      </c>
      <c r="G407" s="9">
        <v>14</v>
      </c>
      <c r="H407" s="8">
        <f t="shared" si="29"/>
        <v>280</v>
      </c>
      <c r="I407" s="10" t="str">
        <f t="shared" si="30"/>
        <v>ITA-SG DISTRIBUZIONE SRL-14</v>
      </c>
      <c r="J407" s="8" t="str">
        <f t="shared" si="31"/>
        <v>43044</v>
      </c>
      <c r="K407" s="10">
        <f t="shared" si="32"/>
        <v>409</v>
      </c>
      <c r="L407" s="10" t="str">
        <f t="shared" si="33"/>
        <v>ITA</v>
      </c>
    </row>
    <row r="408" spans="1:12" ht="12.75" customHeight="1" x14ac:dyDescent="0.3">
      <c r="A408" s="25">
        <v>410</v>
      </c>
      <c r="B408" s="8" t="s">
        <v>224</v>
      </c>
      <c r="C408" s="8" t="s">
        <v>8</v>
      </c>
      <c r="D408" s="8" t="s">
        <v>37</v>
      </c>
      <c r="E408" s="8" t="s">
        <v>1391</v>
      </c>
      <c r="F408" s="8">
        <v>10</v>
      </c>
      <c r="G408" s="9">
        <v>14</v>
      </c>
      <c r="H408" s="8">
        <f t="shared" si="29"/>
        <v>140</v>
      </c>
      <c r="I408" s="10" t="str">
        <f t="shared" si="30"/>
        <v>ITA-zan VETRI-14</v>
      </c>
      <c r="J408" s="8" t="str">
        <f t="shared" si="31"/>
        <v>75766</v>
      </c>
      <c r="K408" s="10">
        <f t="shared" si="32"/>
        <v>410</v>
      </c>
      <c r="L408" s="10" t="str">
        <f t="shared" si="33"/>
        <v>ITA</v>
      </c>
    </row>
    <row r="409" spans="1:12" ht="12.75" customHeight="1" x14ac:dyDescent="0.3">
      <c r="A409" s="25">
        <v>411</v>
      </c>
      <c r="B409" s="8" t="s">
        <v>224</v>
      </c>
      <c r="C409" s="8" t="s">
        <v>8</v>
      </c>
      <c r="D409" s="8" t="s">
        <v>37</v>
      </c>
      <c r="E409" s="8" t="s">
        <v>1391</v>
      </c>
      <c r="F409" s="8">
        <v>20</v>
      </c>
      <c r="G409" s="9">
        <v>31</v>
      </c>
      <c r="H409" s="8">
        <f t="shared" si="29"/>
        <v>620</v>
      </c>
      <c r="I409" s="10" t="str">
        <f t="shared" si="30"/>
        <v>ITA-zan VETRI-31</v>
      </c>
      <c r="J409" s="8" t="str">
        <f t="shared" si="31"/>
        <v>75766</v>
      </c>
      <c r="K409" s="10">
        <f t="shared" si="32"/>
        <v>411</v>
      </c>
      <c r="L409" s="10" t="str">
        <f t="shared" si="33"/>
        <v>ITA</v>
      </c>
    </row>
    <row r="410" spans="1:12" ht="12.75" customHeight="1" x14ac:dyDescent="0.3">
      <c r="A410" s="25">
        <v>412</v>
      </c>
      <c r="B410" s="8" t="s">
        <v>224</v>
      </c>
      <c r="C410" s="8" t="s">
        <v>8</v>
      </c>
      <c r="D410" s="8" t="s">
        <v>37</v>
      </c>
      <c r="E410" s="8" t="s">
        <v>10</v>
      </c>
      <c r="F410" s="8">
        <v>0</v>
      </c>
      <c r="G410" s="9">
        <v>24</v>
      </c>
      <c r="H410" s="8" t="str">
        <f t="shared" si="29"/>
        <v>-</v>
      </c>
      <c r="I410" s="10" t="str">
        <f t="shared" si="30"/>
        <v>ITA-zan VETRI-24</v>
      </c>
      <c r="J410" s="8" t="str">
        <f t="shared" si="31"/>
        <v>75766</v>
      </c>
      <c r="K410" s="10">
        <f t="shared" si="32"/>
        <v>412</v>
      </c>
      <c r="L410" s="10" t="str">
        <f t="shared" si="33"/>
        <v>ITA</v>
      </c>
    </row>
    <row r="411" spans="1:12" ht="12.75" customHeight="1" x14ac:dyDescent="0.3">
      <c r="A411" s="25">
        <v>413</v>
      </c>
      <c r="B411" s="8" t="s">
        <v>225</v>
      </c>
      <c r="C411" s="8" t="s">
        <v>8</v>
      </c>
      <c r="D411" s="8" t="s">
        <v>9</v>
      </c>
      <c r="E411" s="8" t="s">
        <v>10</v>
      </c>
      <c r="F411" s="8">
        <v>0</v>
      </c>
      <c r="G411" s="9">
        <v>28</v>
      </c>
      <c r="H411" s="8" t="str">
        <f t="shared" si="29"/>
        <v>-</v>
      </c>
      <c r="I411" s="10" t="str">
        <f t="shared" si="30"/>
        <v>ITA-SG-28</v>
      </c>
      <c r="J411" s="8" t="str">
        <f t="shared" si="31"/>
        <v>48687</v>
      </c>
      <c r="K411" s="10">
        <f t="shared" si="32"/>
        <v>413</v>
      </c>
      <c r="L411" s="10" t="str">
        <f t="shared" si="33"/>
        <v>ITA</v>
      </c>
    </row>
    <row r="412" spans="1:12" ht="12.75" customHeight="1" x14ac:dyDescent="0.3">
      <c r="A412" s="25">
        <v>414</v>
      </c>
      <c r="B412" s="8" t="s">
        <v>226</v>
      </c>
      <c r="C412" s="8" t="s">
        <v>8</v>
      </c>
      <c r="D412" s="8" t="s">
        <v>9</v>
      </c>
      <c r="E412" s="8" t="s">
        <v>1391</v>
      </c>
      <c r="F412" s="8">
        <v>20</v>
      </c>
      <c r="G412" s="9">
        <v>37</v>
      </c>
      <c r="H412" s="8">
        <f t="shared" si="29"/>
        <v>740</v>
      </c>
      <c r="I412" s="10" t="str">
        <f t="shared" si="30"/>
        <v>ITA-SG-37</v>
      </c>
      <c r="J412" s="8" t="str">
        <f t="shared" si="31"/>
        <v>90581</v>
      </c>
      <c r="K412" s="10">
        <f t="shared" si="32"/>
        <v>414</v>
      </c>
      <c r="L412" s="10" t="str">
        <f t="shared" si="33"/>
        <v>ITA</v>
      </c>
    </row>
    <row r="413" spans="1:12" ht="12.75" customHeight="1" x14ac:dyDescent="0.3">
      <c r="A413" s="25">
        <v>415</v>
      </c>
      <c r="B413" s="8" t="s">
        <v>226</v>
      </c>
      <c r="C413" s="8" t="s">
        <v>8</v>
      </c>
      <c r="D413" s="8" t="s">
        <v>9</v>
      </c>
      <c r="E413" s="8" t="s">
        <v>1391</v>
      </c>
      <c r="F413" s="8">
        <v>20</v>
      </c>
      <c r="G413" s="9">
        <v>29</v>
      </c>
      <c r="H413" s="8">
        <f t="shared" si="29"/>
        <v>580</v>
      </c>
      <c r="I413" s="10" t="str">
        <f t="shared" si="30"/>
        <v>ITA-SG-29</v>
      </c>
      <c r="J413" s="8" t="str">
        <f t="shared" si="31"/>
        <v>90581</v>
      </c>
      <c r="K413" s="10">
        <f t="shared" si="32"/>
        <v>415</v>
      </c>
      <c r="L413" s="10" t="str">
        <f t="shared" si="33"/>
        <v>ITA</v>
      </c>
    </row>
    <row r="414" spans="1:12" ht="12.75" customHeight="1" x14ac:dyDescent="0.3">
      <c r="A414" s="25">
        <v>416</v>
      </c>
      <c r="B414" s="8" t="s">
        <v>226</v>
      </c>
      <c r="C414" s="8" t="s">
        <v>8</v>
      </c>
      <c r="D414" s="8" t="s">
        <v>9</v>
      </c>
      <c r="E414" s="8" t="s">
        <v>10</v>
      </c>
      <c r="F414" s="8">
        <v>0</v>
      </c>
      <c r="G414" s="9">
        <v>11</v>
      </c>
      <c r="H414" s="8" t="str">
        <f t="shared" si="29"/>
        <v>-</v>
      </c>
      <c r="I414" s="10" t="str">
        <f t="shared" si="30"/>
        <v>ITA-SG-11</v>
      </c>
      <c r="J414" s="8" t="str">
        <f t="shared" si="31"/>
        <v>90581</v>
      </c>
      <c r="K414" s="10">
        <f t="shared" si="32"/>
        <v>416</v>
      </c>
      <c r="L414" s="10" t="str">
        <f t="shared" si="33"/>
        <v>ITA</v>
      </c>
    </row>
    <row r="415" spans="1:12" ht="12.75" customHeight="1" x14ac:dyDescent="0.3">
      <c r="A415" s="25">
        <v>417</v>
      </c>
      <c r="B415" s="8" t="s">
        <v>226</v>
      </c>
      <c r="C415" s="8" t="s">
        <v>8</v>
      </c>
      <c r="D415" s="8" t="s">
        <v>9</v>
      </c>
      <c r="E415" s="8" t="s">
        <v>1391</v>
      </c>
      <c r="F415" s="8">
        <v>10</v>
      </c>
      <c r="G415" s="9">
        <v>16</v>
      </c>
      <c r="H415" s="8">
        <f t="shared" si="29"/>
        <v>160</v>
      </c>
      <c r="I415" s="10" t="str">
        <f t="shared" si="30"/>
        <v>ITA-SG-16</v>
      </c>
      <c r="J415" s="8" t="str">
        <f t="shared" si="31"/>
        <v>90581</v>
      </c>
      <c r="K415" s="10">
        <f t="shared" si="32"/>
        <v>417</v>
      </c>
      <c r="L415" s="10" t="str">
        <f t="shared" si="33"/>
        <v>ITA</v>
      </c>
    </row>
    <row r="416" spans="1:12" ht="12.75" customHeight="1" x14ac:dyDescent="0.3">
      <c r="A416" s="25">
        <v>418</v>
      </c>
      <c r="B416" s="8" t="s">
        <v>227</v>
      </c>
      <c r="C416" s="8" t="s">
        <v>8</v>
      </c>
      <c r="D416" s="8" t="s">
        <v>37</v>
      </c>
      <c r="E416" s="8" t="s">
        <v>10</v>
      </c>
      <c r="F416" s="8">
        <v>0</v>
      </c>
      <c r="G416" s="9">
        <v>21</v>
      </c>
      <c r="H416" s="8" t="str">
        <f t="shared" si="29"/>
        <v>-</v>
      </c>
      <c r="I416" s="10" t="str">
        <f t="shared" si="30"/>
        <v>ITA-zan VETRI-21</v>
      </c>
      <c r="J416" s="8" t="str">
        <f t="shared" si="31"/>
        <v>12486</v>
      </c>
      <c r="K416" s="10">
        <f t="shared" si="32"/>
        <v>418</v>
      </c>
      <c r="L416" s="10" t="str">
        <f t="shared" si="33"/>
        <v>ITA</v>
      </c>
    </row>
    <row r="417" spans="1:12" ht="12.75" customHeight="1" x14ac:dyDescent="0.3">
      <c r="A417" s="25">
        <v>419</v>
      </c>
      <c r="B417" s="8" t="s">
        <v>228</v>
      </c>
      <c r="C417" s="8" t="s">
        <v>8</v>
      </c>
      <c r="D417" s="8" t="s">
        <v>37</v>
      </c>
      <c r="E417" s="8" t="s">
        <v>10</v>
      </c>
      <c r="F417" s="8">
        <v>0</v>
      </c>
      <c r="G417" s="9">
        <v>28</v>
      </c>
      <c r="H417" s="8" t="str">
        <f t="shared" si="29"/>
        <v>-</v>
      </c>
      <c r="I417" s="10" t="str">
        <f t="shared" si="30"/>
        <v>ITA-zan VETRI-28</v>
      </c>
      <c r="J417" s="8" t="str">
        <f t="shared" si="31"/>
        <v>45998</v>
      </c>
      <c r="K417" s="10">
        <f t="shared" si="32"/>
        <v>419</v>
      </c>
      <c r="L417" s="10" t="str">
        <f t="shared" si="33"/>
        <v>ITA</v>
      </c>
    </row>
    <row r="418" spans="1:12" ht="12.75" customHeight="1" x14ac:dyDescent="0.3">
      <c r="A418" s="25">
        <v>420</v>
      </c>
      <c r="B418" s="8" t="s">
        <v>229</v>
      </c>
      <c r="C418" s="8" t="s">
        <v>8</v>
      </c>
      <c r="D418" s="8" t="s">
        <v>9</v>
      </c>
      <c r="E418" s="8" t="s">
        <v>10</v>
      </c>
      <c r="F418" s="8">
        <v>0</v>
      </c>
      <c r="G418" s="9">
        <v>21</v>
      </c>
      <c r="H418" s="8" t="str">
        <f t="shared" si="29"/>
        <v>-</v>
      </c>
      <c r="I418" s="10" t="str">
        <f t="shared" si="30"/>
        <v>ITA-SG-21</v>
      </c>
      <c r="J418" s="8" t="str">
        <f t="shared" si="31"/>
        <v>74607</v>
      </c>
      <c r="K418" s="10">
        <f t="shared" si="32"/>
        <v>420</v>
      </c>
      <c r="L418" s="10" t="str">
        <f t="shared" si="33"/>
        <v>ITA</v>
      </c>
    </row>
    <row r="419" spans="1:12" ht="12.75" customHeight="1" x14ac:dyDescent="0.3">
      <c r="A419" s="25">
        <v>421</v>
      </c>
      <c r="B419" s="8" t="s">
        <v>230</v>
      </c>
      <c r="C419" s="8" t="s">
        <v>8</v>
      </c>
      <c r="D419" s="8" t="s">
        <v>9</v>
      </c>
      <c r="E419" s="8" t="s">
        <v>10</v>
      </c>
      <c r="F419" s="8">
        <v>0</v>
      </c>
      <c r="G419" s="9">
        <v>30</v>
      </c>
      <c r="H419" s="8" t="str">
        <f t="shared" si="29"/>
        <v>-</v>
      </c>
      <c r="I419" s="10" t="str">
        <f t="shared" si="30"/>
        <v>ITA-SG-30</v>
      </c>
      <c r="J419" s="8" t="str">
        <f t="shared" si="31"/>
        <v>63286</v>
      </c>
      <c r="K419" s="10">
        <f t="shared" si="32"/>
        <v>421</v>
      </c>
      <c r="L419" s="10" t="str">
        <f t="shared" si="33"/>
        <v>ITA</v>
      </c>
    </row>
    <row r="420" spans="1:12" ht="12.75" customHeight="1" x14ac:dyDescent="0.3">
      <c r="A420" s="25">
        <v>422</v>
      </c>
      <c r="B420" s="8" t="s">
        <v>230</v>
      </c>
      <c r="C420" s="8" t="s">
        <v>8</v>
      </c>
      <c r="D420" s="8" t="s">
        <v>9</v>
      </c>
      <c r="E420" s="8" t="s">
        <v>1391</v>
      </c>
      <c r="F420" s="8">
        <v>20</v>
      </c>
      <c r="G420" s="9">
        <v>38</v>
      </c>
      <c r="H420" s="8">
        <f t="shared" si="29"/>
        <v>760</v>
      </c>
      <c r="I420" s="10" t="str">
        <f t="shared" si="30"/>
        <v>ITA-SG-38</v>
      </c>
      <c r="J420" s="8" t="str">
        <f t="shared" si="31"/>
        <v>63286</v>
      </c>
      <c r="K420" s="10">
        <f t="shared" si="32"/>
        <v>422</v>
      </c>
      <c r="L420" s="10" t="str">
        <f t="shared" si="33"/>
        <v>ITA</v>
      </c>
    </row>
    <row r="421" spans="1:12" ht="12.75" customHeight="1" x14ac:dyDescent="0.3">
      <c r="A421" s="25">
        <v>423</v>
      </c>
      <c r="B421" s="8" t="s">
        <v>231</v>
      </c>
      <c r="C421" s="8" t="s">
        <v>8</v>
      </c>
      <c r="D421" s="8" t="s">
        <v>37</v>
      </c>
      <c r="E421" s="8" t="s">
        <v>1391</v>
      </c>
      <c r="F421" s="8">
        <v>20</v>
      </c>
      <c r="G421" s="9">
        <v>26</v>
      </c>
      <c r="H421" s="8">
        <f t="shared" si="29"/>
        <v>520</v>
      </c>
      <c r="I421" s="10" t="str">
        <f t="shared" si="30"/>
        <v>ITA-zan VETRI-26</v>
      </c>
      <c r="J421" s="8" t="str">
        <f t="shared" si="31"/>
        <v>61583</v>
      </c>
      <c r="K421" s="10">
        <f t="shared" si="32"/>
        <v>423</v>
      </c>
      <c r="L421" s="10" t="str">
        <f t="shared" si="33"/>
        <v>ITA</v>
      </c>
    </row>
    <row r="422" spans="1:12" ht="12.75" customHeight="1" x14ac:dyDescent="0.3">
      <c r="A422" s="25">
        <v>424</v>
      </c>
      <c r="B422" s="8" t="s">
        <v>231</v>
      </c>
      <c r="C422" s="8" t="s">
        <v>8</v>
      </c>
      <c r="D422" s="8" t="s">
        <v>37</v>
      </c>
      <c r="E422" s="8" t="s">
        <v>10</v>
      </c>
      <c r="F422" s="8">
        <v>0</v>
      </c>
      <c r="G422" s="9">
        <v>18</v>
      </c>
      <c r="H422" s="8" t="str">
        <f t="shared" si="29"/>
        <v>-</v>
      </c>
      <c r="I422" s="10" t="str">
        <f t="shared" si="30"/>
        <v>ITA-zan VETRI-18</v>
      </c>
      <c r="J422" s="8" t="str">
        <f t="shared" si="31"/>
        <v>61583</v>
      </c>
      <c r="K422" s="10">
        <f t="shared" si="32"/>
        <v>424</v>
      </c>
      <c r="L422" s="10" t="str">
        <f t="shared" si="33"/>
        <v>ITA</v>
      </c>
    </row>
    <row r="423" spans="1:12" ht="12.75" customHeight="1" x14ac:dyDescent="0.3">
      <c r="A423" s="25">
        <v>425</v>
      </c>
      <c r="B423" s="8" t="s">
        <v>231</v>
      </c>
      <c r="C423" s="8" t="s">
        <v>8</v>
      </c>
      <c r="D423" s="8" t="s">
        <v>37</v>
      </c>
      <c r="E423" s="8" t="s">
        <v>1391</v>
      </c>
      <c r="F423" s="8">
        <v>10</v>
      </c>
      <c r="G423" s="9">
        <v>10</v>
      </c>
      <c r="H423" s="8">
        <f t="shared" si="29"/>
        <v>100</v>
      </c>
      <c r="I423" s="10" t="str">
        <f t="shared" si="30"/>
        <v>ITA-zan VETRI-10</v>
      </c>
      <c r="J423" s="8" t="str">
        <f t="shared" si="31"/>
        <v>61583</v>
      </c>
      <c r="K423" s="10">
        <f t="shared" si="32"/>
        <v>425</v>
      </c>
      <c r="L423" s="10" t="str">
        <f t="shared" si="33"/>
        <v>ITA</v>
      </c>
    </row>
    <row r="424" spans="1:12" ht="12.75" customHeight="1" x14ac:dyDescent="0.3">
      <c r="A424" s="25">
        <v>426</v>
      </c>
      <c r="B424" s="8" t="s">
        <v>231</v>
      </c>
      <c r="C424" s="8" t="s">
        <v>8</v>
      </c>
      <c r="D424" s="8" t="s">
        <v>37</v>
      </c>
      <c r="E424" s="8" t="s">
        <v>1391</v>
      </c>
      <c r="F424" s="8">
        <v>20</v>
      </c>
      <c r="G424" s="9">
        <v>31</v>
      </c>
      <c r="H424" s="8">
        <f t="shared" si="29"/>
        <v>620</v>
      </c>
      <c r="I424" s="10" t="str">
        <f t="shared" si="30"/>
        <v>ITA-zan VETRI-31</v>
      </c>
      <c r="J424" s="8" t="str">
        <f t="shared" si="31"/>
        <v>61583</v>
      </c>
      <c r="K424" s="10">
        <f t="shared" si="32"/>
        <v>426</v>
      </c>
      <c r="L424" s="10" t="str">
        <f t="shared" si="33"/>
        <v>ITA</v>
      </c>
    </row>
    <row r="425" spans="1:12" ht="12.75" customHeight="1" x14ac:dyDescent="0.3">
      <c r="A425" s="25">
        <v>427</v>
      </c>
      <c r="B425" s="8" t="s">
        <v>232</v>
      </c>
      <c r="C425" s="8" t="s">
        <v>8</v>
      </c>
      <c r="D425" s="8" t="s">
        <v>9</v>
      </c>
      <c r="E425" s="8" t="s">
        <v>1391</v>
      </c>
      <c r="F425" s="8">
        <v>20</v>
      </c>
      <c r="G425" s="9">
        <v>26</v>
      </c>
      <c r="H425" s="8">
        <f t="shared" si="29"/>
        <v>520</v>
      </c>
      <c r="I425" s="10" t="str">
        <f t="shared" si="30"/>
        <v>ITA-SG-26</v>
      </c>
      <c r="J425" s="8" t="str">
        <f t="shared" si="31"/>
        <v>82601</v>
      </c>
      <c r="K425" s="10">
        <f t="shared" si="32"/>
        <v>427</v>
      </c>
      <c r="L425" s="10" t="str">
        <f t="shared" si="33"/>
        <v>ITA</v>
      </c>
    </row>
    <row r="426" spans="1:12" ht="12.75" customHeight="1" x14ac:dyDescent="0.3">
      <c r="A426" s="25">
        <v>428</v>
      </c>
      <c r="B426" s="8" t="s">
        <v>232</v>
      </c>
      <c r="C426" s="8" t="s">
        <v>8</v>
      </c>
      <c r="D426" s="8" t="s">
        <v>9</v>
      </c>
      <c r="E426" s="8" t="s">
        <v>10</v>
      </c>
      <c r="F426" s="8">
        <v>0</v>
      </c>
      <c r="G426" s="9">
        <v>23</v>
      </c>
      <c r="H426" s="8" t="str">
        <f t="shared" si="29"/>
        <v>-</v>
      </c>
      <c r="I426" s="10" t="str">
        <f t="shared" si="30"/>
        <v>ITA-SG-23</v>
      </c>
      <c r="J426" s="8" t="str">
        <f t="shared" si="31"/>
        <v>82601</v>
      </c>
      <c r="K426" s="10">
        <f t="shared" si="32"/>
        <v>428</v>
      </c>
      <c r="L426" s="10" t="str">
        <f t="shared" si="33"/>
        <v>ITA</v>
      </c>
    </row>
    <row r="427" spans="1:12" ht="12.75" customHeight="1" x14ac:dyDescent="0.3">
      <c r="A427" s="25">
        <v>429</v>
      </c>
      <c r="B427" s="8" t="s">
        <v>233</v>
      </c>
      <c r="C427" s="8" t="s">
        <v>8</v>
      </c>
      <c r="D427" s="8" t="s">
        <v>9</v>
      </c>
      <c r="E427" s="8" t="s">
        <v>10</v>
      </c>
      <c r="F427" s="8">
        <v>0</v>
      </c>
      <c r="G427" s="9">
        <v>26</v>
      </c>
      <c r="H427" s="8" t="str">
        <f t="shared" si="29"/>
        <v>-</v>
      </c>
      <c r="I427" s="10" t="str">
        <f t="shared" si="30"/>
        <v>ITA-SG-26</v>
      </c>
      <c r="J427" s="8" t="str">
        <f t="shared" si="31"/>
        <v>17012</v>
      </c>
      <c r="K427" s="10">
        <f t="shared" si="32"/>
        <v>429</v>
      </c>
      <c r="L427" s="10" t="str">
        <f t="shared" si="33"/>
        <v>ITA</v>
      </c>
    </row>
    <row r="428" spans="1:12" ht="12.75" customHeight="1" x14ac:dyDescent="0.3">
      <c r="A428" s="25">
        <v>430</v>
      </c>
      <c r="B428" s="8" t="s">
        <v>233</v>
      </c>
      <c r="C428" s="8" t="s">
        <v>8</v>
      </c>
      <c r="D428" s="8" t="s">
        <v>9</v>
      </c>
      <c r="E428" s="8" t="s">
        <v>1391</v>
      </c>
      <c r="F428" s="8">
        <v>20</v>
      </c>
      <c r="G428" s="9">
        <v>31</v>
      </c>
      <c r="H428" s="8">
        <f t="shared" si="29"/>
        <v>620</v>
      </c>
      <c r="I428" s="10" t="str">
        <f t="shared" si="30"/>
        <v>ITA-SG-31</v>
      </c>
      <c r="J428" s="8" t="str">
        <f t="shared" si="31"/>
        <v>17012</v>
      </c>
      <c r="K428" s="10">
        <f t="shared" si="32"/>
        <v>430</v>
      </c>
      <c r="L428" s="10" t="str">
        <f t="shared" si="33"/>
        <v>ITA</v>
      </c>
    </row>
    <row r="429" spans="1:12" ht="12.75" customHeight="1" x14ac:dyDescent="0.3">
      <c r="A429" s="25">
        <v>431</v>
      </c>
      <c r="B429" s="8" t="s">
        <v>234</v>
      </c>
      <c r="C429" s="8" t="s">
        <v>8</v>
      </c>
      <c r="D429" s="8" t="s">
        <v>48</v>
      </c>
      <c r="E429" s="8" t="s">
        <v>10</v>
      </c>
      <c r="F429" s="8">
        <v>0</v>
      </c>
      <c r="G429" s="9">
        <v>10</v>
      </c>
      <c r="H429" s="8" t="str">
        <f t="shared" si="29"/>
        <v>-</v>
      </c>
      <c r="I429" s="10" t="str">
        <f t="shared" si="30"/>
        <v>ITA-zan pin SPA-10</v>
      </c>
      <c r="J429" s="8" t="str">
        <f t="shared" si="31"/>
        <v>07983</v>
      </c>
      <c r="K429" s="10">
        <f t="shared" si="32"/>
        <v>431</v>
      </c>
      <c r="L429" s="10" t="str">
        <f t="shared" si="33"/>
        <v>ITA</v>
      </c>
    </row>
    <row r="430" spans="1:12" ht="12.75" customHeight="1" x14ac:dyDescent="0.3">
      <c r="A430" s="25">
        <v>432</v>
      </c>
      <c r="B430" s="8" t="s">
        <v>234</v>
      </c>
      <c r="C430" s="8" t="s">
        <v>8</v>
      </c>
      <c r="D430" s="8" t="s">
        <v>48</v>
      </c>
      <c r="E430" s="8" t="s">
        <v>1391</v>
      </c>
      <c r="F430" s="8">
        <v>20</v>
      </c>
      <c r="G430" s="9">
        <v>18</v>
      </c>
      <c r="H430" s="8">
        <f t="shared" si="29"/>
        <v>360</v>
      </c>
      <c r="I430" s="10" t="str">
        <f t="shared" si="30"/>
        <v>ITA-zan pin SPA-18</v>
      </c>
      <c r="J430" s="8" t="str">
        <f t="shared" si="31"/>
        <v>07983</v>
      </c>
      <c r="K430" s="10">
        <f t="shared" si="32"/>
        <v>432</v>
      </c>
      <c r="L430" s="10" t="str">
        <f t="shared" si="33"/>
        <v>ITA</v>
      </c>
    </row>
    <row r="431" spans="1:12" ht="12.75" customHeight="1" x14ac:dyDescent="0.3">
      <c r="A431" s="25">
        <v>433</v>
      </c>
      <c r="B431" s="8" t="s">
        <v>234</v>
      </c>
      <c r="C431" s="8" t="s">
        <v>8</v>
      </c>
      <c r="D431" s="8" t="s">
        <v>48</v>
      </c>
      <c r="E431" s="8" t="s">
        <v>1391</v>
      </c>
      <c r="F431" s="8">
        <v>10</v>
      </c>
      <c r="G431" s="9">
        <v>33</v>
      </c>
      <c r="H431" s="8">
        <f t="shared" si="29"/>
        <v>330</v>
      </c>
      <c r="I431" s="10" t="str">
        <f t="shared" si="30"/>
        <v>ITA-zan pin SPA-33</v>
      </c>
      <c r="J431" s="8" t="str">
        <f t="shared" si="31"/>
        <v>07983</v>
      </c>
      <c r="K431" s="10">
        <f t="shared" si="32"/>
        <v>433</v>
      </c>
      <c r="L431" s="10" t="str">
        <f t="shared" si="33"/>
        <v>ITA</v>
      </c>
    </row>
    <row r="432" spans="1:12" ht="12.75" customHeight="1" x14ac:dyDescent="0.3">
      <c r="A432" s="25">
        <v>434</v>
      </c>
      <c r="B432" s="8" t="s">
        <v>235</v>
      </c>
      <c r="C432" s="8" t="s">
        <v>8</v>
      </c>
      <c r="D432" s="8" t="s">
        <v>48</v>
      </c>
      <c r="E432" s="8" t="s">
        <v>10</v>
      </c>
      <c r="F432" s="8">
        <v>0</v>
      </c>
      <c r="G432" s="9">
        <v>16</v>
      </c>
      <c r="H432" s="8" t="str">
        <f t="shared" si="29"/>
        <v>-</v>
      </c>
      <c r="I432" s="10" t="str">
        <f t="shared" si="30"/>
        <v>ITA-zan pin SPA-16</v>
      </c>
      <c r="J432" s="8" t="str">
        <f t="shared" si="31"/>
        <v>78266</v>
      </c>
      <c r="K432" s="10">
        <f t="shared" si="32"/>
        <v>434</v>
      </c>
      <c r="L432" s="10" t="str">
        <f t="shared" si="33"/>
        <v>ITA</v>
      </c>
    </row>
    <row r="433" spans="1:12" ht="12.75" customHeight="1" x14ac:dyDescent="0.3">
      <c r="A433" s="25">
        <v>435</v>
      </c>
      <c r="B433" s="8" t="s">
        <v>235</v>
      </c>
      <c r="C433" s="8" t="s">
        <v>8</v>
      </c>
      <c r="D433" s="8" t="s">
        <v>48</v>
      </c>
      <c r="E433" s="8" t="s">
        <v>1391</v>
      </c>
      <c r="F433" s="8">
        <v>20</v>
      </c>
      <c r="G433" s="9">
        <v>21</v>
      </c>
      <c r="H433" s="8">
        <f t="shared" si="29"/>
        <v>420</v>
      </c>
      <c r="I433" s="10" t="str">
        <f t="shared" si="30"/>
        <v>ITA-zan pin SPA-21</v>
      </c>
      <c r="J433" s="8" t="str">
        <f t="shared" si="31"/>
        <v>78266</v>
      </c>
      <c r="K433" s="10">
        <f t="shared" si="32"/>
        <v>435</v>
      </c>
      <c r="L433" s="10" t="str">
        <f t="shared" si="33"/>
        <v>ITA</v>
      </c>
    </row>
    <row r="434" spans="1:12" ht="12.75" customHeight="1" x14ac:dyDescent="0.3">
      <c r="A434" s="25">
        <v>436</v>
      </c>
      <c r="B434" s="8" t="s">
        <v>235</v>
      </c>
      <c r="C434" s="8" t="s">
        <v>8</v>
      </c>
      <c r="D434" s="8" t="s">
        <v>48</v>
      </c>
      <c r="E434" s="8" t="s">
        <v>1391</v>
      </c>
      <c r="F434" s="8">
        <v>10</v>
      </c>
      <c r="G434" s="9">
        <v>23</v>
      </c>
      <c r="H434" s="8">
        <f t="shared" si="29"/>
        <v>230</v>
      </c>
      <c r="I434" s="10" t="str">
        <f t="shared" si="30"/>
        <v>ITA-zan pin SPA-23</v>
      </c>
      <c r="J434" s="8" t="str">
        <f t="shared" si="31"/>
        <v>78266</v>
      </c>
      <c r="K434" s="10">
        <f t="shared" si="32"/>
        <v>436</v>
      </c>
      <c r="L434" s="10" t="str">
        <f t="shared" si="33"/>
        <v>ITA</v>
      </c>
    </row>
    <row r="435" spans="1:12" ht="12.75" customHeight="1" x14ac:dyDescent="0.3">
      <c r="A435" s="25">
        <v>437</v>
      </c>
      <c r="B435" s="8" t="s">
        <v>236</v>
      </c>
      <c r="C435" s="8" t="s">
        <v>8</v>
      </c>
      <c r="D435" s="8" t="s">
        <v>9</v>
      </c>
      <c r="E435" s="8" t="s">
        <v>1391</v>
      </c>
      <c r="F435" s="8">
        <v>20</v>
      </c>
      <c r="G435" s="9">
        <v>18</v>
      </c>
      <c r="H435" s="8">
        <f t="shared" si="29"/>
        <v>360</v>
      </c>
      <c r="I435" s="10" t="str">
        <f t="shared" si="30"/>
        <v>ITA-SG-18</v>
      </c>
      <c r="J435" s="8" t="str">
        <f t="shared" si="31"/>
        <v>86504</v>
      </c>
      <c r="K435" s="10">
        <f t="shared" si="32"/>
        <v>437</v>
      </c>
      <c r="L435" s="10" t="str">
        <f t="shared" si="33"/>
        <v>ITA</v>
      </c>
    </row>
    <row r="436" spans="1:12" ht="12.75" customHeight="1" x14ac:dyDescent="0.3">
      <c r="A436" s="25">
        <v>438</v>
      </c>
      <c r="B436" s="8" t="s">
        <v>236</v>
      </c>
      <c r="C436" s="8" t="s">
        <v>8</v>
      </c>
      <c r="D436" s="8" t="s">
        <v>9</v>
      </c>
      <c r="E436" s="8" t="s">
        <v>10</v>
      </c>
      <c r="F436" s="8">
        <v>0</v>
      </c>
      <c r="G436" s="9">
        <v>12</v>
      </c>
      <c r="H436" s="8" t="str">
        <f t="shared" si="29"/>
        <v>-</v>
      </c>
      <c r="I436" s="10" t="str">
        <f t="shared" si="30"/>
        <v>ITA-SG-12</v>
      </c>
      <c r="J436" s="8" t="str">
        <f t="shared" si="31"/>
        <v>86504</v>
      </c>
      <c r="K436" s="10">
        <f t="shared" si="32"/>
        <v>438</v>
      </c>
      <c r="L436" s="10" t="str">
        <f t="shared" si="33"/>
        <v>ITA</v>
      </c>
    </row>
    <row r="437" spans="1:12" ht="12.75" customHeight="1" x14ac:dyDescent="0.3">
      <c r="A437" s="25">
        <v>439</v>
      </c>
      <c r="B437" s="8" t="s">
        <v>237</v>
      </c>
      <c r="C437" s="8" t="s">
        <v>8</v>
      </c>
      <c r="D437" s="8" t="s">
        <v>9</v>
      </c>
      <c r="E437" s="8" t="s">
        <v>10</v>
      </c>
      <c r="F437" s="8">
        <v>0</v>
      </c>
      <c r="G437" s="9">
        <v>24</v>
      </c>
      <c r="H437" s="8" t="str">
        <f t="shared" si="29"/>
        <v>-</v>
      </c>
      <c r="I437" s="10" t="str">
        <f t="shared" si="30"/>
        <v>ITA-SG-24</v>
      </c>
      <c r="J437" s="8" t="str">
        <f t="shared" si="31"/>
        <v>17237</v>
      </c>
      <c r="K437" s="10">
        <f t="shared" si="32"/>
        <v>439</v>
      </c>
      <c r="L437" s="10" t="str">
        <f t="shared" si="33"/>
        <v>ITA</v>
      </c>
    </row>
    <row r="438" spans="1:12" ht="12.75" customHeight="1" x14ac:dyDescent="0.3">
      <c r="A438" s="25">
        <v>440</v>
      </c>
      <c r="B438" s="8" t="s">
        <v>238</v>
      </c>
      <c r="C438" s="8" t="s">
        <v>8</v>
      </c>
      <c r="D438" s="8" t="s">
        <v>37</v>
      </c>
      <c r="E438" s="8" t="s">
        <v>10</v>
      </c>
      <c r="F438" s="8">
        <v>0</v>
      </c>
      <c r="G438" s="9">
        <v>32</v>
      </c>
      <c r="H438" s="8" t="str">
        <f t="shared" si="29"/>
        <v>-</v>
      </c>
      <c r="I438" s="10" t="str">
        <f t="shared" si="30"/>
        <v>ITA-zan VETRI-32</v>
      </c>
      <c r="J438" s="8" t="str">
        <f t="shared" si="31"/>
        <v>07584</v>
      </c>
      <c r="K438" s="10">
        <f t="shared" si="32"/>
        <v>440</v>
      </c>
      <c r="L438" s="10" t="str">
        <f t="shared" si="33"/>
        <v>ITA</v>
      </c>
    </row>
    <row r="439" spans="1:12" ht="12.75" customHeight="1" x14ac:dyDescent="0.3">
      <c r="A439" s="25">
        <v>441</v>
      </c>
      <c r="B439" s="8" t="s">
        <v>239</v>
      </c>
      <c r="C439" s="8" t="s">
        <v>8</v>
      </c>
      <c r="D439" s="8" t="s">
        <v>48</v>
      </c>
      <c r="E439" s="8" t="s">
        <v>10</v>
      </c>
      <c r="F439" s="8">
        <v>0</v>
      </c>
      <c r="G439" s="9">
        <v>24</v>
      </c>
      <c r="H439" s="8" t="str">
        <f t="shared" si="29"/>
        <v>-</v>
      </c>
      <c r="I439" s="10" t="str">
        <f t="shared" si="30"/>
        <v>ITA-zan pin SPA-24</v>
      </c>
      <c r="J439" s="8" t="str">
        <f t="shared" si="31"/>
        <v>40478</v>
      </c>
      <c r="K439" s="10">
        <f t="shared" si="32"/>
        <v>441</v>
      </c>
      <c r="L439" s="10" t="str">
        <f t="shared" si="33"/>
        <v>ITA</v>
      </c>
    </row>
    <row r="440" spans="1:12" ht="12.75" customHeight="1" x14ac:dyDescent="0.3">
      <c r="A440" s="25">
        <v>442</v>
      </c>
      <c r="B440" s="8" t="s">
        <v>240</v>
      </c>
      <c r="C440" s="8" t="s">
        <v>8</v>
      </c>
      <c r="D440" s="8" t="s">
        <v>48</v>
      </c>
      <c r="E440" s="8" t="s">
        <v>10</v>
      </c>
      <c r="F440" s="8">
        <v>0</v>
      </c>
      <c r="G440" s="9">
        <v>14</v>
      </c>
      <c r="H440" s="8" t="str">
        <f t="shared" si="29"/>
        <v>-</v>
      </c>
      <c r="I440" s="10" t="str">
        <f t="shared" si="30"/>
        <v>ITA-zan pin SPA-14</v>
      </c>
      <c r="J440" s="8" t="str">
        <f t="shared" si="31"/>
        <v>19599</v>
      </c>
      <c r="K440" s="10">
        <f t="shared" si="32"/>
        <v>442</v>
      </c>
      <c r="L440" s="10" t="str">
        <f t="shared" si="33"/>
        <v>ITA</v>
      </c>
    </row>
    <row r="441" spans="1:12" ht="12.75" customHeight="1" x14ac:dyDescent="0.3">
      <c r="A441" s="25">
        <v>443</v>
      </c>
      <c r="B441" s="8" t="s">
        <v>241</v>
      </c>
      <c r="C441" s="8" t="s">
        <v>8</v>
      </c>
      <c r="D441" s="8" t="s">
        <v>9</v>
      </c>
      <c r="E441" s="8" t="s">
        <v>1391</v>
      </c>
      <c r="F441" s="8">
        <v>20</v>
      </c>
      <c r="G441" s="9">
        <v>39</v>
      </c>
      <c r="H441" s="8">
        <f t="shared" si="29"/>
        <v>780</v>
      </c>
      <c r="I441" s="10" t="str">
        <f t="shared" si="30"/>
        <v>ITA-SG-39</v>
      </c>
      <c r="J441" s="8" t="str">
        <f t="shared" si="31"/>
        <v>86053</v>
      </c>
      <c r="K441" s="10">
        <f t="shared" si="32"/>
        <v>443</v>
      </c>
      <c r="L441" s="10" t="str">
        <f t="shared" si="33"/>
        <v>ITA</v>
      </c>
    </row>
    <row r="442" spans="1:12" ht="12.75" customHeight="1" x14ac:dyDescent="0.3">
      <c r="A442" s="25">
        <v>444</v>
      </c>
      <c r="B442" s="8" t="s">
        <v>241</v>
      </c>
      <c r="C442" s="8" t="s">
        <v>8</v>
      </c>
      <c r="D442" s="8" t="s">
        <v>9</v>
      </c>
      <c r="E442" s="8" t="s">
        <v>1391</v>
      </c>
      <c r="F442" s="8">
        <v>20</v>
      </c>
      <c r="G442" s="9">
        <v>25</v>
      </c>
      <c r="H442" s="8">
        <f t="shared" si="29"/>
        <v>500</v>
      </c>
      <c r="I442" s="10" t="str">
        <f t="shared" si="30"/>
        <v>ITA-SG-25</v>
      </c>
      <c r="J442" s="8" t="str">
        <f t="shared" si="31"/>
        <v>86053</v>
      </c>
      <c r="K442" s="10">
        <f t="shared" si="32"/>
        <v>444</v>
      </c>
      <c r="L442" s="10" t="str">
        <f t="shared" si="33"/>
        <v>ITA</v>
      </c>
    </row>
    <row r="443" spans="1:12" ht="12.75" customHeight="1" x14ac:dyDescent="0.3">
      <c r="A443" s="25">
        <v>445</v>
      </c>
      <c r="B443" s="8" t="s">
        <v>241</v>
      </c>
      <c r="C443" s="8" t="s">
        <v>8</v>
      </c>
      <c r="D443" s="8" t="s">
        <v>9</v>
      </c>
      <c r="E443" s="8" t="s">
        <v>10</v>
      </c>
      <c r="F443" s="8">
        <v>0</v>
      </c>
      <c r="G443" s="9">
        <v>31</v>
      </c>
      <c r="H443" s="8" t="str">
        <f t="shared" si="29"/>
        <v>-</v>
      </c>
      <c r="I443" s="10" t="str">
        <f t="shared" si="30"/>
        <v>ITA-SG-31</v>
      </c>
      <c r="J443" s="8" t="str">
        <f t="shared" si="31"/>
        <v>86053</v>
      </c>
      <c r="K443" s="10">
        <f t="shared" si="32"/>
        <v>445</v>
      </c>
      <c r="L443" s="10" t="str">
        <f t="shared" si="33"/>
        <v>ITA</v>
      </c>
    </row>
    <row r="444" spans="1:12" ht="12.75" customHeight="1" x14ac:dyDescent="0.3">
      <c r="A444" s="25">
        <v>446</v>
      </c>
      <c r="B444" s="8" t="s">
        <v>241</v>
      </c>
      <c r="C444" s="8" t="s">
        <v>8</v>
      </c>
      <c r="D444" s="8" t="s">
        <v>9</v>
      </c>
      <c r="E444" s="8" t="s">
        <v>1391</v>
      </c>
      <c r="F444" s="8">
        <v>10</v>
      </c>
      <c r="G444" s="9">
        <v>39</v>
      </c>
      <c r="H444" s="8">
        <f t="shared" si="29"/>
        <v>390</v>
      </c>
      <c r="I444" s="10" t="str">
        <f t="shared" si="30"/>
        <v>ITA-SG-39</v>
      </c>
      <c r="J444" s="8" t="str">
        <f t="shared" si="31"/>
        <v>86053</v>
      </c>
      <c r="K444" s="10">
        <f t="shared" si="32"/>
        <v>446</v>
      </c>
      <c r="L444" s="10" t="str">
        <f t="shared" si="33"/>
        <v>ITA</v>
      </c>
    </row>
    <row r="445" spans="1:12" ht="12.75" customHeight="1" x14ac:dyDescent="0.3">
      <c r="A445" s="25">
        <v>447</v>
      </c>
      <c r="B445" s="8" t="s">
        <v>242</v>
      </c>
      <c r="C445" s="8" t="s">
        <v>8</v>
      </c>
      <c r="D445" s="8" t="s">
        <v>66</v>
      </c>
      <c r="E445" s="8" t="s">
        <v>1391</v>
      </c>
      <c r="F445" s="8">
        <v>20</v>
      </c>
      <c r="G445" s="9">
        <v>28</v>
      </c>
      <c r="H445" s="8">
        <f t="shared" si="29"/>
        <v>560</v>
      </c>
      <c r="I445" s="10" t="str">
        <f t="shared" si="30"/>
        <v>ITA-zan PAM-28</v>
      </c>
      <c r="J445" s="8" t="str">
        <f t="shared" si="31"/>
        <v>53551</v>
      </c>
      <c r="K445" s="10">
        <f t="shared" si="32"/>
        <v>447</v>
      </c>
      <c r="L445" s="10" t="str">
        <f t="shared" si="33"/>
        <v>ITA</v>
      </c>
    </row>
    <row r="446" spans="1:12" ht="12.75" customHeight="1" x14ac:dyDescent="0.3">
      <c r="A446" s="25">
        <v>448</v>
      </c>
      <c r="B446" s="8" t="s">
        <v>242</v>
      </c>
      <c r="C446" s="8" t="s">
        <v>8</v>
      </c>
      <c r="D446" s="8" t="s">
        <v>66</v>
      </c>
      <c r="E446" s="8" t="s">
        <v>10</v>
      </c>
      <c r="F446" s="8">
        <v>0</v>
      </c>
      <c r="G446" s="9">
        <v>40</v>
      </c>
      <c r="H446" s="8" t="str">
        <f t="shared" si="29"/>
        <v>-</v>
      </c>
      <c r="I446" s="10" t="str">
        <f t="shared" si="30"/>
        <v>ITA-zan PAM-40</v>
      </c>
      <c r="J446" s="8" t="str">
        <f t="shared" si="31"/>
        <v>53551</v>
      </c>
      <c r="K446" s="10">
        <f t="shared" si="32"/>
        <v>448</v>
      </c>
      <c r="L446" s="10" t="str">
        <f t="shared" si="33"/>
        <v>ITA</v>
      </c>
    </row>
    <row r="447" spans="1:12" ht="12.75" customHeight="1" x14ac:dyDescent="0.3">
      <c r="A447" s="25">
        <v>449</v>
      </c>
      <c r="B447" s="8" t="s">
        <v>242</v>
      </c>
      <c r="C447" s="8" t="s">
        <v>8</v>
      </c>
      <c r="D447" s="8" t="s">
        <v>66</v>
      </c>
      <c r="E447" s="8" t="s">
        <v>1391</v>
      </c>
      <c r="F447" s="8">
        <v>10</v>
      </c>
      <c r="G447" s="9">
        <v>31</v>
      </c>
      <c r="H447" s="8">
        <f t="shared" si="29"/>
        <v>310</v>
      </c>
      <c r="I447" s="10" t="str">
        <f t="shared" si="30"/>
        <v>ITA-zan PAM-31</v>
      </c>
      <c r="J447" s="8" t="str">
        <f t="shared" si="31"/>
        <v>53551</v>
      </c>
      <c r="K447" s="10">
        <f t="shared" si="32"/>
        <v>449</v>
      </c>
      <c r="L447" s="10" t="str">
        <f t="shared" si="33"/>
        <v>ITA</v>
      </c>
    </row>
    <row r="448" spans="1:12" ht="12.75" customHeight="1" x14ac:dyDescent="0.3">
      <c r="A448" s="25">
        <v>450</v>
      </c>
      <c r="B448" s="8" t="s">
        <v>243</v>
      </c>
      <c r="C448" s="8" t="s">
        <v>8</v>
      </c>
      <c r="D448" s="8" t="s">
        <v>76</v>
      </c>
      <c r="E448" s="8" t="s">
        <v>10</v>
      </c>
      <c r="F448" s="8">
        <v>0</v>
      </c>
      <c r="G448" s="9">
        <v>28</v>
      </c>
      <c r="H448" s="8" t="str">
        <f t="shared" si="29"/>
        <v>-</v>
      </c>
      <c r="I448" s="10" t="str">
        <f t="shared" si="30"/>
        <v>ITA-lollo SRL-28</v>
      </c>
      <c r="J448" s="8" t="str">
        <f t="shared" si="31"/>
        <v>74715</v>
      </c>
      <c r="K448" s="10">
        <f t="shared" si="32"/>
        <v>450</v>
      </c>
      <c r="L448" s="10" t="str">
        <f t="shared" si="33"/>
        <v>ITA</v>
      </c>
    </row>
    <row r="449" spans="1:12" ht="12.75" customHeight="1" x14ac:dyDescent="0.3">
      <c r="A449" s="25">
        <v>451</v>
      </c>
      <c r="B449" s="8" t="s">
        <v>244</v>
      </c>
      <c r="C449" s="8" t="s">
        <v>8</v>
      </c>
      <c r="D449" s="8" t="s">
        <v>76</v>
      </c>
      <c r="E449" s="8" t="s">
        <v>10</v>
      </c>
      <c r="F449" s="8">
        <v>0</v>
      </c>
      <c r="G449" s="9">
        <v>13</v>
      </c>
      <c r="H449" s="8" t="str">
        <f t="shared" si="29"/>
        <v>-</v>
      </c>
      <c r="I449" s="10" t="str">
        <f t="shared" si="30"/>
        <v>ITA-lollo SRL-13</v>
      </c>
      <c r="J449" s="8" t="str">
        <f t="shared" si="31"/>
        <v>88882</v>
      </c>
      <c r="K449" s="10">
        <f t="shared" si="32"/>
        <v>451</v>
      </c>
      <c r="L449" s="10" t="str">
        <f t="shared" si="33"/>
        <v>ITA</v>
      </c>
    </row>
    <row r="450" spans="1:12" ht="12.75" customHeight="1" x14ac:dyDescent="0.3">
      <c r="A450" s="25">
        <v>452</v>
      </c>
      <c r="B450" s="8" t="s">
        <v>245</v>
      </c>
      <c r="C450" s="8" t="s">
        <v>8</v>
      </c>
      <c r="D450" s="8" t="s">
        <v>37</v>
      </c>
      <c r="E450" s="8" t="s">
        <v>1391</v>
      </c>
      <c r="F450" s="8">
        <v>20</v>
      </c>
      <c r="G450" s="9">
        <v>31</v>
      </c>
      <c r="H450" s="8">
        <f t="shared" ref="H450:H513" si="34">IF(G450*F450=0,"-",G450*F450)</f>
        <v>620</v>
      </c>
      <c r="I450" s="10" t="str">
        <f t="shared" ref="I450:I513" si="35">_xlfn.CONCAT(C450,"-",D450,"-",G450)</f>
        <v>ITA-zan VETRI-31</v>
      </c>
      <c r="J450" s="8" t="str">
        <f t="shared" ref="J450:J513" si="36">RIGHT(B450,5)</f>
        <v>81285</v>
      </c>
      <c r="K450" s="10">
        <f t="shared" ref="K450:K513" si="37">VLOOKUP(A450,A450:J3376,1)</f>
        <v>452</v>
      </c>
      <c r="L450" s="10" t="str">
        <f t="shared" si="33"/>
        <v>ITA</v>
      </c>
    </row>
    <row r="451" spans="1:12" ht="12.75" customHeight="1" x14ac:dyDescent="0.3">
      <c r="A451" s="25">
        <v>453</v>
      </c>
      <c r="B451" s="8" t="s">
        <v>245</v>
      </c>
      <c r="C451" s="8" t="s">
        <v>8</v>
      </c>
      <c r="D451" s="8" t="s">
        <v>37</v>
      </c>
      <c r="E451" s="8" t="s">
        <v>10</v>
      </c>
      <c r="F451" s="8">
        <v>0</v>
      </c>
      <c r="G451" s="9">
        <v>11</v>
      </c>
      <c r="H451" s="8" t="str">
        <f t="shared" si="34"/>
        <v>-</v>
      </c>
      <c r="I451" s="10" t="str">
        <f t="shared" si="35"/>
        <v>ITA-zan VETRI-11</v>
      </c>
      <c r="J451" s="8" t="str">
        <f t="shared" si="36"/>
        <v>81285</v>
      </c>
      <c r="K451" s="10">
        <f t="shared" si="37"/>
        <v>453</v>
      </c>
      <c r="L451" s="10" t="str">
        <f t="shared" ref="L451:L514" si="38">TRIM(C451)</f>
        <v>ITA</v>
      </c>
    </row>
    <row r="452" spans="1:12" ht="12.75" customHeight="1" x14ac:dyDescent="0.3">
      <c r="A452" s="25">
        <v>454</v>
      </c>
      <c r="B452" s="8" t="s">
        <v>245</v>
      </c>
      <c r="C452" s="8" t="s">
        <v>8</v>
      </c>
      <c r="D452" s="8" t="s">
        <v>37</v>
      </c>
      <c r="E452" s="8" t="s">
        <v>1391</v>
      </c>
      <c r="F452" s="8">
        <v>20</v>
      </c>
      <c r="G452" s="9">
        <v>39</v>
      </c>
      <c r="H452" s="8">
        <f t="shared" si="34"/>
        <v>780</v>
      </c>
      <c r="I452" s="10" t="str">
        <f t="shared" si="35"/>
        <v>ITA-zan VETRI-39</v>
      </c>
      <c r="J452" s="8" t="str">
        <f t="shared" si="36"/>
        <v>81285</v>
      </c>
      <c r="K452" s="10">
        <f t="shared" si="37"/>
        <v>454</v>
      </c>
      <c r="L452" s="10" t="str">
        <f t="shared" si="38"/>
        <v>ITA</v>
      </c>
    </row>
    <row r="453" spans="1:12" ht="12.75" customHeight="1" x14ac:dyDescent="0.3">
      <c r="A453" s="25">
        <v>455</v>
      </c>
      <c r="B453" s="8" t="s">
        <v>245</v>
      </c>
      <c r="C453" s="8" t="s">
        <v>8</v>
      </c>
      <c r="D453" s="8" t="s">
        <v>37</v>
      </c>
      <c r="E453" s="8" t="s">
        <v>1391</v>
      </c>
      <c r="F453" s="8">
        <v>10</v>
      </c>
      <c r="G453" s="9">
        <v>10</v>
      </c>
      <c r="H453" s="8">
        <f t="shared" si="34"/>
        <v>100</v>
      </c>
      <c r="I453" s="10" t="str">
        <f t="shared" si="35"/>
        <v>ITA-zan VETRI-10</v>
      </c>
      <c r="J453" s="8" t="str">
        <f t="shared" si="36"/>
        <v>81285</v>
      </c>
      <c r="K453" s="10">
        <f t="shared" si="37"/>
        <v>455</v>
      </c>
      <c r="L453" s="10" t="str">
        <f t="shared" si="38"/>
        <v>ITA</v>
      </c>
    </row>
    <row r="454" spans="1:12" ht="12.75" customHeight="1" x14ac:dyDescent="0.3">
      <c r="A454" s="25">
        <v>456</v>
      </c>
      <c r="B454" s="8" t="s">
        <v>246</v>
      </c>
      <c r="C454" s="8" t="s">
        <v>8</v>
      </c>
      <c r="D454" s="8" t="s">
        <v>9</v>
      </c>
      <c r="E454" s="8" t="s">
        <v>1391</v>
      </c>
      <c r="F454" s="8">
        <v>30</v>
      </c>
      <c r="G454" s="9">
        <v>15</v>
      </c>
      <c r="H454" s="8">
        <f t="shared" si="34"/>
        <v>450</v>
      </c>
      <c r="I454" s="10" t="str">
        <f t="shared" si="35"/>
        <v>ITA-SG-15</v>
      </c>
      <c r="J454" s="8" t="str">
        <f t="shared" si="36"/>
        <v>16298</v>
      </c>
      <c r="K454" s="10">
        <f t="shared" si="37"/>
        <v>456</v>
      </c>
      <c r="L454" s="10" t="str">
        <f t="shared" si="38"/>
        <v>ITA</v>
      </c>
    </row>
    <row r="455" spans="1:12" ht="12.75" customHeight="1" x14ac:dyDescent="0.3">
      <c r="A455" s="25">
        <v>457</v>
      </c>
      <c r="B455" s="8" t="s">
        <v>246</v>
      </c>
      <c r="C455" s="8" t="s">
        <v>8</v>
      </c>
      <c r="D455" s="8" t="s">
        <v>9</v>
      </c>
      <c r="E455" s="8" t="s">
        <v>10</v>
      </c>
      <c r="F455" s="8">
        <v>0</v>
      </c>
      <c r="G455" s="9">
        <v>10</v>
      </c>
      <c r="H455" s="8" t="str">
        <f t="shared" si="34"/>
        <v>-</v>
      </c>
      <c r="I455" s="10" t="str">
        <f t="shared" si="35"/>
        <v>ITA-SG-10</v>
      </c>
      <c r="J455" s="8" t="str">
        <f t="shared" si="36"/>
        <v>16298</v>
      </c>
      <c r="K455" s="10">
        <f t="shared" si="37"/>
        <v>457</v>
      </c>
      <c r="L455" s="10" t="str">
        <f t="shared" si="38"/>
        <v>ITA</v>
      </c>
    </row>
    <row r="456" spans="1:12" ht="12.75" customHeight="1" x14ac:dyDescent="0.3">
      <c r="A456" s="25">
        <v>458</v>
      </c>
      <c r="B456" s="8" t="s">
        <v>247</v>
      </c>
      <c r="C456" s="8" t="s">
        <v>8</v>
      </c>
      <c r="D456" s="8" t="s">
        <v>9</v>
      </c>
      <c r="E456" s="8" t="s">
        <v>1391</v>
      </c>
      <c r="F456" s="8">
        <v>10</v>
      </c>
      <c r="G456" s="9">
        <v>29</v>
      </c>
      <c r="H456" s="8">
        <f t="shared" si="34"/>
        <v>290</v>
      </c>
      <c r="I456" s="10" t="str">
        <f t="shared" si="35"/>
        <v>ITA-SG-29</v>
      </c>
      <c r="J456" s="8" t="str">
        <f t="shared" si="36"/>
        <v>22198</v>
      </c>
      <c r="K456" s="10">
        <f t="shared" si="37"/>
        <v>458</v>
      </c>
      <c r="L456" s="10" t="str">
        <f t="shared" si="38"/>
        <v>ITA</v>
      </c>
    </row>
    <row r="457" spans="1:12" ht="12.75" customHeight="1" x14ac:dyDescent="0.3">
      <c r="A457" s="25">
        <v>459</v>
      </c>
      <c r="B457" s="8" t="s">
        <v>247</v>
      </c>
      <c r="C457" s="8" t="s">
        <v>8</v>
      </c>
      <c r="D457" s="8" t="s">
        <v>9</v>
      </c>
      <c r="E457" s="8" t="s">
        <v>10</v>
      </c>
      <c r="F457" s="8">
        <v>0</v>
      </c>
      <c r="G457" s="9">
        <v>16</v>
      </c>
      <c r="H457" s="8" t="str">
        <f t="shared" si="34"/>
        <v>-</v>
      </c>
      <c r="I457" s="10" t="str">
        <f t="shared" si="35"/>
        <v>ITA-SG-16</v>
      </c>
      <c r="J457" s="8" t="str">
        <f t="shared" si="36"/>
        <v>22198</v>
      </c>
      <c r="K457" s="10">
        <f t="shared" si="37"/>
        <v>459</v>
      </c>
      <c r="L457" s="10" t="str">
        <f t="shared" si="38"/>
        <v>ITA</v>
      </c>
    </row>
    <row r="458" spans="1:12" ht="12.75" customHeight="1" x14ac:dyDescent="0.3">
      <c r="A458" s="25">
        <v>460</v>
      </c>
      <c r="B458" s="8" t="s">
        <v>247</v>
      </c>
      <c r="C458" s="8" t="s">
        <v>8</v>
      </c>
      <c r="D458" s="8" t="s">
        <v>9</v>
      </c>
      <c r="E458" s="8" t="s">
        <v>1391</v>
      </c>
      <c r="F458" s="8">
        <v>30</v>
      </c>
      <c r="G458" s="9">
        <v>39</v>
      </c>
      <c r="H458" s="8">
        <f t="shared" si="34"/>
        <v>1170</v>
      </c>
      <c r="I458" s="10" t="str">
        <f t="shared" si="35"/>
        <v>ITA-SG-39</v>
      </c>
      <c r="J458" s="8" t="str">
        <f t="shared" si="36"/>
        <v>22198</v>
      </c>
      <c r="K458" s="10">
        <f t="shared" si="37"/>
        <v>460</v>
      </c>
      <c r="L458" s="10" t="str">
        <f t="shared" si="38"/>
        <v>ITA</v>
      </c>
    </row>
    <row r="459" spans="1:12" ht="12.75" customHeight="1" x14ac:dyDescent="0.3">
      <c r="A459" s="25">
        <v>461</v>
      </c>
      <c r="B459" s="8" t="s">
        <v>248</v>
      </c>
      <c r="C459" s="8" t="s">
        <v>8</v>
      </c>
      <c r="D459" s="8" t="s">
        <v>48</v>
      </c>
      <c r="E459" s="8" t="s">
        <v>1391</v>
      </c>
      <c r="F459" s="8">
        <v>10</v>
      </c>
      <c r="G459" s="9">
        <v>39</v>
      </c>
      <c r="H459" s="8">
        <f t="shared" si="34"/>
        <v>390</v>
      </c>
      <c r="I459" s="10" t="str">
        <f t="shared" si="35"/>
        <v>ITA-zan pin SPA-39</v>
      </c>
      <c r="J459" s="8" t="str">
        <f t="shared" si="36"/>
        <v>07190</v>
      </c>
      <c r="K459" s="10">
        <f t="shared" si="37"/>
        <v>461</v>
      </c>
      <c r="L459" s="10" t="str">
        <f t="shared" si="38"/>
        <v>ITA</v>
      </c>
    </row>
    <row r="460" spans="1:12" ht="12.75" customHeight="1" x14ac:dyDescent="0.3">
      <c r="A460" s="25">
        <v>462</v>
      </c>
      <c r="B460" s="8" t="s">
        <v>248</v>
      </c>
      <c r="C460" s="8" t="s">
        <v>8</v>
      </c>
      <c r="D460" s="8" t="s">
        <v>48</v>
      </c>
      <c r="E460" s="8" t="s">
        <v>1391</v>
      </c>
      <c r="F460" s="8">
        <v>30</v>
      </c>
      <c r="G460" s="9">
        <v>13</v>
      </c>
      <c r="H460" s="8">
        <f t="shared" si="34"/>
        <v>390</v>
      </c>
      <c r="I460" s="10" t="str">
        <f t="shared" si="35"/>
        <v>ITA-zan pin SPA-13</v>
      </c>
      <c r="J460" s="8" t="str">
        <f t="shared" si="36"/>
        <v>07190</v>
      </c>
      <c r="K460" s="10">
        <f t="shared" si="37"/>
        <v>462</v>
      </c>
      <c r="L460" s="10" t="str">
        <f t="shared" si="38"/>
        <v>ITA</v>
      </c>
    </row>
    <row r="461" spans="1:12" ht="12.75" customHeight="1" x14ac:dyDescent="0.3">
      <c r="A461" s="25">
        <v>463</v>
      </c>
      <c r="B461" s="8" t="s">
        <v>248</v>
      </c>
      <c r="C461" s="8" t="s">
        <v>8</v>
      </c>
      <c r="D461" s="8" t="s">
        <v>48</v>
      </c>
      <c r="E461" s="8" t="s">
        <v>10</v>
      </c>
      <c r="F461" s="8">
        <v>0</v>
      </c>
      <c r="G461" s="9">
        <v>36</v>
      </c>
      <c r="H461" s="8" t="str">
        <f t="shared" si="34"/>
        <v>-</v>
      </c>
      <c r="I461" s="10" t="str">
        <f t="shared" si="35"/>
        <v>ITA-zan pin SPA-36</v>
      </c>
      <c r="J461" s="8" t="str">
        <f t="shared" si="36"/>
        <v>07190</v>
      </c>
      <c r="K461" s="10">
        <f t="shared" si="37"/>
        <v>463</v>
      </c>
      <c r="L461" s="10" t="str">
        <f t="shared" si="38"/>
        <v>ITA</v>
      </c>
    </row>
    <row r="462" spans="1:12" ht="12.75" customHeight="1" x14ac:dyDescent="0.3">
      <c r="A462" s="25">
        <v>464</v>
      </c>
      <c r="B462" s="8" t="s">
        <v>249</v>
      </c>
      <c r="C462" s="8" t="s">
        <v>8</v>
      </c>
      <c r="D462" s="8" t="s">
        <v>48</v>
      </c>
      <c r="E462" s="8" t="s">
        <v>10</v>
      </c>
      <c r="F462" s="8">
        <v>0</v>
      </c>
      <c r="G462" s="9">
        <v>21</v>
      </c>
      <c r="H462" s="8" t="str">
        <f t="shared" si="34"/>
        <v>-</v>
      </c>
      <c r="I462" s="10" t="str">
        <f t="shared" si="35"/>
        <v>ITA-zan pin SPA-21</v>
      </c>
      <c r="J462" s="8" t="str">
        <f t="shared" si="36"/>
        <v>04414</v>
      </c>
      <c r="K462" s="10">
        <f t="shared" si="37"/>
        <v>464</v>
      </c>
      <c r="L462" s="10" t="str">
        <f t="shared" si="38"/>
        <v>ITA</v>
      </c>
    </row>
    <row r="463" spans="1:12" ht="12.75" customHeight="1" x14ac:dyDescent="0.3">
      <c r="A463" s="25">
        <v>465</v>
      </c>
      <c r="B463" s="8" t="s">
        <v>250</v>
      </c>
      <c r="C463" s="8" t="s">
        <v>8</v>
      </c>
      <c r="D463" s="8" t="s">
        <v>181</v>
      </c>
      <c r="E463" s="8" t="s">
        <v>1391</v>
      </c>
      <c r="F463" s="8">
        <v>30</v>
      </c>
      <c r="G463" s="9">
        <v>17</v>
      </c>
      <c r="H463" s="8">
        <f t="shared" si="34"/>
        <v>510</v>
      </c>
      <c r="I463" s="10" t="str">
        <f t="shared" si="35"/>
        <v>ITA-mull-17</v>
      </c>
      <c r="J463" s="8" t="str">
        <f t="shared" si="36"/>
        <v>38905</v>
      </c>
      <c r="K463" s="10">
        <f t="shared" si="37"/>
        <v>465</v>
      </c>
      <c r="L463" s="10" t="str">
        <f t="shared" si="38"/>
        <v>ITA</v>
      </c>
    </row>
    <row r="464" spans="1:12" ht="12.75" customHeight="1" x14ac:dyDescent="0.3">
      <c r="A464" s="25">
        <v>466</v>
      </c>
      <c r="B464" s="8" t="s">
        <v>250</v>
      </c>
      <c r="C464" s="8" t="s">
        <v>8</v>
      </c>
      <c r="D464" s="8" t="s">
        <v>181</v>
      </c>
      <c r="E464" s="8" t="s">
        <v>10</v>
      </c>
      <c r="F464" s="8">
        <v>0</v>
      </c>
      <c r="G464" s="9">
        <v>22</v>
      </c>
      <c r="H464" s="8" t="str">
        <f t="shared" si="34"/>
        <v>-</v>
      </c>
      <c r="I464" s="10" t="str">
        <f t="shared" si="35"/>
        <v>ITA-mull-22</v>
      </c>
      <c r="J464" s="8" t="str">
        <f t="shared" si="36"/>
        <v>38905</v>
      </c>
      <c r="K464" s="10">
        <f t="shared" si="37"/>
        <v>466</v>
      </c>
      <c r="L464" s="10" t="str">
        <f t="shared" si="38"/>
        <v>ITA</v>
      </c>
    </row>
    <row r="465" spans="1:12" ht="12.75" customHeight="1" x14ac:dyDescent="0.3">
      <c r="A465" s="25">
        <v>467</v>
      </c>
      <c r="B465" s="8" t="s">
        <v>251</v>
      </c>
      <c r="C465" s="8" t="s">
        <v>8</v>
      </c>
      <c r="D465" s="8" t="s">
        <v>55</v>
      </c>
      <c r="E465" s="8" t="s">
        <v>10</v>
      </c>
      <c r="F465" s="8">
        <v>0</v>
      </c>
      <c r="G465" s="9">
        <v>31</v>
      </c>
      <c r="H465" s="8" t="str">
        <f t="shared" si="34"/>
        <v>-</v>
      </c>
      <c r="I465" s="10" t="str">
        <f t="shared" si="35"/>
        <v>ITA-zan S.R.L.-31</v>
      </c>
      <c r="J465" s="8" t="str">
        <f t="shared" si="36"/>
        <v>84044</v>
      </c>
      <c r="K465" s="10">
        <f t="shared" si="37"/>
        <v>467</v>
      </c>
      <c r="L465" s="10" t="str">
        <f t="shared" si="38"/>
        <v>ITA</v>
      </c>
    </row>
    <row r="466" spans="1:12" ht="12.75" customHeight="1" x14ac:dyDescent="0.3">
      <c r="A466" s="25">
        <v>468</v>
      </c>
      <c r="B466" s="8" t="s">
        <v>251</v>
      </c>
      <c r="C466" s="8" t="s">
        <v>8</v>
      </c>
      <c r="D466" s="8" t="s">
        <v>55</v>
      </c>
      <c r="E466" s="8" t="s">
        <v>1391</v>
      </c>
      <c r="F466" s="8">
        <v>10</v>
      </c>
      <c r="G466" s="9">
        <v>39</v>
      </c>
      <c r="H466" s="8">
        <f t="shared" si="34"/>
        <v>390</v>
      </c>
      <c r="I466" s="10" t="str">
        <f t="shared" si="35"/>
        <v>ITA-zan S.R.L.-39</v>
      </c>
      <c r="J466" s="8" t="str">
        <f t="shared" si="36"/>
        <v>84044</v>
      </c>
      <c r="K466" s="10">
        <f t="shared" si="37"/>
        <v>468</v>
      </c>
      <c r="L466" s="10" t="str">
        <f t="shared" si="38"/>
        <v>ITA</v>
      </c>
    </row>
    <row r="467" spans="1:12" ht="12.75" customHeight="1" x14ac:dyDescent="0.3">
      <c r="A467" s="25">
        <v>469</v>
      </c>
      <c r="B467" s="8" t="s">
        <v>251</v>
      </c>
      <c r="C467" s="8" t="s">
        <v>8</v>
      </c>
      <c r="D467" s="8" t="s">
        <v>55</v>
      </c>
      <c r="E467" s="8" t="s">
        <v>1391</v>
      </c>
      <c r="F467" s="8">
        <v>30</v>
      </c>
      <c r="G467" s="9">
        <v>23</v>
      </c>
      <c r="H467" s="8">
        <f t="shared" si="34"/>
        <v>690</v>
      </c>
      <c r="I467" s="10" t="str">
        <f t="shared" si="35"/>
        <v>ITA-zan S.R.L.-23</v>
      </c>
      <c r="J467" s="8" t="str">
        <f t="shared" si="36"/>
        <v>84044</v>
      </c>
      <c r="K467" s="10">
        <f t="shared" si="37"/>
        <v>469</v>
      </c>
      <c r="L467" s="10" t="str">
        <f t="shared" si="38"/>
        <v>ITA</v>
      </c>
    </row>
    <row r="468" spans="1:12" ht="12.75" customHeight="1" x14ac:dyDescent="0.3">
      <c r="A468" s="25">
        <v>470</v>
      </c>
      <c r="B468" s="8" t="s">
        <v>252</v>
      </c>
      <c r="C468" s="8" t="s">
        <v>8</v>
      </c>
      <c r="D468" s="8" t="s">
        <v>37</v>
      </c>
      <c r="E468" s="8" t="s">
        <v>1391</v>
      </c>
      <c r="F468" s="8">
        <v>20</v>
      </c>
      <c r="G468" s="9">
        <v>15</v>
      </c>
      <c r="H468" s="8">
        <f t="shared" si="34"/>
        <v>300</v>
      </c>
      <c r="I468" s="10" t="str">
        <f t="shared" si="35"/>
        <v>ITA-zan VETRI-15</v>
      </c>
      <c r="J468" s="8" t="str">
        <f t="shared" si="36"/>
        <v>33515</v>
      </c>
      <c r="K468" s="10">
        <f t="shared" si="37"/>
        <v>470</v>
      </c>
      <c r="L468" s="10" t="str">
        <f t="shared" si="38"/>
        <v>ITA</v>
      </c>
    </row>
    <row r="469" spans="1:12" ht="12.75" customHeight="1" x14ac:dyDescent="0.3">
      <c r="A469" s="25">
        <v>471</v>
      </c>
      <c r="B469" s="8" t="s">
        <v>252</v>
      </c>
      <c r="C469" s="8" t="s">
        <v>8</v>
      </c>
      <c r="D469" s="8" t="s">
        <v>37</v>
      </c>
      <c r="E469" s="8" t="s">
        <v>10</v>
      </c>
      <c r="F469" s="8">
        <v>0</v>
      </c>
      <c r="G469" s="9">
        <v>28</v>
      </c>
      <c r="H469" s="8" t="str">
        <f t="shared" si="34"/>
        <v>-</v>
      </c>
      <c r="I469" s="10" t="str">
        <f t="shared" si="35"/>
        <v>ITA-zan VETRI-28</v>
      </c>
      <c r="J469" s="8" t="str">
        <f t="shared" si="36"/>
        <v>33515</v>
      </c>
      <c r="K469" s="10">
        <f t="shared" si="37"/>
        <v>471</v>
      </c>
      <c r="L469" s="10" t="str">
        <f t="shared" si="38"/>
        <v>ITA</v>
      </c>
    </row>
    <row r="470" spans="1:12" ht="12.75" customHeight="1" x14ac:dyDescent="0.3">
      <c r="A470" s="25">
        <v>472</v>
      </c>
      <c r="B470" s="8" t="s">
        <v>252</v>
      </c>
      <c r="C470" s="8" t="s">
        <v>8</v>
      </c>
      <c r="D470" s="8" t="s">
        <v>37</v>
      </c>
      <c r="E470" s="8" t="s">
        <v>1391</v>
      </c>
      <c r="F470" s="8">
        <v>30</v>
      </c>
      <c r="G470" s="9">
        <v>23</v>
      </c>
      <c r="H470" s="8">
        <f t="shared" si="34"/>
        <v>690</v>
      </c>
      <c r="I470" s="10" t="str">
        <f t="shared" si="35"/>
        <v>ITA-zan VETRI-23</v>
      </c>
      <c r="J470" s="8" t="str">
        <f t="shared" si="36"/>
        <v>33515</v>
      </c>
      <c r="K470" s="10">
        <f t="shared" si="37"/>
        <v>472</v>
      </c>
      <c r="L470" s="10" t="str">
        <f t="shared" si="38"/>
        <v>ITA</v>
      </c>
    </row>
    <row r="471" spans="1:12" ht="12.75" customHeight="1" x14ac:dyDescent="0.3">
      <c r="A471" s="25">
        <v>473</v>
      </c>
      <c r="B471" s="8" t="s">
        <v>252</v>
      </c>
      <c r="C471" s="8" t="s">
        <v>8</v>
      </c>
      <c r="D471" s="8" t="s">
        <v>37</v>
      </c>
      <c r="E471" s="8" t="s">
        <v>1391</v>
      </c>
      <c r="F471" s="8">
        <v>10</v>
      </c>
      <c r="G471" s="9">
        <v>32</v>
      </c>
      <c r="H471" s="8">
        <f t="shared" si="34"/>
        <v>320</v>
      </c>
      <c r="I471" s="10" t="str">
        <f t="shared" si="35"/>
        <v>ITA-zan VETRI-32</v>
      </c>
      <c r="J471" s="8" t="str">
        <f t="shared" si="36"/>
        <v>33515</v>
      </c>
      <c r="K471" s="10">
        <f t="shared" si="37"/>
        <v>473</v>
      </c>
      <c r="L471" s="10" t="str">
        <f t="shared" si="38"/>
        <v>ITA</v>
      </c>
    </row>
    <row r="472" spans="1:12" ht="12.75" customHeight="1" x14ac:dyDescent="0.3">
      <c r="A472" s="25">
        <v>474</v>
      </c>
      <c r="B472" s="8" t="s">
        <v>253</v>
      </c>
      <c r="C472" s="8" t="s">
        <v>8</v>
      </c>
      <c r="D472" s="8" t="s">
        <v>48</v>
      </c>
      <c r="E472" s="8" t="s">
        <v>10</v>
      </c>
      <c r="F472" s="8">
        <v>0</v>
      </c>
      <c r="G472" s="9">
        <v>12</v>
      </c>
      <c r="H472" s="8" t="str">
        <f t="shared" si="34"/>
        <v>-</v>
      </c>
      <c r="I472" s="10" t="str">
        <f t="shared" si="35"/>
        <v>ITA-zan pin SPA-12</v>
      </c>
      <c r="J472" s="8" t="str">
        <f t="shared" si="36"/>
        <v>71865</v>
      </c>
      <c r="K472" s="10">
        <f t="shared" si="37"/>
        <v>474</v>
      </c>
      <c r="L472" s="10" t="str">
        <f t="shared" si="38"/>
        <v>ITA</v>
      </c>
    </row>
    <row r="473" spans="1:12" ht="12.75" customHeight="1" x14ac:dyDescent="0.3">
      <c r="A473" s="25">
        <v>475</v>
      </c>
      <c r="B473" s="8" t="s">
        <v>253</v>
      </c>
      <c r="C473" s="8" t="s">
        <v>8</v>
      </c>
      <c r="D473" s="8" t="s">
        <v>48</v>
      </c>
      <c r="E473" s="8" t="s">
        <v>1391</v>
      </c>
      <c r="F473" s="8">
        <v>30</v>
      </c>
      <c r="G473" s="9">
        <v>18</v>
      </c>
      <c r="H473" s="8">
        <f t="shared" si="34"/>
        <v>540</v>
      </c>
      <c r="I473" s="10" t="str">
        <f t="shared" si="35"/>
        <v>ITA-zan pin SPA-18</v>
      </c>
      <c r="J473" s="8" t="str">
        <f t="shared" si="36"/>
        <v>71865</v>
      </c>
      <c r="K473" s="10">
        <f t="shared" si="37"/>
        <v>475</v>
      </c>
      <c r="L473" s="10" t="str">
        <f t="shared" si="38"/>
        <v>ITA</v>
      </c>
    </row>
    <row r="474" spans="1:12" ht="12.75" customHeight="1" x14ac:dyDescent="0.3">
      <c r="A474" s="25">
        <v>476</v>
      </c>
      <c r="B474" s="8" t="s">
        <v>254</v>
      </c>
      <c r="C474" s="8" t="s">
        <v>8</v>
      </c>
      <c r="D474" s="8" t="s">
        <v>76</v>
      </c>
      <c r="E474" s="8" t="s">
        <v>10</v>
      </c>
      <c r="F474" s="8">
        <v>0</v>
      </c>
      <c r="G474" s="9">
        <v>24</v>
      </c>
      <c r="H474" s="8" t="str">
        <f t="shared" si="34"/>
        <v>-</v>
      </c>
      <c r="I474" s="10" t="str">
        <f t="shared" si="35"/>
        <v>ITA-lollo SRL-24</v>
      </c>
      <c r="J474" s="8" t="str">
        <f t="shared" si="36"/>
        <v>17874</v>
      </c>
      <c r="K474" s="10">
        <f t="shared" si="37"/>
        <v>476</v>
      </c>
      <c r="L474" s="10" t="str">
        <f t="shared" si="38"/>
        <v>ITA</v>
      </c>
    </row>
    <row r="475" spans="1:12" ht="12.75" customHeight="1" x14ac:dyDescent="0.3">
      <c r="A475" s="25">
        <v>477</v>
      </c>
      <c r="B475" s="8" t="s">
        <v>255</v>
      </c>
      <c r="C475" s="8" t="s">
        <v>8</v>
      </c>
      <c r="D475" s="8" t="s">
        <v>50</v>
      </c>
      <c r="E475" s="8" t="s">
        <v>10</v>
      </c>
      <c r="F475" s="8">
        <v>0</v>
      </c>
      <c r="G475" s="9">
        <v>19</v>
      </c>
      <c r="H475" s="8" t="str">
        <f t="shared" si="34"/>
        <v>-</v>
      </c>
      <c r="I475" s="10" t="str">
        <f t="shared" si="35"/>
        <v>ITA-SICURpin SUD S.r.l-19</v>
      </c>
      <c r="J475" s="8" t="str">
        <f t="shared" si="36"/>
        <v>61646</v>
      </c>
      <c r="K475" s="10">
        <f t="shared" si="37"/>
        <v>477</v>
      </c>
      <c r="L475" s="10" t="str">
        <f t="shared" si="38"/>
        <v>ITA</v>
      </c>
    </row>
    <row r="476" spans="1:12" ht="12.75" customHeight="1" x14ac:dyDescent="0.3">
      <c r="A476" s="25">
        <v>478</v>
      </c>
      <c r="B476" s="8" t="s">
        <v>255</v>
      </c>
      <c r="C476" s="8" t="s">
        <v>8</v>
      </c>
      <c r="D476" s="8" t="s">
        <v>50</v>
      </c>
      <c r="E476" s="8" t="s">
        <v>1391</v>
      </c>
      <c r="F476" s="8">
        <v>20</v>
      </c>
      <c r="G476" s="9">
        <v>24</v>
      </c>
      <c r="H476" s="8">
        <f t="shared" si="34"/>
        <v>480</v>
      </c>
      <c r="I476" s="10" t="str">
        <f t="shared" si="35"/>
        <v>ITA-SICURpin SUD S.r.l-24</v>
      </c>
      <c r="J476" s="8" t="str">
        <f t="shared" si="36"/>
        <v>61646</v>
      </c>
      <c r="K476" s="10">
        <f t="shared" si="37"/>
        <v>478</v>
      </c>
      <c r="L476" s="10" t="str">
        <f t="shared" si="38"/>
        <v>ITA</v>
      </c>
    </row>
    <row r="477" spans="1:12" ht="12.75" customHeight="1" x14ac:dyDescent="0.3">
      <c r="A477" s="25">
        <v>479</v>
      </c>
      <c r="B477" s="8" t="s">
        <v>255</v>
      </c>
      <c r="C477" s="8" t="s">
        <v>8</v>
      </c>
      <c r="D477" s="8" t="s">
        <v>50</v>
      </c>
      <c r="E477" s="8" t="s">
        <v>1391</v>
      </c>
      <c r="F477" s="8">
        <v>30</v>
      </c>
      <c r="G477" s="9">
        <v>26</v>
      </c>
      <c r="H477" s="8">
        <f t="shared" si="34"/>
        <v>780</v>
      </c>
      <c r="I477" s="10" t="str">
        <f t="shared" si="35"/>
        <v>ITA-SICURpin SUD S.r.l-26</v>
      </c>
      <c r="J477" s="8" t="str">
        <f t="shared" si="36"/>
        <v>61646</v>
      </c>
      <c r="K477" s="10">
        <f t="shared" si="37"/>
        <v>479</v>
      </c>
      <c r="L477" s="10" t="str">
        <f t="shared" si="38"/>
        <v>ITA</v>
      </c>
    </row>
    <row r="478" spans="1:12" ht="12.75" customHeight="1" x14ac:dyDescent="0.3">
      <c r="A478" s="25">
        <v>480</v>
      </c>
      <c r="B478" s="8" t="s">
        <v>256</v>
      </c>
      <c r="C478" s="8" t="s">
        <v>8</v>
      </c>
      <c r="D478" s="8" t="s">
        <v>98</v>
      </c>
      <c r="E478" s="8" t="s">
        <v>1391</v>
      </c>
      <c r="F478" s="8">
        <v>30</v>
      </c>
      <c r="G478" s="9">
        <v>40</v>
      </c>
      <c r="H478" s="8">
        <f t="shared" si="34"/>
        <v>1200</v>
      </c>
      <c r="I478" s="10" t="str">
        <f t="shared" si="35"/>
        <v>ITA-zan SPA-40</v>
      </c>
      <c r="J478" s="8" t="str">
        <f t="shared" si="36"/>
        <v>16788</v>
      </c>
      <c r="K478" s="10">
        <f t="shared" si="37"/>
        <v>480</v>
      </c>
      <c r="L478" s="10" t="str">
        <f t="shared" si="38"/>
        <v>ITA</v>
      </c>
    </row>
    <row r="479" spans="1:12" ht="12.75" customHeight="1" x14ac:dyDescent="0.3">
      <c r="A479" s="25">
        <v>481</v>
      </c>
      <c r="B479" s="8" t="s">
        <v>257</v>
      </c>
      <c r="C479" s="8" t="s">
        <v>8</v>
      </c>
      <c r="D479" s="8" t="s">
        <v>37</v>
      </c>
      <c r="E479" s="8" t="s">
        <v>10</v>
      </c>
      <c r="F479" s="8">
        <v>0</v>
      </c>
      <c r="G479" s="9">
        <v>13</v>
      </c>
      <c r="H479" s="8" t="str">
        <f t="shared" si="34"/>
        <v>-</v>
      </c>
      <c r="I479" s="10" t="str">
        <f t="shared" si="35"/>
        <v>ITA-zan VETRI-13</v>
      </c>
      <c r="J479" s="8" t="str">
        <f t="shared" si="36"/>
        <v>99605</v>
      </c>
      <c r="K479" s="10">
        <f t="shared" si="37"/>
        <v>481</v>
      </c>
      <c r="L479" s="10" t="str">
        <f t="shared" si="38"/>
        <v>ITA</v>
      </c>
    </row>
    <row r="480" spans="1:12" ht="12.75" customHeight="1" x14ac:dyDescent="0.3">
      <c r="A480" s="25">
        <v>482</v>
      </c>
      <c r="B480" s="8" t="s">
        <v>257</v>
      </c>
      <c r="C480" s="8" t="s">
        <v>8</v>
      </c>
      <c r="D480" s="8" t="s">
        <v>37</v>
      </c>
      <c r="E480" s="8" t="s">
        <v>1391</v>
      </c>
      <c r="F480" s="8">
        <v>10</v>
      </c>
      <c r="G480" s="9">
        <v>10</v>
      </c>
      <c r="H480" s="8">
        <f t="shared" si="34"/>
        <v>100</v>
      </c>
      <c r="I480" s="10" t="str">
        <f t="shared" si="35"/>
        <v>ITA-zan VETRI-10</v>
      </c>
      <c r="J480" s="8" t="str">
        <f t="shared" si="36"/>
        <v>99605</v>
      </c>
      <c r="K480" s="10">
        <f t="shared" si="37"/>
        <v>482</v>
      </c>
      <c r="L480" s="10" t="str">
        <f t="shared" si="38"/>
        <v>ITA</v>
      </c>
    </row>
    <row r="481" spans="1:12" ht="12.75" customHeight="1" x14ac:dyDescent="0.3">
      <c r="A481" s="25">
        <v>483</v>
      </c>
      <c r="B481" s="8" t="s">
        <v>257</v>
      </c>
      <c r="C481" s="8" t="s">
        <v>8</v>
      </c>
      <c r="D481" s="8" t="s">
        <v>37</v>
      </c>
      <c r="E481" s="8" t="s">
        <v>1391</v>
      </c>
      <c r="F481" s="8">
        <v>30</v>
      </c>
      <c r="G481" s="9">
        <v>18</v>
      </c>
      <c r="H481" s="8">
        <f t="shared" si="34"/>
        <v>540</v>
      </c>
      <c r="I481" s="10" t="str">
        <f t="shared" si="35"/>
        <v>ITA-zan VETRI-18</v>
      </c>
      <c r="J481" s="8" t="str">
        <f t="shared" si="36"/>
        <v>99605</v>
      </c>
      <c r="K481" s="10">
        <f t="shared" si="37"/>
        <v>483</v>
      </c>
      <c r="L481" s="10" t="str">
        <f t="shared" si="38"/>
        <v>ITA</v>
      </c>
    </row>
    <row r="482" spans="1:12" ht="12.75" customHeight="1" x14ac:dyDescent="0.3">
      <c r="A482" s="25">
        <v>484</v>
      </c>
      <c r="B482" s="8" t="s">
        <v>258</v>
      </c>
      <c r="C482" s="8" t="s">
        <v>8</v>
      </c>
      <c r="D482" s="8" t="s">
        <v>9</v>
      </c>
      <c r="E482" s="8" t="s">
        <v>10</v>
      </c>
      <c r="F482" s="8">
        <v>0</v>
      </c>
      <c r="G482" s="9">
        <v>26</v>
      </c>
      <c r="H482" s="8" t="str">
        <f t="shared" si="34"/>
        <v>-</v>
      </c>
      <c r="I482" s="10" t="str">
        <f t="shared" si="35"/>
        <v>ITA-SG-26</v>
      </c>
      <c r="J482" s="8" t="str">
        <f t="shared" si="36"/>
        <v>92190</v>
      </c>
      <c r="K482" s="10">
        <f t="shared" si="37"/>
        <v>484</v>
      </c>
      <c r="L482" s="10" t="str">
        <f t="shared" si="38"/>
        <v>ITA</v>
      </c>
    </row>
    <row r="483" spans="1:12" ht="12.75" customHeight="1" x14ac:dyDescent="0.3">
      <c r="A483" s="25">
        <v>485</v>
      </c>
      <c r="B483" s="8" t="s">
        <v>258</v>
      </c>
      <c r="C483" s="8" t="s">
        <v>8</v>
      </c>
      <c r="D483" s="8" t="s">
        <v>9</v>
      </c>
      <c r="E483" s="8" t="s">
        <v>1391</v>
      </c>
      <c r="F483" s="8">
        <v>30</v>
      </c>
      <c r="G483" s="9">
        <v>30</v>
      </c>
      <c r="H483" s="8">
        <f t="shared" si="34"/>
        <v>900</v>
      </c>
      <c r="I483" s="10" t="str">
        <f t="shared" si="35"/>
        <v>ITA-SG-30</v>
      </c>
      <c r="J483" s="8" t="str">
        <f t="shared" si="36"/>
        <v>92190</v>
      </c>
      <c r="K483" s="10">
        <f t="shared" si="37"/>
        <v>485</v>
      </c>
      <c r="L483" s="10" t="str">
        <f t="shared" si="38"/>
        <v>ITA</v>
      </c>
    </row>
    <row r="484" spans="1:12" ht="12.75" customHeight="1" x14ac:dyDescent="0.3">
      <c r="A484" s="25">
        <v>486</v>
      </c>
      <c r="B484" s="8" t="s">
        <v>259</v>
      </c>
      <c r="C484" s="8" t="s">
        <v>8</v>
      </c>
      <c r="D484" s="8" t="s">
        <v>9</v>
      </c>
      <c r="E484" s="8" t="s">
        <v>10</v>
      </c>
      <c r="F484" s="8">
        <v>0</v>
      </c>
      <c r="G484" s="9">
        <v>24</v>
      </c>
      <c r="H484" s="8" t="str">
        <f t="shared" si="34"/>
        <v>-</v>
      </c>
      <c r="I484" s="10" t="str">
        <f t="shared" si="35"/>
        <v>ITA-SG-24</v>
      </c>
      <c r="J484" s="8" t="str">
        <f t="shared" si="36"/>
        <v>40215</v>
      </c>
      <c r="K484" s="10">
        <f t="shared" si="37"/>
        <v>486</v>
      </c>
      <c r="L484" s="10" t="str">
        <f t="shared" si="38"/>
        <v>ITA</v>
      </c>
    </row>
    <row r="485" spans="1:12" ht="12.75" customHeight="1" x14ac:dyDescent="0.3">
      <c r="A485" s="25">
        <v>487</v>
      </c>
      <c r="B485" s="8" t="s">
        <v>259</v>
      </c>
      <c r="C485" s="8" t="s">
        <v>8</v>
      </c>
      <c r="D485" s="8" t="s">
        <v>9</v>
      </c>
      <c r="E485" s="8" t="s">
        <v>1391</v>
      </c>
      <c r="F485" s="8">
        <v>20</v>
      </c>
      <c r="G485" s="9">
        <v>27</v>
      </c>
      <c r="H485" s="8">
        <f t="shared" si="34"/>
        <v>540</v>
      </c>
      <c r="I485" s="10" t="str">
        <f t="shared" si="35"/>
        <v>ITA-SG-27</v>
      </c>
      <c r="J485" s="8" t="str">
        <f t="shared" si="36"/>
        <v>40215</v>
      </c>
      <c r="K485" s="10">
        <f t="shared" si="37"/>
        <v>487</v>
      </c>
      <c r="L485" s="10" t="str">
        <f t="shared" si="38"/>
        <v>ITA</v>
      </c>
    </row>
    <row r="486" spans="1:12" ht="12.75" customHeight="1" x14ac:dyDescent="0.3">
      <c r="A486" s="25">
        <v>488</v>
      </c>
      <c r="B486" s="8" t="s">
        <v>259</v>
      </c>
      <c r="C486" s="8" t="s">
        <v>8</v>
      </c>
      <c r="D486" s="8" t="s">
        <v>9</v>
      </c>
      <c r="E486" s="8" t="s">
        <v>1391</v>
      </c>
      <c r="F486" s="8">
        <v>10</v>
      </c>
      <c r="G486" s="9">
        <v>26</v>
      </c>
      <c r="H486" s="8">
        <f t="shared" si="34"/>
        <v>260</v>
      </c>
      <c r="I486" s="10" t="str">
        <f t="shared" si="35"/>
        <v>ITA-SG-26</v>
      </c>
      <c r="J486" s="8" t="str">
        <f t="shared" si="36"/>
        <v>40215</v>
      </c>
      <c r="K486" s="10">
        <f t="shared" si="37"/>
        <v>488</v>
      </c>
      <c r="L486" s="10" t="str">
        <f t="shared" si="38"/>
        <v>ITA</v>
      </c>
    </row>
    <row r="487" spans="1:12" ht="12.75" customHeight="1" x14ac:dyDescent="0.3">
      <c r="A487" s="25">
        <v>489</v>
      </c>
      <c r="B487" s="8" t="s">
        <v>259</v>
      </c>
      <c r="C487" s="8" t="s">
        <v>8</v>
      </c>
      <c r="D487" s="8" t="s">
        <v>9</v>
      </c>
      <c r="E487" s="8" t="s">
        <v>1391</v>
      </c>
      <c r="F487" s="8">
        <v>30</v>
      </c>
      <c r="G487" s="9">
        <v>30</v>
      </c>
      <c r="H487" s="8">
        <f t="shared" si="34"/>
        <v>900</v>
      </c>
      <c r="I487" s="10" t="str">
        <f t="shared" si="35"/>
        <v>ITA-SG-30</v>
      </c>
      <c r="J487" s="8" t="str">
        <f t="shared" si="36"/>
        <v>40215</v>
      </c>
      <c r="K487" s="10">
        <f t="shared" si="37"/>
        <v>489</v>
      </c>
      <c r="L487" s="10" t="str">
        <f t="shared" si="38"/>
        <v>ITA</v>
      </c>
    </row>
    <row r="488" spans="1:12" ht="12.75" customHeight="1" x14ac:dyDescent="0.3">
      <c r="A488" s="25">
        <v>490</v>
      </c>
      <c r="B488" s="8" t="s">
        <v>260</v>
      </c>
      <c r="C488" s="8" t="s">
        <v>8</v>
      </c>
      <c r="D488" s="8" t="s">
        <v>9</v>
      </c>
      <c r="E488" s="8" t="s">
        <v>10</v>
      </c>
      <c r="F488" s="8">
        <v>0</v>
      </c>
      <c r="G488" s="9">
        <v>33</v>
      </c>
      <c r="H488" s="8" t="str">
        <f t="shared" si="34"/>
        <v>-</v>
      </c>
      <c r="I488" s="10" t="str">
        <f t="shared" si="35"/>
        <v>ITA-SG-33</v>
      </c>
      <c r="J488" s="8" t="str">
        <f t="shared" si="36"/>
        <v>58676</v>
      </c>
      <c r="K488" s="10">
        <f t="shared" si="37"/>
        <v>490</v>
      </c>
      <c r="L488" s="10" t="str">
        <f t="shared" si="38"/>
        <v>ITA</v>
      </c>
    </row>
    <row r="489" spans="1:12" ht="12.75" customHeight="1" x14ac:dyDescent="0.3">
      <c r="A489" s="25">
        <v>491</v>
      </c>
      <c r="B489" s="8" t="s">
        <v>261</v>
      </c>
      <c r="C489" s="8" t="s">
        <v>8</v>
      </c>
      <c r="D489" s="8" t="s">
        <v>37</v>
      </c>
      <c r="E489" s="8" t="s">
        <v>10</v>
      </c>
      <c r="F489" s="8">
        <v>0</v>
      </c>
      <c r="G489" s="9">
        <v>17</v>
      </c>
      <c r="H489" s="8" t="str">
        <f t="shared" si="34"/>
        <v>-</v>
      </c>
      <c r="I489" s="10" t="str">
        <f t="shared" si="35"/>
        <v>ITA-zan VETRI-17</v>
      </c>
      <c r="J489" s="8" t="str">
        <f t="shared" si="36"/>
        <v>16406</v>
      </c>
      <c r="K489" s="10">
        <f t="shared" si="37"/>
        <v>491</v>
      </c>
      <c r="L489" s="10" t="str">
        <f t="shared" si="38"/>
        <v>ITA</v>
      </c>
    </row>
    <row r="490" spans="1:12" ht="12.75" customHeight="1" x14ac:dyDescent="0.3">
      <c r="A490" s="25">
        <v>492</v>
      </c>
      <c r="B490" s="8" t="s">
        <v>262</v>
      </c>
      <c r="C490" s="8" t="s">
        <v>8</v>
      </c>
      <c r="D490" s="8" t="s">
        <v>9</v>
      </c>
      <c r="E490" s="8" t="s">
        <v>1391</v>
      </c>
      <c r="F490" s="8">
        <v>10</v>
      </c>
      <c r="G490" s="9">
        <v>34</v>
      </c>
      <c r="H490" s="8">
        <f t="shared" si="34"/>
        <v>340</v>
      </c>
      <c r="I490" s="10" t="str">
        <f t="shared" si="35"/>
        <v>ITA-SG-34</v>
      </c>
      <c r="J490" s="8" t="str">
        <f t="shared" si="36"/>
        <v>32335</v>
      </c>
      <c r="K490" s="10">
        <f t="shared" si="37"/>
        <v>492</v>
      </c>
      <c r="L490" s="10" t="str">
        <f t="shared" si="38"/>
        <v>ITA</v>
      </c>
    </row>
    <row r="491" spans="1:12" ht="12.75" customHeight="1" x14ac:dyDescent="0.3">
      <c r="A491" s="25">
        <v>493</v>
      </c>
      <c r="B491" s="8" t="s">
        <v>262</v>
      </c>
      <c r="C491" s="8" t="s">
        <v>8</v>
      </c>
      <c r="D491" s="8" t="s">
        <v>9</v>
      </c>
      <c r="E491" s="8" t="s">
        <v>10</v>
      </c>
      <c r="F491" s="8">
        <v>0</v>
      </c>
      <c r="G491" s="9">
        <v>40</v>
      </c>
      <c r="H491" s="8" t="str">
        <f t="shared" si="34"/>
        <v>-</v>
      </c>
      <c r="I491" s="10" t="str">
        <f t="shared" si="35"/>
        <v>ITA-SG-40</v>
      </c>
      <c r="J491" s="8" t="str">
        <f t="shared" si="36"/>
        <v>32335</v>
      </c>
      <c r="K491" s="10">
        <f t="shared" si="37"/>
        <v>493</v>
      </c>
      <c r="L491" s="10" t="str">
        <f t="shared" si="38"/>
        <v>ITA</v>
      </c>
    </row>
    <row r="492" spans="1:12" ht="12.75" customHeight="1" x14ac:dyDescent="0.3">
      <c r="A492" s="25">
        <v>494</v>
      </c>
      <c r="B492" s="8" t="s">
        <v>262</v>
      </c>
      <c r="C492" s="8" t="s">
        <v>8</v>
      </c>
      <c r="D492" s="8" t="s">
        <v>9</v>
      </c>
      <c r="E492" s="8" t="s">
        <v>1391</v>
      </c>
      <c r="F492" s="8">
        <v>30</v>
      </c>
      <c r="G492" s="9">
        <v>39</v>
      </c>
      <c r="H492" s="8">
        <f t="shared" si="34"/>
        <v>1170</v>
      </c>
      <c r="I492" s="10" t="str">
        <f t="shared" si="35"/>
        <v>ITA-SG-39</v>
      </c>
      <c r="J492" s="8" t="str">
        <f t="shared" si="36"/>
        <v>32335</v>
      </c>
      <c r="K492" s="10">
        <f t="shared" si="37"/>
        <v>494</v>
      </c>
      <c r="L492" s="10" t="str">
        <f t="shared" si="38"/>
        <v>ITA</v>
      </c>
    </row>
    <row r="493" spans="1:12" ht="12.75" customHeight="1" x14ac:dyDescent="0.3">
      <c r="A493" s="25">
        <v>495</v>
      </c>
      <c r="B493" s="8" t="s">
        <v>262</v>
      </c>
      <c r="C493" s="8" t="s">
        <v>8</v>
      </c>
      <c r="D493" s="8" t="s">
        <v>9</v>
      </c>
      <c r="E493" s="8" t="s">
        <v>1391</v>
      </c>
      <c r="F493" s="8">
        <v>20</v>
      </c>
      <c r="G493" s="9">
        <v>34</v>
      </c>
      <c r="H493" s="8">
        <f t="shared" si="34"/>
        <v>680</v>
      </c>
      <c r="I493" s="10" t="str">
        <f t="shared" si="35"/>
        <v>ITA-SG-34</v>
      </c>
      <c r="J493" s="8" t="str">
        <f t="shared" si="36"/>
        <v>32335</v>
      </c>
      <c r="K493" s="10">
        <f t="shared" si="37"/>
        <v>495</v>
      </c>
      <c r="L493" s="10" t="str">
        <f t="shared" si="38"/>
        <v>ITA</v>
      </c>
    </row>
    <row r="494" spans="1:12" ht="12.75" customHeight="1" x14ac:dyDescent="0.3">
      <c r="A494" s="25">
        <v>496</v>
      </c>
      <c r="B494" s="8" t="s">
        <v>263</v>
      </c>
      <c r="C494" s="8" t="s">
        <v>8</v>
      </c>
      <c r="D494" s="8" t="s">
        <v>9</v>
      </c>
      <c r="E494" s="8" t="s">
        <v>1391</v>
      </c>
      <c r="F494" s="8">
        <v>30</v>
      </c>
      <c r="G494" s="9">
        <v>31</v>
      </c>
      <c r="H494" s="8">
        <f t="shared" si="34"/>
        <v>930</v>
      </c>
      <c r="I494" s="10" t="str">
        <f t="shared" si="35"/>
        <v>ITA-SG-31</v>
      </c>
      <c r="J494" s="8" t="str">
        <f t="shared" si="36"/>
        <v>08476</v>
      </c>
      <c r="K494" s="10">
        <f t="shared" si="37"/>
        <v>496</v>
      </c>
      <c r="L494" s="10" t="str">
        <f t="shared" si="38"/>
        <v>ITA</v>
      </c>
    </row>
    <row r="495" spans="1:12" ht="12.75" customHeight="1" x14ac:dyDescent="0.3">
      <c r="A495" s="25">
        <v>497</v>
      </c>
      <c r="B495" s="8" t="s">
        <v>263</v>
      </c>
      <c r="C495" s="8" t="s">
        <v>8</v>
      </c>
      <c r="D495" s="8" t="s">
        <v>9</v>
      </c>
      <c r="E495" s="8" t="s">
        <v>10</v>
      </c>
      <c r="F495" s="8">
        <v>0</v>
      </c>
      <c r="G495" s="9">
        <v>26</v>
      </c>
      <c r="H495" s="8" t="str">
        <f t="shared" si="34"/>
        <v>-</v>
      </c>
      <c r="I495" s="10" t="str">
        <f t="shared" si="35"/>
        <v>ITA-SG-26</v>
      </c>
      <c r="J495" s="8" t="str">
        <f t="shared" si="36"/>
        <v>08476</v>
      </c>
      <c r="K495" s="10">
        <f t="shared" si="37"/>
        <v>497</v>
      </c>
      <c r="L495" s="10" t="str">
        <f t="shared" si="38"/>
        <v>ITA</v>
      </c>
    </row>
    <row r="496" spans="1:12" ht="12.75" customHeight="1" x14ac:dyDescent="0.3">
      <c r="A496" s="25">
        <v>498</v>
      </c>
      <c r="B496" s="8" t="s">
        <v>264</v>
      </c>
      <c r="C496" s="8" t="s">
        <v>8</v>
      </c>
      <c r="D496" s="8" t="s">
        <v>37</v>
      </c>
      <c r="E496" s="8" t="s">
        <v>10</v>
      </c>
      <c r="F496" s="8">
        <v>0</v>
      </c>
      <c r="G496" s="9">
        <v>21</v>
      </c>
      <c r="H496" s="8" t="str">
        <f t="shared" si="34"/>
        <v>-</v>
      </c>
      <c r="I496" s="10" t="str">
        <f t="shared" si="35"/>
        <v>ITA-zan VETRI-21</v>
      </c>
      <c r="J496" s="8" t="str">
        <f t="shared" si="36"/>
        <v>17424</v>
      </c>
      <c r="K496" s="10">
        <f t="shared" si="37"/>
        <v>498</v>
      </c>
      <c r="L496" s="10" t="str">
        <f t="shared" si="38"/>
        <v>ITA</v>
      </c>
    </row>
    <row r="497" spans="1:12" ht="12.75" customHeight="1" x14ac:dyDescent="0.3">
      <c r="A497" s="25">
        <v>499</v>
      </c>
      <c r="B497" s="8" t="s">
        <v>264</v>
      </c>
      <c r="C497" s="8" t="s">
        <v>8</v>
      </c>
      <c r="D497" s="8" t="s">
        <v>37</v>
      </c>
      <c r="E497" s="8" t="s">
        <v>1391</v>
      </c>
      <c r="F497" s="8">
        <v>30</v>
      </c>
      <c r="G497" s="9">
        <v>14</v>
      </c>
      <c r="H497" s="8">
        <f t="shared" si="34"/>
        <v>420</v>
      </c>
      <c r="I497" s="10" t="str">
        <f t="shared" si="35"/>
        <v>ITA-zan VETRI-14</v>
      </c>
      <c r="J497" s="8" t="str">
        <f t="shared" si="36"/>
        <v>17424</v>
      </c>
      <c r="K497" s="10">
        <f t="shared" si="37"/>
        <v>499</v>
      </c>
      <c r="L497" s="10" t="str">
        <f t="shared" si="38"/>
        <v>ITA</v>
      </c>
    </row>
    <row r="498" spans="1:12" ht="12.75" customHeight="1" x14ac:dyDescent="0.3">
      <c r="A498" s="25">
        <v>500</v>
      </c>
      <c r="B498" s="8" t="s">
        <v>264</v>
      </c>
      <c r="C498" s="8" t="s">
        <v>8</v>
      </c>
      <c r="D498" s="8" t="s">
        <v>37</v>
      </c>
      <c r="E498" s="8" t="s">
        <v>1391</v>
      </c>
      <c r="F498" s="8">
        <v>10</v>
      </c>
      <c r="G498" s="9">
        <v>11</v>
      </c>
      <c r="H498" s="8">
        <f t="shared" si="34"/>
        <v>110</v>
      </c>
      <c r="I498" s="10" t="str">
        <f t="shared" si="35"/>
        <v>ITA-zan VETRI-11</v>
      </c>
      <c r="J498" s="8" t="str">
        <f t="shared" si="36"/>
        <v>17424</v>
      </c>
      <c r="K498" s="10">
        <f t="shared" si="37"/>
        <v>500</v>
      </c>
      <c r="L498" s="10" t="str">
        <f t="shared" si="38"/>
        <v>ITA</v>
      </c>
    </row>
    <row r="499" spans="1:12" ht="12.75" customHeight="1" x14ac:dyDescent="0.3">
      <c r="A499" s="25">
        <v>501</v>
      </c>
      <c r="B499" s="8" t="s">
        <v>265</v>
      </c>
      <c r="C499" s="8" t="s">
        <v>8</v>
      </c>
      <c r="D499" s="8" t="s">
        <v>98</v>
      </c>
      <c r="E499" s="8" t="s">
        <v>1391</v>
      </c>
      <c r="F499" s="8">
        <v>10</v>
      </c>
      <c r="G499" s="9">
        <v>26</v>
      </c>
      <c r="H499" s="8">
        <f t="shared" si="34"/>
        <v>260</v>
      </c>
      <c r="I499" s="10" t="str">
        <f t="shared" si="35"/>
        <v>ITA-zan SPA-26</v>
      </c>
      <c r="J499" s="8" t="str">
        <f t="shared" si="36"/>
        <v>49791</v>
      </c>
      <c r="K499" s="10">
        <f t="shared" si="37"/>
        <v>501</v>
      </c>
      <c r="L499" s="10" t="str">
        <f t="shared" si="38"/>
        <v>ITA</v>
      </c>
    </row>
    <row r="500" spans="1:12" ht="12.75" customHeight="1" x14ac:dyDescent="0.3">
      <c r="A500" s="25">
        <v>502</v>
      </c>
      <c r="B500" s="8" t="s">
        <v>265</v>
      </c>
      <c r="C500" s="8" t="s">
        <v>8</v>
      </c>
      <c r="D500" s="8" t="s">
        <v>98</v>
      </c>
      <c r="E500" s="8" t="s">
        <v>10</v>
      </c>
      <c r="F500" s="8">
        <v>0</v>
      </c>
      <c r="G500" s="9">
        <v>35</v>
      </c>
      <c r="H500" s="8" t="str">
        <f t="shared" si="34"/>
        <v>-</v>
      </c>
      <c r="I500" s="10" t="str">
        <f t="shared" si="35"/>
        <v>ITA-zan SPA-35</v>
      </c>
      <c r="J500" s="8" t="str">
        <f t="shared" si="36"/>
        <v>49791</v>
      </c>
      <c r="K500" s="10">
        <f t="shared" si="37"/>
        <v>502</v>
      </c>
      <c r="L500" s="10" t="str">
        <f t="shared" si="38"/>
        <v>ITA</v>
      </c>
    </row>
    <row r="501" spans="1:12" ht="12.75" customHeight="1" x14ac:dyDescent="0.3">
      <c r="A501" s="25">
        <v>503</v>
      </c>
      <c r="B501" s="8" t="s">
        <v>265</v>
      </c>
      <c r="C501" s="8" t="s">
        <v>8</v>
      </c>
      <c r="D501" s="8" t="s">
        <v>98</v>
      </c>
      <c r="E501" s="8" t="s">
        <v>1391</v>
      </c>
      <c r="F501" s="8">
        <v>30</v>
      </c>
      <c r="G501" s="9">
        <v>14</v>
      </c>
      <c r="H501" s="8">
        <f t="shared" si="34"/>
        <v>420</v>
      </c>
      <c r="I501" s="10" t="str">
        <f t="shared" si="35"/>
        <v>ITA-zan SPA-14</v>
      </c>
      <c r="J501" s="8" t="str">
        <f t="shared" si="36"/>
        <v>49791</v>
      </c>
      <c r="K501" s="10">
        <f t="shared" si="37"/>
        <v>503</v>
      </c>
      <c r="L501" s="10" t="str">
        <f t="shared" si="38"/>
        <v>ITA</v>
      </c>
    </row>
    <row r="502" spans="1:12" ht="12.75" customHeight="1" x14ac:dyDescent="0.3">
      <c r="A502" s="25">
        <v>504</v>
      </c>
      <c r="B502" s="8" t="s">
        <v>266</v>
      </c>
      <c r="C502" s="8" t="s">
        <v>8</v>
      </c>
      <c r="D502" s="8" t="s">
        <v>9</v>
      </c>
      <c r="E502" s="8" t="s">
        <v>1391</v>
      </c>
      <c r="F502" s="8">
        <v>30</v>
      </c>
      <c r="G502" s="9">
        <v>24</v>
      </c>
      <c r="H502" s="8">
        <f t="shared" si="34"/>
        <v>720</v>
      </c>
      <c r="I502" s="10" t="str">
        <f t="shared" si="35"/>
        <v>ITA-SG-24</v>
      </c>
      <c r="J502" s="8" t="str">
        <f t="shared" si="36"/>
        <v>55671</v>
      </c>
      <c r="K502" s="10">
        <f t="shared" si="37"/>
        <v>504</v>
      </c>
      <c r="L502" s="10" t="str">
        <f t="shared" si="38"/>
        <v>ITA</v>
      </c>
    </row>
    <row r="503" spans="1:12" ht="12.75" customHeight="1" x14ac:dyDescent="0.3">
      <c r="A503" s="25">
        <v>505</v>
      </c>
      <c r="B503" s="8" t="s">
        <v>266</v>
      </c>
      <c r="C503" s="8" t="s">
        <v>8</v>
      </c>
      <c r="D503" s="8" t="s">
        <v>9</v>
      </c>
      <c r="E503" s="8" t="s">
        <v>10</v>
      </c>
      <c r="F503" s="8">
        <v>0</v>
      </c>
      <c r="G503" s="9">
        <v>29</v>
      </c>
      <c r="H503" s="8" t="str">
        <f t="shared" si="34"/>
        <v>-</v>
      </c>
      <c r="I503" s="10" t="str">
        <f t="shared" si="35"/>
        <v>ITA-SG-29</v>
      </c>
      <c r="J503" s="8" t="str">
        <f t="shared" si="36"/>
        <v>55671</v>
      </c>
      <c r="K503" s="10">
        <f t="shared" si="37"/>
        <v>505</v>
      </c>
      <c r="L503" s="10" t="str">
        <f t="shared" si="38"/>
        <v>ITA</v>
      </c>
    </row>
    <row r="504" spans="1:12" ht="12.75" customHeight="1" x14ac:dyDescent="0.3">
      <c r="A504" s="25">
        <v>506</v>
      </c>
      <c r="B504" s="8" t="s">
        <v>266</v>
      </c>
      <c r="C504" s="8" t="s">
        <v>8</v>
      </c>
      <c r="D504" s="8" t="s">
        <v>9</v>
      </c>
      <c r="E504" s="8" t="s">
        <v>1391</v>
      </c>
      <c r="F504" s="8">
        <v>10</v>
      </c>
      <c r="G504" s="9">
        <v>17</v>
      </c>
      <c r="H504" s="8">
        <f t="shared" si="34"/>
        <v>170</v>
      </c>
      <c r="I504" s="10" t="str">
        <f t="shared" si="35"/>
        <v>ITA-SG-17</v>
      </c>
      <c r="J504" s="8" t="str">
        <f t="shared" si="36"/>
        <v>55671</v>
      </c>
      <c r="K504" s="10">
        <f t="shared" si="37"/>
        <v>506</v>
      </c>
      <c r="L504" s="10" t="str">
        <f t="shared" si="38"/>
        <v>ITA</v>
      </c>
    </row>
    <row r="505" spans="1:12" ht="12.75" customHeight="1" x14ac:dyDescent="0.3">
      <c r="A505" s="25">
        <v>507</v>
      </c>
      <c r="B505" s="8" t="s">
        <v>267</v>
      </c>
      <c r="C505" s="8" t="s">
        <v>8</v>
      </c>
      <c r="D505" s="8" t="s">
        <v>9</v>
      </c>
      <c r="E505" s="8" t="s">
        <v>1391</v>
      </c>
      <c r="F505" s="8">
        <v>10</v>
      </c>
      <c r="G505" s="9">
        <v>20</v>
      </c>
      <c r="H505" s="8">
        <f t="shared" si="34"/>
        <v>200</v>
      </c>
      <c r="I505" s="10" t="str">
        <f t="shared" si="35"/>
        <v>ITA-SG-20</v>
      </c>
      <c r="J505" s="8" t="str">
        <f t="shared" si="36"/>
        <v>09600</v>
      </c>
      <c r="K505" s="10">
        <f t="shared" si="37"/>
        <v>507</v>
      </c>
      <c r="L505" s="10" t="str">
        <f t="shared" si="38"/>
        <v>ITA</v>
      </c>
    </row>
    <row r="506" spans="1:12" ht="12.75" customHeight="1" x14ac:dyDescent="0.3">
      <c r="A506" s="25">
        <v>508</v>
      </c>
      <c r="B506" s="8" t="s">
        <v>267</v>
      </c>
      <c r="C506" s="8" t="s">
        <v>8</v>
      </c>
      <c r="D506" s="8" t="s">
        <v>9</v>
      </c>
      <c r="E506" s="8" t="s">
        <v>10</v>
      </c>
      <c r="F506" s="8">
        <v>0</v>
      </c>
      <c r="G506" s="9">
        <v>30</v>
      </c>
      <c r="H506" s="8" t="str">
        <f t="shared" si="34"/>
        <v>-</v>
      </c>
      <c r="I506" s="10" t="str">
        <f t="shared" si="35"/>
        <v>ITA-SG-30</v>
      </c>
      <c r="J506" s="8" t="str">
        <f t="shared" si="36"/>
        <v>09600</v>
      </c>
      <c r="K506" s="10">
        <f t="shared" si="37"/>
        <v>508</v>
      </c>
      <c r="L506" s="10" t="str">
        <f t="shared" si="38"/>
        <v>ITA</v>
      </c>
    </row>
    <row r="507" spans="1:12" ht="12.75" customHeight="1" x14ac:dyDescent="0.3">
      <c r="A507" s="25">
        <v>509</v>
      </c>
      <c r="B507" s="8" t="s">
        <v>267</v>
      </c>
      <c r="C507" s="8" t="s">
        <v>8</v>
      </c>
      <c r="D507" s="8" t="s">
        <v>9</v>
      </c>
      <c r="E507" s="8" t="s">
        <v>1391</v>
      </c>
      <c r="F507" s="8">
        <v>30</v>
      </c>
      <c r="G507" s="9">
        <v>21</v>
      </c>
      <c r="H507" s="8">
        <f t="shared" si="34"/>
        <v>630</v>
      </c>
      <c r="I507" s="10" t="str">
        <f t="shared" si="35"/>
        <v>ITA-SG-21</v>
      </c>
      <c r="J507" s="8" t="str">
        <f t="shared" si="36"/>
        <v>09600</v>
      </c>
      <c r="K507" s="10">
        <f t="shared" si="37"/>
        <v>509</v>
      </c>
      <c r="L507" s="10" t="str">
        <f t="shared" si="38"/>
        <v>ITA</v>
      </c>
    </row>
    <row r="508" spans="1:12" ht="12.75" customHeight="1" x14ac:dyDescent="0.3">
      <c r="A508" s="25">
        <v>510</v>
      </c>
      <c r="B508" s="8" t="s">
        <v>268</v>
      </c>
      <c r="C508" s="8" t="s">
        <v>8</v>
      </c>
      <c r="D508" s="8" t="s">
        <v>48</v>
      </c>
      <c r="E508" s="8" t="s">
        <v>10</v>
      </c>
      <c r="F508" s="8">
        <v>0</v>
      </c>
      <c r="G508" s="9">
        <v>34</v>
      </c>
      <c r="H508" s="8" t="str">
        <f t="shared" si="34"/>
        <v>-</v>
      </c>
      <c r="I508" s="10" t="str">
        <f t="shared" si="35"/>
        <v>ITA-zan pin SPA-34</v>
      </c>
      <c r="J508" s="8" t="str">
        <f t="shared" si="36"/>
        <v>37733</v>
      </c>
      <c r="K508" s="10">
        <f t="shared" si="37"/>
        <v>510</v>
      </c>
      <c r="L508" s="10" t="str">
        <f t="shared" si="38"/>
        <v>ITA</v>
      </c>
    </row>
    <row r="509" spans="1:12" ht="12.75" customHeight="1" x14ac:dyDescent="0.3">
      <c r="A509" s="25">
        <v>511</v>
      </c>
      <c r="B509" s="8" t="s">
        <v>268</v>
      </c>
      <c r="C509" s="8" t="s">
        <v>8</v>
      </c>
      <c r="D509" s="8" t="s">
        <v>48</v>
      </c>
      <c r="E509" s="8" t="s">
        <v>1391</v>
      </c>
      <c r="F509" s="8">
        <v>30</v>
      </c>
      <c r="G509" s="9">
        <v>11</v>
      </c>
      <c r="H509" s="8">
        <f t="shared" si="34"/>
        <v>330</v>
      </c>
      <c r="I509" s="10" t="str">
        <f t="shared" si="35"/>
        <v>ITA-zan pin SPA-11</v>
      </c>
      <c r="J509" s="8" t="str">
        <f t="shared" si="36"/>
        <v>37733</v>
      </c>
      <c r="K509" s="10">
        <f t="shared" si="37"/>
        <v>511</v>
      </c>
      <c r="L509" s="10" t="str">
        <f t="shared" si="38"/>
        <v>ITA</v>
      </c>
    </row>
    <row r="510" spans="1:12" ht="12.75" customHeight="1" x14ac:dyDescent="0.3">
      <c r="A510" s="25">
        <v>512</v>
      </c>
      <c r="B510" s="8" t="s">
        <v>269</v>
      </c>
      <c r="C510" s="8" t="s">
        <v>8</v>
      </c>
      <c r="D510" s="8" t="s">
        <v>98</v>
      </c>
      <c r="E510" s="8" t="s">
        <v>1391</v>
      </c>
      <c r="F510" s="8">
        <v>10</v>
      </c>
      <c r="G510" s="9">
        <v>14</v>
      </c>
      <c r="H510" s="8">
        <f t="shared" si="34"/>
        <v>140</v>
      </c>
      <c r="I510" s="10" t="str">
        <f t="shared" si="35"/>
        <v>ITA-zan SPA-14</v>
      </c>
      <c r="J510" s="8" t="str">
        <f t="shared" si="36"/>
        <v>02648</v>
      </c>
      <c r="K510" s="10">
        <f t="shared" si="37"/>
        <v>512</v>
      </c>
      <c r="L510" s="10" t="str">
        <f t="shared" si="38"/>
        <v>ITA</v>
      </c>
    </row>
    <row r="511" spans="1:12" ht="12.75" customHeight="1" x14ac:dyDescent="0.3">
      <c r="A511" s="25">
        <v>513</v>
      </c>
      <c r="B511" s="8" t="s">
        <v>269</v>
      </c>
      <c r="C511" s="8" t="s">
        <v>8</v>
      </c>
      <c r="D511" s="8" t="s">
        <v>98</v>
      </c>
      <c r="E511" s="8" t="s">
        <v>10</v>
      </c>
      <c r="F511" s="8">
        <v>0</v>
      </c>
      <c r="G511" s="9">
        <v>19</v>
      </c>
      <c r="H511" s="8" t="str">
        <f t="shared" si="34"/>
        <v>-</v>
      </c>
      <c r="I511" s="10" t="str">
        <f t="shared" si="35"/>
        <v>ITA-zan SPA-19</v>
      </c>
      <c r="J511" s="8" t="str">
        <f t="shared" si="36"/>
        <v>02648</v>
      </c>
      <c r="K511" s="10">
        <f t="shared" si="37"/>
        <v>513</v>
      </c>
      <c r="L511" s="10" t="str">
        <f t="shared" si="38"/>
        <v>ITA</v>
      </c>
    </row>
    <row r="512" spans="1:12" ht="12.75" customHeight="1" x14ac:dyDescent="0.3">
      <c r="A512" s="25">
        <v>514</v>
      </c>
      <c r="B512" s="8" t="s">
        <v>269</v>
      </c>
      <c r="C512" s="8" t="s">
        <v>8</v>
      </c>
      <c r="D512" s="8" t="s">
        <v>98</v>
      </c>
      <c r="E512" s="8" t="s">
        <v>1391</v>
      </c>
      <c r="F512" s="8">
        <v>30</v>
      </c>
      <c r="G512" s="9">
        <v>25</v>
      </c>
      <c r="H512" s="8">
        <f t="shared" si="34"/>
        <v>750</v>
      </c>
      <c r="I512" s="10" t="str">
        <f t="shared" si="35"/>
        <v>ITA-zan SPA-25</v>
      </c>
      <c r="J512" s="8" t="str">
        <f t="shared" si="36"/>
        <v>02648</v>
      </c>
      <c r="K512" s="10">
        <f t="shared" si="37"/>
        <v>514</v>
      </c>
      <c r="L512" s="10" t="str">
        <f t="shared" si="38"/>
        <v>ITA</v>
      </c>
    </row>
    <row r="513" spans="1:12" ht="12.75" customHeight="1" x14ac:dyDescent="0.3">
      <c r="A513" s="25">
        <v>515</v>
      </c>
      <c r="B513" s="8" t="s">
        <v>270</v>
      </c>
      <c r="C513" s="8" t="s">
        <v>8</v>
      </c>
      <c r="D513" s="8" t="s">
        <v>9</v>
      </c>
      <c r="E513" s="8" t="s">
        <v>10</v>
      </c>
      <c r="F513" s="8">
        <v>0</v>
      </c>
      <c r="G513" s="9">
        <v>31</v>
      </c>
      <c r="H513" s="8" t="str">
        <f t="shared" si="34"/>
        <v>-</v>
      </c>
      <c r="I513" s="10" t="str">
        <f t="shared" si="35"/>
        <v>ITA-SG-31</v>
      </c>
      <c r="J513" s="8" t="str">
        <f t="shared" si="36"/>
        <v>17187</v>
      </c>
      <c r="K513" s="10">
        <f t="shared" si="37"/>
        <v>515</v>
      </c>
      <c r="L513" s="10" t="str">
        <f t="shared" si="38"/>
        <v>ITA</v>
      </c>
    </row>
    <row r="514" spans="1:12" ht="12.75" customHeight="1" x14ac:dyDescent="0.3">
      <c r="A514" s="25">
        <v>516</v>
      </c>
      <c r="B514" s="8" t="s">
        <v>270</v>
      </c>
      <c r="C514" s="8" t="s">
        <v>8</v>
      </c>
      <c r="D514" s="8" t="s">
        <v>9</v>
      </c>
      <c r="E514" s="8" t="s">
        <v>1391</v>
      </c>
      <c r="F514" s="8">
        <v>30</v>
      </c>
      <c r="G514" s="9">
        <v>19</v>
      </c>
      <c r="H514" s="8">
        <f t="shared" ref="H514:H577" si="39">IF(G514*F514=0,"-",G514*F514)</f>
        <v>570</v>
      </c>
      <c r="I514" s="10" t="str">
        <f t="shared" ref="I514:I577" si="40">_xlfn.CONCAT(C514,"-",D514,"-",G514)</f>
        <v>ITA-SG-19</v>
      </c>
      <c r="J514" s="8" t="str">
        <f t="shared" ref="J514:J577" si="41">RIGHT(B514,5)</f>
        <v>17187</v>
      </c>
      <c r="K514" s="10">
        <f t="shared" ref="K514:K577" si="42">VLOOKUP(A514,A514:J3440,1)</f>
        <v>516</v>
      </c>
      <c r="L514" s="10" t="str">
        <f t="shared" si="38"/>
        <v>ITA</v>
      </c>
    </row>
    <row r="515" spans="1:12" ht="12.75" customHeight="1" x14ac:dyDescent="0.3">
      <c r="A515" s="25">
        <v>517</v>
      </c>
      <c r="B515" s="8" t="s">
        <v>271</v>
      </c>
      <c r="C515" s="8" t="s">
        <v>8</v>
      </c>
      <c r="D515" s="8" t="s">
        <v>76</v>
      </c>
      <c r="E515" s="8" t="s">
        <v>10</v>
      </c>
      <c r="F515" s="8">
        <v>0</v>
      </c>
      <c r="G515" s="9">
        <v>15</v>
      </c>
      <c r="H515" s="8" t="str">
        <f t="shared" si="39"/>
        <v>-</v>
      </c>
      <c r="I515" s="10" t="str">
        <f t="shared" si="40"/>
        <v>ITA-lollo SRL-15</v>
      </c>
      <c r="J515" s="8" t="str">
        <f t="shared" si="41"/>
        <v>77363</v>
      </c>
      <c r="K515" s="10">
        <f t="shared" si="42"/>
        <v>517</v>
      </c>
      <c r="L515" s="10" t="str">
        <f t="shared" ref="L515:L578" si="43">TRIM(C515)</f>
        <v>ITA</v>
      </c>
    </row>
    <row r="516" spans="1:12" ht="12.75" customHeight="1" x14ac:dyDescent="0.3">
      <c r="A516" s="25">
        <v>518</v>
      </c>
      <c r="B516" s="8" t="s">
        <v>271</v>
      </c>
      <c r="C516" s="8" t="s">
        <v>8</v>
      </c>
      <c r="D516" s="8" t="s">
        <v>76</v>
      </c>
      <c r="E516" s="8" t="s">
        <v>1391</v>
      </c>
      <c r="F516" s="8">
        <v>10</v>
      </c>
      <c r="G516" s="9">
        <v>37</v>
      </c>
      <c r="H516" s="8">
        <f t="shared" si="39"/>
        <v>370</v>
      </c>
      <c r="I516" s="10" t="str">
        <f t="shared" si="40"/>
        <v>ITA-lollo SRL-37</v>
      </c>
      <c r="J516" s="8" t="str">
        <f t="shared" si="41"/>
        <v>77363</v>
      </c>
      <c r="K516" s="10">
        <f t="shared" si="42"/>
        <v>518</v>
      </c>
      <c r="L516" s="10" t="str">
        <f t="shared" si="43"/>
        <v>ITA</v>
      </c>
    </row>
    <row r="517" spans="1:12" ht="12.75" customHeight="1" x14ac:dyDescent="0.3">
      <c r="A517" s="25">
        <v>519</v>
      </c>
      <c r="B517" s="8" t="s">
        <v>272</v>
      </c>
      <c r="C517" s="8" t="s">
        <v>8</v>
      </c>
      <c r="D517" s="8" t="s">
        <v>37</v>
      </c>
      <c r="E517" s="8" t="s">
        <v>10</v>
      </c>
      <c r="F517" s="8">
        <v>0</v>
      </c>
      <c r="G517" s="9">
        <v>33</v>
      </c>
      <c r="H517" s="8" t="str">
        <f t="shared" si="39"/>
        <v>-</v>
      </c>
      <c r="I517" s="10" t="str">
        <f t="shared" si="40"/>
        <v>ITA-zan VETRI-33</v>
      </c>
      <c r="J517" s="8" t="str">
        <f t="shared" si="41"/>
        <v>84411</v>
      </c>
      <c r="K517" s="10">
        <f t="shared" si="42"/>
        <v>519</v>
      </c>
      <c r="L517" s="10" t="str">
        <f t="shared" si="43"/>
        <v>ITA</v>
      </c>
    </row>
    <row r="518" spans="1:12" ht="12.75" customHeight="1" x14ac:dyDescent="0.3">
      <c r="A518" s="25">
        <v>520</v>
      </c>
      <c r="B518" s="8" t="s">
        <v>272</v>
      </c>
      <c r="C518" s="8" t="s">
        <v>8</v>
      </c>
      <c r="D518" s="8" t="s">
        <v>37</v>
      </c>
      <c r="E518" s="8" t="s">
        <v>1391</v>
      </c>
      <c r="F518" s="8">
        <v>30</v>
      </c>
      <c r="G518" s="9">
        <v>14</v>
      </c>
      <c r="H518" s="8">
        <f t="shared" si="39"/>
        <v>420</v>
      </c>
      <c r="I518" s="10" t="str">
        <f t="shared" si="40"/>
        <v>ITA-zan VETRI-14</v>
      </c>
      <c r="J518" s="8" t="str">
        <f t="shared" si="41"/>
        <v>84411</v>
      </c>
      <c r="K518" s="10">
        <f t="shared" si="42"/>
        <v>520</v>
      </c>
      <c r="L518" s="10" t="str">
        <f t="shared" si="43"/>
        <v>ITA</v>
      </c>
    </row>
    <row r="519" spans="1:12" ht="12.75" customHeight="1" x14ac:dyDescent="0.3">
      <c r="A519" s="25">
        <v>521</v>
      </c>
      <c r="B519" s="8" t="s">
        <v>272</v>
      </c>
      <c r="C519" s="8" t="s">
        <v>8</v>
      </c>
      <c r="D519" s="8" t="s">
        <v>37</v>
      </c>
      <c r="E519" s="8" t="s">
        <v>1391</v>
      </c>
      <c r="F519" s="8">
        <v>10</v>
      </c>
      <c r="G519" s="9">
        <v>25</v>
      </c>
      <c r="H519" s="8">
        <f t="shared" si="39"/>
        <v>250</v>
      </c>
      <c r="I519" s="10" t="str">
        <f t="shared" si="40"/>
        <v>ITA-zan VETRI-25</v>
      </c>
      <c r="J519" s="8" t="str">
        <f t="shared" si="41"/>
        <v>84411</v>
      </c>
      <c r="K519" s="10">
        <f t="shared" si="42"/>
        <v>521</v>
      </c>
      <c r="L519" s="10" t="str">
        <f t="shared" si="43"/>
        <v>ITA</v>
      </c>
    </row>
    <row r="520" spans="1:12" ht="12.75" customHeight="1" x14ac:dyDescent="0.3">
      <c r="A520" s="25">
        <v>522</v>
      </c>
      <c r="B520" s="8" t="s">
        <v>273</v>
      </c>
      <c r="C520" s="8" t="s">
        <v>8</v>
      </c>
      <c r="D520" s="8" t="s">
        <v>37</v>
      </c>
      <c r="E520" s="8" t="s">
        <v>1391</v>
      </c>
      <c r="F520" s="8">
        <v>30</v>
      </c>
      <c r="G520" s="9">
        <v>33</v>
      </c>
      <c r="H520" s="8">
        <f t="shared" si="39"/>
        <v>990</v>
      </c>
      <c r="I520" s="10" t="str">
        <f t="shared" si="40"/>
        <v>ITA-zan VETRI-33</v>
      </c>
      <c r="J520" s="8" t="str">
        <f t="shared" si="41"/>
        <v>13723</v>
      </c>
      <c r="K520" s="10">
        <f t="shared" si="42"/>
        <v>522</v>
      </c>
      <c r="L520" s="10" t="str">
        <f t="shared" si="43"/>
        <v>ITA</v>
      </c>
    </row>
    <row r="521" spans="1:12" ht="12.75" customHeight="1" x14ac:dyDescent="0.3">
      <c r="A521" s="25">
        <v>523</v>
      </c>
      <c r="B521" s="8" t="s">
        <v>274</v>
      </c>
      <c r="C521" s="8" t="s">
        <v>8</v>
      </c>
      <c r="D521" s="8" t="s">
        <v>48</v>
      </c>
      <c r="E521" s="8" t="s">
        <v>10</v>
      </c>
      <c r="F521" s="8">
        <v>0</v>
      </c>
      <c r="G521" s="9">
        <v>30</v>
      </c>
      <c r="H521" s="8" t="str">
        <f t="shared" si="39"/>
        <v>-</v>
      </c>
      <c r="I521" s="10" t="str">
        <f t="shared" si="40"/>
        <v>ITA-zan pin SPA-30</v>
      </c>
      <c r="J521" s="8" t="str">
        <f t="shared" si="41"/>
        <v>05833</v>
      </c>
      <c r="K521" s="10">
        <f t="shared" si="42"/>
        <v>523</v>
      </c>
      <c r="L521" s="10" t="str">
        <f t="shared" si="43"/>
        <v>ITA</v>
      </c>
    </row>
    <row r="522" spans="1:12" ht="12.75" customHeight="1" x14ac:dyDescent="0.3">
      <c r="A522" s="25">
        <v>524</v>
      </c>
      <c r="B522" s="8" t="s">
        <v>275</v>
      </c>
      <c r="C522" s="8" t="s">
        <v>8</v>
      </c>
      <c r="D522" s="8" t="s">
        <v>9</v>
      </c>
      <c r="E522" s="8" t="s">
        <v>1391</v>
      </c>
      <c r="F522" s="8">
        <v>30</v>
      </c>
      <c r="G522" s="9">
        <v>39</v>
      </c>
      <c r="H522" s="8">
        <f t="shared" si="39"/>
        <v>1170</v>
      </c>
      <c r="I522" s="10" t="str">
        <f t="shared" si="40"/>
        <v>ITA-SG-39</v>
      </c>
      <c r="J522" s="8" t="str">
        <f t="shared" si="41"/>
        <v>80602</v>
      </c>
      <c r="K522" s="10">
        <f t="shared" si="42"/>
        <v>524</v>
      </c>
      <c r="L522" s="10" t="str">
        <f t="shared" si="43"/>
        <v>ITA</v>
      </c>
    </row>
    <row r="523" spans="1:12" ht="12.75" customHeight="1" x14ac:dyDescent="0.3">
      <c r="A523" s="25">
        <v>525</v>
      </c>
      <c r="B523" s="8" t="s">
        <v>275</v>
      </c>
      <c r="C523" s="8" t="s">
        <v>8</v>
      </c>
      <c r="D523" s="8" t="s">
        <v>9</v>
      </c>
      <c r="E523" s="8" t="s">
        <v>10</v>
      </c>
      <c r="F523" s="8">
        <v>0</v>
      </c>
      <c r="G523" s="9">
        <v>33</v>
      </c>
      <c r="H523" s="8" t="str">
        <f t="shared" si="39"/>
        <v>-</v>
      </c>
      <c r="I523" s="10" t="str">
        <f t="shared" si="40"/>
        <v>ITA-SG-33</v>
      </c>
      <c r="J523" s="8" t="str">
        <f t="shared" si="41"/>
        <v>80602</v>
      </c>
      <c r="K523" s="10">
        <f t="shared" si="42"/>
        <v>525</v>
      </c>
      <c r="L523" s="10" t="str">
        <f t="shared" si="43"/>
        <v>ITA</v>
      </c>
    </row>
    <row r="524" spans="1:12" ht="12.75" customHeight="1" x14ac:dyDescent="0.3">
      <c r="A524" s="25">
        <v>526</v>
      </c>
      <c r="B524" s="8" t="s">
        <v>276</v>
      </c>
      <c r="C524" s="8" t="s">
        <v>8</v>
      </c>
      <c r="D524" s="8" t="s">
        <v>55</v>
      </c>
      <c r="E524" s="8" t="s">
        <v>10</v>
      </c>
      <c r="F524" s="8">
        <v>0</v>
      </c>
      <c r="G524" s="9">
        <v>27</v>
      </c>
      <c r="H524" s="8" t="str">
        <f t="shared" si="39"/>
        <v>-</v>
      </c>
      <c r="I524" s="10" t="str">
        <f t="shared" si="40"/>
        <v>ITA-zan S.R.L.-27</v>
      </c>
      <c r="J524" s="8" t="str">
        <f t="shared" si="41"/>
        <v>22065</v>
      </c>
      <c r="K524" s="10">
        <f t="shared" si="42"/>
        <v>526</v>
      </c>
      <c r="L524" s="10" t="str">
        <f t="shared" si="43"/>
        <v>ITA</v>
      </c>
    </row>
    <row r="525" spans="1:12" ht="12.75" customHeight="1" x14ac:dyDescent="0.3">
      <c r="A525" s="25">
        <v>527</v>
      </c>
      <c r="B525" s="8" t="s">
        <v>276</v>
      </c>
      <c r="C525" s="8" t="s">
        <v>8</v>
      </c>
      <c r="D525" s="8" t="s">
        <v>55</v>
      </c>
      <c r="E525" s="8" t="s">
        <v>1391</v>
      </c>
      <c r="F525" s="8">
        <v>30</v>
      </c>
      <c r="G525" s="9">
        <v>28</v>
      </c>
      <c r="H525" s="8">
        <f t="shared" si="39"/>
        <v>840</v>
      </c>
      <c r="I525" s="10" t="str">
        <f t="shared" si="40"/>
        <v>ITA-zan S.R.L.-28</v>
      </c>
      <c r="J525" s="8" t="str">
        <f t="shared" si="41"/>
        <v>22065</v>
      </c>
      <c r="K525" s="10">
        <f t="shared" si="42"/>
        <v>527</v>
      </c>
      <c r="L525" s="10" t="str">
        <f t="shared" si="43"/>
        <v>ITA</v>
      </c>
    </row>
    <row r="526" spans="1:12" ht="12.75" customHeight="1" x14ac:dyDescent="0.3">
      <c r="A526" s="25">
        <v>528</v>
      </c>
      <c r="B526" s="8" t="s">
        <v>276</v>
      </c>
      <c r="C526" s="8" t="s">
        <v>8</v>
      </c>
      <c r="D526" s="8" t="s">
        <v>55</v>
      </c>
      <c r="E526" s="8" t="s">
        <v>1391</v>
      </c>
      <c r="F526" s="8">
        <v>10</v>
      </c>
      <c r="G526" s="9">
        <v>31</v>
      </c>
      <c r="H526" s="8">
        <f t="shared" si="39"/>
        <v>310</v>
      </c>
      <c r="I526" s="10" t="str">
        <f t="shared" si="40"/>
        <v>ITA-zan S.R.L.-31</v>
      </c>
      <c r="J526" s="8" t="str">
        <f t="shared" si="41"/>
        <v>22065</v>
      </c>
      <c r="K526" s="10">
        <f t="shared" si="42"/>
        <v>528</v>
      </c>
      <c r="L526" s="10" t="str">
        <f t="shared" si="43"/>
        <v>ITA</v>
      </c>
    </row>
    <row r="527" spans="1:12" ht="12.75" customHeight="1" x14ac:dyDescent="0.3">
      <c r="A527" s="25">
        <v>529</v>
      </c>
      <c r="B527" s="8" t="s">
        <v>277</v>
      </c>
      <c r="C527" s="8" t="s">
        <v>8</v>
      </c>
      <c r="D527" s="8" t="s">
        <v>9</v>
      </c>
      <c r="E527" s="8" t="s">
        <v>10</v>
      </c>
      <c r="F527" s="8">
        <v>0</v>
      </c>
      <c r="G527" s="9">
        <v>31</v>
      </c>
      <c r="H527" s="8" t="str">
        <f t="shared" si="39"/>
        <v>-</v>
      </c>
      <c r="I527" s="10" t="str">
        <f t="shared" si="40"/>
        <v>ITA-SG-31</v>
      </c>
      <c r="J527" s="8" t="str">
        <f t="shared" si="41"/>
        <v>50000</v>
      </c>
      <c r="K527" s="10">
        <f t="shared" si="42"/>
        <v>529</v>
      </c>
      <c r="L527" s="10" t="str">
        <f t="shared" si="43"/>
        <v>ITA</v>
      </c>
    </row>
    <row r="528" spans="1:12" ht="12.75" customHeight="1" x14ac:dyDescent="0.3">
      <c r="A528" s="25">
        <v>530</v>
      </c>
      <c r="B528" s="8" t="s">
        <v>278</v>
      </c>
      <c r="C528" s="8" t="s">
        <v>8</v>
      </c>
      <c r="D528" s="8" t="s">
        <v>37</v>
      </c>
      <c r="E528" s="8" t="s">
        <v>10</v>
      </c>
      <c r="F528" s="8">
        <v>0</v>
      </c>
      <c r="G528" s="9">
        <v>16</v>
      </c>
      <c r="H528" s="8" t="str">
        <f t="shared" si="39"/>
        <v>-</v>
      </c>
      <c r="I528" s="10" t="str">
        <f t="shared" si="40"/>
        <v>ITA-zan VETRI-16</v>
      </c>
      <c r="J528" s="8" t="str">
        <f t="shared" si="41"/>
        <v>71304</v>
      </c>
      <c r="K528" s="10">
        <f t="shared" si="42"/>
        <v>530</v>
      </c>
      <c r="L528" s="10" t="str">
        <f t="shared" si="43"/>
        <v>ITA</v>
      </c>
    </row>
    <row r="529" spans="1:12" ht="12.75" customHeight="1" x14ac:dyDescent="0.3">
      <c r="A529" s="25">
        <v>531</v>
      </c>
      <c r="B529" s="8" t="s">
        <v>279</v>
      </c>
      <c r="C529" s="8" t="s">
        <v>8</v>
      </c>
      <c r="D529" s="8" t="s">
        <v>37</v>
      </c>
      <c r="E529" s="8" t="s">
        <v>10</v>
      </c>
      <c r="F529" s="8">
        <v>0</v>
      </c>
      <c r="G529" s="9">
        <v>15</v>
      </c>
      <c r="H529" s="8" t="str">
        <f t="shared" si="39"/>
        <v>-</v>
      </c>
      <c r="I529" s="10" t="str">
        <f t="shared" si="40"/>
        <v>ITA-zan VETRI-15</v>
      </c>
      <c r="J529" s="8" t="str">
        <f t="shared" si="41"/>
        <v>20328</v>
      </c>
      <c r="K529" s="10">
        <f t="shared" si="42"/>
        <v>531</v>
      </c>
      <c r="L529" s="10" t="str">
        <f t="shared" si="43"/>
        <v>ITA</v>
      </c>
    </row>
    <row r="530" spans="1:12" ht="12.75" customHeight="1" x14ac:dyDescent="0.3">
      <c r="A530" s="25">
        <v>532</v>
      </c>
      <c r="B530" s="8" t="s">
        <v>280</v>
      </c>
      <c r="C530" s="8" t="s">
        <v>8</v>
      </c>
      <c r="D530" s="8" t="s">
        <v>37</v>
      </c>
      <c r="E530" s="8" t="s">
        <v>1391</v>
      </c>
      <c r="F530" s="8">
        <v>20</v>
      </c>
      <c r="G530" s="9">
        <v>13</v>
      </c>
      <c r="H530" s="8">
        <f t="shared" si="39"/>
        <v>260</v>
      </c>
      <c r="I530" s="10" t="str">
        <f t="shared" si="40"/>
        <v>ITA-zan VETRI-13</v>
      </c>
      <c r="J530" s="8" t="str">
        <f t="shared" si="41"/>
        <v>16231</v>
      </c>
      <c r="K530" s="10">
        <f t="shared" si="42"/>
        <v>532</v>
      </c>
      <c r="L530" s="10" t="str">
        <f t="shared" si="43"/>
        <v>ITA</v>
      </c>
    </row>
    <row r="531" spans="1:12" ht="12.75" customHeight="1" x14ac:dyDescent="0.3">
      <c r="A531" s="25">
        <v>533</v>
      </c>
      <c r="B531" s="8" t="s">
        <v>280</v>
      </c>
      <c r="C531" s="8" t="s">
        <v>8</v>
      </c>
      <c r="D531" s="8" t="s">
        <v>37</v>
      </c>
      <c r="E531" s="8" t="s">
        <v>1391</v>
      </c>
      <c r="F531" s="8">
        <v>30</v>
      </c>
      <c r="G531" s="9">
        <v>13</v>
      </c>
      <c r="H531" s="8">
        <f t="shared" si="39"/>
        <v>390</v>
      </c>
      <c r="I531" s="10" t="str">
        <f t="shared" si="40"/>
        <v>ITA-zan VETRI-13</v>
      </c>
      <c r="J531" s="8" t="str">
        <f t="shared" si="41"/>
        <v>16231</v>
      </c>
      <c r="K531" s="10">
        <f t="shared" si="42"/>
        <v>533</v>
      </c>
      <c r="L531" s="10" t="str">
        <f t="shared" si="43"/>
        <v>ITA</v>
      </c>
    </row>
    <row r="532" spans="1:12" ht="12.75" customHeight="1" x14ac:dyDescent="0.3">
      <c r="A532" s="25">
        <v>534</v>
      </c>
      <c r="B532" s="8" t="s">
        <v>280</v>
      </c>
      <c r="C532" s="8" t="s">
        <v>8</v>
      </c>
      <c r="D532" s="8" t="s">
        <v>37</v>
      </c>
      <c r="E532" s="8" t="s">
        <v>10</v>
      </c>
      <c r="F532" s="8">
        <v>0</v>
      </c>
      <c r="G532" s="9">
        <v>18</v>
      </c>
      <c r="H532" s="8" t="str">
        <f t="shared" si="39"/>
        <v>-</v>
      </c>
      <c r="I532" s="10" t="str">
        <f t="shared" si="40"/>
        <v>ITA-zan VETRI-18</v>
      </c>
      <c r="J532" s="8" t="str">
        <f t="shared" si="41"/>
        <v>16231</v>
      </c>
      <c r="K532" s="10">
        <f t="shared" si="42"/>
        <v>534</v>
      </c>
      <c r="L532" s="10" t="str">
        <f t="shared" si="43"/>
        <v>ITA</v>
      </c>
    </row>
    <row r="533" spans="1:12" ht="12.75" customHeight="1" x14ac:dyDescent="0.3">
      <c r="A533" s="25">
        <v>535</v>
      </c>
      <c r="B533" s="8" t="s">
        <v>280</v>
      </c>
      <c r="C533" s="8" t="s">
        <v>8</v>
      </c>
      <c r="D533" s="8" t="s">
        <v>37</v>
      </c>
      <c r="E533" s="8" t="s">
        <v>1391</v>
      </c>
      <c r="F533" s="8">
        <v>10</v>
      </c>
      <c r="G533" s="9">
        <v>25</v>
      </c>
      <c r="H533" s="8">
        <f t="shared" si="39"/>
        <v>250</v>
      </c>
      <c r="I533" s="10" t="str">
        <f t="shared" si="40"/>
        <v>ITA-zan VETRI-25</v>
      </c>
      <c r="J533" s="8" t="str">
        <f t="shared" si="41"/>
        <v>16231</v>
      </c>
      <c r="K533" s="10">
        <f t="shared" si="42"/>
        <v>535</v>
      </c>
      <c r="L533" s="10" t="str">
        <f t="shared" si="43"/>
        <v>ITA</v>
      </c>
    </row>
    <row r="534" spans="1:12" ht="12.75" customHeight="1" x14ac:dyDescent="0.3">
      <c r="A534" s="25">
        <v>536</v>
      </c>
      <c r="B534" s="8" t="s">
        <v>281</v>
      </c>
      <c r="C534" s="8" t="s">
        <v>8</v>
      </c>
      <c r="D534" s="8" t="s">
        <v>9</v>
      </c>
      <c r="E534" s="8" t="s">
        <v>1391</v>
      </c>
      <c r="F534" s="8">
        <v>10</v>
      </c>
      <c r="G534" s="9">
        <v>17</v>
      </c>
      <c r="H534" s="8">
        <f t="shared" si="39"/>
        <v>170</v>
      </c>
      <c r="I534" s="10" t="str">
        <f t="shared" si="40"/>
        <v>ITA-SG-17</v>
      </c>
      <c r="J534" s="8" t="str">
        <f t="shared" si="41"/>
        <v>86303</v>
      </c>
      <c r="K534" s="10">
        <f t="shared" si="42"/>
        <v>536</v>
      </c>
      <c r="L534" s="10" t="str">
        <f t="shared" si="43"/>
        <v>ITA</v>
      </c>
    </row>
    <row r="535" spans="1:12" ht="12.75" customHeight="1" x14ac:dyDescent="0.3">
      <c r="A535" s="25">
        <v>537</v>
      </c>
      <c r="B535" s="8" t="s">
        <v>281</v>
      </c>
      <c r="C535" s="8" t="s">
        <v>8</v>
      </c>
      <c r="D535" s="8" t="s">
        <v>9</v>
      </c>
      <c r="E535" s="8" t="s">
        <v>1391</v>
      </c>
      <c r="F535" s="8">
        <v>30</v>
      </c>
      <c r="G535" s="9">
        <v>26</v>
      </c>
      <c r="H535" s="8">
        <f t="shared" si="39"/>
        <v>780</v>
      </c>
      <c r="I535" s="10" t="str">
        <f t="shared" si="40"/>
        <v>ITA-SG-26</v>
      </c>
      <c r="J535" s="8" t="str">
        <f t="shared" si="41"/>
        <v>86303</v>
      </c>
      <c r="K535" s="10">
        <f t="shared" si="42"/>
        <v>537</v>
      </c>
      <c r="L535" s="10" t="str">
        <f t="shared" si="43"/>
        <v>ITA</v>
      </c>
    </row>
    <row r="536" spans="1:12" ht="12.75" customHeight="1" x14ac:dyDescent="0.3">
      <c r="A536" s="25">
        <v>538</v>
      </c>
      <c r="B536" s="8" t="s">
        <v>281</v>
      </c>
      <c r="C536" s="8" t="s">
        <v>8</v>
      </c>
      <c r="D536" s="8" t="s">
        <v>9</v>
      </c>
      <c r="E536" s="8" t="s">
        <v>10</v>
      </c>
      <c r="F536" s="8">
        <v>0</v>
      </c>
      <c r="G536" s="9">
        <v>33</v>
      </c>
      <c r="H536" s="8" t="str">
        <f t="shared" si="39"/>
        <v>-</v>
      </c>
      <c r="I536" s="10" t="str">
        <f t="shared" si="40"/>
        <v>ITA-SG-33</v>
      </c>
      <c r="J536" s="8" t="str">
        <f t="shared" si="41"/>
        <v>86303</v>
      </c>
      <c r="K536" s="10">
        <f t="shared" si="42"/>
        <v>538</v>
      </c>
      <c r="L536" s="10" t="str">
        <f t="shared" si="43"/>
        <v>ITA</v>
      </c>
    </row>
    <row r="537" spans="1:12" ht="12.75" customHeight="1" x14ac:dyDescent="0.3">
      <c r="A537" s="25">
        <v>539</v>
      </c>
      <c r="B537" s="8" t="s">
        <v>282</v>
      </c>
      <c r="C537" s="8" t="s">
        <v>8</v>
      </c>
      <c r="D537" s="8" t="s">
        <v>37</v>
      </c>
      <c r="E537" s="8" t="s">
        <v>10</v>
      </c>
      <c r="F537" s="8">
        <v>0</v>
      </c>
      <c r="G537" s="9">
        <v>40</v>
      </c>
      <c r="H537" s="8" t="str">
        <f t="shared" si="39"/>
        <v>-</v>
      </c>
      <c r="I537" s="10" t="str">
        <f t="shared" si="40"/>
        <v>ITA-zan VETRI-40</v>
      </c>
      <c r="J537" s="8" t="str">
        <f t="shared" si="41"/>
        <v>19577</v>
      </c>
      <c r="K537" s="10">
        <f t="shared" si="42"/>
        <v>539</v>
      </c>
      <c r="L537" s="10" t="str">
        <f t="shared" si="43"/>
        <v>ITA</v>
      </c>
    </row>
    <row r="538" spans="1:12" ht="12.75" customHeight="1" x14ac:dyDescent="0.3">
      <c r="A538" s="25">
        <v>540</v>
      </c>
      <c r="B538" s="8" t="s">
        <v>282</v>
      </c>
      <c r="C538" s="8" t="s">
        <v>8</v>
      </c>
      <c r="D538" s="8" t="s">
        <v>37</v>
      </c>
      <c r="E538" s="8" t="s">
        <v>1391</v>
      </c>
      <c r="F538" s="8">
        <v>10</v>
      </c>
      <c r="G538" s="9">
        <v>40</v>
      </c>
      <c r="H538" s="8">
        <f t="shared" si="39"/>
        <v>400</v>
      </c>
      <c r="I538" s="10" t="str">
        <f t="shared" si="40"/>
        <v>ITA-zan VETRI-40</v>
      </c>
      <c r="J538" s="8" t="str">
        <f t="shared" si="41"/>
        <v>19577</v>
      </c>
      <c r="K538" s="10">
        <f t="shared" si="42"/>
        <v>540</v>
      </c>
      <c r="L538" s="10" t="str">
        <f t="shared" si="43"/>
        <v>ITA</v>
      </c>
    </row>
    <row r="539" spans="1:12" ht="12.75" customHeight="1" x14ac:dyDescent="0.3">
      <c r="A539" s="25">
        <v>541</v>
      </c>
      <c r="B539" s="8" t="s">
        <v>283</v>
      </c>
      <c r="C539" s="8" t="s">
        <v>8</v>
      </c>
      <c r="D539" s="8" t="s">
        <v>98</v>
      </c>
      <c r="E539" s="8" t="s">
        <v>1391</v>
      </c>
      <c r="F539" s="8">
        <v>10</v>
      </c>
      <c r="G539" s="9">
        <v>27</v>
      </c>
      <c r="H539" s="8">
        <f t="shared" si="39"/>
        <v>270</v>
      </c>
      <c r="I539" s="10" t="str">
        <f t="shared" si="40"/>
        <v>ITA-zan SPA-27</v>
      </c>
      <c r="J539" s="8" t="str">
        <f t="shared" si="41"/>
        <v>55431</v>
      </c>
      <c r="K539" s="10">
        <f t="shared" si="42"/>
        <v>541</v>
      </c>
      <c r="L539" s="10" t="str">
        <f t="shared" si="43"/>
        <v>ITA</v>
      </c>
    </row>
    <row r="540" spans="1:12" ht="12.75" customHeight="1" x14ac:dyDescent="0.3">
      <c r="A540" s="25">
        <v>542</v>
      </c>
      <c r="B540" s="8" t="s">
        <v>284</v>
      </c>
      <c r="C540" s="8" t="s">
        <v>8</v>
      </c>
      <c r="D540" s="8" t="s">
        <v>9</v>
      </c>
      <c r="E540" s="8" t="s">
        <v>10</v>
      </c>
      <c r="F540" s="8">
        <v>0</v>
      </c>
      <c r="G540" s="9">
        <v>31</v>
      </c>
      <c r="H540" s="8" t="str">
        <f t="shared" si="39"/>
        <v>-</v>
      </c>
      <c r="I540" s="10" t="str">
        <f t="shared" si="40"/>
        <v>ITA-SG-31</v>
      </c>
      <c r="J540" s="8" t="str">
        <f t="shared" si="41"/>
        <v>08928</v>
      </c>
      <c r="K540" s="10">
        <f t="shared" si="42"/>
        <v>542</v>
      </c>
      <c r="L540" s="10" t="str">
        <f t="shared" si="43"/>
        <v>ITA</v>
      </c>
    </row>
    <row r="541" spans="1:12" ht="12.75" customHeight="1" x14ac:dyDescent="0.3">
      <c r="A541" s="25">
        <v>543</v>
      </c>
      <c r="B541" s="8" t="s">
        <v>284</v>
      </c>
      <c r="C541" s="8" t="s">
        <v>8</v>
      </c>
      <c r="D541" s="8" t="s">
        <v>9</v>
      </c>
      <c r="E541" s="8" t="s">
        <v>1391</v>
      </c>
      <c r="F541" s="8">
        <v>30</v>
      </c>
      <c r="G541" s="9">
        <v>32</v>
      </c>
      <c r="H541" s="8">
        <f t="shared" si="39"/>
        <v>960</v>
      </c>
      <c r="I541" s="10" t="str">
        <f t="shared" si="40"/>
        <v>ITA-SG-32</v>
      </c>
      <c r="J541" s="8" t="str">
        <f t="shared" si="41"/>
        <v>08928</v>
      </c>
      <c r="K541" s="10">
        <f t="shared" si="42"/>
        <v>543</v>
      </c>
      <c r="L541" s="10" t="str">
        <f t="shared" si="43"/>
        <v>ITA</v>
      </c>
    </row>
    <row r="542" spans="1:12" ht="12.75" customHeight="1" x14ac:dyDescent="0.3">
      <c r="A542" s="25">
        <v>544</v>
      </c>
      <c r="B542" s="8" t="s">
        <v>285</v>
      </c>
      <c r="C542" s="8" t="s">
        <v>8</v>
      </c>
      <c r="D542" s="8" t="s">
        <v>98</v>
      </c>
      <c r="E542" s="8" t="s">
        <v>1391</v>
      </c>
      <c r="F542" s="8">
        <v>30</v>
      </c>
      <c r="G542" s="9">
        <v>16</v>
      </c>
      <c r="H542" s="8">
        <f t="shared" si="39"/>
        <v>480</v>
      </c>
      <c r="I542" s="10" t="str">
        <f t="shared" si="40"/>
        <v>ITA-zan SPA-16</v>
      </c>
      <c r="J542" s="8" t="str">
        <f t="shared" si="41"/>
        <v>30072</v>
      </c>
      <c r="K542" s="10">
        <f t="shared" si="42"/>
        <v>544</v>
      </c>
      <c r="L542" s="10" t="str">
        <f t="shared" si="43"/>
        <v>ITA</v>
      </c>
    </row>
    <row r="543" spans="1:12" ht="12.75" customHeight="1" x14ac:dyDescent="0.3">
      <c r="A543" s="25">
        <v>545</v>
      </c>
      <c r="B543" s="8" t="s">
        <v>285</v>
      </c>
      <c r="C543" s="8" t="s">
        <v>8</v>
      </c>
      <c r="D543" s="8" t="s">
        <v>98</v>
      </c>
      <c r="E543" s="8" t="s">
        <v>10</v>
      </c>
      <c r="F543" s="8">
        <v>0</v>
      </c>
      <c r="G543" s="9">
        <v>15</v>
      </c>
      <c r="H543" s="8" t="str">
        <f t="shared" si="39"/>
        <v>-</v>
      </c>
      <c r="I543" s="10" t="str">
        <f t="shared" si="40"/>
        <v>ITA-zan SPA-15</v>
      </c>
      <c r="J543" s="8" t="str">
        <f t="shared" si="41"/>
        <v>30072</v>
      </c>
      <c r="K543" s="10">
        <f t="shared" si="42"/>
        <v>545</v>
      </c>
      <c r="L543" s="10" t="str">
        <f t="shared" si="43"/>
        <v>ITA</v>
      </c>
    </row>
    <row r="544" spans="1:12" ht="12.75" customHeight="1" x14ac:dyDescent="0.3">
      <c r="A544" s="25">
        <v>546</v>
      </c>
      <c r="B544" s="8" t="s">
        <v>285</v>
      </c>
      <c r="C544" s="8" t="s">
        <v>8</v>
      </c>
      <c r="D544" s="8" t="s">
        <v>98</v>
      </c>
      <c r="E544" s="8" t="s">
        <v>1391</v>
      </c>
      <c r="F544" s="8">
        <v>20</v>
      </c>
      <c r="G544" s="9">
        <v>19</v>
      </c>
      <c r="H544" s="8">
        <f t="shared" si="39"/>
        <v>380</v>
      </c>
      <c r="I544" s="10" t="str">
        <f t="shared" si="40"/>
        <v>ITA-zan SPA-19</v>
      </c>
      <c r="J544" s="8" t="str">
        <f t="shared" si="41"/>
        <v>30072</v>
      </c>
      <c r="K544" s="10">
        <f t="shared" si="42"/>
        <v>546</v>
      </c>
      <c r="L544" s="10" t="str">
        <f t="shared" si="43"/>
        <v>ITA</v>
      </c>
    </row>
    <row r="545" spans="1:12" ht="12.75" customHeight="1" x14ac:dyDescent="0.3">
      <c r="A545" s="25">
        <v>547</v>
      </c>
      <c r="B545" s="8" t="s">
        <v>285</v>
      </c>
      <c r="C545" s="8" t="s">
        <v>8</v>
      </c>
      <c r="D545" s="8" t="s">
        <v>98</v>
      </c>
      <c r="E545" s="8" t="s">
        <v>1391</v>
      </c>
      <c r="F545" s="8">
        <v>10</v>
      </c>
      <c r="G545" s="9">
        <v>22</v>
      </c>
      <c r="H545" s="8">
        <f t="shared" si="39"/>
        <v>220</v>
      </c>
      <c r="I545" s="10" t="str">
        <f t="shared" si="40"/>
        <v>ITA-zan SPA-22</v>
      </c>
      <c r="J545" s="8" t="str">
        <f t="shared" si="41"/>
        <v>30072</v>
      </c>
      <c r="K545" s="10">
        <f t="shared" si="42"/>
        <v>547</v>
      </c>
      <c r="L545" s="10" t="str">
        <f t="shared" si="43"/>
        <v>ITA</v>
      </c>
    </row>
    <row r="546" spans="1:12" ht="12.75" customHeight="1" x14ac:dyDescent="0.3">
      <c r="A546" s="25">
        <v>548</v>
      </c>
      <c r="B546" s="8" t="s">
        <v>286</v>
      </c>
      <c r="C546" s="8" t="s">
        <v>8</v>
      </c>
      <c r="D546" s="8" t="s">
        <v>48</v>
      </c>
      <c r="E546" s="8" t="s">
        <v>10</v>
      </c>
      <c r="F546" s="8">
        <v>0</v>
      </c>
      <c r="G546" s="9">
        <v>28</v>
      </c>
      <c r="H546" s="8" t="str">
        <f t="shared" si="39"/>
        <v>-</v>
      </c>
      <c r="I546" s="10" t="str">
        <f t="shared" si="40"/>
        <v>ITA-zan pin SPA-28</v>
      </c>
      <c r="J546" s="8" t="str">
        <f t="shared" si="41"/>
        <v>34120</v>
      </c>
      <c r="K546" s="10">
        <f t="shared" si="42"/>
        <v>548</v>
      </c>
      <c r="L546" s="10" t="str">
        <f t="shared" si="43"/>
        <v>ITA</v>
      </c>
    </row>
    <row r="547" spans="1:12" ht="12.75" customHeight="1" x14ac:dyDescent="0.3">
      <c r="A547" s="25">
        <v>549</v>
      </c>
      <c r="B547" s="8" t="s">
        <v>287</v>
      </c>
      <c r="C547" s="8" t="s">
        <v>8</v>
      </c>
      <c r="D547" s="8" t="s">
        <v>48</v>
      </c>
      <c r="E547" s="8" t="s">
        <v>10</v>
      </c>
      <c r="F547" s="8">
        <v>0</v>
      </c>
      <c r="G547" s="9">
        <v>35</v>
      </c>
      <c r="H547" s="8" t="str">
        <f t="shared" si="39"/>
        <v>-</v>
      </c>
      <c r="I547" s="10" t="str">
        <f t="shared" si="40"/>
        <v>ITA-zan pin SPA-35</v>
      </c>
      <c r="J547" s="8" t="str">
        <f t="shared" si="41"/>
        <v>96273</v>
      </c>
      <c r="K547" s="10">
        <f t="shared" si="42"/>
        <v>549</v>
      </c>
      <c r="L547" s="10" t="str">
        <f t="shared" si="43"/>
        <v>ITA</v>
      </c>
    </row>
    <row r="548" spans="1:12" ht="12.75" customHeight="1" x14ac:dyDescent="0.3">
      <c r="A548" s="25">
        <v>550</v>
      </c>
      <c r="B548" s="8" t="s">
        <v>288</v>
      </c>
      <c r="C548" s="8" t="s">
        <v>8</v>
      </c>
      <c r="D548" s="8" t="s">
        <v>9</v>
      </c>
      <c r="E548" s="8" t="s">
        <v>10</v>
      </c>
      <c r="F548" s="8">
        <v>0</v>
      </c>
      <c r="G548" s="9">
        <v>29</v>
      </c>
      <c r="H548" s="8" t="str">
        <f t="shared" si="39"/>
        <v>-</v>
      </c>
      <c r="I548" s="10" t="str">
        <f t="shared" si="40"/>
        <v>ITA-SG-29</v>
      </c>
      <c r="J548" s="8" t="str">
        <f t="shared" si="41"/>
        <v>52140</v>
      </c>
      <c r="K548" s="10">
        <f t="shared" si="42"/>
        <v>550</v>
      </c>
      <c r="L548" s="10" t="str">
        <f t="shared" si="43"/>
        <v>ITA</v>
      </c>
    </row>
    <row r="549" spans="1:12" ht="12.75" customHeight="1" x14ac:dyDescent="0.3">
      <c r="A549" s="25">
        <v>551</v>
      </c>
      <c r="B549" s="8" t="s">
        <v>288</v>
      </c>
      <c r="C549" s="8" t="s">
        <v>8</v>
      </c>
      <c r="D549" s="8" t="s">
        <v>9</v>
      </c>
      <c r="E549" s="8" t="s">
        <v>1391</v>
      </c>
      <c r="F549" s="8">
        <v>10</v>
      </c>
      <c r="G549" s="9">
        <v>33</v>
      </c>
      <c r="H549" s="8">
        <f t="shared" si="39"/>
        <v>330</v>
      </c>
      <c r="I549" s="10" t="str">
        <f t="shared" si="40"/>
        <v>ITA-SG-33</v>
      </c>
      <c r="J549" s="8" t="str">
        <f t="shared" si="41"/>
        <v>52140</v>
      </c>
      <c r="K549" s="10">
        <f t="shared" si="42"/>
        <v>551</v>
      </c>
      <c r="L549" s="10" t="str">
        <f t="shared" si="43"/>
        <v>ITA</v>
      </c>
    </row>
    <row r="550" spans="1:12" ht="12.75" customHeight="1" x14ac:dyDescent="0.3">
      <c r="A550" s="25">
        <v>552</v>
      </c>
      <c r="B550" s="8" t="s">
        <v>288</v>
      </c>
      <c r="C550" s="8" t="s">
        <v>8</v>
      </c>
      <c r="D550" s="8" t="s">
        <v>9</v>
      </c>
      <c r="E550" s="8" t="s">
        <v>1391</v>
      </c>
      <c r="F550" s="8">
        <v>30</v>
      </c>
      <c r="G550" s="9">
        <v>27</v>
      </c>
      <c r="H550" s="8">
        <f t="shared" si="39"/>
        <v>810</v>
      </c>
      <c r="I550" s="10" t="str">
        <f t="shared" si="40"/>
        <v>ITA-SG-27</v>
      </c>
      <c r="J550" s="8" t="str">
        <f t="shared" si="41"/>
        <v>52140</v>
      </c>
      <c r="K550" s="10">
        <f t="shared" si="42"/>
        <v>552</v>
      </c>
      <c r="L550" s="10" t="str">
        <f t="shared" si="43"/>
        <v>ITA</v>
      </c>
    </row>
    <row r="551" spans="1:12" ht="12.75" customHeight="1" x14ac:dyDescent="0.3">
      <c r="A551" s="25">
        <v>553</v>
      </c>
      <c r="B551" s="8" t="s">
        <v>289</v>
      </c>
      <c r="C551" s="8" t="s">
        <v>8</v>
      </c>
      <c r="D551" s="8" t="s">
        <v>76</v>
      </c>
      <c r="E551" s="8" t="s">
        <v>1391</v>
      </c>
      <c r="F551" s="8">
        <v>10</v>
      </c>
      <c r="G551" s="9">
        <v>27</v>
      </c>
      <c r="H551" s="8">
        <f t="shared" si="39"/>
        <v>270</v>
      </c>
      <c r="I551" s="10" t="str">
        <f t="shared" si="40"/>
        <v>ITA-lollo SRL-27</v>
      </c>
      <c r="J551" s="8" t="str">
        <f t="shared" si="41"/>
        <v>19881</v>
      </c>
      <c r="K551" s="10">
        <f t="shared" si="42"/>
        <v>553</v>
      </c>
      <c r="L551" s="10" t="str">
        <f t="shared" si="43"/>
        <v>ITA</v>
      </c>
    </row>
    <row r="552" spans="1:12" ht="12.75" customHeight="1" x14ac:dyDescent="0.3">
      <c r="A552" s="25">
        <v>554</v>
      </c>
      <c r="B552" s="8" t="s">
        <v>289</v>
      </c>
      <c r="C552" s="8" t="s">
        <v>8</v>
      </c>
      <c r="D552" s="8" t="s">
        <v>76</v>
      </c>
      <c r="E552" s="8" t="s">
        <v>1391</v>
      </c>
      <c r="F552" s="8">
        <v>30</v>
      </c>
      <c r="G552" s="9">
        <v>31</v>
      </c>
      <c r="H552" s="8">
        <f t="shared" si="39"/>
        <v>930</v>
      </c>
      <c r="I552" s="10" t="str">
        <f t="shared" si="40"/>
        <v>ITA-lollo SRL-31</v>
      </c>
      <c r="J552" s="8" t="str">
        <f t="shared" si="41"/>
        <v>19881</v>
      </c>
      <c r="K552" s="10">
        <f t="shared" si="42"/>
        <v>554</v>
      </c>
      <c r="L552" s="10" t="str">
        <f t="shared" si="43"/>
        <v>ITA</v>
      </c>
    </row>
    <row r="553" spans="1:12" ht="12.75" customHeight="1" x14ac:dyDescent="0.3">
      <c r="A553" s="25">
        <v>555</v>
      </c>
      <c r="B553" s="8" t="s">
        <v>289</v>
      </c>
      <c r="C553" s="8" t="s">
        <v>8</v>
      </c>
      <c r="D553" s="8" t="s">
        <v>76</v>
      </c>
      <c r="E553" s="8" t="s">
        <v>10</v>
      </c>
      <c r="F553" s="8">
        <v>0</v>
      </c>
      <c r="G553" s="9">
        <v>40</v>
      </c>
      <c r="H553" s="8" t="str">
        <f t="shared" si="39"/>
        <v>-</v>
      </c>
      <c r="I553" s="10" t="str">
        <f t="shared" si="40"/>
        <v>ITA-lollo SRL-40</v>
      </c>
      <c r="J553" s="8" t="str">
        <f t="shared" si="41"/>
        <v>19881</v>
      </c>
      <c r="K553" s="10">
        <f t="shared" si="42"/>
        <v>555</v>
      </c>
      <c r="L553" s="10" t="str">
        <f t="shared" si="43"/>
        <v>ITA</v>
      </c>
    </row>
    <row r="554" spans="1:12" ht="12.75" customHeight="1" x14ac:dyDescent="0.3">
      <c r="A554" s="25">
        <v>556</v>
      </c>
      <c r="B554" s="8" t="s">
        <v>290</v>
      </c>
      <c r="C554" s="8" t="s">
        <v>8</v>
      </c>
      <c r="D554" s="8" t="s">
        <v>76</v>
      </c>
      <c r="E554" s="8" t="s">
        <v>1391</v>
      </c>
      <c r="F554" s="8">
        <v>30</v>
      </c>
      <c r="G554" s="9">
        <v>18</v>
      </c>
      <c r="H554" s="8">
        <f t="shared" si="39"/>
        <v>540</v>
      </c>
      <c r="I554" s="10" t="str">
        <f t="shared" si="40"/>
        <v>ITA-lollo SRL-18</v>
      </c>
      <c r="J554" s="8" t="str">
        <f t="shared" si="41"/>
        <v>56456</v>
      </c>
      <c r="K554" s="10">
        <f t="shared" si="42"/>
        <v>556</v>
      </c>
      <c r="L554" s="10" t="str">
        <f t="shared" si="43"/>
        <v>ITA</v>
      </c>
    </row>
    <row r="555" spans="1:12" ht="12.75" customHeight="1" x14ac:dyDescent="0.3">
      <c r="A555" s="25">
        <v>557</v>
      </c>
      <c r="B555" s="8" t="s">
        <v>290</v>
      </c>
      <c r="C555" s="8" t="s">
        <v>8</v>
      </c>
      <c r="D555" s="8" t="s">
        <v>76</v>
      </c>
      <c r="E555" s="8" t="s">
        <v>10</v>
      </c>
      <c r="F555" s="8">
        <v>0</v>
      </c>
      <c r="G555" s="9">
        <v>30</v>
      </c>
      <c r="H555" s="8" t="str">
        <f t="shared" si="39"/>
        <v>-</v>
      </c>
      <c r="I555" s="10" t="str">
        <f t="shared" si="40"/>
        <v>ITA-lollo SRL-30</v>
      </c>
      <c r="J555" s="8" t="str">
        <f t="shared" si="41"/>
        <v>56456</v>
      </c>
      <c r="K555" s="10">
        <f t="shared" si="42"/>
        <v>557</v>
      </c>
      <c r="L555" s="10" t="str">
        <f t="shared" si="43"/>
        <v>ITA</v>
      </c>
    </row>
    <row r="556" spans="1:12" ht="12.75" customHeight="1" x14ac:dyDescent="0.3">
      <c r="A556" s="25">
        <v>558</v>
      </c>
      <c r="B556" s="8" t="s">
        <v>291</v>
      </c>
      <c r="C556" s="8" t="s">
        <v>8</v>
      </c>
      <c r="D556" s="8" t="s">
        <v>9</v>
      </c>
      <c r="E556" s="8" t="s">
        <v>10</v>
      </c>
      <c r="F556" s="8">
        <v>0</v>
      </c>
      <c r="G556" s="9">
        <v>33</v>
      </c>
      <c r="H556" s="8" t="str">
        <f t="shared" si="39"/>
        <v>-</v>
      </c>
      <c r="I556" s="10" t="str">
        <f t="shared" si="40"/>
        <v>ITA-SG-33</v>
      </c>
      <c r="J556" s="8" t="str">
        <f t="shared" si="41"/>
        <v>04829</v>
      </c>
      <c r="K556" s="10">
        <f t="shared" si="42"/>
        <v>558</v>
      </c>
      <c r="L556" s="10" t="str">
        <f t="shared" si="43"/>
        <v>ITA</v>
      </c>
    </row>
    <row r="557" spans="1:12" ht="12.75" customHeight="1" x14ac:dyDescent="0.3">
      <c r="A557" s="25">
        <v>559</v>
      </c>
      <c r="B557" s="8" t="s">
        <v>292</v>
      </c>
      <c r="C557" s="8" t="s">
        <v>8</v>
      </c>
      <c r="D557" s="8" t="s">
        <v>37</v>
      </c>
      <c r="E557" s="8" t="s">
        <v>1391</v>
      </c>
      <c r="F557" s="8">
        <v>10</v>
      </c>
      <c r="G557" s="9">
        <v>12</v>
      </c>
      <c r="H557" s="8">
        <f t="shared" si="39"/>
        <v>120</v>
      </c>
      <c r="I557" s="10" t="str">
        <f t="shared" si="40"/>
        <v>ITA-zan VETRI-12</v>
      </c>
      <c r="J557" s="8" t="str">
        <f t="shared" si="41"/>
        <v>17434</v>
      </c>
      <c r="K557" s="10">
        <f t="shared" si="42"/>
        <v>559</v>
      </c>
      <c r="L557" s="10" t="str">
        <f t="shared" si="43"/>
        <v>ITA</v>
      </c>
    </row>
    <row r="558" spans="1:12" ht="12.75" customHeight="1" x14ac:dyDescent="0.3">
      <c r="A558" s="25">
        <v>560</v>
      </c>
      <c r="B558" s="8" t="s">
        <v>292</v>
      </c>
      <c r="C558" s="8" t="s">
        <v>8</v>
      </c>
      <c r="D558" s="8" t="s">
        <v>37</v>
      </c>
      <c r="E558" s="8" t="s">
        <v>1391</v>
      </c>
      <c r="F558" s="8">
        <v>30</v>
      </c>
      <c r="G558" s="9">
        <v>29</v>
      </c>
      <c r="H558" s="8">
        <f t="shared" si="39"/>
        <v>870</v>
      </c>
      <c r="I558" s="10" t="str">
        <f t="shared" si="40"/>
        <v>ITA-zan VETRI-29</v>
      </c>
      <c r="J558" s="8" t="str">
        <f t="shared" si="41"/>
        <v>17434</v>
      </c>
      <c r="K558" s="10">
        <f t="shared" si="42"/>
        <v>560</v>
      </c>
      <c r="L558" s="10" t="str">
        <f t="shared" si="43"/>
        <v>ITA</v>
      </c>
    </row>
    <row r="559" spans="1:12" ht="12.75" customHeight="1" x14ac:dyDescent="0.3">
      <c r="A559" s="25">
        <v>561</v>
      </c>
      <c r="B559" s="8" t="s">
        <v>292</v>
      </c>
      <c r="C559" s="8" t="s">
        <v>8</v>
      </c>
      <c r="D559" s="8" t="s">
        <v>37</v>
      </c>
      <c r="E559" s="8" t="s">
        <v>10</v>
      </c>
      <c r="F559" s="8">
        <v>0</v>
      </c>
      <c r="G559" s="9">
        <v>32</v>
      </c>
      <c r="H559" s="8" t="str">
        <f t="shared" si="39"/>
        <v>-</v>
      </c>
      <c r="I559" s="10" t="str">
        <f t="shared" si="40"/>
        <v>ITA-zan VETRI-32</v>
      </c>
      <c r="J559" s="8" t="str">
        <f t="shared" si="41"/>
        <v>17434</v>
      </c>
      <c r="K559" s="10">
        <f t="shared" si="42"/>
        <v>561</v>
      </c>
      <c r="L559" s="10" t="str">
        <f t="shared" si="43"/>
        <v>ITA</v>
      </c>
    </row>
    <row r="560" spans="1:12" ht="12.75" customHeight="1" x14ac:dyDescent="0.3">
      <c r="A560" s="25">
        <v>562</v>
      </c>
      <c r="B560" s="8" t="s">
        <v>293</v>
      </c>
      <c r="C560" s="8" t="s">
        <v>8</v>
      </c>
      <c r="D560" s="8" t="s">
        <v>76</v>
      </c>
      <c r="E560" s="8" t="s">
        <v>10</v>
      </c>
      <c r="F560" s="8">
        <v>0</v>
      </c>
      <c r="G560" s="9">
        <v>24</v>
      </c>
      <c r="H560" s="8" t="str">
        <f t="shared" si="39"/>
        <v>-</v>
      </c>
      <c r="I560" s="10" t="str">
        <f t="shared" si="40"/>
        <v>ITA-lollo SRL-24</v>
      </c>
      <c r="J560" s="8" t="str">
        <f t="shared" si="41"/>
        <v>65855</v>
      </c>
      <c r="K560" s="10">
        <f t="shared" si="42"/>
        <v>562</v>
      </c>
      <c r="L560" s="10" t="str">
        <f t="shared" si="43"/>
        <v>ITA</v>
      </c>
    </row>
    <row r="561" spans="1:12" ht="12.75" customHeight="1" x14ac:dyDescent="0.3">
      <c r="A561" s="25">
        <v>563</v>
      </c>
      <c r="B561" s="8" t="s">
        <v>294</v>
      </c>
      <c r="C561" s="8" t="s">
        <v>8</v>
      </c>
      <c r="D561" s="8" t="s">
        <v>9</v>
      </c>
      <c r="E561" s="8" t="s">
        <v>10</v>
      </c>
      <c r="F561" s="8">
        <v>0</v>
      </c>
      <c r="G561" s="9">
        <v>36</v>
      </c>
      <c r="H561" s="8" t="str">
        <f t="shared" si="39"/>
        <v>-</v>
      </c>
      <c r="I561" s="10" t="str">
        <f t="shared" si="40"/>
        <v>ITA-SG-36</v>
      </c>
      <c r="J561" s="8" t="str">
        <f t="shared" si="41"/>
        <v>86231</v>
      </c>
      <c r="K561" s="10">
        <f t="shared" si="42"/>
        <v>563</v>
      </c>
      <c r="L561" s="10" t="str">
        <f t="shared" si="43"/>
        <v>ITA</v>
      </c>
    </row>
    <row r="562" spans="1:12" ht="12.75" customHeight="1" x14ac:dyDescent="0.3">
      <c r="A562" s="25">
        <v>564</v>
      </c>
      <c r="B562" s="8" t="s">
        <v>295</v>
      </c>
      <c r="C562" s="8" t="s">
        <v>8</v>
      </c>
      <c r="D562" s="8" t="s">
        <v>37</v>
      </c>
      <c r="E562" s="8" t="s">
        <v>10</v>
      </c>
      <c r="F562" s="8">
        <v>0</v>
      </c>
      <c r="G562" s="9">
        <v>29</v>
      </c>
      <c r="H562" s="8" t="str">
        <f t="shared" si="39"/>
        <v>-</v>
      </c>
      <c r="I562" s="10" t="str">
        <f t="shared" si="40"/>
        <v>ITA-zan VETRI-29</v>
      </c>
      <c r="J562" s="8" t="str">
        <f t="shared" si="41"/>
        <v>71281</v>
      </c>
      <c r="K562" s="10">
        <f t="shared" si="42"/>
        <v>564</v>
      </c>
      <c r="L562" s="10" t="str">
        <f t="shared" si="43"/>
        <v>ITA</v>
      </c>
    </row>
    <row r="563" spans="1:12" ht="12.75" customHeight="1" x14ac:dyDescent="0.3">
      <c r="A563" s="25">
        <v>565</v>
      </c>
      <c r="B563" s="8" t="s">
        <v>296</v>
      </c>
      <c r="C563" s="8" t="s">
        <v>8</v>
      </c>
      <c r="D563" s="8" t="s">
        <v>48</v>
      </c>
      <c r="E563" s="8" t="s">
        <v>1391</v>
      </c>
      <c r="F563" s="8">
        <v>10</v>
      </c>
      <c r="G563" s="9">
        <v>32</v>
      </c>
      <c r="H563" s="8">
        <f t="shared" si="39"/>
        <v>320</v>
      </c>
      <c r="I563" s="10" t="str">
        <f t="shared" si="40"/>
        <v>ITA-zan pin SPA-32</v>
      </c>
      <c r="J563" s="8" t="str">
        <f t="shared" si="41"/>
        <v>75479</v>
      </c>
      <c r="K563" s="10">
        <f t="shared" si="42"/>
        <v>565</v>
      </c>
      <c r="L563" s="10" t="str">
        <f t="shared" si="43"/>
        <v>ITA</v>
      </c>
    </row>
    <row r="564" spans="1:12" ht="12.75" customHeight="1" x14ac:dyDescent="0.3">
      <c r="A564" s="25">
        <v>566</v>
      </c>
      <c r="B564" s="8" t="s">
        <v>297</v>
      </c>
      <c r="C564" s="8" t="s">
        <v>8</v>
      </c>
      <c r="D564" s="8" t="s">
        <v>9</v>
      </c>
      <c r="E564" s="8" t="s">
        <v>1391</v>
      </c>
      <c r="F564" s="8">
        <v>30</v>
      </c>
      <c r="G564" s="9">
        <v>14</v>
      </c>
      <c r="H564" s="8">
        <f t="shared" si="39"/>
        <v>420</v>
      </c>
      <c r="I564" s="10" t="str">
        <f t="shared" si="40"/>
        <v>ITA-SG-14</v>
      </c>
      <c r="J564" s="8" t="str">
        <f t="shared" si="41"/>
        <v>67476</v>
      </c>
      <c r="K564" s="10">
        <f t="shared" si="42"/>
        <v>566</v>
      </c>
      <c r="L564" s="10" t="str">
        <f t="shared" si="43"/>
        <v>ITA</v>
      </c>
    </row>
    <row r="565" spans="1:12" ht="12.75" customHeight="1" x14ac:dyDescent="0.3">
      <c r="A565" s="25">
        <v>567</v>
      </c>
      <c r="B565" s="8" t="s">
        <v>297</v>
      </c>
      <c r="C565" s="8" t="s">
        <v>8</v>
      </c>
      <c r="D565" s="8" t="s">
        <v>9</v>
      </c>
      <c r="E565" s="8" t="s">
        <v>10</v>
      </c>
      <c r="F565" s="8">
        <v>0</v>
      </c>
      <c r="G565" s="9">
        <v>20</v>
      </c>
      <c r="H565" s="8" t="str">
        <f t="shared" si="39"/>
        <v>-</v>
      </c>
      <c r="I565" s="10" t="str">
        <f t="shared" si="40"/>
        <v>ITA-SG-20</v>
      </c>
      <c r="J565" s="8" t="str">
        <f t="shared" si="41"/>
        <v>67476</v>
      </c>
      <c r="K565" s="10">
        <f t="shared" si="42"/>
        <v>567</v>
      </c>
      <c r="L565" s="10" t="str">
        <f t="shared" si="43"/>
        <v>ITA</v>
      </c>
    </row>
    <row r="566" spans="1:12" ht="12.75" customHeight="1" x14ac:dyDescent="0.3">
      <c r="A566" s="25">
        <v>568</v>
      </c>
      <c r="B566" s="8" t="s">
        <v>297</v>
      </c>
      <c r="C566" s="8" t="s">
        <v>8</v>
      </c>
      <c r="D566" s="8" t="s">
        <v>9</v>
      </c>
      <c r="E566" s="8" t="s">
        <v>1391</v>
      </c>
      <c r="F566" s="8">
        <v>10</v>
      </c>
      <c r="G566" s="9">
        <v>10</v>
      </c>
      <c r="H566" s="8">
        <f t="shared" si="39"/>
        <v>100</v>
      </c>
      <c r="I566" s="10" t="str">
        <f t="shared" si="40"/>
        <v>ITA-SG-10</v>
      </c>
      <c r="J566" s="8" t="str">
        <f t="shared" si="41"/>
        <v>67476</v>
      </c>
      <c r="K566" s="10">
        <f t="shared" si="42"/>
        <v>568</v>
      </c>
      <c r="L566" s="10" t="str">
        <f t="shared" si="43"/>
        <v>ITA</v>
      </c>
    </row>
    <row r="567" spans="1:12" ht="12.75" customHeight="1" x14ac:dyDescent="0.3">
      <c r="A567" s="25">
        <v>569</v>
      </c>
      <c r="B567" s="8" t="s">
        <v>298</v>
      </c>
      <c r="C567" s="8" t="s">
        <v>8</v>
      </c>
      <c r="D567" s="8" t="s">
        <v>48</v>
      </c>
      <c r="E567" s="8" t="s">
        <v>10</v>
      </c>
      <c r="F567" s="8">
        <v>0</v>
      </c>
      <c r="G567" s="9">
        <v>40</v>
      </c>
      <c r="H567" s="8" t="str">
        <f t="shared" si="39"/>
        <v>-</v>
      </c>
      <c r="I567" s="10" t="str">
        <f t="shared" si="40"/>
        <v>ITA-zan pin SPA-40</v>
      </c>
      <c r="J567" s="8" t="str">
        <f t="shared" si="41"/>
        <v>50285</v>
      </c>
      <c r="K567" s="10">
        <f t="shared" si="42"/>
        <v>569</v>
      </c>
      <c r="L567" s="10" t="str">
        <f t="shared" si="43"/>
        <v>ITA</v>
      </c>
    </row>
    <row r="568" spans="1:12" ht="12.75" customHeight="1" x14ac:dyDescent="0.3">
      <c r="A568" s="25">
        <v>570</v>
      </c>
      <c r="B568" s="8" t="s">
        <v>298</v>
      </c>
      <c r="C568" s="8" t="s">
        <v>8</v>
      </c>
      <c r="D568" s="8" t="s">
        <v>48</v>
      </c>
      <c r="E568" s="8" t="s">
        <v>1391</v>
      </c>
      <c r="F568" s="8">
        <v>30</v>
      </c>
      <c r="G568" s="9">
        <v>18</v>
      </c>
      <c r="H568" s="8">
        <f t="shared" si="39"/>
        <v>540</v>
      </c>
      <c r="I568" s="10" t="str">
        <f t="shared" si="40"/>
        <v>ITA-zan pin SPA-18</v>
      </c>
      <c r="J568" s="8" t="str">
        <f t="shared" si="41"/>
        <v>50285</v>
      </c>
      <c r="K568" s="10">
        <f t="shared" si="42"/>
        <v>570</v>
      </c>
      <c r="L568" s="10" t="str">
        <f t="shared" si="43"/>
        <v>ITA</v>
      </c>
    </row>
    <row r="569" spans="1:12" ht="12.75" customHeight="1" x14ac:dyDescent="0.3">
      <c r="A569" s="25">
        <v>571</v>
      </c>
      <c r="B569" s="8" t="s">
        <v>299</v>
      </c>
      <c r="C569" s="8" t="s">
        <v>8</v>
      </c>
      <c r="D569" s="8" t="s">
        <v>37</v>
      </c>
      <c r="E569" s="8" t="s">
        <v>1391</v>
      </c>
      <c r="F569" s="8">
        <v>10</v>
      </c>
      <c r="G569" s="9">
        <v>18</v>
      </c>
      <c r="H569" s="8">
        <f t="shared" si="39"/>
        <v>180</v>
      </c>
      <c r="I569" s="10" t="str">
        <f t="shared" si="40"/>
        <v>ITA-zan VETRI-18</v>
      </c>
      <c r="J569" s="8" t="str">
        <f t="shared" si="41"/>
        <v>02525</v>
      </c>
      <c r="K569" s="10">
        <f t="shared" si="42"/>
        <v>571</v>
      </c>
      <c r="L569" s="10" t="str">
        <f t="shared" si="43"/>
        <v>ITA</v>
      </c>
    </row>
    <row r="570" spans="1:12" ht="12.75" customHeight="1" x14ac:dyDescent="0.3">
      <c r="A570" s="25">
        <v>572</v>
      </c>
      <c r="B570" s="8" t="s">
        <v>299</v>
      </c>
      <c r="C570" s="8" t="s">
        <v>8</v>
      </c>
      <c r="D570" s="8" t="s">
        <v>37</v>
      </c>
      <c r="E570" s="8" t="s">
        <v>10</v>
      </c>
      <c r="F570" s="8">
        <v>0</v>
      </c>
      <c r="G570" s="9">
        <v>21</v>
      </c>
      <c r="H570" s="8" t="str">
        <f t="shared" si="39"/>
        <v>-</v>
      </c>
      <c r="I570" s="10" t="str">
        <f t="shared" si="40"/>
        <v>ITA-zan VETRI-21</v>
      </c>
      <c r="J570" s="8" t="str">
        <f t="shared" si="41"/>
        <v>02525</v>
      </c>
      <c r="K570" s="10">
        <f t="shared" si="42"/>
        <v>572</v>
      </c>
      <c r="L570" s="10" t="str">
        <f t="shared" si="43"/>
        <v>ITA</v>
      </c>
    </row>
    <row r="571" spans="1:12" ht="12.75" customHeight="1" x14ac:dyDescent="0.3">
      <c r="A571" s="25">
        <v>573</v>
      </c>
      <c r="B571" s="8" t="s">
        <v>299</v>
      </c>
      <c r="C571" s="8" t="s">
        <v>8</v>
      </c>
      <c r="D571" s="8" t="s">
        <v>37</v>
      </c>
      <c r="E571" s="8" t="s">
        <v>1391</v>
      </c>
      <c r="F571" s="8">
        <v>30</v>
      </c>
      <c r="G571" s="9">
        <v>39</v>
      </c>
      <c r="H571" s="8">
        <f t="shared" si="39"/>
        <v>1170</v>
      </c>
      <c r="I571" s="10" t="str">
        <f t="shared" si="40"/>
        <v>ITA-zan VETRI-39</v>
      </c>
      <c r="J571" s="8" t="str">
        <f t="shared" si="41"/>
        <v>02525</v>
      </c>
      <c r="K571" s="10">
        <f t="shared" si="42"/>
        <v>573</v>
      </c>
      <c r="L571" s="10" t="str">
        <f t="shared" si="43"/>
        <v>ITA</v>
      </c>
    </row>
    <row r="572" spans="1:12" ht="12.75" customHeight="1" x14ac:dyDescent="0.3">
      <c r="A572" s="25">
        <v>574</v>
      </c>
      <c r="B572" s="8" t="s">
        <v>300</v>
      </c>
      <c r="C572" s="8" t="s">
        <v>8</v>
      </c>
      <c r="D572" s="8" t="s">
        <v>55</v>
      </c>
      <c r="E572" s="8" t="s">
        <v>10</v>
      </c>
      <c r="F572" s="8">
        <v>0</v>
      </c>
      <c r="G572" s="9">
        <v>31</v>
      </c>
      <c r="H572" s="8" t="str">
        <f t="shared" si="39"/>
        <v>-</v>
      </c>
      <c r="I572" s="10" t="str">
        <f t="shared" si="40"/>
        <v>ITA-zan S.R.L.-31</v>
      </c>
      <c r="J572" s="8" t="str">
        <f t="shared" si="41"/>
        <v>51353</v>
      </c>
      <c r="K572" s="10">
        <f t="shared" si="42"/>
        <v>574</v>
      </c>
      <c r="L572" s="10" t="str">
        <f t="shared" si="43"/>
        <v>ITA</v>
      </c>
    </row>
    <row r="573" spans="1:12" ht="12.75" customHeight="1" x14ac:dyDescent="0.3">
      <c r="A573" s="25">
        <v>575</v>
      </c>
      <c r="B573" s="8" t="s">
        <v>300</v>
      </c>
      <c r="C573" s="8" t="s">
        <v>8</v>
      </c>
      <c r="D573" s="8" t="s">
        <v>55</v>
      </c>
      <c r="E573" s="8" t="s">
        <v>1391</v>
      </c>
      <c r="F573" s="8">
        <v>30</v>
      </c>
      <c r="G573" s="9">
        <v>26</v>
      </c>
      <c r="H573" s="8">
        <f t="shared" si="39"/>
        <v>780</v>
      </c>
      <c r="I573" s="10" t="str">
        <f t="shared" si="40"/>
        <v>ITA-zan S.R.L.-26</v>
      </c>
      <c r="J573" s="8" t="str">
        <f t="shared" si="41"/>
        <v>51353</v>
      </c>
      <c r="K573" s="10">
        <f t="shared" si="42"/>
        <v>575</v>
      </c>
      <c r="L573" s="10" t="str">
        <f t="shared" si="43"/>
        <v>ITA</v>
      </c>
    </row>
    <row r="574" spans="1:12" ht="12.75" customHeight="1" x14ac:dyDescent="0.3">
      <c r="A574" s="25">
        <v>576</v>
      </c>
      <c r="B574" s="8" t="s">
        <v>300</v>
      </c>
      <c r="C574" s="8" t="s">
        <v>8</v>
      </c>
      <c r="D574" s="8" t="s">
        <v>55</v>
      </c>
      <c r="E574" s="8" t="s">
        <v>1391</v>
      </c>
      <c r="F574" s="8">
        <v>10</v>
      </c>
      <c r="G574" s="9">
        <v>13</v>
      </c>
      <c r="H574" s="8">
        <f t="shared" si="39"/>
        <v>130</v>
      </c>
      <c r="I574" s="10" t="str">
        <f t="shared" si="40"/>
        <v>ITA-zan S.R.L.-13</v>
      </c>
      <c r="J574" s="8" t="str">
        <f t="shared" si="41"/>
        <v>51353</v>
      </c>
      <c r="K574" s="10">
        <f t="shared" si="42"/>
        <v>576</v>
      </c>
      <c r="L574" s="10" t="str">
        <f t="shared" si="43"/>
        <v>ITA</v>
      </c>
    </row>
    <row r="575" spans="1:12" ht="12.75" customHeight="1" x14ac:dyDescent="0.3">
      <c r="A575" s="25">
        <v>577</v>
      </c>
      <c r="B575" s="8" t="s">
        <v>301</v>
      </c>
      <c r="C575" s="8" t="s">
        <v>8</v>
      </c>
      <c r="D575" s="8" t="s">
        <v>48</v>
      </c>
      <c r="E575" s="8" t="s">
        <v>10</v>
      </c>
      <c r="F575" s="8">
        <v>0</v>
      </c>
      <c r="G575" s="9">
        <v>26</v>
      </c>
      <c r="H575" s="8" t="str">
        <f t="shared" si="39"/>
        <v>-</v>
      </c>
      <c r="I575" s="10" t="str">
        <f t="shared" si="40"/>
        <v>ITA-zan pin SPA-26</v>
      </c>
      <c r="J575" s="8" t="str">
        <f t="shared" si="41"/>
        <v>40160</v>
      </c>
      <c r="K575" s="10">
        <f t="shared" si="42"/>
        <v>577</v>
      </c>
      <c r="L575" s="10" t="str">
        <f t="shared" si="43"/>
        <v>ITA</v>
      </c>
    </row>
    <row r="576" spans="1:12" ht="12.75" customHeight="1" x14ac:dyDescent="0.3">
      <c r="A576" s="25">
        <v>578</v>
      </c>
      <c r="B576" s="8" t="s">
        <v>302</v>
      </c>
      <c r="C576" s="8" t="s">
        <v>8</v>
      </c>
      <c r="D576" s="8" t="s">
        <v>66</v>
      </c>
      <c r="E576" s="8" t="s">
        <v>10</v>
      </c>
      <c r="F576" s="8">
        <v>0</v>
      </c>
      <c r="G576" s="9">
        <v>21</v>
      </c>
      <c r="H576" s="8" t="str">
        <f t="shared" si="39"/>
        <v>-</v>
      </c>
      <c r="I576" s="10" t="str">
        <f t="shared" si="40"/>
        <v>ITA-zan PAM-21</v>
      </c>
      <c r="J576" s="8" t="str">
        <f t="shared" si="41"/>
        <v>94697</v>
      </c>
      <c r="K576" s="10">
        <f t="shared" si="42"/>
        <v>578</v>
      </c>
      <c r="L576" s="10" t="str">
        <f t="shared" si="43"/>
        <v>ITA</v>
      </c>
    </row>
    <row r="577" spans="1:12" ht="12.75" customHeight="1" x14ac:dyDescent="0.3">
      <c r="A577" s="25">
        <v>579</v>
      </c>
      <c r="B577" s="8" t="s">
        <v>302</v>
      </c>
      <c r="C577" s="8" t="s">
        <v>8</v>
      </c>
      <c r="D577" s="8" t="s">
        <v>66</v>
      </c>
      <c r="E577" s="8" t="s">
        <v>1391</v>
      </c>
      <c r="F577" s="8">
        <v>10</v>
      </c>
      <c r="G577" s="9">
        <v>35</v>
      </c>
      <c r="H577" s="8">
        <f t="shared" si="39"/>
        <v>350</v>
      </c>
      <c r="I577" s="10" t="str">
        <f t="shared" si="40"/>
        <v>ITA-zan PAM-35</v>
      </c>
      <c r="J577" s="8" t="str">
        <f t="shared" si="41"/>
        <v>94697</v>
      </c>
      <c r="K577" s="10">
        <f t="shared" si="42"/>
        <v>579</v>
      </c>
      <c r="L577" s="10" t="str">
        <f t="shared" si="43"/>
        <v>ITA</v>
      </c>
    </row>
    <row r="578" spans="1:12" ht="12.75" customHeight="1" x14ac:dyDescent="0.3">
      <c r="A578" s="25">
        <v>580</v>
      </c>
      <c r="B578" s="8" t="s">
        <v>303</v>
      </c>
      <c r="C578" s="8" t="s">
        <v>8</v>
      </c>
      <c r="D578" s="8" t="s">
        <v>37</v>
      </c>
      <c r="E578" s="8" t="s">
        <v>1391</v>
      </c>
      <c r="F578" s="8">
        <v>30</v>
      </c>
      <c r="G578" s="9">
        <v>29</v>
      </c>
      <c r="H578" s="8">
        <f t="shared" ref="H578:H641" si="44">IF(G578*F578=0,"-",G578*F578)</f>
        <v>870</v>
      </c>
      <c r="I578" s="10" t="str">
        <f t="shared" ref="I578:I641" si="45">_xlfn.CONCAT(C578,"-",D578,"-",G578)</f>
        <v>ITA-zan VETRI-29</v>
      </c>
      <c r="J578" s="8" t="str">
        <f t="shared" ref="J578:J641" si="46">RIGHT(B578,5)</f>
        <v>36467</v>
      </c>
      <c r="K578" s="10">
        <f t="shared" ref="K578:K641" si="47">VLOOKUP(A578,A578:J3504,1)</f>
        <v>580</v>
      </c>
      <c r="L578" s="10" t="str">
        <f t="shared" si="43"/>
        <v>ITA</v>
      </c>
    </row>
    <row r="579" spans="1:12" ht="12.75" customHeight="1" x14ac:dyDescent="0.3">
      <c r="A579" s="25">
        <v>581</v>
      </c>
      <c r="B579" s="8" t="s">
        <v>303</v>
      </c>
      <c r="C579" s="8" t="s">
        <v>8</v>
      </c>
      <c r="D579" s="8" t="s">
        <v>37</v>
      </c>
      <c r="E579" s="8" t="s">
        <v>1391</v>
      </c>
      <c r="F579" s="8">
        <v>10</v>
      </c>
      <c r="G579" s="9">
        <v>18</v>
      </c>
      <c r="H579" s="8">
        <f t="shared" si="44"/>
        <v>180</v>
      </c>
      <c r="I579" s="10" t="str">
        <f t="shared" si="45"/>
        <v>ITA-zan VETRI-18</v>
      </c>
      <c r="J579" s="8" t="str">
        <f t="shared" si="46"/>
        <v>36467</v>
      </c>
      <c r="K579" s="10">
        <f t="shared" si="47"/>
        <v>581</v>
      </c>
      <c r="L579" s="10" t="str">
        <f t="shared" ref="L579:L642" si="48">TRIM(C579)</f>
        <v>ITA</v>
      </c>
    </row>
    <row r="580" spans="1:12" ht="12.75" customHeight="1" x14ac:dyDescent="0.3">
      <c r="A580" s="25">
        <v>582</v>
      </c>
      <c r="B580" s="8" t="s">
        <v>304</v>
      </c>
      <c r="C580" s="8" t="s">
        <v>8</v>
      </c>
      <c r="D580" s="8" t="s">
        <v>37</v>
      </c>
      <c r="E580" s="8" t="s">
        <v>10</v>
      </c>
      <c r="F580" s="8">
        <v>0</v>
      </c>
      <c r="G580" s="9">
        <v>31</v>
      </c>
      <c r="H580" s="8" t="str">
        <f t="shared" si="44"/>
        <v>-</v>
      </c>
      <c r="I580" s="10" t="str">
        <f t="shared" si="45"/>
        <v>ITA-zan VETRI-31</v>
      </c>
      <c r="J580" s="8" t="str">
        <f t="shared" si="46"/>
        <v>52551</v>
      </c>
      <c r="K580" s="10">
        <f t="shared" si="47"/>
        <v>582</v>
      </c>
      <c r="L580" s="10" t="str">
        <f t="shared" si="48"/>
        <v>ITA</v>
      </c>
    </row>
    <row r="581" spans="1:12" ht="12.75" customHeight="1" x14ac:dyDescent="0.3">
      <c r="A581" s="25">
        <v>583</v>
      </c>
      <c r="B581" s="8" t="s">
        <v>305</v>
      </c>
      <c r="C581" s="8" t="s">
        <v>8</v>
      </c>
      <c r="D581" s="8" t="s">
        <v>55</v>
      </c>
      <c r="E581" s="8" t="s">
        <v>10</v>
      </c>
      <c r="F581" s="8">
        <v>0</v>
      </c>
      <c r="G581" s="9">
        <v>39</v>
      </c>
      <c r="H581" s="8" t="str">
        <f t="shared" si="44"/>
        <v>-</v>
      </c>
      <c r="I581" s="10" t="str">
        <f t="shared" si="45"/>
        <v>ITA-zan S.R.L.-39</v>
      </c>
      <c r="J581" s="8" t="str">
        <f t="shared" si="46"/>
        <v>76312</v>
      </c>
      <c r="K581" s="10">
        <f t="shared" si="47"/>
        <v>583</v>
      </c>
      <c r="L581" s="10" t="str">
        <f t="shared" si="48"/>
        <v>ITA</v>
      </c>
    </row>
    <row r="582" spans="1:12" ht="12.75" customHeight="1" x14ac:dyDescent="0.3">
      <c r="A582" s="25">
        <v>584</v>
      </c>
      <c r="B582" s="8" t="s">
        <v>306</v>
      </c>
      <c r="C582" s="8" t="s">
        <v>8</v>
      </c>
      <c r="D582" s="8" t="s">
        <v>37</v>
      </c>
      <c r="E582" s="8" t="s">
        <v>10</v>
      </c>
      <c r="F582" s="8">
        <v>0</v>
      </c>
      <c r="G582" s="9">
        <v>33</v>
      </c>
      <c r="H582" s="8" t="str">
        <f t="shared" si="44"/>
        <v>-</v>
      </c>
      <c r="I582" s="10" t="str">
        <f t="shared" si="45"/>
        <v>ITA-zan VETRI-33</v>
      </c>
      <c r="J582" s="8" t="str">
        <f t="shared" si="46"/>
        <v>62078</v>
      </c>
      <c r="K582" s="10">
        <f t="shared" si="47"/>
        <v>584</v>
      </c>
      <c r="L582" s="10" t="str">
        <f t="shared" si="48"/>
        <v>ITA</v>
      </c>
    </row>
    <row r="583" spans="1:12" ht="12.75" customHeight="1" x14ac:dyDescent="0.3">
      <c r="A583" s="25">
        <v>585</v>
      </c>
      <c r="B583" s="8" t="s">
        <v>307</v>
      </c>
      <c r="C583" s="8" t="s">
        <v>8</v>
      </c>
      <c r="D583" s="8" t="s">
        <v>37</v>
      </c>
      <c r="E583" s="8" t="s">
        <v>1391</v>
      </c>
      <c r="F583" s="8">
        <v>30</v>
      </c>
      <c r="G583" s="9">
        <v>29</v>
      </c>
      <c r="H583" s="8">
        <f t="shared" si="44"/>
        <v>870</v>
      </c>
      <c r="I583" s="10" t="str">
        <f t="shared" si="45"/>
        <v>ITA-zan VETRI-29</v>
      </c>
      <c r="J583" s="8" t="str">
        <f t="shared" si="46"/>
        <v>94817</v>
      </c>
      <c r="K583" s="10">
        <f t="shared" si="47"/>
        <v>585</v>
      </c>
      <c r="L583" s="10" t="str">
        <f t="shared" si="48"/>
        <v>ITA</v>
      </c>
    </row>
    <row r="584" spans="1:12" ht="12.75" customHeight="1" x14ac:dyDescent="0.3">
      <c r="A584" s="25">
        <v>586</v>
      </c>
      <c r="B584" s="8" t="s">
        <v>307</v>
      </c>
      <c r="C584" s="8" t="s">
        <v>8</v>
      </c>
      <c r="D584" s="8" t="s">
        <v>37</v>
      </c>
      <c r="E584" s="8" t="s">
        <v>10</v>
      </c>
      <c r="F584" s="8">
        <v>0</v>
      </c>
      <c r="G584" s="9">
        <v>25</v>
      </c>
      <c r="H584" s="8" t="str">
        <f t="shared" si="44"/>
        <v>-</v>
      </c>
      <c r="I584" s="10" t="str">
        <f t="shared" si="45"/>
        <v>ITA-zan VETRI-25</v>
      </c>
      <c r="J584" s="8" t="str">
        <f t="shared" si="46"/>
        <v>94817</v>
      </c>
      <c r="K584" s="10">
        <f t="shared" si="47"/>
        <v>586</v>
      </c>
      <c r="L584" s="10" t="str">
        <f t="shared" si="48"/>
        <v>ITA</v>
      </c>
    </row>
    <row r="585" spans="1:12" ht="12.75" customHeight="1" x14ac:dyDescent="0.3">
      <c r="A585" s="25">
        <v>587</v>
      </c>
      <c r="B585" s="8" t="s">
        <v>308</v>
      </c>
      <c r="C585" s="8" t="s">
        <v>8</v>
      </c>
      <c r="D585" s="8" t="s">
        <v>48</v>
      </c>
      <c r="E585" s="8" t="s">
        <v>1391</v>
      </c>
      <c r="F585" s="8">
        <v>30</v>
      </c>
      <c r="G585" s="9">
        <v>17</v>
      </c>
      <c r="H585" s="8">
        <f t="shared" si="44"/>
        <v>510</v>
      </c>
      <c r="I585" s="10" t="str">
        <f t="shared" si="45"/>
        <v>ITA-zan pin SPA-17</v>
      </c>
      <c r="J585" s="8" t="str">
        <f t="shared" si="46"/>
        <v>61223</v>
      </c>
      <c r="K585" s="10">
        <f t="shared" si="47"/>
        <v>587</v>
      </c>
      <c r="L585" s="10" t="str">
        <f t="shared" si="48"/>
        <v>ITA</v>
      </c>
    </row>
    <row r="586" spans="1:12" ht="12.75" customHeight="1" x14ac:dyDescent="0.3">
      <c r="A586" s="25">
        <v>588</v>
      </c>
      <c r="B586" s="8" t="s">
        <v>308</v>
      </c>
      <c r="C586" s="8" t="s">
        <v>8</v>
      </c>
      <c r="D586" s="8" t="s">
        <v>48</v>
      </c>
      <c r="E586" s="8" t="s">
        <v>10</v>
      </c>
      <c r="F586" s="8">
        <v>0</v>
      </c>
      <c r="G586" s="9">
        <v>30</v>
      </c>
      <c r="H586" s="8" t="str">
        <f t="shared" si="44"/>
        <v>-</v>
      </c>
      <c r="I586" s="10" t="str">
        <f t="shared" si="45"/>
        <v>ITA-zan pin SPA-30</v>
      </c>
      <c r="J586" s="8" t="str">
        <f t="shared" si="46"/>
        <v>61223</v>
      </c>
      <c r="K586" s="10">
        <f t="shared" si="47"/>
        <v>588</v>
      </c>
      <c r="L586" s="10" t="str">
        <f t="shared" si="48"/>
        <v>ITA</v>
      </c>
    </row>
    <row r="587" spans="1:12" ht="12.75" customHeight="1" x14ac:dyDescent="0.3">
      <c r="A587" s="25">
        <v>589</v>
      </c>
      <c r="B587" s="8" t="s">
        <v>308</v>
      </c>
      <c r="C587" s="8" t="s">
        <v>8</v>
      </c>
      <c r="D587" s="8" t="s">
        <v>48</v>
      </c>
      <c r="E587" s="8" t="s">
        <v>1391</v>
      </c>
      <c r="F587" s="8">
        <v>10</v>
      </c>
      <c r="G587" s="9">
        <v>35</v>
      </c>
      <c r="H587" s="8">
        <f t="shared" si="44"/>
        <v>350</v>
      </c>
      <c r="I587" s="10" t="str">
        <f t="shared" si="45"/>
        <v>ITA-zan pin SPA-35</v>
      </c>
      <c r="J587" s="8" t="str">
        <f t="shared" si="46"/>
        <v>61223</v>
      </c>
      <c r="K587" s="10">
        <f t="shared" si="47"/>
        <v>589</v>
      </c>
      <c r="L587" s="10" t="str">
        <f t="shared" si="48"/>
        <v>ITA</v>
      </c>
    </row>
    <row r="588" spans="1:12" ht="12.75" customHeight="1" x14ac:dyDescent="0.3">
      <c r="A588" s="25">
        <v>590</v>
      </c>
      <c r="B588" s="8" t="s">
        <v>309</v>
      </c>
      <c r="C588" s="8" t="s">
        <v>8</v>
      </c>
      <c r="D588" s="8" t="s">
        <v>55</v>
      </c>
      <c r="E588" s="8" t="s">
        <v>10</v>
      </c>
      <c r="F588" s="8">
        <v>0</v>
      </c>
      <c r="G588" s="9">
        <v>35</v>
      </c>
      <c r="H588" s="8" t="str">
        <f t="shared" si="44"/>
        <v>-</v>
      </c>
      <c r="I588" s="10" t="str">
        <f t="shared" si="45"/>
        <v>ITA-zan S.R.L.-35</v>
      </c>
      <c r="J588" s="8" t="str">
        <f t="shared" si="46"/>
        <v>62989</v>
      </c>
      <c r="K588" s="10">
        <f t="shared" si="47"/>
        <v>590</v>
      </c>
      <c r="L588" s="10" t="str">
        <f t="shared" si="48"/>
        <v>ITA</v>
      </c>
    </row>
    <row r="589" spans="1:12" ht="12.75" customHeight="1" x14ac:dyDescent="0.3">
      <c r="A589" s="25">
        <v>591</v>
      </c>
      <c r="B589" s="8" t="s">
        <v>309</v>
      </c>
      <c r="C589" s="8" t="s">
        <v>8</v>
      </c>
      <c r="D589" s="8" t="s">
        <v>55</v>
      </c>
      <c r="E589" s="8" t="s">
        <v>1391</v>
      </c>
      <c r="F589" s="8">
        <v>10</v>
      </c>
      <c r="G589" s="9">
        <v>32</v>
      </c>
      <c r="H589" s="8">
        <f t="shared" si="44"/>
        <v>320</v>
      </c>
      <c r="I589" s="10" t="str">
        <f t="shared" si="45"/>
        <v>ITA-zan S.R.L.-32</v>
      </c>
      <c r="J589" s="8" t="str">
        <f t="shared" si="46"/>
        <v>62989</v>
      </c>
      <c r="K589" s="10">
        <f t="shared" si="47"/>
        <v>591</v>
      </c>
      <c r="L589" s="10" t="str">
        <f t="shared" si="48"/>
        <v>ITA</v>
      </c>
    </row>
    <row r="590" spans="1:12" ht="12.75" customHeight="1" x14ac:dyDescent="0.3">
      <c r="A590" s="25">
        <v>592</v>
      </c>
      <c r="B590" s="8" t="s">
        <v>309</v>
      </c>
      <c r="C590" s="8" t="s">
        <v>8</v>
      </c>
      <c r="D590" s="8" t="s">
        <v>55</v>
      </c>
      <c r="E590" s="8" t="s">
        <v>1391</v>
      </c>
      <c r="F590" s="8">
        <v>20</v>
      </c>
      <c r="G590" s="9">
        <v>11</v>
      </c>
      <c r="H590" s="8">
        <f t="shared" si="44"/>
        <v>220</v>
      </c>
      <c r="I590" s="10" t="str">
        <f t="shared" si="45"/>
        <v>ITA-zan S.R.L.-11</v>
      </c>
      <c r="J590" s="8" t="str">
        <f t="shared" si="46"/>
        <v>62989</v>
      </c>
      <c r="K590" s="10">
        <f t="shared" si="47"/>
        <v>592</v>
      </c>
      <c r="L590" s="10" t="str">
        <f t="shared" si="48"/>
        <v>ITA</v>
      </c>
    </row>
    <row r="591" spans="1:12" ht="12.75" customHeight="1" x14ac:dyDescent="0.3">
      <c r="A591" s="25">
        <v>593</v>
      </c>
      <c r="B591" s="8" t="s">
        <v>309</v>
      </c>
      <c r="C591" s="8" t="s">
        <v>8</v>
      </c>
      <c r="D591" s="8" t="s">
        <v>55</v>
      </c>
      <c r="E591" s="8" t="s">
        <v>1391</v>
      </c>
      <c r="F591" s="8">
        <v>30</v>
      </c>
      <c r="G591" s="9">
        <v>25</v>
      </c>
      <c r="H591" s="8">
        <f t="shared" si="44"/>
        <v>750</v>
      </c>
      <c r="I591" s="10" t="str">
        <f t="shared" si="45"/>
        <v>ITA-zan S.R.L.-25</v>
      </c>
      <c r="J591" s="8" t="str">
        <f t="shared" si="46"/>
        <v>62989</v>
      </c>
      <c r="K591" s="10">
        <f t="shared" si="47"/>
        <v>593</v>
      </c>
      <c r="L591" s="10" t="str">
        <f t="shared" si="48"/>
        <v>ITA</v>
      </c>
    </row>
    <row r="592" spans="1:12" ht="12.75" customHeight="1" x14ac:dyDescent="0.3">
      <c r="A592" s="25">
        <v>594</v>
      </c>
      <c r="B592" s="8" t="s">
        <v>310</v>
      </c>
      <c r="C592" s="8" t="s">
        <v>8</v>
      </c>
      <c r="D592" s="8" t="s">
        <v>9</v>
      </c>
      <c r="E592" s="8" t="s">
        <v>1391</v>
      </c>
      <c r="F592" s="8">
        <v>30</v>
      </c>
      <c r="G592" s="9">
        <v>13</v>
      </c>
      <c r="H592" s="8">
        <f t="shared" si="44"/>
        <v>390</v>
      </c>
      <c r="I592" s="10" t="str">
        <f t="shared" si="45"/>
        <v>ITA-SG-13</v>
      </c>
      <c r="J592" s="8" t="str">
        <f t="shared" si="46"/>
        <v>60887</v>
      </c>
      <c r="K592" s="10">
        <f t="shared" si="47"/>
        <v>594</v>
      </c>
      <c r="L592" s="10" t="str">
        <f t="shared" si="48"/>
        <v>ITA</v>
      </c>
    </row>
    <row r="593" spans="1:12" ht="12.75" customHeight="1" x14ac:dyDescent="0.3">
      <c r="A593" s="25">
        <v>595</v>
      </c>
      <c r="B593" s="8" t="s">
        <v>310</v>
      </c>
      <c r="C593" s="8" t="s">
        <v>8</v>
      </c>
      <c r="D593" s="8" t="s">
        <v>9</v>
      </c>
      <c r="E593" s="8" t="s">
        <v>1391</v>
      </c>
      <c r="F593" s="8">
        <v>20</v>
      </c>
      <c r="G593" s="9">
        <v>29</v>
      </c>
      <c r="H593" s="8">
        <f t="shared" si="44"/>
        <v>580</v>
      </c>
      <c r="I593" s="10" t="str">
        <f t="shared" si="45"/>
        <v>ITA-SG-29</v>
      </c>
      <c r="J593" s="8" t="str">
        <f t="shared" si="46"/>
        <v>60887</v>
      </c>
      <c r="K593" s="10">
        <f t="shared" si="47"/>
        <v>595</v>
      </c>
      <c r="L593" s="10" t="str">
        <f t="shared" si="48"/>
        <v>ITA</v>
      </c>
    </row>
    <row r="594" spans="1:12" ht="12.75" customHeight="1" x14ac:dyDescent="0.3">
      <c r="A594" s="25">
        <v>596</v>
      </c>
      <c r="B594" s="8" t="s">
        <v>310</v>
      </c>
      <c r="C594" s="8" t="s">
        <v>8</v>
      </c>
      <c r="D594" s="8" t="s">
        <v>9</v>
      </c>
      <c r="E594" s="8" t="s">
        <v>10</v>
      </c>
      <c r="F594" s="8">
        <v>0</v>
      </c>
      <c r="G594" s="9">
        <v>39</v>
      </c>
      <c r="H594" s="8" t="str">
        <f t="shared" si="44"/>
        <v>-</v>
      </c>
      <c r="I594" s="10" t="str">
        <f t="shared" si="45"/>
        <v>ITA-SG-39</v>
      </c>
      <c r="J594" s="8" t="str">
        <f t="shared" si="46"/>
        <v>60887</v>
      </c>
      <c r="K594" s="10">
        <f t="shared" si="47"/>
        <v>596</v>
      </c>
      <c r="L594" s="10" t="str">
        <f t="shared" si="48"/>
        <v>ITA</v>
      </c>
    </row>
    <row r="595" spans="1:12" ht="12.75" customHeight="1" x14ac:dyDescent="0.3">
      <c r="A595" s="25">
        <v>597</v>
      </c>
      <c r="B595" s="8" t="s">
        <v>311</v>
      </c>
      <c r="C595" s="8" t="s">
        <v>8</v>
      </c>
      <c r="D595" s="8" t="s">
        <v>9</v>
      </c>
      <c r="E595" s="8" t="s">
        <v>10</v>
      </c>
      <c r="F595" s="8">
        <v>0</v>
      </c>
      <c r="G595" s="9">
        <v>29</v>
      </c>
      <c r="H595" s="8" t="str">
        <f t="shared" si="44"/>
        <v>-</v>
      </c>
      <c r="I595" s="10" t="str">
        <f t="shared" si="45"/>
        <v>ITA-SG-29</v>
      </c>
      <c r="J595" s="8" t="str">
        <f t="shared" si="46"/>
        <v>71951</v>
      </c>
      <c r="K595" s="10">
        <f t="shared" si="47"/>
        <v>597</v>
      </c>
      <c r="L595" s="10" t="str">
        <f t="shared" si="48"/>
        <v>ITA</v>
      </c>
    </row>
    <row r="596" spans="1:12" ht="12.75" customHeight="1" x14ac:dyDescent="0.3">
      <c r="A596" s="25">
        <v>598</v>
      </c>
      <c r="B596" s="8" t="s">
        <v>311</v>
      </c>
      <c r="C596" s="8" t="s">
        <v>8</v>
      </c>
      <c r="D596" s="8" t="s">
        <v>9</v>
      </c>
      <c r="E596" s="8" t="s">
        <v>1391</v>
      </c>
      <c r="F596" s="8">
        <v>30</v>
      </c>
      <c r="G596" s="9">
        <v>34</v>
      </c>
      <c r="H596" s="8">
        <f t="shared" si="44"/>
        <v>1020</v>
      </c>
      <c r="I596" s="10" t="str">
        <f t="shared" si="45"/>
        <v>ITA-SG-34</v>
      </c>
      <c r="J596" s="8" t="str">
        <f t="shared" si="46"/>
        <v>71951</v>
      </c>
      <c r="K596" s="10">
        <f t="shared" si="47"/>
        <v>598</v>
      </c>
      <c r="L596" s="10" t="str">
        <f t="shared" si="48"/>
        <v>ITA</v>
      </c>
    </row>
    <row r="597" spans="1:12" ht="12.75" customHeight="1" x14ac:dyDescent="0.3">
      <c r="A597" s="25">
        <v>599</v>
      </c>
      <c r="B597" s="8" t="s">
        <v>312</v>
      </c>
      <c r="C597" s="8" t="s">
        <v>8</v>
      </c>
      <c r="D597" s="8" t="s">
        <v>55</v>
      </c>
      <c r="E597" s="8" t="s">
        <v>10</v>
      </c>
      <c r="F597" s="8">
        <v>0</v>
      </c>
      <c r="G597" s="9">
        <v>34</v>
      </c>
      <c r="H597" s="8" t="str">
        <f t="shared" si="44"/>
        <v>-</v>
      </c>
      <c r="I597" s="10" t="str">
        <f t="shared" si="45"/>
        <v>ITA-zan S.R.L.-34</v>
      </c>
      <c r="J597" s="8" t="str">
        <f t="shared" si="46"/>
        <v>93852</v>
      </c>
      <c r="K597" s="10">
        <f t="shared" si="47"/>
        <v>599</v>
      </c>
      <c r="L597" s="10" t="str">
        <f t="shared" si="48"/>
        <v>ITA</v>
      </c>
    </row>
    <row r="598" spans="1:12" ht="12.75" customHeight="1" x14ac:dyDescent="0.3">
      <c r="A598" s="25">
        <v>600</v>
      </c>
      <c r="B598" s="8" t="s">
        <v>313</v>
      </c>
      <c r="C598" s="8" t="s">
        <v>8</v>
      </c>
      <c r="D598" s="8" t="s">
        <v>50</v>
      </c>
      <c r="E598" s="8" t="s">
        <v>10</v>
      </c>
      <c r="F598" s="8">
        <v>0</v>
      </c>
      <c r="G598" s="9">
        <v>39</v>
      </c>
      <c r="H598" s="8" t="str">
        <f t="shared" si="44"/>
        <v>-</v>
      </c>
      <c r="I598" s="10" t="str">
        <f t="shared" si="45"/>
        <v>ITA-SICURpin SUD S.r.l-39</v>
      </c>
      <c r="J598" s="8" t="str">
        <f t="shared" si="46"/>
        <v>79045</v>
      </c>
      <c r="K598" s="10">
        <f t="shared" si="47"/>
        <v>600</v>
      </c>
      <c r="L598" s="10" t="str">
        <f t="shared" si="48"/>
        <v>ITA</v>
      </c>
    </row>
    <row r="599" spans="1:12" ht="12.75" customHeight="1" x14ac:dyDescent="0.3">
      <c r="A599" s="25">
        <v>601</v>
      </c>
      <c r="B599" s="8" t="s">
        <v>313</v>
      </c>
      <c r="C599" s="8" t="s">
        <v>8</v>
      </c>
      <c r="D599" s="8" t="s">
        <v>50</v>
      </c>
      <c r="E599" s="8" t="s">
        <v>1391</v>
      </c>
      <c r="F599" s="8">
        <v>30</v>
      </c>
      <c r="G599" s="9">
        <v>28</v>
      </c>
      <c r="H599" s="8">
        <f t="shared" si="44"/>
        <v>840</v>
      </c>
      <c r="I599" s="10" t="str">
        <f t="shared" si="45"/>
        <v>ITA-SICURpin SUD S.r.l-28</v>
      </c>
      <c r="J599" s="8" t="str">
        <f t="shared" si="46"/>
        <v>79045</v>
      </c>
      <c r="K599" s="10">
        <f t="shared" si="47"/>
        <v>601</v>
      </c>
      <c r="L599" s="10" t="str">
        <f t="shared" si="48"/>
        <v>ITA</v>
      </c>
    </row>
    <row r="600" spans="1:12" ht="12.75" customHeight="1" x14ac:dyDescent="0.3">
      <c r="A600" s="25">
        <v>602</v>
      </c>
      <c r="B600" s="8" t="s">
        <v>313</v>
      </c>
      <c r="C600" s="8" t="s">
        <v>8</v>
      </c>
      <c r="D600" s="8" t="s">
        <v>50</v>
      </c>
      <c r="E600" s="8" t="s">
        <v>1391</v>
      </c>
      <c r="F600" s="8">
        <v>20</v>
      </c>
      <c r="G600" s="9">
        <v>11</v>
      </c>
      <c r="H600" s="8">
        <f t="shared" si="44"/>
        <v>220</v>
      </c>
      <c r="I600" s="10" t="str">
        <f t="shared" si="45"/>
        <v>ITA-SICURpin SUD S.r.l-11</v>
      </c>
      <c r="J600" s="8" t="str">
        <f t="shared" si="46"/>
        <v>79045</v>
      </c>
      <c r="K600" s="10">
        <f t="shared" si="47"/>
        <v>602</v>
      </c>
      <c r="L600" s="10" t="str">
        <f t="shared" si="48"/>
        <v>ITA</v>
      </c>
    </row>
    <row r="601" spans="1:12" ht="12.75" customHeight="1" x14ac:dyDescent="0.3">
      <c r="A601" s="25">
        <v>603</v>
      </c>
      <c r="B601" s="8" t="s">
        <v>313</v>
      </c>
      <c r="C601" s="8" t="s">
        <v>8</v>
      </c>
      <c r="D601" s="8" t="s">
        <v>50</v>
      </c>
      <c r="E601" s="8" t="s">
        <v>1391</v>
      </c>
      <c r="F601" s="8">
        <v>10</v>
      </c>
      <c r="G601" s="9">
        <v>26</v>
      </c>
      <c r="H601" s="8">
        <f t="shared" si="44"/>
        <v>260</v>
      </c>
      <c r="I601" s="10" t="str">
        <f t="shared" si="45"/>
        <v>ITA-SICURpin SUD S.r.l-26</v>
      </c>
      <c r="J601" s="8" t="str">
        <f t="shared" si="46"/>
        <v>79045</v>
      </c>
      <c r="K601" s="10">
        <f t="shared" si="47"/>
        <v>603</v>
      </c>
      <c r="L601" s="10" t="str">
        <f t="shared" si="48"/>
        <v>ITA</v>
      </c>
    </row>
    <row r="602" spans="1:12" ht="12.75" customHeight="1" x14ac:dyDescent="0.3">
      <c r="A602" s="25">
        <v>604</v>
      </c>
      <c r="B602" s="8" t="s">
        <v>314</v>
      </c>
      <c r="C602" s="8" t="s">
        <v>8</v>
      </c>
      <c r="D602" s="8" t="s">
        <v>98</v>
      </c>
      <c r="E602" s="8" t="s">
        <v>1391</v>
      </c>
      <c r="F602" s="8">
        <v>30</v>
      </c>
      <c r="G602" s="9">
        <v>38</v>
      </c>
      <c r="H602" s="8">
        <f t="shared" si="44"/>
        <v>1140</v>
      </c>
      <c r="I602" s="10" t="str">
        <f t="shared" si="45"/>
        <v>ITA-zan SPA-38</v>
      </c>
      <c r="J602" s="8" t="str">
        <f t="shared" si="46"/>
        <v>71092</v>
      </c>
      <c r="K602" s="10">
        <f t="shared" si="47"/>
        <v>604</v>
      </c>
      <c r="L602" s="10" t="str">
        <f t="shared" si="48"/>
        <v>ITA</v>
      </c>
    </row>
    <row r="603" spans="1:12" ht="12.75" customHeight="1" x14ac:dyDescent="0.3">
      <c r="A603" s="25">
        <v>605</v>
      </c>
      <c r="B603" s="8" t="s">
        <v>315</v>
      </c>
      <c r="C603" s="8" t="s">
        <v>8</v>
      </c>
      <c r="D603" s="8" t="s">
        <v>9</v>
      </c>
      <c r="E603" s="8" t="s">
        <v>10</v>
      </c>
      <c r="F603" s="8">
        <v>0</v>
      </c>
      <c r="G603" s="9">
        <v>39</v>
      </c>
      <c r="H603" s="8" t="str">
        <f t="shared" si="44"/>
        <v>-</v>
      </c>
      <c r="I603" s="10" t="str">
        <f t="shared" si="45"/>
        <v>ITA-SG-39</v>
      </c>
      <c r="J603" s="8" t="str">
        <f t="shared" si="46"/>
        <v>90754</v>
      </c>
      <c r="K603" s="10">
        <f t="shared" si="47"/>
        <v>605</v>
      </c>
      <c r="L603" s="10" t="str">
        <f t="shared" si="48"/>
        <v>ITA</v>
      </c>
    </row>
    <row r="604" spans="1:12" ht="12.75" customHeight="1" x14ac:dyDescent="0.3">
      <c r="A604" s="25">
        <v>606</v>
      </c>
      <c r="B604" s="8" t="s">
        <v>315</v>
      </c>
      <c r="C604" s="8" t="s">
        <v>8</v>
      </c>
      <c r="D604" s="8" t="s">
        <v>9</v>
      </c>
      <c r="E604" s="8" t="s">
        <v>1391</v>
      </c>
      <c r="F604" s="8">
        <v>10</v>
      </c>
      <c r="G604" s="9">
        <v>30</v>
      </c>
      <c r="H604" s="8">
        <f t="shared" si="44"/>
        <v>300</v>
      </c>
      <c r="I604" s="10" t="str">
        <f t="shared" si="45"/>
        <v>ITA-SG-30</v>
      </c>
      <c r="J604" s="8" t="str">
        <f t="shared" si="46"/>
        <v>90754</v>
      </c>
      <c r="K604" s="10">
        <f t="shared" si="47"/>
        <v>606</v>
      </c>
      <c r="L604" s="10" t="str">
        <f t="shared" si="48"/>
        <v>ITA</v>
      </c>
    </row>
    <row r="605" spans="1:12" ht="12.75" customHeight="1" x14ac:dyDescent="0.3">
      <c r="A605" s="25">
        <v>607</v>
      </c>
      <c r="B605" s="8" t="s">
        <v>315</v>
      </c>
      <c r="C605" s="8" t="s">
        <v>8</v>
      </c>
      <c r="D605" s="8" t="s">
        <v>9</v>
      </c>
      <c r="E605" s="8" t="s">
        <v>1391</v>
      </c>
      <c r="F605" s="8">
        <v>30</v>
      </c>
      <c r="G605" s="9">
        <v>31</v>
      </c>
      <c r="H605" s="8">
        <f t="shared" si="44"/>
        <v>930</v>
      </c>
      <c r="I605" s="10" t="str">
        <f t="shared" si="45"/>
        <v>ITA-SG-31</v>
      </c>
      <c r="J605" s="8" t="str">
        <f t="shared" si="46"/>
        <v>90754</v>
      </c>
      <c r="K605" s="10">
        <f t="shared" si="47"/>
        <v>607</v>
      </c>
      <c r="L605" s="10" t="str">
        <f t="shared" si="48"/>
        <v>ITA</v>
      </c>
    </row>
    <row r="606" spans="1:12" ht="12.75" customHeight="1" x14ac:dyDescent="0.3">
      <c r="A606" s="25">
        <v>608</v>
      </c>
      <c r="B606" s="8" t="s">
        <v>316</v>
      </c>
      <c r="C606" s="8" t="s">
        <v>8</v>
      </c>
      <c r="D606" s="8" t="s">
        <v>9</v>
      </c>
      <c r="E606" s="8" t="s">
        <v>1391</v>
      </c>
      <c r="F606" s="8">
        <v>30</v>
      </c>
      <c r="G606" s="9">
        <v>36</v>
      </c>
      <c r="H606" s="8">
        <f t="shared" si="44"/>
        <v>1080</v>
      </c>
      <c r="I606" s="10" t="str">
        <f t="shared" si="45"/>
        <v>ITA-SG-36</v>
      </c>
      <c r="J606" s="8" t="str">
        <f t="shared" si="46"/>
        <v>29121</v>
      </c>
      <c r="K606" s="10">
        <f t="shared" si="47"/>
        <v>608</v>
      </c>
      <c r="L606" s="10" t="str">
        <f t="shared" si="48"/>
        <v>ITA</v>
      </c>
    </row>
    <row r="607" spans="1:12" ht="12.75" customHeight="1" x14ac:dyDescent="0.3">
      <c r="A607" s="25">
        <v>609</v>
      </c>
      <c r="B607" s="8" t="s">
        <v>316</v>
      </c>
      <c r="C607" s="8" t="s">
        <v>8</v>
      </c>
      <c r="D607" s="8" t="s">
        <v>9</v>
      </c>
      <c r="E607" s="8" t="s">
        <v>10</v>
      </c>
      <c r="F607" s="8">
        <v>0</v>
      </c>
      <c r="G607" s="9">
        <v>35</v>
      </c>
      <c r="H607" s="8" t="str">
        <f t="shared" si="44"/>
        <v>-</v>
      </c>
      <c r="I607" s="10" t="str">
        <f t="shared" si="45"/>
        <v>ITA-SG-35</v>
      </c>
      <c r="J607" s="8" t="str">
        <f t="shared" si="46"/>
        <v>29121</v>
      </c>
      <c r="K607" s="10">
        <f t="shared" si="47"/>
        <v>609</v>
      </c>
      <c r="L607" s="10" t="str">
        <f t="shared" si="48"/>
        <v>ITA</v>
      </c>
    </row>
    <row r="608" spans="1:12" ht="12.75" customHeight="1" x14ac:dyDescent="0.3">
      <c r="A608" s="25">
        <v>610</v>
      </c>
      <c r="B608" s="8" t="s">
        <v>317</v>
      </c>
      <c r="C608" s="8" t="s">
        <v>8</v>
      </c>
      <c r="D608" s="8" t="s">
        <v>37</v>
      </c>
      <c r="E608" s="8" t="s">
        <v>1391</v>
      </c>
      <c r="F608" s="8">
        <v>10</v>
      </c>
      <c r="G608" s="9">
        <v>19</v>
      </c>
      <c r="H608" s="8">
        <f t="shared" si="44"/>
        <v>190</v>
      </c>
      <c r="I608" s="10" t="str">
        <f t="shared" si="45"/>
        <v>ITA-zan VETRI-19</v>
      </c>
      <c r="J608" s="8" t="str">
        <f t="shared" si="46"/>
        <v>11792</v>
      </c>
      <c r="K608" s="10">
        <f t="shared" si="47"/>
        <v>610</v>
      </c>
      <c r="L608" s="10" t="str">
        <f t="shared" si="48"/>
        <v>ITA</v>
      </c>
    </row>
    <row r="609" spans="1:12" ht="12.75" customHeight="1" x14ac:dyDescent="0.3">
      <c r="A609" s="25">
        <v>611</v>
      </c>
      <c r="B609" s="8" t="s">
        <v>317</v>
      </c>
      <c r="C609" s="8" t="s">
        <v>8</v>
      </c>
      <c r="D609" s="8" t="s">
        <v>37</v>
      </c>
      <c r="E609" s="8" t="s">
        <v>1391</v>
      </c>
      <c r="F609" s="8">
        <v>30</v>
      </c>
      <c r="G609" s="9">
        <v>32</v>
      </c>
      <c r="H609" s="8">
        <f t="shared" si="44"/>
        <v>960</v>
      </c>
      <c r="I609" s="10" t="str">
        <f t="shared" si="45"/>
        <v>ITA-zan VETRI-32</v>
      </c>
      <c r="J609" s="8" t="str">
        <f t="shared" si="46"/>
        <v>11792</v>
      </c>
      <c r="K609" s="10">
        <f t="shared" si="47"/>
        <v>611</v>
      </c>
      <c r="L609" s="10" t="str">
        <f t="shared" si="48"/>
        <v>ITA</v>
      </c>
    </row>
    <row r="610" spans="1:12" ht="12.75" customHeight="1" x14ac:dyDescent="0.3">
      <c r="A610" s="25">
        <v>612</v>
      </c>
      <c r="B610" s="8" t="s">
        <v>317</v>
      </c>
      <c r="C610" s="8" t="s">
        <v>8</v>
      </c>
      <c r="D610" s="8" t="s">
        <v>37</v>
      </c>
      <c r="E610" s="8" t="s">
        <v>10</v>
      </c>
      <c r="F610" s="8">
        <v>0</v>
      </c>
      <c r="G610" s="9">
        <v>18</v>
      </c>
      <c r="H610" s="8" t="str">
        <f t="shared" si="44"/>
        <v>-</v>
      </c>
      <c r="I610" s="10" t="str">
        <f t="shared" si="45"/>
        <v>ITA-zan VETRI-18</v>
      </c>
      <c r="J610" s="8" t="str">
        <f t="shared" si="46"/>
        <v>11792</v>
      </c>
      <c r="K610" s="10">
        <f t="shared" si="47"/>
        <v>612</v>
      </c>
      <c r="L610" s="10" t="str">
        <f t="shared" si="48"/>
        <v>ITA</v>
      </c>
    </row>
    <row r="611" spans="1:12" ht="12.75" customHeight="1" x14ac:dyDescent="0.3">
      <c r="A611" s="25">
        <v>613</v>
      </c>
      <c r="B611" s="8" t="s">
        <v>317</v>
      </c>
      <c r="C611" s="8" t="s">
        <v>8</v>
      </c>
      <c r="D611" s="8" t="s">
        <v>37</v>
      </c>
      <c r="E611" s="8" t="s">
        <v>1391</v>
      </c>
      <c r="F611" s="8">
        <v>20</v>
      </c>
      <c r="G611" s="9">
        <v>35</v>
      </c>
      <c r="H611" s="8">
        <f t="shared" si="44"/>
        <v>700</v>
      </c>
      <c r="I611" s="10" t="str">
        <f t="shared" si="45"/>
        <v>ITA-zan VETRI-35</v>
      </c>
      <c r="J611" s="8" t="str">
        <f t="shared" si="46"/>
        <v>11792</v>
      </c>
      <c r="K611" s="10">
        <f t="shared" si="47"/>
        <v>613</v>
      </c>
      <c r="L611" s="10" t="str">
        <f t="shared" si="48"/>
        <v>ITA</v>
      </c>
    </row>
    <row r="612" spans="1:12" ht="12.75" customHeight="1" x14ac:dyDescent="0.3">
      <c r="A612" s="25">
        <v>614</v>
      </c>
      <c r="B612" s="8" t="s">
        <v>318</v>
      </c>
      <c r="C612" s="8" t="s">
        <v>8</v>
      </c>
      <c r="D612" s="8" t="s">
        <v>9</v>
      </c>
      <c r="E612" s="8" t="s">
        <v>1391</v>
      </c>
      <c r="F612" s="8">
        <v>30</v>
      </c>
      <c r="G612" s="9">
        <v>11</v>
      </c>
      <c r="H612" s="8">
        <f t="shared" si="44"/>
        <v>330</v>
      </c>
      <c r="I612" s="10" t="str">
        <f t="shared" si="45"/>
        <v>ITA-SG-11</v>
      </c>
      <c r="J612" s="8" t="str">
        <f t="shared" si="46"/>
        <v>16417</v>
      </c>
      <c r="K612" s="10">
        <f t="shared" si="47"/>
        <v>614</v>
      </c>
      <c r="L612" s="10" t="str">
        <f t="shared" si="48"/>
        <v>ITA</v>
      </c>
    </row>
    <row r="613" spans="1:12" ht="12.75" customHeight="1" x14ac:dyDescent="0.3">
      <c r="A613" s="25">
        <v>615</v>
      </c>
      <c r="B613" s="8" t="s">
        <v>318</v>
      </c>
      <c r="C613" s="8" t="s">
        <v>8</v>
      </c>
      <c r="D613" s="8" t="s">
        <v>9</v>
      </c>
      <c r="E613" s="8" t="s">
        <v>1391</v>
      </c>
      <c r="F613" s="8">
        <v>20</v>
      </c>
      <c r="G613" s="9">
        <v>38</v>
      </c>
      <c r="H613" s="8">
        <f t="shared" si="44"/>
        <v>760</v>
      </c>
      <c r="I613" s="10" t="str">
        <f t="shared" si="45"/>
        <v>ITA-SG-38</v>
      </c>
      <c r="J613" s="8" t="str">
        <f t="shared" si="46"/>
        <v>16417</v>
      </c>
      <c r="K613" s="10">
        <f t="shared" si="47"/>
        <v>615</v>
      </c>
      <c r="L613" s="10" t="str">
        <f t="shared" si="48"/>
        <v>ITA</v>
      </c>
    </row>
    <row r="614" spans="1:12" ht="12.75" customHeight="1" x14ac:dyDescent="0.3">
      <c r="A614" s="25">
        <v>616</v>
      </c>
      <c r="B614" s="8" t="s">
        <v>318</v>
      </c>
      <c r="C614" s="8" t="s">
        <v>8</v>
      </c>
      <c r="D614" s="8" t="s">
        <v>9</v>
      </c>
      <c r="E614" s="8" t="s">
        <v>10</v>
      </c>
      <c r="F614" s="8">
        <v>0</v>
      </c>
      <c r="G614" s="9">
        <v>31</v>
      </c>
      <c r="H614" s="8" t="str">
        <f t="shared" si="44"/>
        <v>-</v>
      </c>
      <c r="I614" s="10" t="str">
        <f t="shared" si="45"/>
        <v>ITA-SG-31</v>
      </c>
      <c r="J614" s="8" t="str">
        <f t="shared" si="46"/>
        <v>16417</v>
      </c>
      <c r="K614" s="10">
        <f t="shared" si="47"/>
        <v>616</v>
      </c>
      <c r="L614" s="10" t="str">
        <f t="shared" si="48"/>
        <v>ITA</v>
      </c>
    </row>
    <row r="615" spans="1:12" ht="12.75" customHeight="1" x14ac:dyDescent="0.3">
      <c r="A615" s="25">
        <v>617</v>
      </c>
      <c r="B615" s="8" t="s">
        <v>318</v>
      </c>
      <c r="C615" s="8" t="s">
        <v>8</v>
      </c>
      <c r="D615" s="8" t="s">
        <v>9</v>
      </c>
      <c r="E615" s="8" t="s">
        <v>1391</v>
      </c>
      <c r="F615" s="8">
        <v>10</v>
      </c>
      <c r="G615" s="9">
        <v>31</v>
      </c>
      <c r="H615" s="8">
        <f t="shared" si="44"/>
        <v>310</v>
      </c>
      <c r="I615" s="10" t="str">
        <f t="shared" si="45"/>
        <v>ITA-SG-31</v>
      </c>
      <c r="J615" s="8" t="str">
        <f t="shared" si="46"/>
        <v>16417</v>
      </c>
      <c r="K615" s="10">
        <f t="shared" si="47"/>
        <v>617</v>
      </c>
      <c r="L615" s="10" t="str">
        <f t="shared" si="48"/>
        <v>ITA</v>
      </c>
    </row>
    <row r="616" spans="1:12" ht="12.75" customHeight="1" x14ac:dyDescent="0.3">
      <c r="A616" s="25">
        <v>618</v>
      </c>
      <c r="B616" s="8" t="s">
        <v>319</v>
      </c>
      <c r="C616" s="8" t="s">
        <v>8</v>
      </c>
      <c r="D616" s="8" t="s">
        <v>98</v>
      </c>
      <c r="E616" s="8" t="s">
        <v>1391</v>
      </c>
      <c r="F616" s="8">
        <v>10</v>
      </c>
      <c r="G616" s="9">
        <v>14</v>
      </c>
      <c r="H616" s="8">
        <f t="shared" si="44"/>
        <v>140</v>
      </c>
      <c r="I616" s="10" t="str">
        <f t="shared" si="45"/>
        <v>ITA-zan SPA-14</v>
      </c>
      <c r="J616" s="8" t="str">
        <f t="shared" si="46"/>
        <v>75794</v>
      </c>
      <c r="K616" s="10">
        <f t="shared" si="47"/>
        <v>618</v>
      </c>
      <c r="L616" s="10" t="str">
        <f t="shared" si="48"/>
        <v>ITA</v>
      </c>
    </row>
    <row r="617" spans="1:12" ht="12.75" customHeight="1" x14ac:dyDescent="0.3">
      <c r="A617" s="25">
        <v>619</v>
      </c>
      <c r="B617" s="8" t="s">
        <v>320</v>
      </c>
      <c r="C617" s="8" t="s">
        <v>8</v>
      </c>
      <c r="D617" s="8" t="s">
        <v>48</v>
      </c>
      <c r="E617" s="8" t="s">
        <v>10</v>
      </c>
      <c r="F617" s="8">
        <v>0</v>
      </c>
      <c r="G617" s="9">
        <v>10</v>
      </c>
      <c r="H617" s="8" t="str">
        <f t="shared" si="44"/>
        <v>-</v>
      </c>
      <c r="I617" s="10" t="str">
        <f t="shared" si="45"/>
        <v>ITA-zan pin SPA-10</v>
      </c>
      <c r="J617" s="8" t="str">
        <f t="shared" si="46"/>
        <v>24996</v>
      </c>
      <c r="K617" s="10">
        <f t="shared" si="47"/>
        <v>619</v>
      </c>
      <c r="L617" s="10" t="str">
        <f t="shared" si="48"/>
        <v>ITA</v>
      </c>
    </row>
    <row r="618" spans="1:12" ht="12.75" customHeight="1" x14ac:dyDescent="0.3">
      <c r="A618" s="25">
        <v>620</v>
      </c>
      <c r="B618" s="8" t="s">
        <v>321</v>
      </c>
      <c r="C618" s="8" t="s">
        <v>8</v>
      </c>
      <c r="D618" s="8" t="s">
        <v>9</v>
      </c>
      <c r="E618" s="8" t="s">
        <v>1391</v>
      </c>
      <c r="F618" s="8">
        <v>30</v>
      </c>
      <c r="G618" s="9">
        <v>27</v>
      </c>
      <c r="H618" s="8">
        <f t="shared" si="44"/>
        <v>810</v>
      </c>
      <c r="I618" s="10" t="str">
        <f t="shared" si="45"/>
        <v>ITA-SG-27</v>
      </c>
      <c r="J618" s="8" t="str">
        <f t="shared" si="46"/>
        <v>80708</v>
      </c>
      <c r="K618" s="10">
        <f t="shared" si="47"/>
        <v>620</v>
      </c>
      <c r="L618" s="10" t="str">
        <f t="shared" si="48"/>
        <v>ITA</v>
      </c>
    </row>
    <row r="619" spans="1:12" ht="12.75" customHeight="1" x14ac:dyDescent="0.3">
      <c r="A619" s="25">
        <v>621</v>
      </c>
      <c r="B619" s="8" t="s">
        <v>321</v>
      </c>
      <c r="C619" s="8" t="s">
        <v>8</v>
      </c>
      <c r="D619" s="8" t="s">
        <v>9</v>
      </c>
      <c r="E619" s="8" t="s">
        <v>10</v>
      </c>
      <c r="F619" s="8">
        <v>0</v>
      </c>
      <c r="G619" s="9">
        <v>17</v>
      </c>
      <c r="H619" s="8" t="str">
        <f t="shared" si="44"/>
        <v>-</v>
      </c>
      <c r="I619" s="10" t="str">
        <f t="shared" si="45"/>
        <v>ITA-SG-17</v>
      </c>
      <c r="J619" s="8" t="str">
        <f t="shared" si="46"/>
        <v>80708</v>
      </c>
      <c r="K619" s="10">
        <f t="shared" si="47"/>
        <v>621</v>
      </c>
      <c r="L619" s="10" t="str">
        <f t="shared" si="48"/>
        <v>ITA</v>
      </c>
    </row>
    <row r="620" spans="1:12" ht="12.75" customHeight="1" x14ac:dyDescent="0.3">
      <c r="A620" s="25">
        <v>622</v>
      </c>
      <c r="B620" s="8" t="s">
        <v>322</v>
      </c>
      <c r="C620" s="8" t="s">
        <v>8</v>
      </c>
      <c r="D620" s="8" t="s">
        <v>9</v>
      </c>
      <c r="E620" s="8" t="s">
        <v>1391</v>
      </c>
      <c r="F620" s="8">
        <v>30</v>
      </c>
      <c r="G620" s="9">
        <v>27</v>
      </c>
      <c r="H620" s="8">
        <f t="shared" si="44"/>
        <v>810</v>
      </c>
      <c r="I620" s="10" t="str">
        <f t="shared" si="45"/>
        <v>ITA-SG-27</v>
      </c>
      <c r="J620" s="8" t="str">
        <f t="shared" si="46"/>
        <v>75357</v>
      </c>
      <c r="K620" s="10">
        <f t="shared" si="47"/>
        <v>622</v>
      </c>
      <c r="L620" s="10" t="str">
        <f t="shared" si="48"/>
        <v>ITA</v>
      </c>
    </row>
    <row r="621" spans="1:12" ht="12.75" customHeight="1" x14ac:dyDescent="0.3">
      <c r="A621" s="25">
        <v>623</v>
      </c>
      <c r="B621" s="8" t="s">
        <v>322</v>
      </c>
      <c r="C621" s="8" t="s">
        <v>8</v>
      </c>
      <c r="D621" s="8" t="s">
        <v>9</v>
      </c>
      <c r="E621" s="8" t="s">
        <v>10</v>
      </c>
      <c r="F621" s="8">
        <v>0</v>
      </c>
      <c r="G621" s="9">
        <v>32</v>
      </c>
      <c r="H621" s="8" t="str">
        <f t="shared" si="44"/>
        <v>-</v>
      </c>
      <c r="I621" s="10" t="str">
        <f t="shared" si="45"/>
        <v>ITA-SG-32</v>
      </c>
      <c r="J621" s="8" t="str">
        <f t="shared" si="46"/>
        <v>75357</v>
      </c>
      <c r="K621" s="10">
        <f t="shared" si="47"/>
        <v>623</v>
      </c>
      <c r="L621" s="10" t="str">
        <f t="shared" si="48"/>
        <v>ITA</v>
      </c>
    </row>
    <row r="622" spans="1:12" ht="12.75" customHeight="1" x14ac:dyDescent="0.3">
      <c r="A622" s="25">
        <v>624</v>
      </c>
      <c r="B622" s="8" t="s">
        <v>323</v>
      </c>
      <c r="C622" s="8" t="s">
        <v>8</v>
      </c>
      <c r="D622" s="8" t="s">
        <v>9</v>
      </c>
      <c r="E622" s="8" t="s">
        <v>1391</v>
      </c>
      <c r="F622" s="8">
        <v>30</v>
      </c>
      <c r="G622" s="9">
        <v>24</v>
      </c>
      <c r="H622" s="8">
        <f t="shared" si="44"/>
        <v>720</v>
      </c>
      <c r="I622" s="10" t="str">
        <f t="shared" si="45"/>
        <v>ITA-SG-24</v>
      </c>
      <c r="J622" s="8" t="str">
        <f t="shared" si="46"/>
        <v>71603</v>
      </c>
      <c r="K622" s="10">
        <f t="shared" si="47"/>
        <v>624</v>
      </c>
      <c r="L622" s="10" t="str">
        <f t="shared" si="48"/>
        <v>ITA</v>
      </c>
    </row>
    <row r="623" spans="1:12" ht="12.75" customHeight="1" x14ac:dyDescent="0.3">
      <c r="A623" s="25">
        <v>625</v>
      </c>
      <c r="B623" s="8" t="s">
        <v>323</v>
      </c>
      <c r="C623" s="8" t="s">
        <v>8</v>
      </c>
      <c r="D623" s="8" t="s">
        <v>9</v>
      </c>
      <c r="E623" s="8" t="s">
        <v>10</v>
      </c>
      <c r="F623" s="8">
        <v>0</v>
      </c>
      <c r="G623" s="9">
        <v>29</v>
      </c>
      <c r="H623" s="8" t="str">
        <f t="shared" si="44"/>
        <v>-</v>
      </c>
      <c r="I623" s="10" t="str">
        <f t="shared" si="45"/>
        <v>ITA-SG-29</v>
      </c>
      <c r="J623" s="8" t="str">
        <f t="shared" si="46"/>
        <v>71603</v>
      </c>
      <c r="K623" s="10">
        <f t="shared" si="47"/>
        <v>625</v>
      </c>
      <c r="L623" s="10" t="str">
        <f t="shared" si="48"/>
        <v>ITA</v>
      </c>
    </row>
    <row r="624" spans="1:12" ht="12.75" customHeight="1" x14ac:dyDescent="0.3">
      <c r="A624" s="25">
        <v>626</v>
      </c>
      <c r="B624" s="8" t="s">
        <v>324</v>
      </c>
      <c r="C624" s="8" t="s">
        <v>8</v>
      </c>
      <c r="D624" s="8" t="s">
        <v>9</v>
      </c>
      <c r="E624" s="8" t="s">
        <v>10</v>
      </c>
      <c r="F624" s="8">
        <v>0</v>
      </c>
      <c r="G624" s="9">
        <v>26</v>
      </c>
      <c r="H624" s="8" t="str">
        <f t="shared" si="44"/>
        <v>-</v>
      </c>
      <c r="I624" s="10" t="str">
        <f t="shared" si="45"/>
        <v>ITA-SG-26</v>
      </c>
      <c r="J624" s="8" t="str">
        <f t="shared" si="46"/>
        <v>15572</v>
      </c>
      <c r="K624" s="10">
        <f t="shared" si="47"/>
        <v>626</v>
      </c>
      <c r="L624" s="10" t="str">
        <f t="shared" si="48"/>
        <v>ITA</v>
      </c>
    </row>
    <row r="625" spans="1:12" ht="12.75" customHeight="1" x14ac:dyDescent="0.3">
      <c r="A625" s="25">
        <v>627</v>
      </c>
      <c r="B625" s="8" t="s">
        <v>325</v>
      </c>
      <c r="C625" s="8" t="s">
        <v>8</v>
      </c>
      <c r="D625" s="8" t="s">
        <v>98</v>
      </c>
      <c r="E625" s="8" t="s">
        <v>10</v>
      </c>
      <c r="F625" s="8">
        <v>0</v>
      </c>
      <c r="G625" s="9">
        <v>20</v>
      </c>
      <c r="H625" s="8" t="str">
        <f t="shared" si="44"/>
        <v>-</v>
      </c>
      <c r="I625" s="10" t="str">
        <f t="shared" si="45"/>
        <v>ITA-zan SPA-20</v>
      </c>
      <c r="J625" s="8" t="str">
        <f t="shared" si="46"/>
        <v>09426</v>
      </c>
      <c r="K625" s="10">
        <f t="shared" si="47"/>
        <v>627</v>
      </c>
      <c r="L625" s="10" t="str">
        <f t="shared" si="48"/>
        <v>ITA</v>
      </c>
    </row>
    <row r="626" spans="1:12" ht="12.75" customHeight="1" x14ac:dyDescent="0.3">
      <c r="A626" s="25">
        <v>628</v>
      </c>
      <c r="B626" s="8" t="s">
        <v>325</v>
      </c>
      <c r="C626" s="8" t="s">
        <v>8</v>
      </c>
      <c r="D626" s="8" t="s">
        <v>98</v>
      </c>
      <c r="E626" s="8" t="s">
        <v>1391</v>
      </c>
      <c r="F626" s="8">
        <v>10</v>
      </c>
      <c r="G626" s="9">
        <v>31</v>
      </c>
      <c r="H626" s="8">
        <f t="shared" si="44"/>
        <v>310</v>
      </c>
      <c r="I626" s="10" t="str">
        <f t="shared" si="45"/>
        <v>ITA-zan SPA-31</v>
      </c>
      <c r="J626" s="8" t="str">
        <f t="shared" si="46"/>
        <v>09426</v>
      </c>
      <c r="K626" s="10">
        <f t="shared" si="47"/>
        <v>628</v>
      </c>
      <c r="L626" s="10" t="str">
        <f t="shared" si="48"/>
        <v>ITA</v>
      </c>
    </row>
    <row r="627" spans="1:12" ht="12.75" customHeight="1" x14ac:dyDescent="0.3">
      <c r="A627" s="25">
        <v>629</v>
      </c>
      <c r="B627" s="8" t="s">
        <v>325</v>
      </c>
      <c r="C627" s="8" t="s">
        <v>8</v>
      </c>
      <c r="D627" s="8" t="s">
        <v>98</v>
      </c>
      <c r="E627" s="8" t="s">
        <v>1391</v>
      </c>
      <c r="F627" s="8">
        <v>30</v>
      </c>
      <c r="G627" s="9">
        <v>28</v>
      </c>
      <c r="H627" s="8">
        <f t="shared" si="44"/>
        <v>840</v>
      </c>
      <c r="I627" s="10" t="str">
        <f t="shared" si="45"/>
        <v>ITA-zan SPA-28</v>
      </c>
      <c r="J627" s="8" t="str">
        <f t="shared" si="46"/>
        <v>09426</v>
      </c>
      <c r="K627" s="10">
        <f t="shared" si="47"/>
        <v>629</v>
      </c>
      <c r="L627" s="10" t="str">
        <f t="shared" si="48"/>
        <v>ITA</v>
      </c>
    </row>
    <row r="628" spans="1:12" ht="12.75" customHeight="1" x14ac:dyDescent="0.3">
      <c r="A628" s="25">
        <v>630</v>
      </c>
      <c r="B628" s="8" t="s">
        <v>326</v>
      </c>
      <c r="C628" s="8" t="s">
        <v>8</v>
      </c>
      <c r="D628" s="8" t="s">
        <v>9</v>
      </c>
      <c r="E628" s="8" t="s">
        <v>10</v>
      </c>
      <c r="F628" s="8">
        <v>0</v>
      </c>
      <c r="G628" s="9">
        <v>33</v>
      </c>
      <c r="H628" s="8" t="str">
        <f t="shared" si="44"/>
        <v>-</v>
      </c>
      <c r="I628" s="10" t="str">
        <f t="shared" si="45"/>
        <v>ITA-SG-33</v>
      </c>
      <c r="J628" s="8" t="str">
        <f t="shared" si="46"/>
        <v>47660</v>
      </c>
      <c r="K628" s="10">
        <f t="shared" si="47"/>
        <v>630</v>
      </c>
      <c r="L628" s="10" t="str">
        <f t="shared" si="48"/>
        <v>ITA</v>
      </c>
    </row>
    <row r="629" spans="1:12" ht="12.75" customHeight="1" x14ac:dyDescent="0.3">
      <c r="A629" s="25">
        <v>631</v>
      </c>
      <c r="B629" s="8" t="s">
        <v>326</v>
      </c>
      <c r="C629" s="8" t="s">
        <v>8</v>
      </c>
      <c r="D629" s="8" t="s">
        <v>9</v>
      </c>
      <c r="E629" s="8" t="s">
        <v>1391</v>
      </c>
      <c r="F629" s="8">
        <v>30</v>
      </c>
      <c r="G629" s="9">
        <v>33</v>
      </c>
      <c r="H629" s="8">
        <f t="shared" si="44"/>
        <v>990</v>
      </c>
      <c r="I629" s="10" t="str">
        <f t="shared" si="45"/>
        <v>ITA-SG-33</v>
      </c>
      <c r="J629" s="8" t="str">
        <f t="shared" si="46"/>
        <v>47660</v>
      </c>
      <c r="K629" s="10">
        <f t="shared" si="47"/>
        <v>631</v>
      </c>
      <c r="L629" s="10" t="str">
        <f t="shared" si="48"/>
        <v>ITA</v>
      </c>
    </row>
    <row r="630" spans="1:12" ht="12.75" customHeight="1" x14ac:dyDescent="0.3">
      <c r="A630" s="25">
        <v>632</v>
      </c>
      <c r="B630" s="8" t="s">
        <v>327</v>
      </c>
      <c r="C630" s="8" t="s">
        <v>8</v>
      </c>
      <c r="D630" s="8" t="s">
        <v>9</v>
      </c>
      <c r="E630" s="8" t="s">
        <v>10</v>
      </c>
      <c r="F630" s="8">
        <v>0</v>
      </c>
      <c r="G630" s="9">
        <v>10</v>
      </c>
      <c r="H630" s="8" t="str">
        <f t="shared" si="44"/>
        <v>-</v>
      </c>
      <c r="I630" s="10" t="str">
        <f t="shared" si="45"/>
        <v>ITA-SG-10</v>
      </c>
      <c r="J630" s="8" t="str">
        <f t="shared" si="46"/>
        <v>29267</v>
      </c>
      <c r="K630" s="10">
        <f t="shared" si="47"/>
        <v>632</v>
      </c>
      <c r="L630" s="10" t="str">
        <f t="shared" si="48"/>
        <v>ITA</v>
      </c>
    </row>
    <row r="631" spans="1:12" ht="12.75" customHeight="1" x14ac:dyDescent="0.3">
      <c r="A631" s="25">
        <v>633</v>
      </c>
      <c r="B631" s="8" t="s">
        <v>327</v>
      </c>
      <c r="C631" s="8" t="s">
        <v>8</v>
      </c>
      <c r="D631" s="8" t="s">
        <v>9</v>
      </c>
      <c r="E631" s="8" t="s">
        <v>1391</v>
      </c>
      <c r="F631" s="8">
        <v>30</v>
      </c>
      <c r="G631" s="9">
        <v>12</v>
      </c>
      <c r="H631" s="8">
        <f t="shared" si="44"/>
        <v>360</v>
      </c>
      <c r="I631" s="10" t="str">
        <f t="shared" si="45"/>
        <v>ITA-SG-12</v>
      </c>
      <c r="J631" s="8" t="str">
        <f t="shared" si="46"/>
        <v>29267</v>
      </c>
      <c r="K631" s="10">
        <f t="shared" si="47"/>
        <v>633</v>
      </c>
      <c r="L631" s="10" t="str">
        <f t="shared" si="48"/>
        <v>ITA</v>
      </c>
    </row>
    <row r="632" spans="1:12" ht="12.75" customHeight="1" x14ac:dyDescent="0.3">
      <c r="A632" s="25">
        <v>634</v>
      </c>
      <c r="B632" s="8" t="s">
        <v>327</v>
      </c>
      <c r="C632" s="8" t="s">
        <v>8</v>
      </c>
      <c r="D632" s="8" t="s">
        <v>9</v>
      </c>
      <c r="E632" s="8" t="s">
        <v>1391</v>
      </c>
      <c r="F632" s="8">
        <v>10</v>
      </c>
      <c r="G632" s="9">
        <v>19</v>
      </c>
      <c r="H632" s="8">
        <f t="shared" si="44"/>
        <v>190</v>
      </c>
      <c r="I632" s="10" t="str">
        <f t="shared" si="45"/>
        <v>ITA-SG-19</v>
      </c>
      <c r="J632" s="8" t="str">
        <f t="shared" si="46"/>
        <v>29267</v>
      </c>
      <c r="K632" s="10">
        <f t="shared" si="47"/>
        <v>634</v>
      </c>
      <c r="L632" s="10" t="str">
        <f t="shared" si="48"/>
        <v>ITA</v>
      </c>
    </row>
    <row r="633" spans="1:12" ht="12.75" customHeight="1" x14ac:dyDescent="0.3">
      <c r="A633" s="25">
        <v>635</v>
      </c>
      <c r="B633" s="8" t="s">
        <v>328</v>
      </c>
      <c r="C633" s="8" t="s">
        <v>8</v>
      </c>
      <c r="D633" s="8" t="s">
        <v>37</v>
      </c>
      <c r="E633" s="8" t="s">
        <v>10</v>
      </c>
      <c r="F633" s="8">
        <v>0</v>
      </c>
      <c r="G633" s="9">
        <v>25</v>
      </c>
      <c r="H633" s="8" t="str">
        <f t="shared" si="44"/>
        <v>-</v>
      </c>
      <c r="I633" s="10" t="str">
        <f t="shared" si="45"/>
        <v>ITA-zan VETRI-25</v>
      </c>
      <c r="J633" s="8" t="str">
        <f t="shared" si="46"/>
        <v>16154</v>
      </c>
      <c r="K633" s="10">
        <f t="shared" si="47"/>
        <v>635</v>
      </c>
      <c r="L633" s="10" t="str">
        <f t="shared" si="48"/>
        <v>ITA</v>
      </c>
    </row>
    <row r="634" spans="1:12" ht="12.75" customHeight="1" x14ac:dyDescent="0.3">
      <c r="A634" s="25">
        <v>636</v>
      </c>
      <c r="B634" s="8" t="s">
        <v>328</v>
      </c>
      <c r="C634" s="8" t="s">
        <v>8</v>
      </c>
      <c r="D634" s="8" t="s">
        <v>37</v>
      </c>
      <c r="E634" s="8" t="s">
        <v>1391</v>
      </c>
      <c r="F634" s="8">
        <v>30</v>
      </c>
      <c r="G634" s="9">
        <v>29</v>
      </c>
      <c r="H634" s="8">
        <f t="shared" si="44"/>
        <v>870</v>
      </c>
      <c r="I634" s="10" t="str">
        <f t="shared" si="45"/>
        <v>ITA-zan VETRI-29</v>
      </c>
      <c r="J634" s="8" t="str">
        <f t="shared" si="46"/>
        <v>16154</v>
      </c>
      <c r="K634" s="10">
        <f t="shared" si="47"/>
        <v>636</v>
      </c>
      <c r="L634" s="10" t="str">
        <f t="shared" si="48"/>
        <v>ITA</v>
      </c>
    </row>
    <row r="635" spans="1:12" ht="12.75" customHeight="1" x14ac:dyDescent="0.3">
      <c r="A635" s="25">
        <v>637</v>
      </c>
      <c r="B635" s="8" t="s">
        <v>328</v>
      </c>
      <c r="C635" s="8" t="s">
        <v>8</v>
      </c>
      <c r="D635" s="8" t="s">
        <v>37</v>
      </c>
      <c r="E635" s="8" t="s">
        <v>1391</v>
      </c>
      <c r="F635" s="8">
        <v>10</v>
      </c>
      <c r="G635" s="9">
        <v>26</v>
      </c>
      <c r="H635" s="8">
        <f t="shared" si="44"/>
        <v>260</v>
      </c>
      <c r="I635" s="10" t="str">
        <f t="shared" si="45"/>
        <v>ITA-zan VETRI-26</v>
      </c>
      <c r="J635" s="8" t="str">
        <f t="shared" si="46"/>
        <v>16154</v>
      </c>
      <c r="K635" s="10">
        <f t="shared" si="47"/>
        <v>637</v>
      </c>
      <c r="L635" s="10" t="str">
        <f t="shared" si="48"/>
        <v>ITA</v>
      </c>
    </row>
    <row r="636" spans="1:12" ht="12.75" customHeight="1" x14ac:dyDescent="0.3">
      <c r="A636" s="25">
        <v>638</v>
      </c>
      <c r="B636" s="8" t="s">
        <v>329</v>
      </c>
      <c r="C636" s="8" t="s">
        <v>8</v>
      </c>
      <c r="D636" s="8" t="s">
        <v>50</v>
      </c>
      <c r="E636" s="8" t="s">
        <v>10</v>
      </c>
      <c r="F636" s="8">
        <v>0</v>
      </c>
      <c r="G636" s="9">
        <v>16</v>
      </c>
      <c r="H636" s="8" t="str">
        <f t="shared" si="44"/>
        <v>-</v>
      </c>
      <c r="I636" s="10" t="str">
        <f t="shared" si="45"/>
        <v>ITA-SICURpin SUD S.r.l-16</v>
      </c>
      <c r="J636" s="8" t="str">
        <f t="shared" si="46"/>
        <v>78131</v>
      </c>
      <c r="K636" s="10">
        <f t="shared" si="47"/>
        <v>638</v>
      </c>
      <c r="L636" s="10" t="str">
        <f t="shared" si="48"/>
        <v>ITA</v>
      </c>
    </row>
    <row r="637" spans="1:12" ht="12.75" customHeight="1" x14ac:dyDescent="0.3">
      <c r="A637" s="25">
        <v>639</v>
      </c>
      <c r="B637" s="8" t="s">
        <v>329</v>
      </c>
      <c r="C637" s="8" t="s">
        <v>8</v>
      </c>
      <c r="D637" s="8" t="s">
        <v>50</v>
      </c>
      <c r="E637" s="8" t="s">
        <v>1391</v>
      </c>
      <c r="F637" s="8">
        <v>10</v>
      </c>
      <c r="G637" s="9">
        <v>22</v>
      </c>
      <c r="H637" s="8">
        <f t="shared" si="44"/>
        <v>220</v>
      </c>
      <c r="I637" s="10" t="str">
        <f t="shared" si="45"/>
        <v>ITA-SICURpin SUD S.r.l-22</v>
      </c>
      <c r="J637" s="8" t="str">
        <f t="shared" si="46"/>
        <v>78131</v>
      </c>
      <c r="K637" s="10">
        <f t="shared" si="47"/>
        <v>639</v>
      </c>
      <c r="L637" s="10" t="str">
        <f t="shared" si="48"/>
        <v>ITA</v>
      </c>
    </row>
    <row r="638" spans="1:12" ht="12.75" customHeight="1" x14ac:dyDescent="0.3">
      <c r="A638" s="25">
        <v>640</v>
      </c>
      <c r="B638" s="8" t="s">
        <v>329</v>
      </c>
      <c r="C638" s="8" t="s">
        <v>8</v>
      </c>
      <c r="D638" s="8" t="s">
        <v>50</v>
      </c>
      <c r="E638" s="8" t="s">
        <v>1391</v>
      </c>
      <c r="F638" s="8">
        <v>20</v>
      </c>
      <c r="G638" s="9">
        <v>13</v>
      </c>
      <c r="H638" s="8">
        <f t="shared" si="44"/>
        <v>260</v>
      </c>
      <c r="I638" s="10" t="str">
        <f t="shared" si="45"/>
        <v>ITA-SICURpin SUD S.r.l-13</v>
      </c>
      <c r="J638" s="8" t="str">
        <f t="shared" si="46"/>
        <v>78131</v>
      </c>
      <c r="K638" s="10">
        <f t="shared" si="47"/>
        <v>640</v>
      </c>
      <c r="L638" s="10" t="str">
        <f t="shared" si="48"/>
        <v>ITA</v>
      </c>
    </row>
    <row r="639" spans="1:12" ht="12.75" customHeight="1" x14ac:dyDescent="0.3">
      <c r="A639" s="25">
        <v>641</v>
      </c>
      <c r="B639" s="8" t="s">
        <v>329</v>
      </c>
      <c r="C639" s="8" t="s">
        <v>8</v>
      </c>
      <c r="D639" s="8" t="s">
        <v>50</v>
      </c>
      <c r="E639" s="8" t="s">
        <v>1391</v>
      </c>
      <c r="F639" s="8">
        <v>30</v>
      </c>
      <c r="G639" s="9">
        <v>28</v>
      </c>
      <c r="H639" s="8">
        <f t="shared" si="44"/>
        <v>840</v>
      </c>
      <c r="I639" s="10" t="str">
        <f t="shared" si="45"/>
        <v>ITA-SICURpin SUD S.r.l-28</v>
      </c>
      <c r="J639" s="8" t="str">
        <f t="shared" si="46"/>
        <v>78131</v>
      </c>
      <c r="K639" s="10">
        <f t="shared" si="47"/>
        <v>641</v>
      </c>
      <c r="L639" s="10" t="str">
        <f t="shared" si="48"/>
        <v>ITA</v>
      </c>
    </row>
    <row r="640" spans="1:12" ht="12.75" customHeight="1" x14ac:dyDescent="0.3">
      <c r="A640" s="25">
        <v>642</v>
      </c>
      <c r="B640" s="8" t="s">
        <v>330</v>
      </c>
      <c r="C640" s="8" t="s">
        <v>8</v>
      </c>
      <c r="D640" s="8" t="s">
        <v>9</v>
      </c>
      <c r="E640" s="8" t="s">
        <v>1391</v>
      </c>
      <c r="F640" s="8">
        <v>10</v>
      </c>
      <c r="G640" s="9">
        <v>11</v>
      </c>
      <c r="H640" s="8">
        <f t="shared" si="44"/>
        <v>110</v>
      </c>
      <c r="I640" s="10" t="str">
        <f t="shared" si="45"/>
        <v>ITA-SG-11</v>
      </c>
      <c r="J640" s="8" t="str">
        <f t="shared" si="46"/>
        <v>74835</v>
      </c>
      <c r="K640" s="10">
        <f t="shared" si="47"/>
        <v>642</v>
      </c>
      <c r="L640" s="10" t="str">
        <f t="shared" si="48"/>
        <v>ITA</v>
      </c>
    </row>
    <row r="641" spans="1:12" ht="12.75" customHeight="1" x14ac:dyDescent="0.3">
      <c r="A641" s="25">
        <v>643</v>
      </c>
      <c r="B641" s="8" t="s">
        <v>330</v>
      </c>
      <c r="C641" s="8" t="s">
        <v>8</v>
      </c>
      <c r="D641" s="8" t="s">
        <v>9</v>
      </c>
      <c r="E641" s="8" t="s">
        <v>10</v>
      </c>
      <c r="F641" s="8">
        <v>0</v>
      </c>
      <c r="G641" s="9">
        <v>14</v>
      </c>
      <c r="H641" s="8" t="str">
        <f t="shared" si="44"/>
        <v>-</v>
      </c>
      <c r="I641" s="10" t="str">
        <f t="shared" si="45"/>
        <v>ITA-SG-14</v>
      </c>
      <c r="J641" s="8" t="str">
        <f t="shared" si="46"/>
        <v>74835</v>
      </c>
      <c r="K641" s="10">
        <f t="shared" si="47"/>
        <v>643</v>
      </c>
      <c r="L641" s="10" t="str">
        <f t="shared" si="48"/>
        <v>ITA</v>
      </c>
    </row>
    <row r="642" spans="1:12" ht="12.75" customHeight="1" x14ac:dyDescent="0.3">
      <c r="A642" s="25">
        <v>644</v>
      </c>
      <c r="B642" s="8" t="s">
        <v>331</v>
      </c>
      <c r="C642" s="8" t="s">
        <v>8</v>
      </c>
      <c r="D642" s="8" t="s">
        <v>9</v>
      </c>
      <c r="E642" s="8" t="s">
        <v>10</v>
      </c>
      <c r="F642" s="8">
        <v>0</v>
      </c>
      <c r="G642" s="9">
        <v>29</v>
      </c>
      <c r="H642" s="8" t="str">
        <f t="shared" ref="H642:H705" si="49">IF(G642*F642=0,"-",G642*F642)</f>
        <v>-</v>
      </c>
      <c r="I642" s="10" t="str">
        <f t="shared" ref="I642:I705" si="50">_xlfn.CONCAT(C642,"-",D642,"-",G642)</f>
        <v>ITA-SG-29</v>
      </c>
      <c r="J642" s="8" t="str">
        <f t="shared" ref="J642:J705" si="51">RIGHT(B642,5)</f>
        <v>38694</v>
      </c>
      <c r="K642" s="10">
        <f t="shared" ref="K642:K705" si="52">VLOOKUP(A642,A642:J3568,1)</f>
        <v>644</v>
      </c>
      <c r="L642" s="10" t="str">
        <f t="shared" si="48"/>
        <v>ITA</v>
      </c>
    </row>
    <row r="643" spans="1:12" ht="12.75" customHeight="1" x14ac:dyDescent="0.3">
      <c r="A643" s="25">
        <v>645</v>
      </c>
      <c r="B643" s="8" t="s">
        <v>331</v>
      </c>
      <c r="C643" s="8" t="s">
        <v>8</v>
      </c>
      <c r="D643" s="8" t="s">
        <v>9</v>
      </c>
      <c r="E643" s="8" t="s">
        <v>1391</v>
      </c>
      <c r="F643" s="8">
        <v>20</v>
      </c>
      <c r="G643" s="9">
        <v>10</v>
      </c>
      <c r="H643" s="8">
        <f t="shared" si="49"/>
        <v>200</v>
      </c>
      <c r="I643" s="10" t="str">
        <f t="shared" si="50"/>
        <v>ITA-SG-10</v>
      </c>
      <c r="J643" s="8" t="str">
        <f t="shared" si="51"/>
        <v>38694</v>
      </c>
      <c r="K643" s="10">
        <f t="shared" si="52"/>
        <v>645</v>
      </c>
      <c r="L643" s="10" t="str">
        <f t="shared" ref="L643:L706" si="53">TRIM(C643)</f>
        <v>ITA</v>
      </c>
    </row>
    <row r="644" spans="1:12" ht="12.75" customHeight="1" x14ac:dyDescent="0.3">
      <c r="A644" s="25">
        <v>646</v>
      </c>
      <c r="B644" s="8" t="s">
        <v>331</v>
      </c>
      <c r="C644" s="8" t="s">
        <v>8</v>
      </c>
      <c r="D644" s="8" t="s">
        <v>9</v>
      </c>
      <c r="E644" s="8" t="s">
        <v>1391</v>
      </c>
      <c r="F644" s="8">
        <v>10</v>
      </c>
      <c r="G644" s="9">
        <v>20</v>
      </c>
      <c r="H644" s="8">
        <f t="shared" si="49"/>
        <v>200</v>
      </c>
      <c r="I644" s="10" t="str">
        <f t="shared" si="50"/>
        <v>ITA-SG-20</v>
      </c>
      <c r="J644" s="8" t="str">
        <f t="shared" si="51"/>
        <v>38694</v>
      </c>
      <c r="K644" s="10">
        <f t="shared" si="52"/>
        <v>646</v>
      </c>
      <c r="L644" s="10" t="str">
        <f t="shared" si="53"/>
        <v>ITA</v>
      </c>
    </row>
    <row r="645" spans="1:12" ht="12.75" customHeight="1" x14ac:dyDescent="0.3">
      <c r="A645" s="25">
        <v>647</v>
      </c>
      <c r="B645" s="8" t="s">
        <v>331</v>
      </c>
      <c r="C645" s="8" t="s">
        <v>8</v>
      </c>
      <c r="D645" s="8" t="s">
        <v>9</v>
      </c>
      <c r="E645" s="8" t="s">
        <v>1391</v>
      </c>
      <c r="F645" s="8">
        <v>30</v>
      </c>
      <c r="G645" s="9">
        <v>33</v>
      </c>
      <c r="H645" s="8">
        <f t="shared" si="49"/>
        <v>990</v>
      </c>
      <c r="I645" s="10" t="str">
        <f t="shared" si="50"/>
        <v>ITA-SG-33</v>
      </c>
      <c r="J645" s="8" t="str">
        <f t="shared" si="51"/>
        <v>38694</v>
      </c>
      <c r="K645" s="10">
        <f t="shared" si="52"/>
        <v>647</v>
      </c>
      <c r="L645" s="10" t="str">
        <f t="shared" si="53"/>
        <v>ITA</v>
      </c>
    </row>
    <row r="646" spans="1:12" ht="12.75" customHeight="1" x14ac:dyDescent="0.3">
      <c r="A646" s="25">
        <v>648</v>
      </c>
      <c r="B646" s="8" t="s">
        <v>332</v>
      </c>
      <c r="C646" s="8" t="s">
        <v>8</v>
      </c>
      <c r="D646" s="8" t="s">
        <v>76</v>
      </c>
      <c r="E646" s="8" t="s">
        <v>10</v>
      </c>
      <c r="F646" s="8">
        <v>0</v>
      </c>
      <c r="G646" s="9">
        <v>29</v>
      </c>
      <c r="H646" s="8" t="str">
        <f t="shared" si="49"/>
        <v>-</v>
      </c>
      <c r="I646" s="10" t="str">
        <f t="shared" si="50"/>
        <v>ITA-lollo SRL-29</v>
      </c>
      <c r="J646" s="8" t="str">
        <f t="shared" si="51"/>
        <v>31470</v>
      </c>
      <c r="K646" s="10">
        <f t="shared" si="52"/>
        <v>648</v>
      </c>
      <c r="L646" s="10" t="str">
        <f t="shared" si="53"/>
        <v>ITA</v>
      </c>
    </row>
    <row r="647" spans="1:12" ht="12.75" customHeight="1" x14ac:dyDescent="0.3">
      <c r="A647" s="25">
        <v>649</v>
      </c>
      <c r="B647" s="8" t="s">
        <v>333</v>
      </c>
      <c r="C647" s="8" t="s">
        <v>8</v>
      </c>
      <c r="D647" s="8" t="s">
        <v>98</v>
      </c>
      <c r="E647" s="8" t="s">
        <v>1391</v>
      </c>
      <c r="F647" s="8">
        <v>30</v>
      </c>
      <c r="G647" s="9">
        <v>18</v>
      </c>
      <c r="H647" s="8">
        <f t="shared" si="49"/>
        <v>540</v>
      </c>
      <c r="I647" s="10" t="str">
        <f t="shared" si="50"/>
        <v>ITA-zan SPA-18</v>
      </c>
      <c r="J647" s="8" t="str">
        <f t="shared" si="51"/>
        <v>60022</v>
      </c>
      <c r="K647" s="10">
        <f t="shared" si="52"/>
        <v>649</v>
      </c>
      <c r="L647" s="10" t="str">
        <f t="shared" si="53"/>
        <v>ITA</v>
      </c>
    </row>
    <row r="648" spans="1:12" ht="12.75" customHeight="1" x14ac:dyDescent="0.3">
      <c r="A648" s="25">
        <v>650</v>
      </c>
      <c r="B648" s="8" t="s">
        <v>334</v>
      </c>
      <c r="C648" s="8" t="s">
        <v>8</v>
      </c>
      <c r="D648" s="8" t="s">
        <v>48</v>
      </c>
      <c r="E648" s="8" t="s">
        <v>1391</v>
      </c>
      <c r="F648" s="8">
        <v>30</v>
      </c>
      <c r="G648" s="9">
        <v>35</v>
      </c>
      <c r="H648" s="8">
        <f t="shared" si="49"/>
        <v>1050</v>
      </c>
      <c r="I648" s="10" t="str">
        <f t="shared" si="50"/>
        <v>ITA-zan pin SPA-35</v>
      </c>
      <c r="J648" s="8" t="str">
        <f t="shared" si="51"/>
        <v>59283</v>
      </c>
      <c r="K648" s="10">
        <f t="shared" si="52"/>
        <v>650</v>
      </c>
      <c r="L648" s="10" t="str">
        <f t="shared" si="53"/>
        <v>ITA</v>
      </c>
    </row>
    <row r="649" spans="1:12" ht="12.75" customHeight="1" x14ac:dyDescent="0.3">
      <c r="A649" s="25">
        <v>651</v>
      </c>
      <c r="B649" s="8" t="s">
        <v>334</v>
      </c>
      <c r="C649" s="8" t="s">
        <v>8</v>
      </c>
      <c r="D649" s="8" t="s">
        <v>48</v>
      </c>
      <c r="E649" s="8" t="s">
        <v>10</v>
      </c>
      <c r="F649" s="8">
        <v>0</v>
      </c>
      <c r="G649" s="9">
        <v>28</v>
      </c>
      <c r="H649" s="8" t="str">
        <f t="shared" si="49"/>
        <v>-</v>
      </c>
      <c r="I649" s="10" t="str">
        <f t="shared" si="50"/>
        <v>ITA-zan pin SPA-28</v>
      </c>
      <c r="J649" s="8" t="str">
        <f t="shared" si="51"/>
        <v>59283</v>
      </c>
      <c r="K649" s="10">
        <f t="shared" si="52"/>
        <v>651</v>
      </c>
      <c r="L649" s="10" t="str">
        <f t="shared" si="53"/>
        <v>ITA</v>
      </c>
    </row>
    <row r="650" spans="1:12" ht="12.75" customHeight="1" x14ac:dyDescent="0.3">
      <c r="A650" s="25">
        <v>652</v>
      </c>
      <c r="B650" s="8" t="s">
        <v>335</v>
      </c>
      <c r="C650" s="8" t="s">
        <v>8</v>
      </c>
      <c r="D650" s="8" t="s">
        <v>37</v>
      </c>
      <c r="E650" s="8" t="s">
        <v>10</v>
      </c>
      <c r="F650" s="8">
        <v>0</v>
      </c>
      <c r="G650" s="9">
        <v>19</v>
      </c>
      <c r="H650" s="8" t="str">
        <f t="shared" si="49"/>
        <v>-</v>
      </c>
      <c r="I650" s="10" t="str">
        <f t="shared" si="50"/>
        <v>ITA-zan VETRI-19</v>
      </c>
      <c r="J650" s="8" t="str">
        <f t="shared" si="51"/>
        <v>20627</v>
      </c>
      <c r="K650" s="10">
        <f t="shared" si="52"/>
        <v>652</v>
      </c>
      <c r="L650" s="10" t="str">
        <f t="shared" si="53"/>
        <v>ITA</v>
      </c>
    </row>
    <row r="651" spans="1:12" ht="12.75" customHeight="1" x14ac:dyDescent="0.3">
      <c r="A651" s="25">
        <v>653</v>
      </c>
      <c r="B651" s="8" t="s">
        <v>335</v>
      </c>
      <c r="C651" s="8" t="s">
        <v>8</v>
      </c>
      <c r="D651" s="8" t="s">
        <v>37</v>
      </c>
      <c r="E651" s="8" t="s">
        <v>1391</v>
      </c>
      <c r="F651" s="8">
        <v>20</v>
      </c>
      <c r="G651" s="9">
        <v>10</v>
      </c>
      <c r="H651" s="8">
        <f t="shared" si="49"/>
        <v>200</v>
      </c>
      <c r="I651" s="10" t="str">
        <f t="shared" si="50"/>
        <v>ITA-zan VETRI-10</v>
      </c>
      <c r="J651" s="8" t="str">
        <f t="shared" si="51"/>
        <v>20627</v>
      </c>
      <c r="K651" s="10">
        <f t="shared" si="52"/>
        <v>653</v>
      </c>
      <c r="L651" s="10" t="str">
        <f t="shared" si="53"/>
        <v>ITA</v>
      </c>
    </row>
    <row r="652" spans="1:12" ht="12.75" customHeight="1" x14ac:dyDescent="0.3">
      <c r="A652" s="25">
        <v>654</v>
      </c>
      <c r="B652" s="8" t="s">
        <v>335</v>
      </c>
      <c r="C652" s="8" t="s">
        <v>8</v>
      </c>
      <c r="D652" s="8" t="s">
        <v>37</v>
      </c>
      <c r="E652" s="8" t="s">
        <v>1391</v>
      </c>
      <c r="F652" s="8">
        <v>30</v>
      </c>
      <c r="G652" s="9">
        <v>11</v>
      </c>
      <c r="H652" s="8">
        <f t="shared" si="49"/>
        <v>330</v>
      </c>
      <c r="I652" s="10" t="str">
        <f t="shared" si="50"/>
        <v>ITA-zan VETRI-11</v>
      </c>
      <c r="J652" s="8" t="str">
        <f t="shared" si="51"/>
        <v>20627</v>
      </c>
      <c r="K652" s="10">
        <f t="shared" si="52"/>
        <v>654</v>
      </c>
      <c r="L652" s="10" t="str">
        <f t="shared" si="53"/>
        <v>ITA</v>
      </c>
    </row>
    <row r="653" spans="1:12" ht="12.75" customHeight="1" x14ac:dyDescent="0.3">
      <c r="A653" s="25">
        <v>655</v>
      </c>
      <c r="B653" s="8" t="s">
        <v>336</v>
      </c>
      <c r="C653" s="8" t="s">
        <v>8</v>
      </c>
      <c r="D653" s="8" t="s">
        <v>9</v>
      </c>
      <c r="E653" s="8" t="s">
        <v>1391</v>
      </c>
      <c r="F653" s="8">
        <v>20</v>
      </c>
      <c r="G653" s="9">
        <v>10</v>
      </c>
      <c r="H653" s="8">
        <f t="shared" si="49"/>
        <v>200</v>
      </c>
      <c r="I653" s="10" t="str">
        <f t="shared" si="50"/>
        <v>ITA-SG-10</v>
      </c>
      <c r="J653" s="8" t="str">
        <f t="shared" si="51"/>
        <v>30662</v>
      </c>
      <c r="K653" s="10">
        <f t="shared" si="52"/>
        <v>655</v>
      </c>
      <c r="L653" s="10" t="str">
        <f t="shared" si="53"/>
        <v>ITA</v>
      </c>
    </row>
    <row r="654" spans="1:12" ht="12.75" customHeight="1" x14ac:dyDescent="0.3">
      <c r="A654" s="25">
        <v>656</v>
      </c>
      <c r="B654" s="8" t="s">
        <v>336</v>
      </c>
      <c r="C654" s="8" t="s">
        <v>8</v>
      </c>
      <c r="D654" s="8" t="s">
        <v>9</v>
      </c>
      <c r="E654" s="8" t="s">
        <v>10</v>
      </c>
      <c r="F654" s="8">
        <v>0</v>
      </c>
      <c r="G654" s="9">
        <v>31</v>
      </c>
      <c r="H654" s="8" t="str">
        <f t="shared" si="49"/>
        <v>-</v>
      </c>
      <c r="I654" s="10" t="str">
        <f t="shared" si="50"/>
        <v>ITA-SG-31</v>
      </c>
      <c r="J654" s="8" t="str">
        <f t="shared" si="51"/>
        <v>30662</v>
      </c>
      <c r="K654" s="10">
        <f t="shared" si="52"/>
        <v>656</v>
      </c>
      <c r="L654" s="10" t="str">
        <f t="shared" si="53"/>
        <v>ITA</v>
      </c>
    </row>
    <row r="655" spans="1:12" ht="12.75" customHeight="1" x14ac:dyDescent="0.3">
      <c r="A655" s="25">
        <v>657</v>
      </c>
      <c r="B655" s="8" t="s">
        <v>337</v>
      </c>
      <c r="C655" s="8" t="s">
        <v>8</v>
      </c>
      <c r="D655" s="8" t="s">
        <v>9</v>
      </c>
      <c r="E655" s="8" t="s">
        <v>10</v>
      </c>
      <c r="F655" s="8">
        <v>0</v>
      </c>
      <c r="G655" s="9">
        <v>23</v>
      </c>
      <c r="H655" s="8" t="str">
        <f t="shared" si="49"/>
        <v>-</v>
      </c>
      <c r="I655" s="10" t="str">
        <f t="shared" si="50"/>
        <v>ITA-SG-23</v>
      </c>
      <c r="J655" s="8" t="str">
        <f t="shared" si="51"/>
        <v>61435</v>
      </c>
      <c r="K655" s="10">
        <f t="shared" si="52"/>
        <v>657</v>
      </c>
      <c r="L655" s="10" t="str">
        <f t="shared" si="53"/>
        <v>ITA</v>
      </c>
    </row>
    <row r="656" spans="1:12" ht="12.75" customHeight="1" x14ac:dyDescent="0.3">
      <c r="A656" s="25">
        <v>658</v>
      </c>
      <c r="B656" s="8" t="s">
        <v>337</v>
      </c>
      <c r="C656" s="8" t="s">
        <v>8</v>
      </c>
      <c r="D656" s="8" t="s">
        <v>9</v>
      </c>
      <c r="E656" s="8" t="s">
        <v>1391</v>
      </c>
      <c r="F656" s="8">
        <v>30</v>
      </c>
      <c r="G656" s="9">
        <v>37</v>
      </c>
      <c r="H656" s="8">
        <f t="shared" si="49"/>
        <v>1110</v>
      </c>
      <c r="I656" s="10" t="str">
        <f t="shared" si="50"/>
        <v>ITA-SG-37</v>
      </c>
      <c r="J656" s="8" t="str">
        <f t="shared" si="51"/>
        <v>61435</v>
      </c>
      <c r="K656" s="10">
        <f t="shared" si="52"/>
        <v>658</v>
      </c>
      <c r="L656" s="10" t="str">
        <f t="shared" si="53"/>
        <v>ITA</v>
      </c>
    </row>
    <row r="657" spans="1:12" ht="12.75" customHeight="1" x14ac:dyDescent="0.3">
      <c r="A657" s="25">
        <v>659</v>
      </c>
      <c r="B657" s="8" t="s">
        <v>338</v>
      </c>
      <c r="C657" s="8" t="s">
        <v>8</v>
      </c>
      <c r="D657" s="8" t="s">
        <v>98</v>
      </c>
      <c r="E657" s="8" t="s">
        <v>1391</v>
      </c>
      <c r="F657" s="8">
        <v>20</v>
      </c>
      <c r="G657" s="9">
        <v>17</v>
      </c>
      <c r="H657" s="8">
        <f t="shared" si="49"/>
        <v>340</v>
      </c>
      <c r="I657" s="10" t="str">
        <f t="shared" si="50"/>
        <v>ITA-zan SPA-17</v>
      </c>
      <c r="J657" s="8" t="str">
        <f t="shared" si="51"/>
        <v>00351</v>
      </c>
      <c r="K657" s="10">
        <f t="shared" si="52"/>
        <v>659</v>
      </c>
      <c r="L657" s="10" t="str">
        <f t="shared" si="53"/>
        <v>ITA</v>
      </c>
    </row>
    <row r="658" spans="1:12" ht="12.75" customHeight="1" x14ac:dyDescent="0.3">
      <c r="A658" s="25">
        <v>660</v>
      </c>
      <c r="B658" s="8" t="s">
        <v>338</v>
      </c>
      <c r="C658" s="8" t="s">
        <v>8</v>
      </c>
      <c r="D658" s="8" t="s">
        <v>98</v>
      </c>
      <c r="E658" s="8" t="s">
        <v>10</v>
      </c>
      <c r="F658" s="8">
        <v>0</v>
      </c>
      <c r="G658" s="9">
        <v>35</v>
      </c>
      <c r="H658" s="8" t="str">
        <f t="shared" si="49"/>
        <v>-</v>
      </c>
      <c r="I658" s="10" t="str">
        <f t="shared" si="50"/>
        <v>ITA-zan SPA-35</v>
      </c>
      <c r="J658" s="8" t="str">
        <f t="shared" si="51"/>
        <v>00351</v>
      </c>
      <c r="K658" s="10">
        <f t="shared" si="52"/>
        <v>660</v>
      </c>
      <c r="L658" s="10" t="str">
        <f t="shared" si="53"/>
        <v>ITA</v>
      </c>
    </row>
    <row r="659" spans="1:12" ht="12.75" customHeight="1" x14ac:dyDescent="0.3">
      <c r="A659" s="25">
        <v>661</v>
      </c>
      <c r="B659" s="8" t="s">
        <v>338</v>
      </c>
      <c r="C659" s="8" t="s">
        <v>8</v>
      </c>
      <c r="D659" s="8" t="s">
        <v>98</v>
      </c>
      <c r="E659" s="8" t="s">
        <v>1391</v>
      </c>
      <c r="F659" s="8">
        <v>30</v>
      </c>
      <c r="G659" s="9">
        <v>13</v>
      </c>
      <c r="H659" s="8">
        <f t="shared" si="49"/>
        <v>390</v>
      </c>
      <c r="I659" s="10" t="str">
        <f t="shared" si="50"/>
        <v>ITA-zan SPA-13</v>
      </c>
      <c r="J659" s="8" t="str">
        <f t="shared" si="51"/>
        <v>00351</v>
      </c>
      <c r="K659" s="10">
        <f t="shared" si="52"/>
        <v>661</v>
      </c>
      <c r="L659" s="10" t="str">
        <f t="shared" si="53"/>
        <v>ITA</v>
      </c>
    </row>
    <row r="660" spans="1:12" ht="12.75" customHeight="1" x14ac:dyDescent="0.3">
      <c r="A660" s="25">
        <v>662</v>
      </c>
      <c r="B660" s="8" t="s">
        <v>339</v>
      </c>
      <c r="C660" s="8" t="s">
        <v>8</v>
      </c>
      <c r="D660" s="8" t="s">
        <v>9</v>
      </c>
      <c r="E660" s="8" t="s">
        <v>10</v>
      </c>
      <c r="F660" s="8">
        <v>0</v>
      </c>
      <c r="G660" s="9">
        <v>18</v>
      </c>
      <c r="H660" s="8" t="str">
        <f t="shared" si="49"/>
        <v>-</v>
      </c>
      <c r="I660" s="10" t="str">
        <f t="shared" si="50"/>
        <v>ITA-SG-18</v>
      </c>
      <c r="J660" s="8" t="str">
        <f t="shared" si="51"/>
        <v>05146</v>
      </c>
      <c r="K660" s="10">
        <f t="shared" si="52"/>
        <v>662</v>
      </c>
      <c r="L660" s="10" t="str">
        <f t="shared" si="53"/>
        <v>ITA</v>
      </c>
    </row>
    <row r="661" spans="1:12" ht="12.75" customHeight="1" x14ac:dyDescent="0.3">
      <c r="A661" s="25">
        <v>663</v>
      </c>
      <c r="B661" s="8" t="s">
        <v>340</v>
      </c>
      <c r="C661" s="8" t="s">
        <v>8</v>
      </c>
      <c r="D661" s="8" t="s">
        <v>9</v>
      </c>
      <c r="E661" s="8" t="s">
        <v>1391</v>
      </c>
      <c r="F661" s="8">
        <v>30</v>
      </c>
      <c r="G661" s="9">
        <v>38</v>
      </c>
      <c r="H661" s="8">
        <f t="shared" si="49"/>
        <v>1140</v>
      </c>
      <c r="I661" s="10" t="str">
        <f t="shared" si="50"/>
        <v>ITA-SG-38</v>
      </c>
      <c r="J661" s="8" t="str">
        <f t="shared" si="51"/>
        <v>30827</v>
      </c>
      <c r="K661" s="10">
        <f t="shared" si="52"/>
        <v>663</v>
      </c>
      <c r="L661" s="10" t="str">
        <f t="shared" si="53"/>
        <v>ITA</v>
      </c>
    </row>
    <row r="662" spans="1:12" ht="12.75" customHeight="1" x14ac:dyDescent="0.3">
      <c r="A662" s="25">
        <v>664</v>
      </c>
      <c r="B662" s="8" t="s">
        <v>340</v>
      </c>
      <c r="C662" s="8" t="s">
        <v>8</v>
      </c>
      <c r="D662" s="8" t="s">
        <v>9</v>
      </c>
      <c r="E662" s="8" t="s">
        <v>10</v>
      </c>
      <c r="F662" s="8">
        <v>0</v>
      </c>
      <c r="G662" s="9">
        <v>38</v>
      </c>
      <c r="H662" s="8" t="str">
        <f t="shared" si="49"/>
        <v>-</v>
      </c>
      <c r="I662" s="10" t="str">
        <f t="shared" si="50"/>
        <v>ITA-SG-38</v>
      </c>
      <c r="J662" s="8" t="str">
        <f t="shared" si="51"/>
        <v>30827</v>
      </c>
      <c r="K662" s="10">
        <f t="shared" si="52"/>
        <v>664</v>
      </c>
      <c r="L662" s="10" t="str">
        <f t="shared" si="53"/>
        <v>ITA</v>
      </c>
    </row>
    <row r="663" spans="1:12" ht="12.75" customHeight="1" x14ac:dyDescent="0.3">
      <c r="A663" s="25">
        <v>665</v>
      </c>
      <c r="B663" s="8" t="s">
        <v>340</v>
      </c>
      <c r="C663" s="8" t="s">
        <v>8</v>
      </c>
      <c r="D663" s="8" t="s">
        <v>9</v>
      </c>
      <c r="E663" s="8" t="s">
        <v>1391</v>
      </c>
      <c r="F663" s="8">
        <v>20</v>
      </c>
      <c r="G663" s="9">
        <v>30</v>
      </c>
      <c r="H663" s="8">
        <f t="shared" si="49"/>
        <v>600</v>
      </c>
      <c r="I663" s="10" t="str">
        <f t="shared" si="50"/>
        <v>ITA-SG-30</v>
      </c>
      <c r="J663" s="8" t="str">
        <f t="shared" si="51"/>
        <v>30827</v>
      </c>
      <c r="K663" s="10">
        <f t="shared" si="52"/>
        <v>665</v>
      </c>
      <c r="L663" s="10" t="str">
        <f t="shared" si="53"/>
        <v>ITA</v>
      </c>
    </row>
    <row r="664" spans="1:12" ht="12.75" customHeight="1" x14ac:dyDescent="0.3">
      <c r="A664" s="25">
        <v>666</v>
      </c>
      <c r="B664" s="8" t="s">
        <v>341</v>
      </c>
      <c r="C664" s="8" t="s">
        <v>8</v>
      </c>
      <c r="D664" s="8" t="s">
        <v>55</v>
      </c>
      <c r="E664" s="8" t="s">
        <v>1391</v>
      </c>
      <c r="F664" s="8">
        <v>20</v>
      </c>
      <c r="G664" s="9">
        <v>36</v>
      </c>
      <c r="H664" s="8">
        <f t="shared" si="49"/>
        <v>720</v>
      </c>
      <c r="I664" s="10" t="str">
        <f t="shared" si="50"/>
        <v>ITA-zan S.R.L.-36</v>
      </c>
      <c r="J664" s="8" t="str">
        <f t="shared" si="51"/>
        <v>68458</v>
      </c>
      <c r="K664" s="10">
        <f t="shared" si="52"/>
        <v>666</v>
      </c>
      <c r="L664" s="10" t="str">
        <f t="shared" si="53"/>
        <v>ITA</v>
      </c>
    </row>
    <row r="665" spans="1:12" ht="12.75" customHeight="1" x14ac:dyDescent="0.3">
      <c r="A665" s="25">
        <v>667</v>
      </c>
      <c r="B665" s="8" t="s">
        <v>341</v>
      </c>
      <c r="C665" s="8" t="s">
        <v>8</v>
      </c>
      <c r="D665" s="8" t="s">
        <v>55</v>
      </c>
      <c r="E665" s="8" t="s">
        <v>10</v>
      </c>
      <c r="F665" s="8">
        <v>0</v>
      </c>
      <c r="G665" s="9">
        <v>22</v>
      </c>
      <c r="H665" s="8" t="str">
        <f t="shared" si="49"/>
        <v>-</v>
      </c>
      <c r="I665" s="10" t="str">
        <f t="shared" si="50"/>
        <v>ITA-zan S.R.L.-22</v>
      </c>
      <c r="J665" s="8" t="str">
        <f t="shared" si="51"/>
        <v>68458</v>
      </c>
      <c r="K665" s="10">
        <f t="shared" si="52"/>
        <v>667</v>
      </c>
      <c r="L665" s="10" t="str">
        <f t="shared" si="53"/>
        <v>ITA</v>
      </c>
    </row>
    <row r="666" spans="1:12" ht="12.75" customHeight="1" x14ac:dyDescent="0.3">
      <c r="A666" s="25">
        <v>668</v>
      </c>
      <c r="B666" s="8" t="s">
        <v>342</v>
      </c>
      <c r="C666" s="8" t="s">
        <v>8</v>
      </c>
      <c r="D666" s="8" t="s">
        <v>55</v>
      </c>
      <c r="E666" s="8" t="s">
        <v>1391</v>
      </c>
      <c r="F666" s="8">
        <v>20</v>
      </c>
      <c r="G666" s="9">
        <v>30</v>
      </c>
      <c r="H666" s="8">
        <f t="shared" si="49"/>
        <v>600</v>
      </c>
      <c r="I666" s="10" t="str">
        <f t="shared" si="50"/>
        <v>ITA-zan S.R.L.-30</v>
      </c>
      <c r="J666" s="8" t="str">
        <f t="shared" si="51"/>
        <v>82134</v>
      </c>
      <c r="K666" s="10">
        <f t="shared" si="52"/>
        <v>668</v>
      </c>
      <c r="L666" s="10" t="str">
        <f t="shared" si="53"/>
        <v>ITA</v>
      </c>
    </row>
    <row r="667" spans="1:12" ht="12.75" customHeight="1" x14ac:dyDescent="0.3">
      <c r="A667" s="25">
        <v>669</v>
      </c>
      <c r="B667" s="8" t="s">
        <v>343</v>
      </c>
      <c r="C667" s="8" t="s">
        <v>8</v>
      </c>
      <c r="D667" s="8" t="s">
        <v>9</v>
      </c>
      <c r="E667" s="8" t="s">
        <v>10</v>
      </c>
      <c r="F667" s="8">
        <v>0</v>
      </c>
      <c r="G667" s="9">
        <v>20</v>
      </c>
      <c r="H667" s="8" t="str">
        <f t="shared" si="49"/>
        <v>-</v>
      </c>
      <c r="I667" s="10" t="str">
        <f t="shared" si="50"/>
        <v>ITA-SG-20</v>
      </c>
      <c r="J667" s="8" t="str">
        <f t="shared" si="51"/>
        <v>28642</v>
      </c>
      <c r="K667" s="10">
        <f t="shared" si="52"/>
        <v>669</v>
      </c>
      <c r="L667" s="10" t="str">
        <f t="shared" si="53"/>
        <v>ITA</v>
      </c>
    </row>
    <row r="668" spans="1:12" ht="12.75" customHeight="1" x14ac:dyDescent="0.3">
      <c r="A668" s="25">
        <v>670</v>
      </c>
      <c r="B668" s="8" t="s">
        <v>344</v>
      </c>
      <c r="C668" s="8" t="s">
        <v>8</v>
      </c>
      <c r="D668" s="8" t="s">
        <v>9</v>
      </c>
      <c r="E668" s="8" t="s">
        <v>1391</v>
      </c>
      <c r="F668" s="8">
        <v>30</v>
      </c>
      <c r="G668" s="9">
        <v>39</v>
      </c>
      <c r="H668" s="8">
        <f t="shared" si="49"/>
        <v>1170</v>
      </c>
      <c r="I668" s="10" t="str">
        <f t="shared" si="50"/>
        <v>ITA-SG-39</v>
      </c>
      <c r="J668" s="8" t="str">
        <f t="shared" si="51"/>
        <v>76259</v>
      </c>
      <c r="K668" s="10">
        <f t="shared" si="52"/>
        <v>670</v>
      </c>
      <c r="L668" s="10" t="str">
        <f t="shared" si="53"/>
        <v>ITA</v>
      </c>
    </row>
    <row r="669" spans="1:12" ht="12.75" customHeight="1" x14ac:dyDescent="0.3">
      <c r="A669" s="25">
        <v>671</v>
      </c>
      <c r="B669" s="8" t="s">
        <v>344</v>
      </c>
      <c r="C669" s="8" t="s">
        <v>8</v>
      </c>
      <c r="D669" s="8" t="s">
        <v>9</v>
      </c>
      <c r="E669" s="8" t="s">
        <v>1391</v>
      </c>
      <c r="F669" s="8">
        <v>20</v>
      </c>
      <c r="G669" s="9">
        <v>38</v>
      </c>
      <c r="H669" s="8">
        <f t="shared" si="49"/>
        <v>760</v>
      </c>
      <c r="I669" s="10" t="str">
        <f t="shared" si="50"/>
        <v>ITA-SG-38</v>
      </c>
      <c r="J669" s="8" t="str">
        <f t="shared" si="51"/>
        <v>76259</v>
      </c>
      <c r="K669" s="10">
        <f t="shared" si="52"/>
        <v>671</v>
      </c>
      <c r="L669" s="10" t="str">
        <f t="shared" si="53"/>
        <v>ITA</v>
      </c>
    </row>
    <row r="670" spans="1:12" ht="12.75" customHeight="1" x14ac:dyDescent="0.3">
      <c r="A670" s="25">
        <v>672</v>
      </c>
      <c r="B670" s="8" t="s">
        <v>344</v>
      </c>
      <c r="C670" s="8" t="s">
        <v>8</v>
      </c>
      <c r="D670" s="8" t="s">
        <v>9</v>
      </c>
      <c r="E670" s="8" t="s">
        <v>1391</v>
      </c>
      <c r="F670" s="8">
        <v>20</v>
      </c>
      <c r="G670" s="9">
        <v>15</v>
      </c>
      <c r="H670" s="8">
        <f t="shared" si="49"/>
        <v>300</v>
      </c>
      <c r="I670" s="10" t="str">
        <f t="shared" si="50"/>
        <v>ITA-SG-15</v>
      </c>
      <c r="J670" s="8" t="str">
        <f t="shared" si="51"/>
        <v>76259</v>
      </c>
      <c r="K670" s="10">
        <f t="shared" si="52"/>
        <v>672</v>
      </c>
      <c r="L670" s="10" t="str">
        <f t="shared" si="53"/>
        <v>ITA</v>
      </c>
    </row>
    <row r="671" spans="1:12" ht="12.75" customHeight="1" x14ac:dyDescent="0.3">
      <c r="A671" s="25">
        <v>673</v>
      </c>
      <c r="B671" s="8" t="s">
        <v>344</v>
      </c>
      <c r="C671" s="8" t="s">
        <v>8</v>
      </c>
      <c r="D671" s="8" t="s">
        <v>9</v>
      </c>
      <c r="E671" s="8" t="s">
        <v>10</v>
      </c>
      <c r="F671" s="8">
        <v>0</v>
      </c>
      <c r="G671" s="9">
        <v>34</v>
      </c>
      <c r="H671" s="8" t="str">
        <f t="shared" si="49"/>
        <v>-</v>
      </c>
      <c r="I671" s="10" t="str">
        <f t="shared" si="50"/>
        <v>ITA-SG-34</v>
      </c>
      <c r="J671" s="8" t="str">
        <f t="shared" si="51"/>
        <v>76259</v>
      </c>
      <c r="K671" s="10">
        <f t="shared" si="52"/>
        <v>673</v>
      </c>
      <c r="L671" s="10" t="str">
        <f t="shared" si="53"/>
        <v>ITA</v>
      </c>
    </row>
    <row r="672" spans="1:12" ht="12.75" customHeight="1" x14ac:dyDescent="0.3">
      <c r="A672" s="25">
        <v>674</v>
      </c>
      <c r="B672" s="8" t="s">
        <v>345</v>
      </c>
      <c r="C672" s="8" t="s">
        <v>8</v>
      </c>
      <c r="D672" s="8" t="s">
        <v>48</v>
      </c>
      <c r="E672" s="8" t="s">
        <v>10</v>
      </c>
      <c r="F672" s="8">
        <v>0</v>
      </c>
      <c r="G672" s="9">
        <v>13</v>
      </c>
      <c r="H672" s="8" t="str">
        <f t="shared" si="49"/>
        <v>-</v>
      </c>
      <c r="I672" s="10" t="str">
        <f t="shared" si="50"/>
        <v>ITA-zan pin SPA-13</v>
      </c>
      <c r="J672" s="8" t="str">
        <f t="shared" si="51"/>
        <v>90851</v>
      </c>
      <c r="K672" s="10">
        <f t="shared" si="52"/>
        <v>674</v>
      </c>
      <c r="L672" s="10" t="str">
        <f t="shared" si="53"/>
        <v>ITA</v>
      </c>
    </row>
    <row r="673" spans="1:12" ht="12.75" customHeight="1" x14ac:dyDescent="0.3">
      <c r="A673" s="25">
        <v>675</v>
      </c>
      <c r="B673" s="8" t="s">
        <v>346</v>
      </c>
      <c r="C673" s="8" t="s">
        <v>8</v>
      </c>
      <c r="D673" s="8" t="s">
        <v>48</v>
      </c>
      <c r="E673" s="8" t="s">
        <v>10</v>
      </c>
      <c r="F673" s="8">
        <v>0</v>
      </c>
      <c r="G673" s="9">
        <v>17</v>
      </c>
      <c r="H673" s="8" t="str">
        <f t="shared" si="49"/>
        <v>-</v>
      </c>
      <c r="I673" s="10" t="str">
        <f t="shared" si="50"/>
        <v>ITA-zan pin SPA-17</v>
      </c>
      <c r="J673" s="8" t="str">
        <f t="shared" si="51"/>
        <v>97643</v>
      </c>
      <c r="K673" s="10">
        <f t="shared" si="52"/>
        <v>675</v>
      </c>
      <c r="L673" s="10" t="str">
        <f t="shared" si="53"/>
        <v>ITA</v>
      </c>
    </row>
    <row r="674" spans="1:12" ht="12.75" customHeight="1" x14ac:dyDescent="0.3">
      <c r="A674" s="25">
        <v>676</v>
      </c>
      <c r="B674" s="8" t="s">
        <v>346</v>
      </c>
      <c r="C674" s="8" t="s">
        <v>8</v>
      </c>
      <c r="D674" s="8" t="s">
        <v>48</v>
      </c>
      <c r="E674" s="8" t="s">
        <v>1391</v>
      </c>
      <c r="F674" s="8">
        <v>20</v>
      </c>
      <c r="G674" s="9">
        <v>21</v>
      </c>
      <c r="H674" s="8">
        <f t="shared" si="49"/>
        <v>420</v>
      </c>
      <c r="I674" s="10" t="str">
        <f t="shared" si="50"/>
        <v>ITA-zan pin SPA-21</v>
      </c>
      <c r="J674" s="8" t="str">
        <f t="shared" si="51"/>
        <v>97643</v>
      </c>
      <c r="K674" s="10">
        <f t="shared" si="52"/>
        <v>676</v>
      </c>
      <c r="L674" s="10" t="str">
        <f t="shared" si="53"/>
        <v>ITA</v>
      </c>
    </row>
    <row r="675" spans="1:12" ht="12.75" customHeight="1" x14ac:dyDescent="0.3">
      <c r="A675" s="25">
        <v>677</v>
      </c>
      <c r="B675" s="8" t="s">
        <v>347</v>
      </c>
      <c r="C675" s="8" t="s">
        <v>8</v>
      </c>
      <c r="D675" s="8" t="s">
        <v>98</v>
      </c>
      <c r="E675" s="8" t="s">
        <v>1391</v>
      </c>
      <c r="F675" s="8">
        <v>20</v>
      </c>
      <c r="G675" s="9">
        <v>16</v>
      </c>
      <c r="H675" s="8">
        <f t="shared" si="49"/>
        <v>320</v>
      </c>
      <c r="I675" s="10" t="str">
        <f t="shared" si="50"/>
        <v>ITA-zan SPA-16</v>
      </c>
      <c r="J675" s="8" t="str">
        <f t="shared" si="51"/>
        <v>13974</v>
      </c>
      <c r="K675" s="10">
        <f t="shared" si="52"/>
        <v>677</v>
      </c>
      <c r="L675" s="10" t="str">
        <f t="shared" si="53"/>
        <v>ITA</v>
      </c>
    </row>
    <row r="676" spans="1:12" ht="12.75" customHeight="1" x14ac:dyDescent="0.3">
      <c r="A676" s="25">
        <v>678</v>
      </c>
      <c r="B676" s="8" t="s">
        <v>347</v>
      </c>
      <c r="C676" s="8" t="s">
        <v>8</v>
      </c>
      <c r="D676" s="8" t="s">
        <v>98</v>
      </c>
      <c r="E676" s="8" t="s">
        <v>1391</v>
      </c>
      <c r="F676" s="8">
        <v>20</v>
      </c>
      <c r="G676" s="9">
        <v>18</v>
      </c>
      <c r="H676" s="8">
        <f t="shared" si="49"/>
        <v>360</v>
      </c>
      <c r="I676" s="10" t="str">
        <f t="shared" si="50"/>
        <v>ITA-zan SPA-18</v>
      </c>
      <c r="J676" s="8" t="str">
        <f t="shared" si="51"/>
        <v>13974</v>
      </c>
      <c r="K676" s="10">
        <f t="shared" si="52"/>
        <v>678</v>
      </c>
      <c r="L676" s="10" t="str">
        <f t="shared" si="53"/>
        <v>ITA</v>
      </c>
    </row>
    <row r="677" spans="1:12" ht="12.75" customHeight="1" x14ac:dyDescent="0.3">
      <c r="A677" s="25">
        <v>679</v>
      </c>
      <c r="B677" s="8" t="s">
        <v>347</v>
      </c>
      <c r="C677" s="8" t="s">
        <v>8</v>
      </c>
      <c r="D677" s="8" t="s">
        <v>98</v>
      </c>
      <c r="E677" s="8" t="s">
        <v>10</v>
      </c>
      <c r="F677" s="8">
        <v>0</v>
      </c>
      <c r="G677" s="9">
        <v>31</v>
      </c>
      <c r="H677" s="8" t="str">
        <f t="shared" si="49"/>
        <v>-</v>
      </c>
      <c r="I677" s="10" t="str">
        <f t="shared" si="50"/>
        <v>ITA-zan SPA-31</v>
      </c>
      <c r="J677" s="8" t="str">
        <f t="shared" si="51"/>
        <v>13974</v>
      </c>
      <c r="K677" s="10">
        <f t="shared" si="52"/>
        <v>679</v>
      </c>
      <c r="L677" s="10" t="str">
        <f t="shared" si="53"/>
        <v>ITA</v>
      </c>
    </row>
    <row r="678" spans="1:12" ht="12.75" customHeight="1" x14ac:dyDescent="0.3">
      <c r="A678" s="25">
        <v>680</v>
      </c>
      <c r="B678" s="8" t="s">
        <v>347</v>
      </c>
      <c r="C678" s="8" t="s">
        <v>8</v>
      </c>
      <c r="D678" s="8" t="s">
        <v>98</v>
      </c>
      <c r="E678" s="8" t="s">
        <v>1391</v>
      </c>
      <c r="F678" s="8">
        <v>30</v>
      </c>
      <c r="G678" s="9">
        <v>33</v>
      </c>
      <c r="H678" s="8">
        <f t="shared" si="49"/>
        <v>990</v>
      </c>
      <c r="I678" s="10" t="str">
        <f t="shared" si="50"/>
        <v>ITA-zan SPA-33</v>
      </c>
      <c r="J678" s="8" t="str">
        <f t="shared" si="51"/>
        <v>13974</v>
      </c>
      <c r="K678" s="10">
        <f t="shared" si="52"/>
        <v>680</v>
      </c>
      <c r="L678" s="10" t="str">
        <f t="shared" si="53"/>
        <v>ITA</v>
      </c>
    </row>
    <row r="679" spans="1:12" ht="12.75" customHeight="1" x14ac:dyDescent="0.3">
      <c r="A679" s="25">
        <v>681</v>
      </c>
      <c r="B679" s="8" t="s">
        <v>348</v>
      </c>
      <c r="C679" s="8" t="s">
        <v>8</v>
      </c>
      <c r="D679" s="8" t="s">
        <v>9</v>
      </c>
      <c r="E679" s="8" t="s">
        <v>10</v>
      </c>
      <c r="F679" s="8">
        <v>0</v>
      </c>
      <c r="G679" s="9">
        <v>29</v>
      </c>
      <c r="H679" s="8" t="str">
        <f t="shared" si="49"/>
        <v>-</v>
      </c>
      <c r="I679" s="10" t="str">
        <f t="shared" si="50"/>
        <v>ITA-SG-29</v>
      </c>
      <c r="J679" s="8" t="str">
        <f t="shared" si="51"/>
        <v>16885</v>
      </c>
      <c r="K679" s="10">
        <f t="shared" si="52"/>
        <v>681</v>
      </c>
      <c r="L679" s="10" t="str">
        <f t="shared" si="53"/>
        <v>ITA</v>
      </c>
    </row>
    <row r="680" spans="1:12" ht="12.75" customHeight="1" x14ac:dyDescent="0.3">
      <c r="A680" s="25">
        <v>682</v>
      </c>
      <c r="B680" s="8" t="s">
        <v>349</v>
      </c>
      <c r="C680" s="8" t="s">
        <v>8</v>
      </c>
      <c r="D680" s="8" t="s">
        <v>9</v>
      </c>
      <c r="E680" s="8" t="s">
        <v>10</v>
      </c>
      <c r="F680" s="8">
        <v>0</v>
      </c>
      <c r="G680" s="9">
        <v>33</v>
      </c>
      <c r="H680" s="8" t="str">
        <f t="shared" si="49"/>
        <v>-</v>
      </c>
      <c r="I680" s="10" t="str">
        <f t="shared" si="50"/>
        <v>ITA-SG-33</v>
      </c>
      <c r="J680" s="8" t="str">
        <f t="shared" si="51"/>
        <v>09341</v>
      </c>
      <c r="K680" s="10">
        <f t="shared" si="52"/>
        <v>682</v>
      </c>
      <c r="L680" s="10" t="str">
        <f t="shared" si="53"/>
        <v>ITA</v>
      </c>
    </row>
    <row r="681" spans="1:12" ht="12.75" customHeight="1" x14ac:dyDescent="0.3">
      <c r="A681" s="25">
        <v>683</v>
      </c>
      <c r="B681" s="8" t="s">
        <v>350</v>
      </c>
      <c r="C681" s="8" t="s">
        <v>8</v>
      </c>
      <c r="D681" s="8" t="s">
        <v>76</v>
      </c>
      <c r="E681" s="8" t="s">
        <v>10</v>
      </c>
      <c r="F681" s="8">
        <v>0</v>
      </c>
      <c r="G681" s="9">
        <v>38</v>
      </c>
      <c r="H681" s="8" t="str">
        <f t="shared" si="49"/>
        <v>-</v>
      </c>
      <c r="I681" s="10" t="str">
        <f t="shared" si="50"/>
        <v>ITA-lollo SRL-38</v>
      </c>
      <c r="J681" s="8" t="str">
        <f t="shared" si="51"/>
        <v>24014</v>
      </c>
      <c r="K681" s="10">
        <f t="shared" si="52"/>
        <v>683</v>
      </c>
      <c r="L681" s="10" t="str">
        <f t="shared" si="53"/>
        <v>ITA</v>
      </c>
    </row>
    <row r="682" spans="1:12" ht="12.75" customHeight="1" x14ac:dyDescent="0.3">
      <c r="A682" s="25">
        <v>684</v>
      </c>
      <c r="B682" s="8" t="s">
        <v>351</v>
      </c>
      <c r="C682" s="8" t="s">
        <v>8</v>
      </c>
      <c r="D682" s="8" t="s">
        <v>37</v>
      </c>
      <c r="E682" s="8" t="s">
        <v>10</v>
      </c>
      <c r="F682" s="8">
        <v>0</v>
      </c>
      <c r="G682" s="9">
        <v>26</v>
      </c>
      <c r="H682" s="8" t="str">
        <f t="shared" si="49"/>
        <v>-</v>
      </c>
      <c r="I682" s="10" t="str">
        <f t="shared" si="50"/>
        <v>ITA-zan VETRI-26</v>
      </c>
      <c r="J682" s="8" t="str">
        <f t="shared" si="51"/>
        <v>11776</v>
      </c>
      <c r="K682" s="10">
        <f t="shared" si="52"/>
        <v>684</v>
      </c>
      <c r="L682" s="10" t="str">
        <f t="shared" si="53"/>
        <v>ITA</v>
      </c>
    </row>
    <row r="683" spans="1:12" ht="12.75" customHeight="1" x14ac:dyDescent="0.3">
      <c r="A683" s="25">
        <v>685</v>
      </c>
      <c r="B683" s="8" t="s">
        <v>352</v>
      </c>
      <c r="C683" s="8" t="s">
        <v>8</v>
      </c>
      <c r="D683" s="8" t="s">
        <v>9</v>
      </c>
      <c r="E683" s="8" t="s">
        <v>1391</v>
      </c>
      <c r="F683" s="8">
        <v>20</v>
      </c>
      <c r="G683" s="9">
        <v>15</v>
      </c>
      <c r="H683" s="8">
        <f t="shared" si="49"/>
        <v>300</v>
      </c>
      <c r="I683" s="10" t="str">
        <f t="shared" si="50"/>
        <v>ITA-SG-15</v>
      </c>
      <c r="J683" s="8" t="str">
        <f t="shared" si="51"/>
        <v>76348</v>
      </c>
      <c r="K683" s="10">
        <f t="shared" si="52"/>
        <v>685</v>
      </c>
      <c r="L683" s="10" t="str">
        <f t="shared" si="53"/>
        <v>ITA</v>
      </c>
    </row>
    <row r="684" spans="1:12" ht="12.75" customHeight="1" x14ac:dyDescent="0.3">
      <c r="A684" s="25">
        <v>686</v>
      </c>
      <c r="B684" s="8" t="s">
        <v>352</v>
      </c>
      <c r="C684" s="8" t="s">
        <v>8</v>
      </c>
      <c r="D684" s="8" t="s">
        <v>9</v>
      </c>
      <c r="E684" s="8" t="s">
        <v>1391</v>
      </c>
      <c r="F684" s="8">
        <v>20</v>
      </c>
      <c r="G684" s="9">
        <v>33</v>
      </c>
      <c r="H684" s="8">
        <f t="shared" si="49"/>
        <v>660</v>
      </c>
      <c r="I684" s="10" t="str">
        <f t="shared" si="50"/>
        <v>ITA-SG-33</v>
      </c>
      <c r="J684" s="8" t="str">
        <f t="shared" si="51"/>
        <v>76348</v>
      </c>
      <c r="K684" s="10">
        <f t="shared" si="52"/>
        <v>686</v>
      </c>
      <c r="L684" s="10" t="str">
        <f t="shared" si="53"/>
        <v>ITA</v>
      </c>
    </row>
    <row r="685" spans="1:12" ht="12.75" customHeight="1" x14ac:dyDescent="0.3">
      <c r="A685" s="25">
        <v>687</v>
      </c>
      <c r="B685" s="8" t="s">
        <v>352</v>
      </c>
      <c r="C685" s="8" t="s">
        <v>8</v>
      </c>
      <c r="D685" s="8" t="s">
        <v>9</v>
      </c>
      <c r="E685" s="8" t="s">
        <v>10</v>
      </c>
      <c r="F685" s="8">
        <v>0</v>
      </c>
      <c r="G685" s="9">
        <v>11</v>
      </c>
      <c r="H685" s="8" t="str">
        <f t="shared" si="49"/>
        <v>-</v>
      </c>
      <c r="I685" s="10" t="str">
        <f t="shared" si="50"/>
        <v>ITA-SG-11</v>
      </c>
      <c r="J685" s="8" t="str">
        <f t="shared" si="51"/>
        <v>76348</v>
      </c>
      <c r="K685" s="10">
        <f t="shared" si="52"/>
        <v>687</v>
      </c>
      <c r="L685" s="10" t="str">
        <f t="shared" si="53"/>
        <v>ITA</v>
      </c>
    </row>
    <row r="686" spans="1:12" ht="12.75" customHeight="1" x14ac:dyDescent="0.3">
      <c r="A686" s="25">
        <v>688</v>
      </c>
      <c r="B686" s="8" t="s">
        <v>352</v>
      </c>
      <c r="C686" s="8" t="s">
        <v>8</v>
      </c>
      <c r="D686" s="8" t="s">
        <v>9</v>
      </c>
      <c r="E686" s="8" t="s">
        <v>1391</v>
      </c>
      <c r="F686" s="8">
        <v>30</v>
      </c>
      <c r="G686" s="9">
        <v>23</v>
      </c>
      <c r="H686" s="8">
        <f t="shared" si="49"/>
        <v>690</v>
      </c>
      <c r="I686" s="10" t="str">
        <f t="shared" si="50"/>
        <v>ITA-SG-23</v>
      </c>
      <c r="J686" s="8" t="str">
        <f t="shared" si="51"/>
        <v>76348</v>
      </c>
      <c r="K686" s="10">
        <f t="shared" si="52"/>
        <v>688</v>
      </c>
      <c r="L686" s="10" t="str">
        <f t="shared" si="53"/>
        <v>ITA</v>
      </c>
    </row>
    <row r="687" spans="1:12" ht="12.75" customHeight="1" x14ac:dyDescent="0.3">
      <c r="A687" s="25">
        <v>689</v>
      </c>
      <c r="B687" s="8" t="s">
        <v>353</v>
      </c>
      <c r="C687" s="8" t="s">
        <v>8</v>
      </c>
      <c r="D687" s="8" t="s">
        <v>55</v>
      </c>
      <c r="E687" s="8" t="s">
        <v>1391</v>
      </c>
      <c r="F687" s="8">
        <v>30</v>
      </c>
      <c r="G687" s="9">
        <v>39</v>
      </c>
      <c r="H687" s="8">
        <f t="shared" si="49"/>
        <v>1170</v>
      </c>
      <c r="I687" s="10" t="str">
        <f t="shared" si="50"/>
        <v>ITA-zan S.R.L.-39</v>
      </c>
      <c r="J687" s="8" t="str">
        <f t="shared" si="51"/>
        <v>23748</v>
      </c>
      <c r="K687" s="10">
        <f t="shared" si="52"/>
        <v>689</v>
      </c>
      <c r="L687" s="10" t="str">
        <f t="shared" si="53"/>
        <v>ITA</v>
      </c>
    </row>
    <row r="688" spans="1:12" ht="12.75" customHeight="1" x14ac:dyDescent="0.3">
      <c r="A688" s="25">
        <v>690</v>
      </c>
      <c r="B688" s="8" t="s">
        <v>354</v>
      </c>
      <c r="C688" s="8" t="s">
        <v>8</v>
      </c>
      <c r="D688" s="8" t="s">
        <v>48</v>
      </c>
      <c r="E688" s="8" t="s">
        <v>10</v>
      </c>
      <c r="F688" s="8">
        <v>0</v>
      </c>
      <c r="G688" s="9">
        <v>19</v>
      </c>
      <c r="H688" s="8" t="str">
        <f t="shared" si="49"/>
        <v>-</v>
      </c>
      <c r="I688" s="10" t="str">
        <f t="shared" si="50"/>
        <v>ITA-zan pin SPA-19</v>
      </c>
      <c r="J688" s="8" t="str">
        <f t="shared" si="51"/>
        <v>10131</v>
      </c>
      <c r="K688" s="10">
        <f t="shared" si="52"/>
        <v>690</v>
      </c>
      <c r="L688" s="10" t="str">
        <f t="shared" si="53"/>
        <v>ITA</v>
      </c>
    </row>
    <row r="689" spans="1:12" ht="12.75" customHeight="1" x14ac:dyDescent="0.3">
      <c r="A689" s="25">
        <v>691</v>
      </c>
      <c r="B689" s="8" t="s">
        <v>355</v>
      </c>
      <c r="C689" s="8" t="s">
        <v>8</v>
      </c>
      <c r="D689" s="8" t="s">
        <v>76</v>
      </c>
      <c r="E689" s="8" t="s">
        <v>10</v>
      </c>
      <c r="F689" s="8">
        <v>0</v>
      </c>
      <c r="G689" s="9">
        <v>38</v>
      </c>
      <c r="H689" s="8" t="str">
        <f t="shared" si="49"/>
        <v>-</v>
      </c>
      <c r="I689" s="10" t="str">
        <f t="shared" si="50"/>
        <v>ITA-lollo SRL-38</v>
      </c>
      <c r="J689" s="8" t="str">
        <f t="shared" si="51"/>
        <v>11559</v>
      </c>
      <c r="K689" s="10">
        <f t="shared" si="52"/>
        <v>691</v>
      </c>
      <c r="L689" s="10" t="str">
        <f t="shared" si="53"/>
        <v>ITA</v>
      </c>
    </row>
    <row r="690" spans="1:12" ht="12.75" customHeight="1" x14ac:dyDescent="0.3">
      <c r="A690" s="25">
        <v>692</v>
      </c>
      <c r="B690" s="8" t="s">
        <v>356</v>
      </c>
      <c r="C690" s="8" t="s">
        <v>8</v>
      </c>
      <c r="D690" s="8" t="s">
        <v>48</v>
      </c>
      <c r="E690" s="8" t="s">
        <v>10</v>
      </c>
      <c r="F690" s="8">
        <v>0</v>
      </c>
      <c r="G690" s="9">
        <v>31</v>
      </c>
      <c r="H690" s="8" t="str">
        <f t="shared" si="49"/>
        <v>-</v>
      </c>
      <c r="I690" s="10" t="str">
        <f t="shared" si="50"/>
        <v>ITA-zan pin SPA-31</v>
      </c>
      <c r="J690" s="8" t="str">
        <f t="shared" si="51"/>
        <v>11236</v>
      </c>
      <c r="K690" s="10">
        <f t="shared" si="52"/>
        <v>692</v>
      </c>
      <c r="L690" s="10" t="str">
        <f t="shared" si="53"/>
        <v>ITA</v>
      </c>
    </row>
    <row r="691" spans="1:12" ht="12.75" customHeight="1" x14ac:dyDescent="0.3">
      <c r="A691" s="25">
        <v>693</v>
      </c>
      <c r="B691" s="8" t="s">
        <v>357</v>
      </c>
      <c r="C691" s="8" t="s">
        <v>8</v>
      </c>
      <c r="D691" s="8" t="s">
        <v>9</v>
      </c>
      <c r="E691" s="8" t="s">
        <v>10</v>
      </c>
      <c r="F691" s="8">
        <v>0</v>
      </c>
      <c r="G691" s="9">
        <v>16</v>
      </c>
      <c r="H691" s="8" t="str">
        <f t="shared" si="49"/>
        <v>-</v>
      </c>
      <c r="I691" s="10" t="str">
        <f t="shared" si="50"/>
        <v>ITA-SG-16</v>
      </c>
      <c r="J691" s="8" t="str">
        <f t="shared" si="51"/>
        <v>65338</v>
      </c>
      <c r="K691" s="10">
        <f t="shared" si="52"/>
        <v>693</v>
      </c>
      <c r="L691" s="10" t="str">
        <f t="shared" si="53"/>
        <v>ITA</v>
      </c>
    </row>
    <row r="692" spans="1:12" ht="12.75" customHeight="1" x14ac:dyDescent="0.3">
      <c r="A692" s="25">
        <v>694</v>
      </c>
      <c r="B692" s="8" t="s">
        <v>357</v>
      </c>
      <c r="C692" s="8" t="s">
        <v>8</v>
      </c>
      <c r="D692" s="8" t="s">
        <v>9</v>
      </c>
      <c r="E692" s="8" t="s">
        <v>1391</v>
      </c>
      <c r="F692" s="8">
        <v>30</v>
      </c>
      <c r="G692" s="9">
        <v>21</v>
      </c>
      <c r="H692" s="8">
        <f t="shared" si="49"/>
        <v>630</v>
      </c>
      <c r="I692" s="10" t="str">
        <f t="shared" si="50"/>
        <v>ITA-SG-21</v>
      </c>
      <c r="J692" s="8" t="str">
        <f t="shared" si="51"/>
        <v>65338</v>
      </c>
      <c r="K692" s="10">
        <f t="shared" si="52"/>
        <v>694</v>
      </c>
      <c r="L692" s="10" t="str">
        <f t="shared" si="53"/>
        <v>ITA</v>
      </c>
    </row>
    <row r="693" spans="1:12" ht="12.75" customHeight="1" x14ac:dyDescent="0.3">
      <c r="A693" s="25">
        <v>695</v>
      </c>
      <c r="B693" s="8" t="s">
        <v>357</v>
      </c>
      <c r="C693" s="8" t="s">
        <v>8</v>
      </c>
      <c r="D693" s="8" t="s">
        <v>9</v>
      </c>
      <c r="E693" s="8" t="s">
        <v>1391</v>
      </c>
      <c r="F693" s="8">
        <v>20</v>
      </c>
      <c r="G693" s="9">
        <v>14</v>
      </c>
      <c r="H693" s="8">
        <f t="shared" si="49"/>
        <v>280</v>
      </c>
      <c r="I693" s="10" t="str">
        <f t="shared" si="50"/>
        <v>ITA-SG-14</v>
      </c>
      <c r="J693" s="8" t="str">
        <f t="shared" si="51"/>
        <v>65338</v>
      </c>
      <c r="K693" s="10">
        <f t="shared" si="52"/>
        <v>695</v>
      </c>
      <c r="L693" s="10" t="str">
        <f t="shared" si="53"/>
        <v>ITA</v>
      </c>
    </row>
    <row r="694" spans="1:12" ht="12.75" customHeight="1" x14ac:dyDescent="0.3">
      <c r="A694" s="25">
        <v>696</v>
      </c>
      <c r="B694" s="8" t="s">
        <v>358</v>
      </c>
      <c r="C694" s="8" t="s">
        <v>8</v>
      </c>
      <c r="D694" s="8" t="s">
        <v>9</v>
      </c>
      <c r="E694" s="8" t="s">
        <v>10</v>
      </c>
      <c r="F694" s="8">
        <v>0</v>
      </c>
      <c r="G694" s="9">
        <v>23</v>
      </c>
      <c r="H694" s="8" t="str">
        <f t="shared" si="49"/>
        <v>-</v>
      </c>
      <c r="I694" s="10" t="str">
        <f t="shared" si="50"/>
        <v>ITA-SG-23</v>
      </c>
      <c r="J694" s="8" t="str">
        <f t="shared" si="51"/>
        <v>66607</v>
      </c>
      <c r="K694" s="10">
        <f t="shared" si="52"/>
        <v>696</v>
      </c>
      <c r="L694" s="10" t="str">
        <f t="shared" si="53"/>
        <v>ITA</v>
      </c>
    </row>
    <row r="695" spans="1:12" ht="12.75" customHeight="1" x14ac:dyDescent="0.3">
      <c r="A695" s="25">
        <v>697</v>
      </c>
      <c r="B695" s="8" t="s">
        <v>359</v>
      </c>
      <c r="C695" s="8" t="s">
        <v>8</v>
      </c>
      <c r="D695" s="8" t="s">
        <v>98</v>
      </c>
      <c r="E695" s="8" t="s">
        <v>1391</v>
      </c>
      <c r="F695" s="8">
        <v>30</v>
      </c>
      <c r="G695" s="9">
        <v>28</v>
      </c>
      <c r="H695" s="8">
        <f t="shared" si="49"/>
        <v>840</v>
      </c>
      <c r="I695" s="10" t="str">
        <f t="shared" si="50"/>
        <v>ITA-zan SPA-28</v>
      </c>
      <c r="J695" s="8" t="str">
        <f t="shared" si="51"/>
        <v>64479</v>
      </c>
      <c r="K695" s="10">
        <f t="shared" si="52"/>
        <v>697</v>
      </c>
      <c r="L695" s="10" t="str">
        <f t="shared" si="53"/>
        <v>ITA</v>
      </c>
    </row>
    <row r="696" spans="1:12" ht="12.75" customHeight="1" x14ac:dyDescent="0.3">
      <c r="A696" s="25">
        <v>698</v>
      </c>
      <c r="B696" s="8" t="s">
        <v>359</v>
      </c>
      <c r="C696" s="8" t="s">
        <v>8</v>
      </c>
      <c r="D696" s="8" t="s">
        <v>98</v>
      </c>
      <c r="E696" s="8" t="s">
        <v>1391</v>
      </c>
      <c r="F696" s="8">
        <v>20</v>
      </c>
      <c r="G696" s="9">
        <v>32</v>
      </c>
      <c r="H696" s="8">
        <f t="shared" si="49"/>
        <v>640</v>
      </c>
      <c r="I696" s="10" t="str">
        <f t="shared" si="50"/>
        <v>ITA-zan SPA-32</v>
      </c>
      <c r="J696" s="8" t="str">
        <f t="shared" si="51"/>
        <v>64479</v>
      </c>
      <c r="K696" s="10">
        <f t="shared" si="52"/>
        <v>698</v>
      </c>
      <c r="L696" s="10" t="str">
        <f t="shared" si="53"/>
        <v>ITA</v>
      </c>
    </row>
    <row r="697" spans="1:12" ht="12.75" customHeight="1" x14ac:dyDescent="0.3">
      <c r="A697" s="25">
        <v>699</v>
      </c>
      <c r="B697" s="8" t="s">
        <v>359</v>
      </c>
      <c r="C697" s="8" t="s">
        <v>8</v>
      </c>
      <c r="D697" s="8" t="s">
        <v>98</v>
      </c>
      <c r="E697" s="8" t="s">
        <v>10</v>
      </c>
      <c r="F697" s="8">
        <v>0</v>
      </c>
      <c r="G697" s="9">
        <v>30</v>
      </c>
      <c r="H697" s="8" t="str">
        <f t="shared" si="49"/>
        <v>-</v>
      </c>
      <c r="I697" s="10" t="str">
        <f t="shared" si="50"/>
        <v>ITA-zan SPA-30</v>
      </c>
      <c r="J697" s="8" t="str">
        <f t="shared" si="51"/>
        <v>64479</v>
      </c>
      <c r="K697" s="10">
        <f t="shared" si="52"/>
        <v>699</v>
      </c>
      <c r="L697" s="10" t="str">
        <f t="shared" si="53"/>
        <v>ITA</v>
      </c>
    </row>
    <row r="698" spans="1:12" ht="12.75" customHeight="1" x14ac:dyDescent="0.3">
      <c r="A698" s="25">
        <v>700</v>
      </c>
      <c r="B698" s="8" t="s">
        <v>360</v>
      </c>
      <c r="C698" s="8" t="s">
        <v>8</v>
      </c>
      <c r="D698" s="8" t="s">
        <v>9</v>
      </c>
      <c r="E698" s="8" t="s">
        <v>1391</v>
      </c>
      <c r="F698" s="8">
        <v>30</v>
      </c>
      <c r="G698" s="9">
        <v>28</v>
      </c>
      <c r="H698" s="8">
        <f t="shared" si="49"/>
        <v>840</v>
      </c>
      <c r="I698" s="10" t="str">
        <f t="shared" si="50"/>
        <v>ITA-SG-28</v>
      </c>
      <c r="J698" s="8" t="str">
        <f t="shared" si="51"/>
        <v>62559</v>
      </c>
      <c r="K698" s="10">
        <f t="shared" si="52"/>
        <v>700</v>
      </c>
      <c r="L698" s="10" t="str">
        <f t="shared" si="53"/>
        <v>ITA</v>
      </c>
    </row>
    <row r="699" spans="1:12" ht="12.75" customHeight="1" x14ac:dyDescent="0.3">
      <c r="A699" s="25">
        <v>701</v>
      </c>
      <c r="B699" s="8" t="s">
        <v>360</v>
      </c>
      <c r="C699" s="8" t="s">
        <v>8</v>
      </c>
      <c r="D699" s="8" t="s">
        <v>9</v>
      </c>
      <c r="E699" s="8" t="s">
        <v>10</v>
      </c>
      <c r="F699" s="8">
        <v>0</v>
      </c>
      <c r="G699" s="9">
        <v>36</v>
      </c>
      <c r="H699" s="8" t="str">
        <f t="shared" si="49"/>
        <v>-</v>
      </c>
      <c r="I699" s="10" t="str">
        <f t="shared" si="50"/>
        <v>ITA-SG-36</v>
      </c>
      <c r="J699" s="8" t="str">
        <f t="shared" si="51"/>
        <v>62559</v>
      </c>
      <c r="K699" s="10">
        <f t="shared" si="52"/>
        <v>701</v>
      </c>
      <c r="L699" s="10" t="str">
        <f t="shared" si="53"/>
        <v>ITA</v>
      </c>
    </row>
    <row r="700" spans="1:12" ht="12.75" customHeight="1" x14ac:dyDescent="0.3">
      <c r="A700" s="25">
        <v>702</v>
      </c>
      <c r="B700" s="8" t="s">
        <v>360</v>
      </c>
      <c r="C700" s="8" t="s">
        <v>8</v>
      </c>
      <c r="D700" s="8" t="s">
        <v>9</v>
      </c>
      <c r="E700" s="8" t="s">
        <v>1391</v>
      </c>
      <c r="F700" s="8">
        <v>20</v>
      </c>
      <c r="G700" s="9">
        <v>15</v>
      </c>
      <c r="H700" s="8">
        <f t="shared" si="49"/>
        <v>300</v>
      </c>
      <c r="I700" s="10" t="str">
        <f t="shared" si="50"/>
        <v>ITA-SG-15</v>
      </c>
      <c r="J700" s="8" t="str">
        <f t="shared" si="51"/>
        <v>62559</v>
      </c>
      <c r="K700" s="10">
        <f t="shared" si="52"/>
        <v>702</v>
      </c>
      <c r="L700" s="10" t="str">
        <f t="shared" si="53"/>
        <v>ITA</v>
      </c>
    </row>
    <row r="701" spans="1:12" ht="12.75" customHeight="1" x14ac:dyDescent="0.3">
      <c r="A701" s="25">
        <v>703</v>
      </c>
      <c r="B701" s="8" t="s">
        <v>361</v>
      </c>
      <c r="C701" s="8" t="s">
        <v>8</v>
      </c>
      <c r="D701" s="8" t="s">
        <v>9</v>
      </c>
      <c r="E701" s="8" t="s">
        <v>10</v>
      </c>
      <c r="F701" s="8">
        <v>0</v>
      </c>
      <c r="G701" s="9">
        <v>11</v>
      </c>
      <c r="H701" s="8" t="str">
        <f t="shared" si="49"/>
        <v>-</v>
      </c>
      <c r="I701" s="10" t="str">
        <f t="shared" si="50"/>
        <v>ITA-SG-11</v>
      </c>
      <c r="J701" s="8" t="str">
        <f t="shared" si="51"/>
        <v>28525</v>
      </c>
      <c r="K701" s="10">
        <f t="shared" si="52"/>
        <v>703</v>
      </c>
      <c r="L701" s="10" t="str">
        <f t="shared" si="53"/>
        <v>ITA</v>
      </c>
    </row>
    <row r="702" spans="1:12" ht="12.75" customHeight="1" x14ac:dyDescent="0.3">
      <c r="A702" s="25">
        <v>704</v>
      </c>
      <c r="B702" s="8" t="s">
        <v>361</v>
      </c>
      <c r="C702" s="8" t="s">
        <v>8</v>
      </c>
      <c r="D702" s="8" t="s">
        <v>9</v>
      </c>
      <c r="E702" s="8" t="s">
        <v>1391</v>
      </c>
      <c r="F702" s="8">
        <v>30</v>
      </c>
      <c r="G702" s="9">
        <v>29</v>
      </c>
      <c r="H702" s="8">
        <f t="shared" si="49"/>
        <v>870</v>
      </c>
      <c r="I702" s="10" t="str">
        <f t="shared" si="50"/>
        <v>ITA-SG-29</v>
      </c>
      <c r="J702" s="8" t="str">
        <f t="shared" si="51"/>
        <v>28525</v>
      </c>
      <c r="K702" s="10">
        <f t="shared" si="52"/>
        <v>704</v>
      </c>
      <c r="L702" s="10" t="str">
        <f t="shared" si="53"/>
        <v>ITA</v>
      </c>
    </row>
    <row r="703" spans="1:12" ht="12.75" customHeight="1" x14ac:dyDescent="0.3">
      <c r="A703" s="25">
        <v>705</v>
      </c>
      <c r="B703" s="8" t="s">
        <v>362</v>
      </c>
      <c r="C703" s="8" t="s">
        <v>8</v>
      </c>
      <c r="D703" s="8" t="s">
        <v>98</v>
      </c>
      <c r="E703" s="8" t="s">
        <v>10</v>
      </c>
      <c r="F703" s="8">
        <v>0</v>
      </c>
      <c r="G703" s="9">
        <v>19</v>
      </c>
      <c r="H703" s="8" t="str">
        <f t="shared" si="49"/>
        <v>-</v>
      </c>
      <c r="I703" s="10" t="str">
        <f t="shared" si="50"/>
        <v>ITA-zan SPA-19</v>
      </c>
      <c r="J703" s="8" t="str">
        <f t="shared" si="51"/>
        <v>77235</v>
      </c>
      <c r="K703" s="10">
        <f t="shared" si="52"/>
        <v>705</v>
      </c>
      <c r="L703" s="10" t="str">
        <f t="shared" si="53"/>
        <v>ITA</v>
      </c>
    </row>
    <row r="704" spans="1:12" ht="12.75" customHeight="1" x14ac:dyDescent="0.3">
      <c r="A704" s="25">
        <v>706</v>
      </c>
      <c r="B704" s="8" t="s">
        <v>362</v>
      </c>
      <c r="C704" s="8" t="s">
        <v>8</v>
      </c>
      <c r="D704" s="8" t="s">
        <v>98</v>
      </c>
      <c r="E704" s="8" t="s">
        <v>1391</v>
      </c>
      <c r="F704" s="8">
        <v>20</v>
      </c>
      <c r="G704" s="9">
        <v>32</v>
      </c>
      <c r="H704" s="8">
        <f t="shared" si="49"/>
        <v>640</v>
      </c>
      <c r="I704" s="10" t="str">
        <f t="shared" si="50"/>
        <v>ITA-zan SPA-32</v>
      </c>
      <c r="J704" s="8" t="str">
        <f t="shared" si="51"/>
        <v>77235</v>
      </c>
      <c r="K704" s="10">
        <f t="shared" si="52"/>
        <v>706</v>
      </c>
      <c r="L704" s="10" t="str">
        <f t="shared" si="53"/>
        <v>ITA</v>
      </c>
    </row>
    <row r="705" spans="1:12" ht="12.75" customHeight="1" x14ac:dyDescent="0.3">
      <c r="A705" s="25">
        <v>707</v>
      </c>
      <c r="B705" s="8" t="s">
        <v>362</v>
      </c>
      <c r="C705" s="8" t="s">
        <v>8</v>
      </c>
      <c r="D705" s="8" t="s">
        <v>98</v>
      </c>
      <c r="E705" s="8" t="s">
        <v>1391</v>
      </c>
      <c r="F705" s="8">
        <v>30</v>
      </c>
      <c r="G705" s="9">
        <v>32</v>
      </c>
      <c r="H705" s="8">
        <f t="shared" si="49"/>
        <v>960</v>
      </c>
      <c r="I705" s="10" t="str">
        <f t="shared" si="50"/>
        <v>ITA-zan SPA-32</v>
      </c>
      <c r="J705" s="8" t="str">
        <f t="shared" si="51"/>
        <v>77235</v>
      </c>
      <c r="K705" s="10">
        <f t="shared" si="52"/>
        <v>707</v>
      </c>
      <c r="L705" s="10" t="str">
        <f t="shared" si="53"/>
        <v>ITA</v>
      </c>
    </row>
    <row r="706" spans="1:12" ht="12.75" customHeight="1" x14ac:dyDescent="0.3">
      <c r="A706" s="25">
        <v>708</v>
      </c>
      <c r="B706" s="8" t="s">
        <v>363</v>
      </c>
      <c r="C706" s="8" t="s">
        <v>8</v>
      </c>
      <c r="D706" s="8" t="s">
        <v>37</v>
      </c>
      <c r="E706" s="8" t="s">
        <v>1391</v>
      </c>
      <c r="F706" s="8">
        <v>20</v>
      </c>
      <c r="G706" s="9">
        <v>26</v>
      </c>
      <c r="H706" s="8">
        <f t="shared" ref="H706:H769" si="54">IF(G706*F706=0,"-",G706*F706)</f>
        <v>520</v>
      </c>
      <c r="I706" s="10" t="str">
        <f t="shared" ref="I706:I769" si="55">_xlfn.CONCAT(C706,"-",D706,"-",G706)</f>
        <v>ITA-zan VETRI-26</v>
      </c>
      <c r="J706" s="8" t="str">
        <f t="shared" ref="J706:J769" si="56">RIGHT(B706,5)</f>
        <v>97509</v>
      </c>
      <c r="K706" s="10">
        <f t="shared" ref="K706:K769" si="57">VLOOKUP(A706,A706:J3632,1)</f>
        <v>708</v>
      </c>
      <c r="L706" s="10" t="str">
        <f t="shared" si="53"/>
        <v>ITA</v>
      </c>
    </row>
    <row r="707" spans="1:12" ht="12.75" customHeight="1" x14ac:dyDescent="0.3">
      <c r="A707" s="25">
        <v>709</v>
      </c>
      <c r="B707" s="8" t="s">
        <v>363</v>
      </c>
      <c r="C707" s="8" t="s">
        <v>8</v>
      </c>
      <c r="D707" s="8" t="s">
        <v>37</v>
      </c>
      <c r="E707" s="8" t="s">
        <v>1391</v>
      </c>
      <c r="F707" s="8">
        <v>30</v>
      </c>
      <c r="G707" s="9">
        <v>28</v>
      </c>
      <c r="H707" s="8">
        <f t="shared" si="54"/>
        <v>840</v>
      </c>
      <c r="I707" s="10" t="str">
        <f t="shared" si="55"/>
        <v>ITA-zan VETRI-28</v>
      </c>
      <c r="J707" s="8" t="str">
        <f t="shared" si="56"/>
        <v>97509</v>
      </c>
      <c r="K707" s="10">
        <f t="shared" si="57"/>
        <v>709</v>
      </c>
      <c r="L707" s="10" t="str">
        <f t="shared" ref="L707:L770" si="58">TRIM(C707)</f>
        <v>ITA</v>
      </c>
    </row>
    <row r="708" spans="1:12" ht="12.75" customHeight="1" x14ac:dyDescent="0.3">
      <c r="A708" s="25">
        <v>710</v>
      </c>
      <c r="B708" s="8" t="s">
        <v>363</v>
      </c>
      <c r="C708" s="8" t="s">
        <v>8</v>
      </c>
      <c r="D708" s="8" t="s">
        <v>37</v>
      </c>
      <c r="E708" s="8" t="s">
        <v>10</v>
      </c>
      <c r="F708" s="8">
        <v>0</v>
      </c>
      <c r="G708" s="9">
        <v>39</v>
      </c>
      <c r="H708" s="8" t="str">
        <f t="shared" si="54"/>
        <v>-</v>
      </c>
      <c r="I708" s="10" t="str">
        <f t="shared" si="55"/>
        <v>ITA-zan VETRI-39</v>
      </c>
      <c r="J708" s="8" t="str">
        <f t="shared" si="56"/>
        <v>97509</v>
      </c>
      <c r="K708" s="10">
        <f t="shared" si="57"/>
        <v>710</v>
      </c>
      <c r="L708" s="10" t="str">
        <f t="shared" si="58"/>
        <v>ITA</v>
      </c>
    </row>
    <row r="709" spans="1:12" ht="12.75" customHeight="1" x14ac:dyDescent="0.3">
      <c r="A709" s="25">
        <v>711</v>
      </c>
      <c r="B709" s="8" t="s">
        <v>364</v>
      </c>
      <c r="C709" s="8" t="s">
        <v>8</v>
      </c>
      <c r="D709" s="8" t="s">
        <v>9</v>
      </c>
      <c r="E709" s="8" t="s">
        <v>10</v>
      </c>
      <c r="F709" s="8">
        <v>0</v>
      </c>
      <c r="G709" s="9">
        <v>15</v>
      </c>
      <c r="H709" s="8" t="str">
        <f t="shared" si="54"/>
        <v>-</v>
      </c>
      <c r="I709" s="10" t="str">
        <f t="shared" si="55"/>
        <v>ITA-SG-15</v>
      </c>
      <c r="J709" s="8" t="str">
        <f t="shared" si="56"/>
        <v>35035</v>
      </c>
      <c r="K709" s="10">
        <f t="shared" si="57"/>
        <v>711</v>
      </c>
      <c r="L709" s="10" t="str">
        <f t="shared" si="58"/>
        <v>ITA</v>
      </c>
    </row>
    <row r="710" spans="1:12" ht="12.75" customHeight="1" x14ac:dyDescent="0.3">
      <c r="A710" s="25">
        <v>712</v>
      </c>
      <c r="B710" s="8" t="s">
        <v>364</v>
      </c>
      <c r="C710" s="8" t="s">
        <v>8</v>
      </c>
      <c r="D710" s="8" t="s">
        <v>9</v>
      </c>
      <c r="E710" s="8" t="s">
        <v>1391</v>
      </c>
      <c r="F710" s="8">
        <v>30</v>
      </c>
      <c r="G710" s="9">
        <v>27</v>
      </c>
      <c r="H710" s="8">
        <f t="shared" si="54"/>
        <v>810</v>
      </c>
      <c r="I710" s="10" t="str">
        <f t="shared" si="55"/>
        <v>ITA-SG-27</v>
      </c>
      <c r="J710" s="8" t="str">
        <f t="shared" si="56"/>
        <v>35035</v>
      </c>
      <c r="K710" s="10">
        <f t="shared" si="57"/>
        <v>712</v>
      </c>
      <c r="L710" s="10" t="str">
        <f t="shared" si="58"/>
        <v>ITA</v>
      </c>
    </row>
    <row r="711" spans="1:12" ht="12.75" customHeight="1" x14ac:dyDescent="0.3">
      <c r="A711" s="25">
        <v>713</v>
      </c>
      <c r="B711" s="8" t="s">
        <v>365</v>
      </c>
      <c r="C711" s="8" t="s">
        <v>8</v>
      </c>
      <c r="D711" s="8" t="s">
        <v>48</v>
      </c>
      <c r="E711" s="8" t="s">
        <v>1391</v>
      </c>
      <c r="F711" s="8">
        <v>20</v>
      </c>
      <c r="G711" s="9">
        <v>20</v>
      </c>
      <c r="H711" s="8">
        <f t="shared" si="54"/>
        <v>400</v>
      </c>
      <c r="I711" s="10" t="str">
        <f t="shared" si="55"/>
        <v>ITA-zan pin SPA-20</v>
      </c>
      <c r="J711" s="8" t="str">
        <f t="shared" si="56"/>
        <v>83638</v>
      </c>
      <c r="K711" s="10">
        <f t="shared" si="57"/>
        <v>713</v>
      </c>
      <c r="L711" s="10" t="str">
        <f t="shared" si="58"/>
        <v>ITA</v>
      </c>
    </row>
    <row r="712" spans="1:12" ht="12.75" customHeight="1" x14ac:dyDescent="0.3">
      <c r="A712" s="25">
        <v>714</v>
      </c>
      <c r="B712" s="8" t="s">
        <v>365</v>
      </c>
      <c r="C712" s="8" t="s">
        <v>8</v>
      </c>
      <c r="D712" s="8" t="s">
        <v>48</v>
      </c>
      <c r="E712" s="8" t="s">
        <v>1391</v>
      </c>
      <c r="F712" s="8">
        <v>30</v>
      </c>
      <c r="G712" s="9">
        <v>31</v>
      </c>
      <c r="H712" s="8">
        <f t="shared" si="54"/>
        <v>930</v>
      </c>
      <c r="I712" s="10" t="str">
        <f t="shared" si="55"/>
        <v>ITA-zan pin SPA-31</v>
      </c>
      <c r="J712" s="8" t="str">
        <f t="shared" si="56"/>
        <v>83638</v>
      </c>
      <c r="K712" s="10">
        <f t="shared" si="57"/>
        <v>714</v>
      </c>
      <c r="L712" s="10" t="str">
        <f t="shared" si="58"/>
        <v>ITA</v>
      </c>
    </row>
    <row r="713" spans="1:12" ht="12.75" customHeight="1" x14ac:dyDescent="0.3">
      <c r="A713" s="25">
        <v>715</v>
      </c>
      <c r="B713" s="8" t="s">
        <v>365</v>
      </c>
      <c r="C713" s="8" t="s">
        <v>8</v>
      </c>
      <c r="D713" s="8" t="s">
        <v>48</v>
      </c>
      <c r="E713" s="8" t="s">
        <v>10</v>
      </c>
      <c r="F713" s="8">
        <v>0</v>
      </c>
      <c r="G713" s="9">
        <v>31</v>
      </c>
      <c r="H713" s="8" t="str">
        <f t="shared" si="54"/>
        <v>-</v>
      </c>
      <c r="I713" s="10" t="str">
        <f t="shared" si="55"/>
        <v>ITA-zan pin SPA-31</v>
      </c>
      <c r="J713" s="8" t="str">
        <f t="shared" si="56"/>
        <v>83638</v>
      </c>
      <c r="K713" s="10">
        <f t="shared" si="57"/>
        <v>715</v>
      </c>
      <c r="L713" s="10" t="str">
        <f t="shared" si="58"/>
        <v>ITA</v>
      </c>
    </row>
    <row r="714" spans="1:12" ht="12.75" customHeight="1" x14ac:dyDescent="0.3">
      <c r="A714" s="25">
        <v>716</v>
      </c>
      <c r="B714" s="8" t="s">
        <v>366</v>
      </c>
      <c r="C714" s="8" t="s">
        <v>8</v>
      </c>
      <c r="D714" s="8" t="s">
        <v>9</v>
      </c>
      <c r="E714" s="8" t="s">
        <v>1391</v>
      </c>
      <c r="F714" s="8">
        <v>20</v>
      </c>
      <c r="G714" s="9">
        <v>16</v>
      </c>
      <c r="H714" s="8">
        <f t="shared" si="54"/>
        <v>320</v>
      </c>
      <c r="I714" s="10" t="str">
        <f t="shared" si="55"/>
        <v>ITA-SG-16</v>
      </c>
      <c r="J714" s="8" t="str">
        <f t="shared" si="56"/>
        <v>17660</v>
      </c>
      <c r="K714" s="10">
        <f t="shared" si="57"/>
        <v>716</v>
      </c>
      <c r="L714" s="10" t="str">
        <f t="shared" si="58"/>
        <v>ITA</v>
      </c>
    </row>
    <row r="715" spans="1:12" ht="12.75" customHeight="1" x14ac:dyDescent="0.3">
      <c r="A715" s="25">
        <v>717</v>
      </c>
      <c r="B715" s="8" t="s">
        <v>366</v>
      </c>
      <c r="C715" s="8" t="s">
        <v>8</v>
      </c>
      <c r="D715" s="8" t="s">
        <v>9</v>
      </c>
      <c r="E715" s="8" t="s">
        <v>10</v>
      </c>
      <c r="F715" s="8">
        <v>0</v>
      </c>
      <c r="G715" s="9">
        <v>40</v>
      </c>
      <c r="H715" s="8" t="str">
        <f t="shared" si="54"/>
        <v>-</v>
      </c>
      <c r="I715" s="10" t="str">
        <f t="shared" si="55"/>
        <v>ITA-SG-40</v>
      </c>
      <c r="J715" s="8" t="str">
        <f t="shared" si="56"/>
        <v>17660</v>
      </c>
      <c r="K715" s="10">
        <f t="shared" si="57"/>
        <v>717</v>
      </c>
      <c r="L715" s="10" t="str">
        <f t="shared" si="58"/>
        <v>ITA</v>
      </c>
    </row>
    <row r="716" spans="1:12" ht="12.75" customHeight="1" x14ac:dyDescent="0.3">
      <c r="A716" s="25">
        <v>718</v>
      </c>
      <c r="B716" s="8" t="s">
        <v>366</v>
      </c>
      <c r="C716" s="8" t="s">
        <v>8</v>
      </c>
      <c r="D716" s="8" t="s">
        <v>9</v>
      </c>
      <c r="E716" s="8" t="s">
        <v>1391</v>
      </c>
      <c r="F716" s="8">
        <v>30</v>
      </c>
      <c r="G716" s="9">
        <v>21</v>
      </c>
      <c r="H716" s="8">
        <f t="shared" si="54"/>
        <v>630</v>
      </c>
      <c r="I716" s="10" t="str">
        <f t="shared" si="55"/>
        <v>ITA-SG-21</v>
      </c>
      <c r="J716" s="8" t="str">
        <f t="shared" si="56"/>
        <v>17660</v>
      </c>
      <c r="K716" s="10">
        <f t="shared" si="57"/>
        <v>718</v>
      </c>
      <c r="L716" s="10" t="str">
        <f t="shared" si="58"/>
        <v>ITA</v>
      </c>
    </row>
    <row r="717" spans="1:12" ht="12.75" customHeight="1" x14ac:dyDescent="0.3">
      <c r="A717" s="25">
        <v>719</v>
      </c>
      <c r="B717" s="8" t="s">
        <v>367</v>
      </c>
      <c r="C717" s="8" t="s">
        <v>8</v>
      </c>
      <c r="D717" s="8" t="s">
        <v>48</v>
      </c>
      <c r="E717" s="8" t="s">
        <v>1391</v>
      </c>
      <c r="F717" s="8">
        <v>20</v>
      </c>
      <c r="G717" s="9">
        <v>30</v>
      </c>
      <c r="H717" s="8">
        <f t="shared" si="54"/>
        <v>600</v>
      </c>
      <c r="I717" s="10" t="str">
        <f t="shared" si="55"/>
        <v>ITA-zan pin SPA-30</v>
      </c>
      <c r="J717" s="8" t="str">
        <f t="shared" si="56"/>
        <v>61372</v>
      </c>
      <c r="K717" s="10">
        <f t="shared" si="57"/>
        <v>719</v>
      </c>
      <c r="L717" s="10" t="str">
        <f t="shared" si="58"/>
        <v>ITA</v>
      </c>
    </row>
    <row r="718" spans="1:12" ht="12.75" customHeight="1" x14ac:dyDescent="0.3">
      <c r="A718" s="25">
        <v>720</v>
      </c>
      <c r="B718" s="8" t="s">
        <v>367</v>
      </c>
      <c r="C718" s="8" t="s">
        <v>8</v>
      </c>
      <c r="D718" s="8" t="s">
        <v>48</v>
      </c>
      <c r="E718" s="8" t="s">
        <v>1391</v>
      </c>
      <c r="F718" s="8">
        <v>30</v>
      </c>
      <c r="G718" s="9">
        <v>39</v>
      </c>
      <c r="H718" s="8">
        <f t="shared" si="54"/>
        <v>1170</v>
      </c>
      <c r="I718" s="10" t="str">
        <f t="shared" si="55"/>
        <v>ITA-zan pin SPA-39</v>
      </c>
      <c r="J718" s="8" t="str">
        <f t="shared" si="56"/>
        <v>61372</v>
      </c>
      <c r="K718" s="10">
        <f t="shared" si="57"/>
        <v>720</v>
      </c>
      <c r="L718" s="10" t="str">
        <f t="shared" si="58"/>
        <v>ITA</v>
      </c>
    </row>
    <row r="719" spans="1:12" ht="12.75" customHeight="1" x14ac:dyDescent="0.3">
      <c r="A719" s="25">
        <v>721</v>
      </c>
      <c r="B719" s="8" t="s">
        <v>367</v>
      </c>
      <c r="C719" s="8" t="s">
        <v>8</v>
      </c>
      <c r="D719" s="8" t="s">
        <v>48</v>
      </c>
      <c r="E719" s="8" t="s">
        <v>10</v>
      </c>
      <c r="F719" s="8">
        <v>0</v>
      </c>
      <c r="G719" s="9">
        <v>20</v>
      </c>
      <c r="H719" s="8" t="str">
        <f t="shared" si="54"/>
        <v>-</v>
      </c>
      <c r="I719" s="10" t="str">
        <f t="shared" si="55"/>
        <v>ITA-zan pin SPA-20</v>
      </c>
      <c r="J719" s="8" t="str">
        <f t="shared" si="56"/>
        <v>61372</v>
      </c>
      <c r="K719" s="10">
        <f t="shared" si="57"/>
        <v>721</v>
      </c>
      <c r="L719" s="10" t="str">
        <f t="shared" si="58"/>
        <v>ITA</v>
      </c>
    </row>
    <row r="720" spans="1:12" ht="12.75" customHeight="1" x14ac:dyDescent="0.3">
      <c r="A720" s="25">
        <v>722</v>
      </c>
      <c r="B720" s="8" t="s">
        <v>368</v>
      </c>
      <c r="C720" s="8" t="s">
        <v>8</v>
      </c>
      <c r="D720" s="8" t="s">
        <v>9</v>
      </c>
      <c r="E720" s="8" t="s">
        <v>1391</v>
      </c>
      <c r="F720" s="8">
        <v>30</v>
      </c>
      <c r="G720" s="9">
        <v>36</v>
      </c>
      <c r="H720" s="8">
        <f t="shared" si="54"/>
        <v>1080</v>
      </c>
      <c r="I720" s="10" t="str">
        <f t="shared" si="55"/>
        <v>ITA-SG-36</v>
      </c>
      <c r="J720" s="8" t="str">
        <f t="shared" si="56"/>
        <v>07420</v>
      </c>
      <c r="K720" s="10">
        <f t="shared" si="57"/>
        <v>722</v>
      </c>
      <c r="L720" s="10" t="str">
        <f t="shared" si="58"/>
        <v>ITA</v>
      </c>
    </row>
    <row r="721" spans="1:12" ht="12.75" customHeight="1" x14ac:dyDescent="0.3">
      <c r="A721" s="25">
        <v>723</v>
      </c>
      <c r="B721" s="8" t="s">
        <v>368</v>
      </c>
      <c r="C721" s="8" t="s">
        <v>8</v>
      </c>
      <c r="D721" s="8" t="s">
        <v>9</v>
      </c>
      <c r="E721" s="8" t="s">
        <v>10</v>
      </c>
      <c r="F721" s="8">
        <v>0</v>
      </c>
      <c r="G721" s="9">
        <v>38</v>
      </c>
      <c r="H721" s="8" t="str">
        <f t="shared" si="54"/>
        <v>-</v>
      </c>
      <c r="I721" s="10" t="str">
        <f t="shared" si="55"/>
        <v>ITA-SG-38</v>
      </c>
      <c r="J721" s="8" t="str">
        <f t="shared" si="56"/>
        <v>07420</v>
      </c>
      <c r="K721" s="10">
        <f t="shared" si="57"/>
        <v>723</v>
      </c>
      <c r="L721" s="10" t="str">
        <f t="shared" si="58"/>
        <v>ITA</v>
      </c>
    </row>
    <row r="722" spans="1:12" ht="12.75" customHeight="1" x14ac:dyDescent="0.3">
      <c r="A722" s="25">
        <v>724</v>
      </c>
      <c r="B722" s="8" t="s">
        <v>368</v>
      </c>
      <c r="C722" s="8" t="s">
        <v>8</v>
      </c>
      <c r="D722" s="8" t="s">
        <v>9</v>
      </c>
      <c r="E722" s="8" t="s">
        <v>1391</v>
      </c>
      <c r="F722" s="8">
        <v>20</v>
      </c>
      <c r="G722" s="9">
        <v>18</v>
      </c>
      <c r="H722" s="8">
        <f t="shared" si="54"/>
        <v>360</v>
      </c>
      <c r="I722" s="10" t="str">
        <f t="shared" si="55"/>
        <v>ITA-SG-18</v>
      </c>
      <c r="J722" s="8" t="str">
        <f t="shared" si="56"/>
        <v>07420</v>
      </c>
      <c r="K722" s="10">
        <f t="shared" si="57"/>
        <v>724</v>
      </c>
      <c r="L722" s="10" t="str">
        <f t="shared" si="58"/>
        <v>ITA</v>
      </c>
    </row>
    <row r="723" spans="1:12" ht="12.75" customHeight="1" x14ac:dyDescent="0.3">
      <c r="A723" s="25">
        <v>725</v>
      </c>
      <c r="B723" s="8" t="s">
        <v>369</v>
      </c>
      <c r="C723" s="8" t="s">
        <v>8</v>
      </c>
      <c r="D723" s="8" t="s">
        <v>55</v>
      </c>
      <c r="E723" s="8" t="s">
        <v>1391</v>
      </c>
      <c r="F723" s="8">
        <v>20</v>
      </c>
      <c r="G723" s="9">
        <v>26</v>
      </c>
      <c r="H723" s="8">
        <f t="shared" si="54"/>
        <v>520</v>
      </c>
      <c r="I723" s="10" t="str">
        <f t="shared" si="55"/>
        <v>ITA-zan S.R.L.-26</v>
      </c>
      <c r="J723" s="8" t="str">
        <f t="shared" si="56"/>
        <v>88596</v>
      </c>
      <c r="K723" s="10">
        <f t="shared" si="57"/>
        <v>725</v>
      </c>
      <c r="L723" s="10" t="str">
        <f t="shared" si="58"/>
        <v>ITA</v>
      </c>
    </row>
    <row r="724" spans="1:12" ht="12.75" customHeight="1" x14ac:dyDescent="0.3">
      <c r="A724" s="25">
        <v>726</v>
      </c>
      <c r="B724" s="8" t="s">
        <v>369</v>
      </c>
      <c r="C724" s="8" t="s">
        <v>8</v>
      </c>
      <c r="D724" s="8" t="s">
        <v>55</v>
      </c>
      <c r="E724" s="8" t="s">
        <v>1391</v>
      </c>
      <c r="F724" s="8">
        <v>30</v>
      </c>
      <c r="G724" s="9">
        <v>27</v>
      </c>
      <c r="H724" s="8">
        <f t="shared" si="54"/>
        <v>810</v>
      </c>
      <c r="I724" s="10" t="str">
        <f t="shared" si="55"/>
        <v>ITA-zan S.R.L.-27</v>
      </c>
      <c r="J724" s="8" t="str">
        <f t="shared" si="56"/>
        <v>88596</v>
      </c>
      <c r="K724" s="10">
        <f t="shared" si="57"/>
        <v>726</v>
      </c>
      <c r="L724" s="10" t="str">
        <f t="shared" si="58"/>
        <v>ITA</v>
      </c>
    </row>
    <row r="725" spans="1:12" ht="12.75" customHeight="1" x14ac:dyDescent="0.3">
      <c r="A725" s="25">
        <v>727</v>
      </c>
      <c r="B725" s="8" t="s">
        <v>370</v>
      </c>
      <c r="C725" s="8" t="s">
        <v>8</v>
      </c>
      <c r="D725" s="8" t="s">
        <v>9</v>
      </c>
      <c r="E725" s="8" t="s">
        <v>1391</v>
      </c>
      <c r="F725" s="8">
        <v>30</v>
      </c>
      <c r="G725" s="9">
        <v>15</v>
      </c>
      <c r="H725" s="8">
        <f t="shared" si="54"/>
        <v>450</v>
      </c>
      <c r="I725" s="10" t="str">
        <f t="shared" si="55"/>
        <v>ITA-SG-15</v>
      </c>
      <c r="J725" s="8" t="str">
        <f t="shared" si="56"/>
        <v>43484</v>
      </c>
      <c r="K725" s="10">
        <f t="shared" si="57"/>
        <v>727</v>
      </c>
      <c r="L725" s="10" t="str">
        <f t="shared" si="58"/>
        <v>ITA</v>
      </c>
    </row>
    <row r="726" spans="1:12" ht="12.75" customHeight="1" x14ac:dyDescent="0.3">
      <c r="A726" s="25">
        <v>728</v>
      </c>
      <c r="B726" s="8" t="s">
        <v>370</v>
      </c>
      <c r="C726" s="8" t="s">
        <v>8</v>
      </c>
      <c r="D726" s="8" t="s">
        <v>9</v>
      </c>
      <c r="E726" s="8" t="s">
        <v>10</v>
      </c>
      <c r="F726" s="8">
        <v>0</v>
      </c>
      <c r="G726" s="9">
        <v>22</v>
      </c>
      <c r="H726" s="8" t="str">
        <f t="shared" si="54"/>
        <v>-</v>
      </c>
      <c r="I726" s="10" t="str">
        <f t="shared" si="55"/>
        <v>ITA-SG-22</v>
      </c>
      <c r="J726" s="8" t="str">
        <f t="shared" si="56"/>
        <v>43484</v>
      </c>
      <c r="K726" s="10">
        <f t="shared" si="57"/>
        <v>728</v>
      </c>
      <c r="L726" s="10" t="str">
        <f t="shared" si="58"/>
        <v>ITA</v>
      </c>
    </row>
    <row r="727" spans="1:12" ht="12.75" customHeight="1" x14ac:dyDescent="0.3">
      <c r="A727" s="25">
        <v>729</v>
      </c>
      <c r="B727" s="8" t="s">
        <v>371</v>
      </c>
      <c r="C727" s="8" t="s">
        <v>8</v>
      </c>
      <c r="D727" s="8" t="s">
        <v>9</v>
      </c>
      <c r="E727" s="8" t="s">
        <v>10</v>
      </c>
      <c r="F727" s="8">
        <v>0</v>
      </c>
      <c r="G727" s="9">
        <v>22</v>
      </c>
      <c r="H727" s="8" t="str">
        <f t="shared" si="54"/>
        <v>-</v>
      </c>
      <c r="I727" s="10" t="str">
        <f t="shared" si="55"/>
        <v>ITA-SG-22</v>
      </c>
      <c r="J727" s="8" t="str">
        <f t="shared" si="56"/>
        <v>19352</v>
      </c>
      <c r="K727" s="10">
        <f t="shared" si="57"/>
        <v>729</v>
      </c>
      <c r="L727" s="10" t="str">
        <f t="shared" si="58"/>
        <v>ITA</v>
      </c>
    </row>
    <row r="728" spans="1:12" ht="12.75" customHeight="1" x14ac:dyDescent="0.3">
      <c r="A728" s="25">
        <v>730</v>
      </c>
      <c r="B728" s="8" t="s">
        <v>371</v>
      </c>
      <c r="C728" s="8" t="s">
        <v>8</v>
      </c>
      <c r="D728" s="8" t="s">
        <v>9</v>
      </c>
      <c r="E728" s="8" t="s">
        <v>1391</v>
      </c>
      <c r="F728" s="8">
        <v>30</v>
      </c>
      <c r="G728" s="9">
        <v>17</v>
      </c>
      <c r="H728" s="8">
        <f t="shared" si="54"/>
        <v>510</v>
      </c>
      <c r="I728" s="10" t="str">
        <f t="shared" si="55"/>
        <v>ITA-SG-17</v>
      </c>
      <c r="J728" s="8" t="str">
        <f t="shared" si="56"/>
        <v>19352</v>
      </c>
      <c r="K728" s="10">
        <f t="shared" si="57"/>
        <v>730</v>
      </c>
      <c r="L728" s="10" t="str">
        <f t="shared" si="58"/>
        <v>ITA</v>
      </c>
    </row>
    <row r="729" spans="1:12" ht="12.75" customHeight="1" x14ac:dyDescent="0.3">
      <c r="A729" s="25">
        <v>731</v>
      </c>
      <c r="B729" s="8" t="s">
        <v>371</v>
      </c>
      <c r="C729" s="8" t="s">
        <v>8</v>
      </c>
      <c r="D729" s="8" t="s">
        <v>9</v>
      </c>
      <c r="E729" s="8" t="s">
        <v>1391</v>
      </c>
      <c r="F729" s="8">
        <v>20</v>
      </c>
      <c r="G729" s="9">
        <v>28</v>
      </c>
      <c r="H729" s="8">
        <f t="shared" si="54"/>
        <v>560</v>
      </c>
      <c r="I729" s="10" t="str">
        <f t="shared" si="55"/>
        <v>ITA-SG-28</v>
      </c>
      <c r="J729" s="8" t="str">
        <f t="shared" si="56"/>
        <v>19352</v>
      </c>
      <c r="K729" s="10">
        <f t="shared" si="57"/>
        <v>731</v>
      </c>
      <c r="L729" s="10" t="str">
        <f t="shared" si="58"/>
        <v>ITA</v>
      </c>
    </row>
    <row r="730" spans="1:12" ht="12.75" customHeight="1" x14ac:dyDescent="0.3">
      <c r="A730" s="25">
        <v>732</v>
      </c>
      <c r="B730" s="8" t="s">
        <v>372</v>
      </c>
      <c r="C730" s="8" t="s">
        <v>8</v>
      </c>
      <c r="D730" s="8" t="s">
        <v>55</v>
      </c>
      <c r="E730" s="8" t="s">
        <v>1391</v>
      </c>
      <c r="F730" s="8">
        <v>20</v>
      </c>
      <c r="G730" s="9">
        <v>21</v>
      </c>
      <c r="H730" s="8">
        <f t="shared" si="54"/>
        <v>420</v>
      </c>
      <c r="I730" s="10" t="str">
        <f t="shared" si="55"/>
        <v>ITA-zan S.R.L.-21</v>
      </c>
      <c r="J730" s="8" t="str">
        <f t="shared" si="56"/>
        <v>85155</v>
      </c>
      <c r="K730" s="10">
        <f t="shared" si="57"/>
        <v>732</v>
      </c>
      <c r="L730" s="10" t="str">
        <f t="shared" si="58"/>
        <v>ITA</v>
      </c>
    </row>
    <row r="731" spans="1:12" ht="12.75" customHeight="1" x14ac:dyDescent="0.3">
      <c r="A731" s="25">
        <v>733</v>
      </c>
      <c r="B731" s="8" t="s">
        <v>372</v>
      </c>
      <c r="C731" s="8" t="s">
        <v>8</v>
      </c>
      <c r="D731" s="8" t="s">
        <v>55</v>
      </c>
      <c r="E731" s="8" t="s">
        <v>1391</v>
      </c>
      <c r="F731" s="8">
        <v>30</v>
      </c>
      <c r="G731" s="9">
        <v>40</v>
      </c>
      <c r="H731" s="8">
        <f t="shared" si="54"/>
        <v>1200</v>
      </c>
      <c r="I731" s="10" t="str">
        <f t="shared" si="55"/>
        <v>ITA-zan S.R.L.-40</v>
      </c>
      <c r="J731" s="8" t="str">
        <f t="shared" si="56"/>
        <v>85155</v>
      </c>
      <c r="K731" s="10">
        <f t="shared" si="57"/>
        <v>733</v>
      </c>
      <c r="L731" s="10" t="str">
        <f t="shared" si="58"/>
        <v>ITA</v>
      </c>
    </row>
    <row r="732" spans="1:12" ht="12.75" customHeight="1" x14ac:dyDescent="0.3">
      <c r="A732" s="25">
        <v>734</v>
      </c>
      <c r="B732" s="8" t="s">
        <v>373</v>
      </c>
      <c r="C732" s="8" t="s">
        <v>8</v>
      </c>
      <c r="D732" s="8" t="s">
        <v>9</v>
      </c>
      <c r="E732" s="8" t="s">
        <v>10</v>
      </c>
      <c r="F732" s="8">
        <v>0</v>
      </c>
      <c r="G732" s="9">
        <v>38</v>
      </c>
      <c r="H732" s="8" t="str">
        <f t="shared" si="54"/>
        <v>-</v>
      </c>
      <c r="I732" s="10" t="str">
        <f t="shared" si="55"/>
        <v>ITA-SG-38</v>
      </c>
      <c r="J732" s="8" t="str">
        <f t="shared" si="56"/>
        <v>72898</v>
      </c>
      <c r="K732" s="10">
        <f t="shared" si="57"/>
        <v>734</v>
      </c>
      <c r="L732" s="10" t="str">
        <f t="shared" si="58"/>
        <v>ITA</v>
      </c>
    </row>
    <row r="733" spans="1:12" ht="12.75" customHeight="1" x14ac:dyDescent="0.3">
      <c r="A733" s="25">
        <v>735</v>
      </c>
      <c r="B733" s="8" t="s">
        <v>373</v>
      </c>
      <c r="C733" s="8" t="s">
        <v>8</v>
      </c>
      <c r="D733" s="8" t="s">
        <v>9</v>
      </c>
      <c r="E733" s="8" t="s">
        <v>1391</v>
      </c>
      <c r="F733" s="8">
        <v>30</v>
      </c>
      <c r="G733" s="9">
        <v>34</v>
      </c>
      <c r="H733" s="8">
        <f t="shared" si="54"/>
        <v>1020</v>
      </c>
      <c r="I733" s="10" t="str">
        <f t="shared" si="55"/>
        <v>ITA-SG-34</v>
      </c>
      <c r="J733" s="8" t="str">
        <f t="shared" si="56"/>
        <v>72898</v>
      </c>
      <c r="K733" s="10">
        <f t="shared" si="57"/>
        <v>735</v>
      </c>
      <c r="L733" s="10" t="str">
        <f t="shared" si="58"/>
        <v>ITA</v>
      </c>
    </row>
    <row r="734" spans="1:12" ht="12.75" customHeight="1" x14ac:dyDescent="0.3">
      <c r="A734" s="25">
        <v>736</v>
      </c>
      <c r="B734" s="8" t="s">
        <v>374</v>
      </c>
      <c r="C734" s="8" t="s">
        <v>8</v>
      </c>
      <c r="D734" s="8" t="s">
        <v>37</v>
      </c>
      <c r="E734" s="8" t="s">
        <v>10</v>
      </c>
      <c r="F734" s="8">
        <v>0</v>
      </c>
      <c r="G734" s="9">
        <v>25</v>
      </c>
      <c r="H734" s="8" t="str">
        <f t="shared" si="54"/>
        <v>-</v>
      </c>
      <c r="I734" s="10" t="str">
        <f t="shared" si="55"/>
        <v>ITA-zan VETRI-25</v>
      </c>
      <c r="J734" s="8" t="str">
        <f t="shared" si="56"/>
        <v>96679</v>
      </c>
      <c r="K734" s="10">
        <f t="shared" si="57"/>
        <v>736</v>
      </c>
      <c r="L734" s="10" t="str">
        <f t="shared" si="58"/>
        <v>ITA</v>
      </c>
    </row>
    <row r="735" spans="1:12" ht="12.75" customHeight="1" x14ac:dyDescent="0.3">
      <c r="A735" s="25">
        <v>737</v>
      </c>
      <c r="B735" s="8" t="s">
        <v>375</v>
      </c>
      <c r="C735" s="8" t="s">
        <v>8</v>
      </c>
      <c r="D735" s="8" t="s">
        <v>50</v>
      </c>
      <c r="E735" s="8" t="s">
        <v>1391</v>
      </c>
      <c r="F735" s="8">
        <v>30</v>
      </c>
      <c r="G735" s="9">
        <v>10</v>
      </c>
      <c r="H735" s="8">
        <f t="shared" si="54"/>
        <v>300</v>
      </c>
      <c r="I735" s="10" t="str">
        <f t="shared" si="55"/>
        <v>ITA-SICURpin SUD S.r.l-10</v>
      </c>
      <c r="J735" s="8" t="str">
        <f t="shared" si="56"/>
        <v>70803</v>
      </c>
      <c r="K735" s="10">
        <f t="shared" si="57"/>
        <v>737</v>
      </c>
      <c r="L735" s="10" t="str">
        <f t="shared" si="58"/>
        <v>ITA</v>
      </c>
    </row>
    <row r="736" spans="1:12" ht="12.75" customHeight="1" x14ac:dyDescent="0.3">
      <c r="A736" s="25">
        <v>738</v>
      </c>
      <c r="B736" s="8" t="s">
        <v>375</v>
      </c>
      <c r="C736" s="8" t="s">
        <v>8</v>
      </c>
      <c r="D736" s="8" t="s">
        <v>50</v>
      </c>
      <c r="E736" s="8" t="s">
        <v>10</v>
      </c>
      <c r="F736" s="8">
        <v>0</v>
      </c>
      <c r="G736" s="9">
        <v>12</v>
      </c>
      <c r="H736" s="8" t="str">
        <f t="shared" si="54"/>
        <v>-</v>
      </c>
      <c r="I736" s="10" t="str">
        <f t="shared" si="55"/>
        <v>ITA-SICURpin SUD S.r.l-12</v>
      </c>
      <c r="J736" s="8" t="str">
        <f t="shared" si="56"/>
        <v>70803</v>
      </c>
      <c r="K736" s="10">
        <f t="shared" si="57"/>
        <v>738</v>
      </c>
      <c r="L736" s="10" t="str">
        <f t="shared" si="58"/>
        <v>ITA</v>
      </c>
    </row>
    <row r="737" spans="1:12" ht="12.75" customHeight="1" x14ac:dyDescent="0.3">
      <c r="A737" s="25">
        <v>739</v>
      </c>
      <c r="B737" s="8" t="s">
        <v>376</v>
      </c>
      <c r="C737" s="8" t="s">
        <v>8</v>
      </c>
      <c r="D737" s="8" t="s">
        <v>76</v>
      </c>
      <c r="E737" s="8" t="s">
        <v>10</v>
      </c>
      <c r="F737" s="8">
        <v>0</v>
      </c>
      <c r="G737" s="9">
        <v>24</v>
      </c>
      <c r="H737" s="8" t="str">
        <f t="shared" si="54"/>
        <v>-</v>
      </c>
      <c r="I737" s="10" t="str">
        <f t="shared" si="55"/>
        <v>ITA-lollo SRL-24</v>
      </c>
      <c r="J737" s="8" t="str">
        <f t="shared" si="56"/>
        <v>91524</v>
      </c>
      <c r="K737" s="10">
        <f t="shared" si="57"/>
        <v>739</v>
      </c>
      <c r="L737" s="10" t="str">
        <f t="shared" si="58"/>
        <v>ITA</v>
      </c>
    </row>
    <row r="738" spans="1:12" ht="12.75" customHeight="1" x14ac:dyDescent="0.3">
      <c r="A738" s="25">
        <v>740</v>
      </c>
      <c r="B738" s="8" t="s">
        <v>377</v>
      </c>
      <c r="C738" s="8" t="s">
        <v>8</v>
      </c>
      <c r="D738" s="8" t="s">
        <v>76</v>
      </c>
      <c r="E738" s="8" t="s">
        <v>10</v>
      </c>
      <c r="F738" s="8">
        <v>0</v>
      </c>
      <c r="G738" s="9">
        <v>31</v>
      </c>
      <c r="H738" s="8" t="str">
        <f t="shared" si="54"/>
        <v>-</v>
      </c>
      <c r="I738" s="10" t="str">
        <f t="shared" si="55"/>
        <v>ITA-lollo SRL-31</v>
      </c>
      <c r="J738" s="8" t="str">
        <f t="shared" si="56"/>
        <v>67262</v>
      </c>
      <c r="K738" s="10">
        <f t="shared" si="57"/>
        <v>740</v>
      </c>
      <c r="L738" s="10" t="str">
        <f t="shared" si="58"/>
        <v>ITA</v>
      </c>
    </row>
    <row r="739" spans="1:12" ht="12.75" customHeight="1" x14ac:dyDescent="0.3">
      <c r="A739" s="25">
        <v>741</v>
      </c>
      <c r="B739" s="8" t="s">
        <v>378</v>
      </c>
      <c r="C739" s="8" t="s">
        <v>8</v>
      </c>
      <c r="D739" s="8" t="s">
        <v>9</v>
      </c>
      <c r="E739" s="8" t="s">
        <v>10</v>
      </c>
      <c r="F739" s="8">
        <v>0</v>
      </c>
      <c r="G739" s="9">
        <v>34</v>
      </c>
      <c r="H739" s="8" t="str">
        <f t="shared" si="54"/>
        <v>-</v>
      </c>
      <c r="I739" s="10" t="str">
        <f t="shared" si="55"/>
        <v>ITA-SG-34</v>
      </c>
      <c r="J739" s="8" t="str">
        <f t="shared" si="56"/>
        <v>23444</v>
      </c>
      <c r="K739" s="10">
        <f t="shared" si="57"/>
        <v>741</v>
      </c>
      <c r="L739" s="10" t="str">
        <f t="shared" si="58"/>
        <v>ITA</v>
      </c>
    </row>
    <row r="740" spans="1:12" ht="12.75" customHeight="1" x14ac:dyDescent="0.3">
      <c r="A740" s="25">
        <v>742</v>
      </c>
      <c r="B740" s="8" t="s">
        <v>378</v>
      </c>
      <c r="C740" s="8" t="s">
        <v>8</v>
      </c>
      <c r="D740" s="8" t="s">
        <v>9</v>
      </c>
      <c r="E740" s="8" t="s">
        <v>1391</v>
      </c>
      <c r="F740" s="8">
        <v>30</v>
      </c>
      <c r="G740" s="9">
        <v>28</v>
      </c>
      <c r="H740" s="8">
        <f t="shared" si="54"/>
        <v>840</v>
      </c>
      <c r="I740" s="10" t="str">
        <f t="shared" si="55"/>
        <v>ITA-SG-28</v>
      </c>
      <c r="J740" s="8" t="str">
        <f t="shared" si="56"/>
        <v>23444</v>
      </c>
      <c r="K740" s="10">
        <f t="shared" si="57"/>
        <v>742</v>
      </c>
      <c r="L740" s="10" t="str">
        <f t="shared" si="58"/>
        <v>ITA</v>
      </c>
    </row>
    <row r="741" spans="1:12" ht="12.75" customHeight="1" x14ac:dyDescent="0.3">
      <c r="A741" s="25">
        <v>743</v>
      </c>
      <c r="B741" s="8" t="s">
        <v>379</v>
      </c>
      <c r="C741" s="8" t="s">
        <v>8</v>
      </c>
      <c r="D741" s="8" t="s">
        <v>9</v>
      </c>
      <c r="E741" s="8" t="s">
        <v>1391</v>
      </c>
      <c r="F741" s="8">
        <v>30</v>
      </c>
      <c r="G741" s="9">
        <v>20</v>
      </c>
      <c r="H741" s="8">
        <f t="shared" si="54"/>
        <v>600</v>
      </c>
      <c r="I741" s="10" t="str">
        <f t="shared" si="55"/>
        <v>ITA-SG-20</v>
      </c>
      <c r="J741" s="8" t="str">
        <f t="shared" si="56"/>
        <v>33545</v>
      </c>
      <c r="K741" s="10">
        <f t="shared" si="57"/>
        <v>743</v>
      </c>
      <c r="L741" s="10" t="str">
        <f t="shared" si="58"/>
        <v>ITA</v>
      </c>
    </row>
    <row r="742" spans="1:12" ht="12.75" customHeight="1" x14ac:dyDescent="0.3">
      <c r="A742" s="25">
        <v>744</v>
      </c>
      <c r="B742" s="8" t="s">
        <v>379</v>
      </c>
      <c r="C742" s="8" t="s">
        <v>8</v>
      </c>
      <c r="D742" s="8" t="s">
        <v>9</v>
      </c>
      <c r="E742" s="8" t="s">
        <v>10</v>
      </c>
      <c r="F742" s="8">
        <v>0</v>
      </c>
      <c r="G742" s="9">
        <v>14</v>
      </c>
      <c r="H742" s="8" t="str">
        <f t="shared" si="54"/>
        <v>-</v>
      </c>
      <c r="I742" s="10" t="str">
        <f t="shared" si="55"/>
        <v>ITA-SG-14</v>
      </c>
      <c r="J742" s="8" t="str">
        <f t="shared" si="56"/>
        <v>33545</v>
      </c>
      <c r="K742" s="10">
        <f t="shared" si="57"/>
        <v>744</v>
      </c>
      <c r="L742" s="10" t="str">
        <f t="shared" si="58"/>
        <v>ITA</v>
      </c>
    </row>
    <row r="743" spans="1:12" ht="12.75" customHeight="1" x14ac:dyDescent="0.3">
      <c r="A743" s="25">
        <v>745</v>
      </c>
      <c r="B743" s="8" t="s">
        <v>379</v>
      </c>
      <c r="C743" s="8" t="s">
        <v>8</v>
      </c>
      <c r="D743" s="8" t="s">
        <v>9</v>
      </c>
      <c r="E743" s="8" t="s">
        <v>1391</v>
      </c>
      <c r="F743" s="8">
        <v>20</v>
      </c>
      <c r="G743" s="9">
        <v>30</v>
      </c>
      <c r="H743" s="8">
        <f t="shared" si="54"/>
        <v>600</v>
      </c>
      <c r="I743" s="10" t="str">
        <f t="shared" si="55"/>
        <v>ITA-SG-30</v>
      </c>
      <c r="J743" s="8" t="str">
        <f t="shared" si="56"/>
        <v>33545</v>
      </c>
      <c r="K743" s="10">
        <f t="shared" si="57"/>
        <v>745</v>
      </c>
      <c r="L743" s="10" t="str">
        <f t="shared" si="58"/>
        <v>ITA</v>
      </c>
    </row>
    <row r="744" spans="1:12" ht="12.75" customHeight="1" x14ac:dyDescent="0.3">
      <c r="A744" s="25">
        <v>746</v>
      </c>
      <c r="B744" s="8" t="s">
        <v>379</v>
      </c>
      <c r="C744" s="8" t="s">
        <v>8</v>
      </c>
      <c r="D744" s="8" t="s">
        <v>9</v>
      </c>
      <c r="E744" s="8" t="s">
        <v>1391</v>
      </c>
      <c r="F744" s="8">
        <v>20</v>
      </c>
      <c r="G744" s="9">
        <v>13</v>
      </c>
      <c r="H744" s="8">
        <f t="shared" si="54"/>
        <v>260</v>
      </c>
      <c r="I744" s="10" t="str">
        <f t="shared" si="55"/>
        <v>ITA-SG-13</v>
      </c>
      <c r="J744" s="8" t="str">
        <f t="shared" si="56"/>
        <v>33545</v>
      </c>
      <c r="K744" s="10">
        <f t="shared" si="57"/>
        <v>746</v>
      </c>
      <c r="L744" s="10" t="str">
        <f t="shared" si="58"/>
        <v>ITA</v>
      </c>
    </row>
    <row r="745" spans="1:12" ht="12.75" customHeight="1" x14ac:dyDescent="0.3">
      <c r="A745" s="25">
        <v>747</v>
      </c>
      <c r="B745" s="8" t="s">
        <v>380</v>
      </c>
      <c r="C745" s="8" t="s">
        <v>8</v>
      </c>
      <c r="D745" s="8" t="s">
        <v>9</v>
      </c>
      <c r="E745" s="8" t="s">
        <v>1391</v>
      </c>
      <c r="F745" s="8">
        <v>30</v>
      </c>
      <c r="G745" s="9">
        <v>23</v>
      </c>
      <c r="H745" s="8">
        <f t="shared" si="54"/>
        <v>690</v>
      </c>
      <c r="I745" s="10" t="str">
        <f t="shared" si="55"/>
        <v>ITA-SG-23</v>
      </c>
      <c r="J745" s="8" t="str">
        <f t="shared" si="56"/>
        <v>15913</v>
      </c>
      <c r="K745" s="10">
        <f t="shared" si="57"/>
        <v>747</v>
      </c>
      <c r="L745" s="10" t="str">
        <f t="shared" si="58"/>
        <v>ITA</v>
      </c>
    </row>
    <row r="746" spans="1:12" ht="12.75" customHeight="1" x14ac:dyDescent="0.3">
      <c r="A746" s="25">
        <v>748</v>
      </c>
      <c r="B746" s="8" t="s">
        <v>380</v>
      </c>
      <c r="C746" s="8" t="s">
        <v>8</v>
      </c>
      <c r="D746" s="8" t="s">
        <v>9</v>
      </c>
      <c r="E746" s="8" t="s">
        <v>10</v>
      </c>
      <c r="F746" s="8">
        <v>0</v>
      </c>
      <c r="G746" s="9">
        <v>34</v>
      </c>
      <c r="H746" s="8" t="str">
        <f t="shared" si="54"/>
        <v>-</v>
      </c>
      <c r="I746" s="10" t="str">
        <f t="shared" si="55"/>
        <v>ITA-SG-34</v>
      </c>
      <c r="J746" s="8" t="str">
        <f t="shared" si="56"/>
        <v>15913</v>
      </c>
      <c r="K746" s="10">
        <f t="shared" si="57"/>
        <v>748</v>
      </c>
      <c r="L746" s="10" t="str">
        <f t="shared" si="58"/>
        <v>ITA</v>
      </c>
    </row>
    <row r="747" spans="1:12" ht="12.75" customHeight="1" x14ac:dyDescent="0.3">
      <c r="A747" s="25">
        <v>749</v>
      </c>
      <c r="B747" s="8" t="s">
        <v>381</v>
      </c>
      <c r="C747" s="8" t="s">
        <v>8</v>
      </c>
      <c r="D747" s="8" t="s">
        <v>66</v>
      </c>
      <c r="E747" s="8" t="s">
        <v>1391</v>
      </c>
      <c r="F747" s="8">
        <v>30</v>
      </c>
      <c r="G747" s="9">
        <v>12</v>
      </c>
      <c r="H747" s="8">
        <f t="shared" si="54"/>
        <v>360</v>
      </c>
      <c r="I747" s="10" t="str">
        <f t="shared" si="55"/>
        <v>ITA-zan PAM-12</v>
      </c>
      <c r="J747" s="8" t="str">
        <f t="shared" si="56"/>
        <v>23790</v>
      </c>
      <c r="K747" s="10">
        <f t="shared" si="57"/>
        <v>749</v>
      </c>
      <c r="L747" s="10" t="str">
        <f t="shared" si="58"/>
        <v>ITA</v>
      </c>
    </row>
    <row r="748" spans="1:12" ht="12.75" customHeight="1" x14ac:dyDescent="0.3">
      <c r="A748" s="25">
        <v>750</v>
      </c>
      <c r="B748" s="8" t="s">
        <v>381</v>
      </c>
      <c r="C748" s="8" t="s">
        <v>8</v>
      </c>
      <c r="D748" s="8" t="s">
        <v>66</v>
      </c>
      <c r="E748" s="8" t="s">
        <v>1391</v>
      </c>
      <c r="F748" s="8">
        <v>20</v>
      </c>
      <c r="G748" s="9">
        <v>29</v>
      </c>
      <c r="H748" s="8">
        <f t="shared" si="54"/>
        <v>580</v>
      </c>
      <c r="I748" s="10" t="str">
        <f t="shared" si="55"/>
        <v>ITA-zan PAM-29</v>
      </c>
      <c r="J748" s="8" t="str">
        <f t="shared" si="56"/>
        <v>23790</v>
      </c>
      <c r="K748" s="10">
        <f t="shared" si="57"/>
        <v>750</v>
      </c>
      <c r="L748" s="10" t="str">
        <f t="shared" si="58"/>
        <v>ITA</v>
      </c>
    </row>
    <row r="749" spans="1:12" ht="12.75" customHeight="1" x14ac:dyDescent="0.3">
      <c r="A749" s="25">
        <v>751</v>
      </c>
      <c r="B749" s="8" t="s">
        <v>381</v>
      </c>
      <c r="C749" s="8" t="s">
        <v>8</v>
      </c>
      <c r="D749" s="8" t="s">
        <v>66</v>
      </c>
      <c r="E749" s="8" t="s">
        <v>10</v>
      </c>
      <c r="F749" s="8">
        <v>0</v>
      </c>
      <c r="G749" s="9">
        <v>15</v>
      </c>
      <c r="H749" s="8" t="str">
        <f t="shared" si="54"/>
        <v>-</v>
      </c>
      <c r="I749" s="10" t="str">
        <f t="shared" si="55"/>
        <v>ITA-zan PAM-15</v>
      </c>
      <c r="J749" s="8" t="str">
        <f t="shared" si="56"/>
        <v>23790</v>
      </c>
      <c r="K749" s="10">
        <f t="shared" si="57"/>
        <v>751</v>
      </c>
      <c r="L749" s="10" t="str">
        <f t="shared" si="58"/>
        <v>ITA</v>
      </c>
    </row>
    <row r="750" spans="1:12" ht="12.75" customHeight="1" x14ac:dyDescent="0.3">
      <c r="A750" s="25">
        <v>752</v>
      </c>
      <c r="B750" s="8" t="s">
        <v>382</v>
      </c>
      <c r="C750" s="8" t="s">
        <v>15</v>
      </c>
      <c r="D750" s="8" t="s">
        <v>24</v>
      </c>
      <c r="E750" s="8" t="s">
        <v>10</v>
      </c>
      <c r="F750" s="8">
        <v>0</v>
      </c>
      <c r="G750" s="9">
        <v>28</v>
      </c>
      <c r="H750" s="8" t="str">
        <f t="shared" si="54"/>
        <v>-</v>
      </c>
      <c r="I750" s="10" t="str">
        <f t="shared" si="55"/>
        <v>EGY-zan pin assuf S.A.E.-28</v>
      </c>
      <c r="J750" s="8" t="str">
        <f t="shared" si="56"/>
        <v>41966</v>
      </c>
      <c r="K750" s="10">
        <f t="shared" si="57"/>
        <v>752</v>
      </c>
      <c r="L750" s="10" t="str">
        <f t="shared" si="58"/>
        <v>EGY</v>
      </c>
    </row>
    <row r="751" spans="1:12" ht="12.75" customHeight="1" x14ac:dyDescent="0.3">
      <c r="A751" s="25">
        <v>753</v>
      </c>
      <c r="B751" s="8" t="s">
        <v>382</v>
      </c>
      <c r="C751" s="8" t="s">
        <v>15</v>
      </c>
      <c r="D751" s="8" t="s">
        <v>24</v>
      </c>
      <c r="E751" s="8" t="s">
        <v>1391</v>
      </c>
      <c r="F751" s="8">
        <v>30</v>
      </c>
      <c r="G751" s="9">
        <v>26</v>
      </c>
      <c r="H751" s="8">
        <f t="shared" si="54"/>
        <v>780</v>
      </c>
      <c r="I751" s="10" t="str">
        <f t="shared" si="55"/>
        <v>EGY-zan pin assuf S.A.E.-26</v>
      </c>
      <c r="J751" s="8" t="str">
        <f t="shared" si="56"/>
        <v>41966</v>
      </c>
      <c r="K751" s="10">
        <f t="shared" si="57"/>
        <v>753</v>
      </c>
      <c r="L751" s="10" t="str">
        <f t="shared" si="58"/>
        <v>EGY</v>
      </c>
    </row>
    <row r="752" spans="1:12" ht="12.75" customHeight="1" x14ac:dyDescent="0.3">
      <c r="A752" s="25">
        <v>754</v>
      </c>
      <c r="B752" s="8" t="s">
        <v>382</v>
      </c>
      <c r="C752" s="8" t="s">
        <v>15</v>
      </c>
      <c r="D752" s="8" t="s">
        <v>24</v>
      </c>
      <c r="E752" s="8" t="s">
        <v>1391</v>
      </c>
      <c r="F752" s="8">
        <v>20</v>
      </c>
      <c r="G752" s="9">
        <v>35</v>
      </c>
      <c r="H752" s="8">
        <f t="shared" si="54"/>
        <v>700</v>
      </c>
      <c r="I752" s="10" t="str">
        <f t="shared" si="55"/>
        <v>EGY-zan pin assuf S.A.E.-35</v>
      </c>
      <c r="J752" s="8" t="str">
        <f t="shared" si="56"/>
        <v>41966</v>
      </c>
      <c r="K752" s="10">
        <f t="shared" si="57"/>
        <v>754</v>
      </c>
      <c r="L752" s="10" t="str">
        <f t="shared" si="58"/>
        <v>EGY</v>
      </c>
    </row>
    <row r="753" spans="1:12" ht="12.75" customHeight="1" x14ac:dyDescent="0.3">
      <c r="A753" s="25">
        <v>755</v>
      </c>
      <c r="B753" s="8" t="s">
        <v>383</v>
      </c>
      <c r="C753" s="8" t="s">
        <v>31</v>
      </c>
      <c r="D753" s="8" t="s">
        <v>17</v>
      </c>
      <c r="E753" s="8" t="s">
        <v>10</v>
      </c>
      <c r="F753" s="8">
        <v>0</v>
      </c>
      <c r="G753" s="9">
        <v>19</v>
      </c>
      <c r="H753" s="8" t="str">
        <f t="shared" si="54"/>
        <v>-</v>
      </c>
      <c r="I753" s="10" t="str">
        <f t="shared" si="55"/>
        <v>NON PRESENTE-EGYPTIAN SAE-19</v>
      </c>
      <c r="J753" s="8" t="str">
        <f t="shared" si="56"/>
        <v>08374</v>
      </c>
      <c r="K753" s="10">
        <f t="shared" si="57"/>
        <v>755</v>
      </c>
      <c r="L753" s="10" t="str">
        <f t="shared" si="58"/>
        <v>NON PRESENTE</v>
      </c>
    </row>
    <row r="754" spans="1:12" ht="12.75" customHeight="1" x14ac:dyDescent="0.3">
      <c r="A754" s="25">
        <v>756</v>
      </c>
      <c r="B754" s="8" t="s">
        <v>384</v>
      </c>
      <c r="C754" s="8" t="s">
        <v>8</v>
      </c>
      <c r="D754" s="8" t="s">
        <v>48</v>
      </c>
      <c r="E754" s="8" t="s">
        <v>10</v>
      </c>
      <c r="F754" s="8">
        <v>0</v>
      </c>
      <c r="G754" s="9">
        <v>19</v>
      </c>
      <c r="H754" s="8" t="str">
        <f t="shared" si="54"/>
        <v>-</v>
      </c>
      <c r="I754" s="10" t="str">
        <f t="shared" si="55"/>
        <v>ITA-zan pin SPA-19</v>
      </c>
      <c r="J754" s="8" t="str">
        <f t="shared" si="56"/>
        <v>78251</v>
      </c>
      <c r="K754" s="10">
        <f t="shared" si="57"/>
        <v>756</v>
      </c>
      <c r="L754" s="10" t="str">
        <f t="shared" si="58"/>
        <v>ITA</v>
      </c>
    </row>
    <row r="755" spans="1:12" ht="12.75" customHeight="1" x14ac:dyDescent="0.3">
      <c r="A755" s="25">
        <v>757</v>
      </c>
      <c r="B755" s="8" t="s">
        <v>385</v>
      </c>
      <c r="C755" s="8" t="s">
        <v>8</v>
      </c>
      <c r="D755" s="8" t="s">
        <v>37</v>
      </c>
      <c r="E755" s="8" t="s">
        <v>10</v>
      </c>
      <c r="F755" s="8">
        <v>0</v>
      </c>
      <c r="G755" s="9">
        <v>15</v>
      </c>
      <c r="H755" s="8" t="str">
        <f t="shared" si="54"/>
        <v>-</v>
      </c>
      <c r="I755" s="10" t="str">
        <f t="shared" si="55"/>
        <v>ITA-zan VETRI-15</v>
      </c>
      <c r="J755" s="8" t="str">
        <f t="shared" si="56"/>
        <v>24959</v>
      </c>
      <c r="K755" s="10">
        <f t="shared" si="57"/>
        <v>757</v>
      </c>
      <c r="L755" s="10" t="str">
        <f t="shared" si="58"/>
        <v>ITA</v>
      </c>
    </row>
    <row r="756" spans="1:12" ht="12.75" customHeight="1" x14ac:dyDescent="0.3">
      <c r="A756" s="25">
        <v>758</v>
      </c>
      <c r="B756" s="8" t="s">
        <v>386</v>
      </c>
      <c r="C756" s="8" t="s">
        <v>8</v>
      </c>
      <c r="D756" s="8" t="s">
        <v>37</v>
      </c>
      <c r="E756" s="8" t="s">
        <v>10</v>
      </c>
      <c r="F756" s="8">
        <v>0</v>
      </c>
      <c r="G756" s="9">
        <v>16</v>
      </c>
      <c r="H756" s="8" t="str">
        <f t="shared" si="54"/>
        <v>-</v>
      </c>
      <c r="I756" s="10" t="str">
        <f t="shared" si="55"/>
        <v>ITA-zan VETRI-16</v>
      </c>
      <c r="J756" s="8" t="str">
        <f t="shared" si="56"/>
        <v>82422</v>
      </c>
      <c r="K756" s="10">
        <f t="shared" si="57"/>
        <v>758</v>
      </c>
      <c r="L756" s="10" t="str">
        <f t="shared" si="58"/>
        <v>ITA</v>
      </c>
    </row>
    <row r="757" spans="1:12" ht="12.75" customHeight="1" x14ac:dyDescent="0.3">
      <c r="A757" s="25">
        <v>759</v>
      </c>
      <c r="B757" s="8" t="s">
        <v>387</v>
      </c>
      <c r="C757" s="8" t="s">
        <v>8</v>
      </c>
      <c r="D757" s="8" t="s">
        <v>37</v>
      </c>
      <c r="E757" s="8" t="s">
        <v>1391</v>
      </c>
      <c r="F757" s="8">
        <v>20</v>
      </c>
      <c r="G757" s="9">
        <v>37</v>
      </c>
      <c r="H757" s="8">
        <f t="shared" si="54"/>
        <v>740</v>
      </c>
      <c r="I757" s="10" t="str">
        <f t="shared" si="55"/>
        <v>ITA-zan VETRI-37</v>
      </c>
      <c r="J757" s="8" t="str">
        <f t="shared" si="56"/>
        <v>56188</v>
      </c>
      <c r="K757" s="10">
        <f t="shared" si="57"/>
        <v>759</v>
      </c>
      <c r="L757" s="10" t="str">
        <f t="shared" si="58"/>
        <v>ITA</v>
      </c>
    </row>
    <row r="758" spans="1:12" ht="12.75" customHeight="1" x14ac:dyDescent="0.3">
      <c r="A758" s="25">
        <v>760</v>
      </c>
      <c r="B758" s="8" t="s">
        <v>387</v>
      </c>
      <c r="C758" s="8" t="s">
        <v>8</v>
      </c>
      <c r="D758" s="8" t="s">
        <v>37</v>
      </c>
      <c r="E758" s="8" t="s">
        <v>1391</v>
      </c>
      <c r="F758" s="8">
        <v>30</v>
      </c>
      <c r="G758" s="9">
        <v>26</v>
      </c>
      <c r="H758" s="8">
        <f t="shared" si="54"/>
        <v>780</v>
      </c>
      <c r="I758" s="10" t="str">
        <f t="shared" si="55"/>
        <v>ITA-zan VETRI-26</v>
      </c>
      <c r="J758" s="8" t="str">
        <f t="shared" si="56"/>
        <v>56188</v>
      </c>
      <c r="K758" s="10">
        <f t="shared" si="57"/>
        <v>760</v>
      </c>
      <c r="L758" s="10" t="str">
        <f t="shared" si="58"/>
        <v>ITA</v>
      </c>
    </row>
    <row r="759" spans="1:12" ht="12.75" customHeight="1" x14ac:dyDescent="0.3">
      <c r="A759" s="25">
        <v>761</v>
      </c>
      <c r="B759" s="8" t="s">
        <v>387</v>
      </c>
      <c r="C759" s="8" t="s">
        <v>8</v>
      </c>
      <c r="D759" s="8" t="s">
        <v>37</v>
      </c>
      <c r="E759" s="8" t="s">
        <v>10</v>
      </c>
      <c r="F759" s="8">
        <v>0</v>
      </c>
      <c r="G759" s="9">
        <v>37</v>
      </c>
      <c r="H759" s="8" t="str">
        <f t="shared" si="54"/>
        <v>-</v>
      </c>
      <c r="I759" s="10" t="str">
        <f t="shared" si="55"/>
        <v>ITA-zan VETRI-37</v>
      </c>
      <c r="J759" s="8" t="str">
        <f t="shared" si="56"/>
        <v>56188</v>
      </c>
      <c r="K759" s="10">
        <f t="shared" si="57"/>
        <v>761</v>
      </c>
      <c r="L759" s="10" t="str">
        <f t="shared" si="58"/>
        <v>ITA</v>
      </c>
    </row>
    <row r="760" spans="1:12" ht="12.75" customHeight="1" x14ac:dyDescent="0.3">
      <c r="A760" s="25">
        <v>762</v>
      </c>
      <c r="B760" s="8" t="s">
        <v>388</v>
      </c>
      <c r="C760" s="8" t="s">
        <v>8</v>
      </c>
      <c r="D760" s="8" t="s">
        <v>48</v>
      </c>
      <c r="E760" s="8" t="s">
        <v>10</v>
      </c>
      <c r="F760" s="8">
        <v>0</v>
      </c>
      <c r="G760" s="9">
        <v>15</v>
      </c>
      <c r="H760" s="8" t="str">
        <f t="shared" si="54"/>
        <v>-</v>
      </c>
      <c r="I760" s="10" t="str">
        <f t="shared" si="55"/>
        <v>ITA-zan pin SPA-15</v>
      </c>
      <c r="J760" s="8" t="str">
        <f t="shared" si="56"/>
        <v>01866</v>
      </c>
      <c r="K760" s="10">
        <f t="shared" si="57"/>
        <v>762</v>
      </c>
      <c r="L760" s="10" t="str">
        <f t="shared" si="58"/>
        <v>ITA</v>
      </c>
    </row>
    <row r="761" spans="1:12" ht="12.75" customHeight="1" x14ac:dyDescent="0.3">
      <c r="A761" s="25">
        <v>763</v>
      </c>
      <c r="B761" s="8" t="s">
        <v>389</v>
      </c>
      <c r="C761" s="8" t="s">
        <v>8</v>
      </c>
      <c r="D761" s="8" t="s">
        <v>55</v>
      </c>
      <c r="E761" s="8" t="s">
        <v>1391</v>
      </c>
      <c r="F761" s="8">
        <v>30</v>
      </c>
      <c r="G761" s="9">
        <v>39</v>
      </c>
      <c r="H761" s="8">
        <f t="shared" si="54"/>
        <v>1170</v>
      </c>
      <c r="I761" s="10" t="str">
        <f t="shared" si="55"/>
        <v>ITA-zan S.R.L.-39</v>
      </c>
      <c r="J761" s="8" t="str">
        <f t="shared" si="56"/>
        <v>59040</v>
      </c>
      <c r="K761" s="10">
        <f t="shared" si="57"/>
        <v>763</v>
      </c>
      <c r="L761" s="10" t="str">
        <f t="shared" si="58"/>
        <v>ITA</v>
      </c>
    </row>
    <row r="762" spans="1:12" ht="12.75" customHeight="1" x14ac:dyDescent="0.3">
      <c r="A762" s="25">
        <v>764</v>
      </c>
      <c r="B762" s="8" t="s">
        <v>389</v>
      </c>
      <c r="C762" s="8" t="s">
        <v>8</v>
      </c>
      <c r="D762" s="8" t="s">
        <v>55</v>
      </c>
      <c r="E762" s="8" t="s">
        <v>1391</v>
      </c>
      <c r="F762" s="8">
        <v>20</v>
      </c>
      <c r="G762" s="9">
        <v>37</v>
      </c>
      <c r="H762" s="8">
        <f t="shared" si="54"/>
        <v>740</v>
      </c>
      <c r="I762" s="10" t="str">
        <f t="shared" si="55"/>
        <v>ITA-zan S.R.L.-37</v>
      </c>
      <c r="J762" s="8" t="str">
        <f t="shared" si="56"/>
        <v>59040</v>
      </c>
      <c r="K762" s="10">
        <f t="shared" si="57"/>
        <v>764</v>
      </c>
      <c r="L762" s="10" t="str">
        <f t="shared" si="58"/>
        <v>ITA</v>
      </c>
    </row>
    <row r="763" spans="1:12" ht="12.75" customHeight="1" x14ac:dyDescent="0.3">
      <c r="A763" s="25">
        <v>765</v>
      </c>
      <c r="B763" s="8" t="s">
        <v>389</v>
      </c>
      <c r="C763" s="8" t="s">
        <v>8</v>
      </c>
      <c r="D763" s="8" t="s">
        <v>55</v>
      </c>
      <c r="E763" s="8" t="s">
        <v>10</v>
      </c>
      <c r="F763" s="8">
        <v>0</v>
      </c>
      <c r="G763" s="9">
        <v>30</v>
      </c>
      <c r="H763" s="8" t="str">
        <f t="shared" si="54"/>
        <v>-</v>
      </c>
      <c r="I763" s="10" t="str">
        <f t="shared" si="55"/>
        <v>ITA-zan S.R.L.-30</v>
      </c>
      <c r="J763" s="8" t="str">
        <f t="shared" si="56"/>
        <v>59040</v>
      </c>
      <c r="K763" s="10">
        <f t="shared" si="57"/>
        <v>765</v>
      </c>
      <c r="L763" s="10" t="str">
        <f t="shared" si="58"/>
        <v>ITA</v>
      </c>
    </row>
    <row r="764" spans="1:12" ht="12.75" customHeight="1" x14ac:dyDescent="0.3">
      <c r="A764" s="25">
        <v>766</v>
      </c>
      <c r="B764" s="8" t="s">
        <v>390</v>
      </c>
      <c r="C764" s="8" t="s">
        <v>8</v>
      </c>
      <c r="D764" s="8" t="s">
        <v>55</v>
      </c>
      <c r="E764" s="8" t="s">
        <v>1391</v>
      </c>
      <c r="F764" s="8">
        <v>20</v>
      </c>
      <c r="G764" s="9">
        <v>22</v>
      </c>
      <c r="H764" s="8">
        <f t="shared" si="54"/>
        <v>440</v>
      </c>
      <c r="I764" s="10" t="str">
        <f t="shared" si="55"/>
        <v>ITA-zan S.R.L.-22</v>
      </c>
      <c r="J764" s="8" t="str">
        <f t="shared" si="56"/>
        <v>56840</v>
      </c>
      <c r="K764" s="10">
        <f t="shared" si="57"/>
        <v>766</v>
      </c>
      <c r="L764" s="10" t="str">
        <f t="shared" si="58"/>
        <v>ITA</v>
      </c>
    </row>
    <row r="765" spans="1:12" ht="12.75" customHeight="1" x14ac:dyDescent="0.3">
      <c r="A765" s="25">
        <v>767</v>
      </c>
      <c r="B765" s="8" t="s">
        <v>391</v>
      </c>
      <c r="C765" s="8" t="s">
        <v>8</v>
      </c>
      <c r="D765" s="8" t="s">
        <v>66</v>
      </c>
      <c r="E765" s="8" t="s">
        <v>1391</v>
      </c>
      <c r="F765" s="8">
        <v>20</v>
      </c>
      <c r="G765" s="9">
        <v>30</v>
      </c>
      <c r="H765" s="8">
        <f t="shared" si="54"/>
        <v>600</v>
      </c>
      <c r="I765" s="10" t="str">
        <f t="shared" si="55"/>
        <v>ITA-zan PAM-30</v>
      </c>
      <c r="J765" s="8" t="str">
        <f t="shared" si="56"/>
        <v>18099</v>
      </c>
      <c r="K765" s="10">
        <f t="shared" si="57"/>
        <v>767</v>
      </c>
      <c r="L765" s="10" t="str">
        <f t="shared" si="58"/>
        <v>ITA</v>
      </c>
    </row>
    <row r="766" spans="1:12" ht="12.75" customHeight="1" x14ac:dyDescent="0.3">
      <c r="A766" s="25">
        <v>768</v>
      </c>
      <c r="B766" s="8" t="s">
        <v>391</v>
      </c>
      <c r="C766" s="8" t="s">
        <v>8</v>
      </c>
      <c r="D766" s="8" t="s">
        <v>66</v>
      </c>
      <c r="E766" s="8" t="s">
        <v>1391</v>
      </c>
      <c r="F766" s="8">
        <v>30</v>
      </c>
      <c r="G766" s="9">
        <v>31</v>
      </c>
      <c r="H766" s="8">
        <f t="shared" si="54"/>
        <v>930</v>
      </c>
      <c r="I766" s="10" t="str">
        <f t="shared" si="55"/>
        <v>ITA-zan PAM-31</v>
      </c>
      <c r="J766" s="8" t="str">
        <f t="shared" si="56"/>
        <v>18099</v>
      </c>
      <c r="K766" s="10">
        <f t="shared" si="57"/>
        <v>768</v>
      </c>
      <c r="L766" s="10" t="str">
        <f t="shared" si="58"/>
        <v>ITA</v>
      </c>
    </row>
    <row r="767" spans="1:12" ht="12.75" customHeight="1" x14ac:dyDescent="0.3">
      <c r="A767" s="25">
        <v>769</v>
      </c>
      <c r="B767" s="8" t="s">
        <v>391</v>
      </c>
      <c r="C767" s="8" t="s">
        <v>8</v>
      </c>
      <c r="D767" s="8" t="s">
        <v>66</v>
      </c>
      <c r="E767" s="8" t="s">
        <v>10</v>
      </c>
      <c r="F767" s="8">
        <v>0</v>
      </c>
      <c r="G767" s="9">
        <v>29</v>
      </c>
      <c r="H767" s="8" t="str">
        <f t="shared" si="54"/>
        <v>-</v>
      </c>
      <c r="I767" s="10" t="str">
        <f t="shared" si="55"/>
        <v>ITA-zan PAM-29</v>
      </c>
      <c r="J767" s="8" t="str">
        <f t="shared" si="56"/>
        <v>18099</v>
      </c>
      <c r="K767" s="10">
        <f t="shared" si="57"/>
        <v>769</v>
      </c>
      <c r="L767" s="10" t="str">
        <f t="shared" si="58"/>
        <v>ITA</v>
      </c>
    </row>
    <row r="768" spans="1:12" ht="12.75" customHeight="1" x14ac:dyDescent="0.3">
      <c r="A768" s="25">
        <v>770</v>
      </c>
      <c r="B768" s="8" t="s">
        <v>392</v>
      </c>
      <c r="C768" s="8" t="s">
        <v>8</v>
      </c>
      <c r="D768" s="8" t="s">
        <v>9</v>
      </c>
      <c r="E768" s="8" t="s">
        <v>10</v>
      </c>
      <c r="F768" s="8">
        <v>0</v>
      </c>
      <c r="G768" s="9">
        <v>13</v>
      </c>
      <c r="H768" s="8" t="str">
        <f t="shared" si="54"/>
        <v>-</v>
      </c>
      <c r="I768" s="10" t="str">
        <f t="shared" si="55"/>
        <v>ITA-SG-13</v>
      </c>
      <c r="J768" s="8" t="str">
        <f t="shared" si="56"/>
        <v>85596</v>
      </c>
      <c r="K768" s="10">
        <f t="shared" si="57"/>
        <v>770</v>
      </c>
      <c r="L768" s="10" t="str">
        <f t="shared" si="58"/>
        <v>ITA</v>
      </c>
    </row>
    <row r="769" spans="1:12" ht="12.75" customHeight="1" x14ac:dyDescent="0.3">
      <c r="A769" s="25">
        <v>771</v>
      </c>
      <c r="B769" s="8" t="s">
        <v>392</v>
      </c>
      <c r="C769" s="8" t="s">
        <v>8</v>
      </c>
      <c r="D769" s="8" t="s">
        <v>9</v>
      </c>
      <c r="E769" s="8" t="s">
        <v>1391</v>
      </c>
      <c r="F769" s="8">
        <v>30</v>
      </c>
      <c r="G769" s="9">
        <v>32</v>
      </c>
      <c r="H769" s="8">
        <f t="shared" si="54"/>
        <v>960</v>
      </c>
      <c r="I769" s="10" t="str">
        <f t="shared" si="55"/>
        <v>ITA-SG-32</v>
      </c>
      <c r="J769" s="8" t="str">
        <f t="shared" si="56"/>
        <v>85596</v>
      </c>
      <c r="K769" s="10">
        <f t="shared" si="57"/>
        <v>771</v>
      </c>
      <c r="L769" s="10" t="str">
        <f t="shared" si="58"/>
        <v>ITA</v>
      </c>
    </row>
    <row r="770" spans="1:12" ht="12.75" customHeight="1" x14ac:dyDescent="0.3">
      <c r="A770" s="25">
        <v>772</v>
      </c>
      <c r="B770" s="8" t="s">
        <v>393</v>
      </c>
      <c r="C770" s="8" t="s">
        <v>8</v>
      </c>
      <c r="D770" s="8" t="s">
        <v>37</v>
      </c>
      <c r="E770" s="8" t="s">
        <v>10</v>
      </c>
      <c r="F770" s="8">
        <v>0</v>
      </c>
      <c r="G770" s="9">
        <v>24</v>
      </c>
      <c r="H770" s="8" t="str">
        <f t="shared" ref="H770:H833" si="59">IF(G770*F770=0,"-",G770*F770)</f>
        <v>-</v>
      </c>
      <c r="I770" s="10" t="str">
        <f t="shared" ref="I770:I833" si="60">_xlfn.CONCAT(C770,"-",D770,"-",G770)</f>
        <v>ITA-zan VETRI-24</v>
      </c>
      <c r="J770" s="8" t="str">
        <f t="shared" ref="J770:J833" si="61">RIGHT(B770,5)</f>
        <v>35310</v>
      </c>
      <c r="K770" s="10">
        <f t="shared" ref="K770:K833" si="62">VLOOKUP(A770,A770:J3696,1)</f>
        <v>772</v>
      </c>
      <c r="L770" s="10" t="str">
        <f t="shared" si="58"/>
        <v>ITA</v>
      </c>
    </row>
    <row r="771" spans="1:12" ht="12.75" customHeight="1" x14ac:dyDescent="0.3">
      <c r="A771" s="25">
        <v>773</v>
      </c>
      <c r="B771" s="8" t="s">
        <v>394</v>
      </c>
      <c r="C771" s="8" t="s">
        <v>8</v>
      </c>
      <c r="D771" s="8" t="s">
        <v>98</v>
      </c>
      <c r="E771" s="8" t="s">
        <v>10</v>
      </c>
      <c r="F771" s="8">
        <v>0</v>
      </c>
      <c r="G771" s="9">
        <v>34</v>
      </c>
      <c r="H771" s="8" t="str">
        <f t="shared" si="59"/>
        <v>-</v>
      </c>
      <c r="I771" s="10" t="str">
        <f t="shared" si="60"/>
        <v>ITA-zan SPA-34</v>
      </c>
      <c r="J771" s="8" t="str">
        <f t="shared" si="61"/>
        <v>90912</v>
      </c>
      <c r="K771" s="10">
        <f t="shared" si="62"/>
        <v>773</v>
      </c>
      <c r="L771" s="10" t="str">
        <f t="shared" ref="L771:L834" si="63">TRIM(C771)</f>
        <v>ITA</v>
      </c>
    </row>
    <row r="772" spans="1:12" ht="12.75" customHeight="1" x14ac:dyDescent="0.3">
      <c r="A772" s="25">
        <v>774</v>
      </c>
      <c r="B772" s="8" t="s">
        <v>394</v>
      </c>
      <c r="C772" s="8" t="s">
        <v>8</v>
      </c>
      <c r="D772" s="8" t="s">
        <v>98</v>
      </c>
      <c r="E772" s="8" t="s">
        <v>1391</v>
      </c>
      <c r="F772" s="8">
        <v>30</v>
      </c>
      <c r="G772" s="9">
        <v>39</v>
      </c>
      <c r="H772" s="8">
        <f t="shared" si="59"/>
        <v>1170</v>
      </c>
      <c r="I772" s="10" t="str">
        <f t="shared" si="60"/>
        <v>ITA-zan SPA-39</v>
      </c>
      <c r="J772" s="8" t="str">
        <f t="shared" si="61"/>
        <v>90912</v>
      </c>
      <c r="K772" s="10">
        <f t="shared" si="62"/>
        <v>774</v>
      </c>
      <c r="L772" s="10" t="str">
        <f t="shared" si="63"/>
        <v>ITA</v>
      </c>
    </row>
    <row r="773" spans="1:12" ht="12.75" customHeight="1" x14ac:dyDescent="0.3">
      <c r="A773" s="25">
        <v>775</v>
      </c>
      <c r="B773" s="8" t="s">
        <v>394</v>
      </c>
      <c r="C773" s="8" t="s">
        <v>8</v>
      </c>
      <c r="D773" s="8" t="s">
        <v>98</v>
      </c>
      <c r="E773" s="8" t="s">
        <v>1391</v>
      </c>
      <c r="F773" s="8">
        <v>20</v>
      </c>
      <c r="G773" s="9">
        <v>20</v>
      </c>
      <c r="H773" s="8">
        <f t="shared" si="59"/>
        <v>400</v>
      </c>
      <c r="I773" s="10" t="str">
        <f t="shared" si="60"/>
        <v>ITA-zan SPA-20</v>
      </c>
      <c r="J773" s="8" t="str">
        <f t="shared" si="61"/>
        <v>90912</v>
      </c>
      <c r="K773" s="10">
        <f t="shared" si="62"/>
        <v>775</v>
      </c>
      <c r="L773" s="10" t="str">
        <f t="shared" si="63"/>
        <v>ITA</v>
      </c>
    </row>
    <row r="774" spans="1:12" ht="12.75" customHeight="1" x14ac:dyDescent="0.3">
      <c r="A774" s="25">
        <v>776</v>
      </c>
      <c r="B774" s="8" t="s">
        <v>395</v>
      </c>
      <c r="C774" s="8" t="s">
        <v>8</v>
      </c>
      <c r="D774" s="8" t="s">
        <v>9</v>
      </c>
      <c r="E774" s="8" t="s">
        <v>10</v>
      </c>
      <c r="F774" s="8">
        <v>0</v>
      </c>
      <c r="G774" s="9">
        <v>17</v>
      </c>
      <c r="H774" s="8" t="str">
        <f t="shared" si="59"/>
        <v>-</v>
      </c>
      <c r="I774" s="10" t="str">
        <f t="shared" si="60"/>
        <v>ITA-SG-17</v>
      </c>
      <c r="J774" s="8" t="str">
        <f t="shared" si="61"/>
        <v>58765</v>
      </c>
      <c r="K774" s="10">
        <f t="shared" si="62"/>
        <v>776</v>
      </c>
      <c r="L774" s="10" t="str">
        <f t="shared" si="63"/>
        <v>ITA</v>
      </c>
    </row>
    <row r="775" spans="1:12" ht="12.75" customHeight="1" x14ac:dyDescent="0.3">
      <c r="A775" s="25">
        <v>777</v>
      </c>
      <c r="B775" s="8" t="s">
        <v>396</v>
      </c>
      <c r="C775" s="8" t="s">
        <v>8</v>
      </c>
      <c r="D775" s="8" t="s">
        <v>48</v>
      </c>
      <c r="E775" s="8" t="s">
        <v>1391</v>
      </c>
      <c r="F775" s="8">
        <v>20</v>
      </c>
      <c r="G775" s="9">
        <v>18</v>
      </c>
      <c r="H775" s="8">
        <f t="shared" si="59"/>
        <v>360</v>
      </c>
      <c r="I775" s="10" t="str">
        <f t="shared" si="60"/>
        <v>ITA-zan pin SPA-18</v>
      </c>
      <c r="J775" s="8" t="str">
        <f t="shared" si="61"/>
        <v>40131</v>
      </c>
      <c r="K775" s="10">
        <f t="shared" si="62"/>
        <v>777</v>
      </c>
      <c r="L775" s="10" t="str">
        <f t="shared" si="63"/>
        <v>ITA</v>
      </c>
    </row>
    <row r="776" spans="1:12" ht="12.75" customHeight="1" x14ac:dyDescent="0.3">
      <c r="A776" s="25">
        <v>778</v>
      </c>
      <c r="B776" s="8" t="s">
        <v>396</v>
      </c>
      <c r="C776" s="8" t="s">
        <v>8</v>
      </c>
      <c r="D776" s="8" t="s">
        <v>48</v>
      </c>
      <c r="E776" s="8" t="s">
        <v>1391</v>
      </c>
      <c r="F776" s="8">
        <v>30</v>
      </c>
      <c r="G776" s="9">
        <v>35</v>
      </c>
      <c r="H776" s="8">
        <f t="shared" si="59"/>
        <v>1050</v>
      </c>
      <c r="I776" s="10" t="str">
        <f t="shared" si="60"/>
        <v>ITA-zan pin SPA-35</v>
      </c>
      <c r="J776" s="8" t="str">
        <f t="shared" si="61"/>
        <v>40131</v>
      </c>
      <c r="K776" s="10">
        <f t="shared" si="62"/>
        <v>778</v>
      </c>
      <c r="L776" s="10" t="str">
        <f t="shared" si="63"/>
        <v>ITA</v>
      </c>
    </row>
    <row r="777" spans="1:12" ht="12.75" customHeight="1" x14ac:dyDescent="0.3">
      <c r="A777" s="25">
        <v>779</v>
      </c>
      <c r="B777" s="8" t="s">
        <v>396</v>
      </c>
      <c r="C777" s="8" t="s">
        <v>8</v>
      </c>
      <c r="D777" s="8" t="s">
        <v>48</v>
      </c>
      <c r="E777" s="8" t="s">
        <v>10</v>
      </c>
      <c r="F777" s="8">
        <v>0</v>
      </c>
      <c r="G777" s="9">
        <v>17</v>
      </c>
      <c r="H777" s="8" t="str">
        <f t="shared" si="59"/>
        <v>-</v>
      </c>
      <c r="I777" s="10" t="str">
        <f t="shared" si="60"/>
        <v>ITA-zan pin SPA-17</v>
      </c>
      <c r="J777" s="8" t="str">
        <f t="shared" si="61"/>
        <v>40131</v>
      </c>
      <c r="K777" s="10">
        <f t="shared" si="62"/>
        <v>779</v>
      </c>
      <c r="L777" s="10" t="str">
        <f t="shared" si="63"/>
        <v>ITA</v>
      </c>
    </row>
    <row r="778" spans="1:12" ht="12.75" customHeight="1" x14ac:dyDescent="0.3">
      <c r="A778" s="25">
        <v>780</v>
      </c>
      <c r="B778" s="8" t="s">
        <v>397</v>
      </c>
      <c r="C778" s="8" t="s">
        <v>8</v>
      </c>
      <c r="D778" s="8" t="s">
        <v>95</v>
      </c>
      <c r="E778" s="8" t="s">
        <v>1391</v>
      </c>
      <c r="F778" s="8">
        <v>20</v>
      </c>
      <c r="G778" s="9">
        <v>24</v>
      </c>
      <c r="H778" s="8">
        <f t="shared" si="59"/>
        <v>480</v>
      </c>
      <c r="I778" s="10" t="str">
        <f t="shared" si="60"/>
        <v>ITA-SG palla S.R.L.-24</v>
      </c>
      <c r="J778" s="8" t="str">
        <f t="shared" si="61"/>
        <v>79979</v>
      </c>
      <c r="K778" s="10">
        <f t="shared" si="62"/>
        <v>780</v>
      </c>
      <c r="L778" s="10" t="str">
        <f t="shared" si="63"/>
        <v>ITA</v>
      </c>
    </row>
    <row r="779" spans="1:12" ht="12.75" customHeight="1" x14ac:dyDescent="0.3">
      <c r="A779" s="25">
        <v>781</v>
      </c>
      <c r="B779" s="8" t="s">
        <v>398</v>
      </c>
      <c r="C779" s="8" t="s">
        <v>8</v>
      </c>
      <c r="D779" s="8" t="s">
        <v>9</v>
      </c>
      <c r="E779" s="8" t="s">
        <v>10</v>
      </c>
      <c r="F779" s="8">
        <v>0</v>
      </c>
      <c r="G779" s="9">
        <v>40</v>
      </c>
      <c r="H779" s="8" t="str">
        <f t="shared" si="59"/>
        <v>-</v>
      </c>
      <c r="I779" s="10" t="str">
        <f t="shared" si="60"/>
        <v>ITA-SG-40</v>
      </c>
      <c r="J779" s="8" t="str">
        <f t="shared" si="61"/>
        <v>78042</v>
      </c>
      <c r="K779" s="10">
        <f t="shared" si="62"/>
        <v>781</v>
      </c>
      <c r="L779" s="10" t="str">
        <f t="shared" si="63"/>
        <v>ITA</v>
      </c>
    </row>
    <row r="780" spans="1:12" ht="12.75" customHeight="1" x14ac:dyDescent="0.3">
      <c r="A780" s="25">
        <v>782</v>
      </c>
      <c r="B780" s="8" t="s">
        <v>398</v>
      </c>
      <c r="C780" s="8" t="s">
        <v>8</v>
      </c>
      <c r="D780" s="8" t="s">
        <v>9</v>
      </c>
      <c r="E780" s="8" t="s">
        <v>1391</v>
      </c>
      <c r="F780" s="8">
        <v>30</v>
      </c>
      <c r="G780" s="9">
        <v>25</v>
      </c>
      <c r="H780" s="8">
        <f t="shared" si="59"/>
        <v>750</v>
      </c>
      <c r="I780" s="10" t="str">
        <f t="shared" si="60"/>
        <v>ITA-SG-25</v>
      </c>
      <c r="J780" s="8" t="str">
        <f t="shared" si="61"/>
        <v>78042</v>
      </c>
      <c r="K780" s="10">
        <f t="shared" si="62"/>
        <v>782</v>
      </c>
      <c r="L780" s="10" t="str">
        <f t="shared" si="63"/>
        <v>ITA</v>
      </c>
    </row>
    <row r="781" spans="1:12" ht="12.75" customHeight="1" x14ac:dyDescent="0.3">
      <c r="A781" s="25">
        <v>783</v>
      </c>
      <c r="B781" s="8" t="s">
        <v>399</v>
      </c>
      <c r="C781" s="8" t="s">
        <v>8</v>
      </c>
      <c r="D781" s="8" t="s">
        <v>9</v>
      </c>
      <c r="E781" s="8" t="s">
        <v>1391</v>
      </c>
      <c r="F781" s="8">
        <v>30</v>
      </c>
      <c r="G781" s="9">
        <v>10</v>
      </c>
      <c r="H781" s="8">
        <f t="shared" si="59"/>
        <v>300</v>
      </c>
      <c r="I781" s="10" t="str">
        <f t="shared" si="60"/>
        <v>ITA-SG-10</v>
      </c>
      <c r="J781" s="8" t="str">
        <f t="shared" si="61"/>
        <v>32732</v>
      </c>
      <c r="K781" s="10">
        <f t="shared" si="62"/>
        <v>783</v>
      </c>
      <c r="L781" s="10" t="str">
        <f t="shared" si="63"/>
        <v>ITA</v>
      </c>
    </row>
    <row r="782" spans="1:12" ht="12.75" customHeight="1" x14ac:dyDescent="0.3">
      <c r="A782" s="25">
        <v>784</v>
      </c>
      <c r="B782" s="8" t="s">
        <v>399</v>
      </c>
      <c r="C782" s="8" t="s">
        <v>8</v>
      </c>
      <c r="D782" s="8" t="s">
        <v>9</v>
      </c>
      <c r="E782" s="8" t="s">
        <v>10</v>
      </c>
      <c r="F782" s="8">
        <v>0</v>
      </c>
      <c r="G782" s="9">
        <v>39</v>
      </c>
      <c r="H782" s="8" t="str">
        <f t="shared" si="59"/>
        <v>-</v>
      </c>
      <c r="I782" s="10" t="str">
        <f t="shared" si="60"/>
        <v>ITA-SG-39</v>
      </c>
      <c r="J782" s="8" t="str">
        <f t="shared" si="61"/>
        <v>32732</v>
      </c>
      <c r="K782" s="10">
        <f t="shared" si="62"/>
        <v>784</v>
      </c>
      <c r="L782" s="10" t="str">
        <f t="shared" si="63"/>
        <v>ITA</v>
      </c>
    </row>
    <row r="783" spans="1:12" ht="12.75" customHeight="1" x14ac:dyDescent="0.3">
      <c r="A783" s="25">
        <v>785</v>
      </c>
      <c r="B783" s="8" t="s">
        <v>400</v>
      </c>
      <c r="C783" s="8" t="s">
        <v>8</v>
      </c>
      <c r="D783" s="8" t="s">
        <v>9</v>
      </c>
      <c r="E783" s="8" t="s">
        <v>10</v>
      </c>
      <c r="F783" s="8">
        <v>0</v>
      </c>
      <c r="G783" s="9">
        <v>17</v>
      </c>
      <c r="H783" s="8" t="str">
        <f t="shared" si="59"/>
        <v>-</v>
      </c>
      <c r="I783" s="10" t="str">
        <f t="shared" si="60"/>
        <v>ITA-SG-17</v>
      </c>
      <c r="J783" s="8" t="str">
        <f t="shared" si="61"/>
        <v>14600</v>
      </c>
      <c r="K783" s="10">
        <f t="shared" si="62"/>
        <v>785</v>
      </c>
      <c r="L783" s="10" t="str">
        <f t="shared" si="63"/>
        <v>ITA</v>
      </c>
    </row>
    <row r="784" spans="1:12" ht="12.75" customHeight="1" x14ac:dyDescent="0.3">
      <c r="A784" s="25">
        <v>786</v>
      </c>
      <c r="B784" s="8" t="s">
        <v>401</v>
      </c>
      <c r="C784" s="8" t="s">
        <v>8</v>
      </c>
      <c r="D784" s="8" t="s">
        <v>9</v>
      </c>
      <c r="E784" s="8" t="s">
        <v>1391</v>
      </c>
      <c r="F784" s="8">
        <v>20</v>
      </c>
      <c r="G784" s="9">
        <v>10</v>
      </c>
      <c r="H784" s="8">
        <f t="shared" si="59"/>
        <v>200</v>
      </c>
      <c r="I784" s="10" t="str">
        <f t="shared" si="60"/>
        <v>ITA-SG-10</v>
      </c>
      <c r="J784" s="8" t="str">
        <f t="shared" si="61"/>
        <v>77909</v>
      </c>
      <c r="K784" s="10">
        <f t="shared" si="62"/>
        <v>786</v>
      </c>
      <c r="L784" s="10" t="str">
        <f t="shared" si="63"/>
        <v>ITA</v>
      </c>
    </row>
    <row r="785" spans="1:12" ht="12.75" customHeight="1" x14ac:dyDescent="0.3">
      <c r="A785" s="25">
        <v>787</v>
      </c>
      <c r="B785" s="8" t="s">
        <v>401</v>
      </c>
      <c r="C785" s="8" t="s">
        <v>8</v>
      </c>
      <c r="D785" s="8" t="s">
        <v>9</v>
      </c>
      <c r="E785" s="8" t="s">
        <v>10</v>
      </c>
      <c r="F785" s="8">
        <v>0</v>
      </c>
      <c r="G785" s="9">
        <v>35</v>
      </c>
      <c r="H785" s="8" t="str">
        <f t="shared" si="59"/>
        <v>-</v>
      </c>
      <c r="I785" s="10" t="str">
        <f t="shared" si="60"/>
        <v>ITA-SG-35</v>
      </c>
      <c r="J785" s="8" t="str">
        <f t="shared" si="61"/>
        <v>77909</v>
      </c>
      <c r="K785" s="10">
        <f t="shared" si="62"/>
        <v>787</v>
      </c>
      <c r="L785" s="10" t="str">
        <f t="shared" si="63"/>
        <v>ITA</v>
      </c>
    </row>
    <row r="786" spans="1:12" ht="12.75" customHeight="1" x14ac:dyDescent="0.3">
      <c r="A786" s="25">
        <v>788</v>
      </c>
      <c r="B786" s="8" t="s">
        <v>401</v>
      </c>
      <c r="C786" s="8" t="s">
        <v>8</v>
      </c>
      <c r="D786" s="8" t="s">
        <v>9</v>
      </c>
      <c r="E786" s="8" t="s">
        <v>1391</v>
      </c>
      <c r="F786" s="8">
        <v>30</v>
      </c>
      <c r="G786" s="9">
        <v>11</v>
      </c>
      <c r="H786" s="8">
        <f t="shared" si="59"/>
        <v>330</v>
      </c>
      <c r="I786" s="10" t="str">
        <f t="shared" si="60"/>
        <v>ITA-SG-11</v>
      </c>
      <c r="J786" s="8" t="str">
        <f t="shared" si="61"/>
        <v>77909</v>
      </c>
      <c r="K786" s="10">
        <f t="shared" si="62"/>
        <v>788</v>
      </c>
      <c r="L786" s="10" t="str">
        <f t="shared" si="63"/>
        <v>ITA</v>
      </c>
    </row>
    <row r="787" spans="1:12" ht="12.75" customHeight="1" x14ac:dyDescent="0.3">
      <c r="A787" s="25">
        <v>789</v>
      </c>
      <c r="B787" s="8" t="s">
        <v>401</v>
      </c>
      <c r="C787" s="8" t="s">
        <v>8</v>
      </c>
      <c r="D787" s="8" t="s">
        <v>9</v>
      </c>
      <c r="E787" s="8" t="s">
        <v>1391</v>
      </c>
      <c r="F787" s="8">
        <v>20</v>
      </c>
      <c r="G787" s="9">
        <v>34</v>
      </c>
      <c r="H787" s="8">
        <f t="shared" si="59"/>
        <v>680</v>
      </c>
      <c r="I787" s="10" t="str">
        <f t="shared" si="60"/>
        <v>ITA-SG-34</v>
      </c>
      <c r="J787" s="8" t="str">
        <f t="shared" si="61"/>
        <v>77909</v>
      </c>
      <c r="K787" s="10">
        <f t="shared" si="62"/>
        <v>789</v>
      </c>
      <c r="L787" s="10" t="str">
        <f t="shared" si="63"/>
        <v>ITA</v>
      </c>
    </row>
    <row r="788" spans="1:12" ht="12.75" customHeight="1" x14ac:dyDescent="0.3">
      <c r="A788" s="25">
        <v>790</v>
      </c>
      <c r="B788" s="8" t="s">
        <v>402</v>
      </c>
      <c r="C788" s="8" t="s">
        <v>8</v>
      </c>
      <c r="D788" s="8" t="s">
        <v>37</v>
      </c>
      <c r="E788" s="8" t="s">
        <v>1391</v>
      </c>
      <c r="F788" s="8">
        <v>30</v>
      </c>
      <c r="G788" s="9">
        <v>22</v>
      </c>
      <c r="H788" s="8">
        <f t="shared" si="59"/>
        <v>660</v>
      </c>
      <c r="I788" s="10" t="str">
        <f t="shared" si="60"/>
        <v>ITA-zan VETRI-22</v>
      </c>
      <c r="J788" s="8" t="str">
        <f t="shared" si="61"/>
        <v>84572</v>
      </c>
      <c r="K788" s="10">
        <f t="shared" si="62"/>
        <v>790</v>
      </c>
      <c r="L788" s="10" t="str">
        <f t="shared" si="63"/>
        <v>ITA</v>
      </c>
    </row>
    <row r="789" spans="1:12" ht="12.75" customHeight="1" x14ac:dyDescent="0.3">
      <c r="A789" s="25">
        <v>791</v>
      </c>
      <c r="B789" s="8" t="s">
        <v>402</v>
      </c>
      <c r="C789" s="8" t="s">
        <v>8</v>
      </c>
      <c r="D789" s="8" t="s">
        <v>37</v>
      </c>
      <c r="E789" s="8" t="s">
        <v>10</v>
      </c>
      <c r="F789" s="8">
        <v>0</v>
      </c>
      <c r="G789" s="9">
        <v>16</v>
      </c>
      <c r="H789" s="8" t="str">
        <f t="shared" si="59"/>
        <v>-</v>
      </c>
      <c r="I789" s="10" t="str">
        <f t="shared" si="60"/>
        <v>ITA-zan VETRI-16</v>
      </c>
      <c r="J789" s="8" t="str">
        <f t="shared" si="61"/>
        <v>84572</v>
      </c>
      <c r="K789" s="10">
        <f t="shared" si="62"/>
        <v>791</v>
      </c>
      <c r="L789" s="10" t="str">
        <f t="shared" si="63"/>
        <v>ITA</v>
      </c>
    </row>
    <row r="790" spans="1:12" ht="12.75" customHeight="1" x14ac:dyDescent="0.3">
      <c r="A790" s="25">
        <v>792</v>
      </c>
      <c r="B790" s="8" t="s">
        <v>402</v>
      </c>
      <c r="C790" s="8" t="s">
        <v>8</v>
      </c>
      <c r="D790" s="8" t="s">
        <v>37</v>
      </c>
      <c r="E790" s="8" t="s">
        <v>1391</v>
      </c>
      <c r="F790" s="8">
        <v>20</v>
      </c>
      <c r="G790" s="9">
        <v>31</v>
      </c>
      <c r="H790" s="8">
        <f t="shared" si="59"/>
        <v>620</v>
      </c>
      <c r="I790" s="10" t="str">
        <f t="shared" si="60"/>
        <v>ITA-zan VETRI-31</v>
      </c>
      <c r="J790" s="8" t="str">
        <f t="shared" si="61"/>
        <v>84572</v>
      </c>
      <c r="K790" s="10">
        <f t="shared" si="62"/>
        <v>792</v>
      </c>
      <c r="L790" s="10" t="str">
        <f t="shared" si="63"/>
        <v>ITA</v>
      </c>
    </row>
    <row r="791" spans="1:12" ht="12.75" customHeight="1" x14ac:dyDescent="0.3">
      <c r="A791" s="25">
        <v>793</v>
      </c>
      <c r="B791" s="8" t="s">
        <v>403</v>
      </c>
      <c r="C791" s="8" t="s">
        <v>8</v>
      </c>
      <c r="D791" s="8" t="s">
        <v>66</v>
      </c>
      <c r="E791" s="8" t="s">
        <v>1391</v>
      </c>
      <c r="F791" s="8">
        <v>30</v>
      </c>
      <c r="G791" s="9">
        <v>17</v>
      </c>
      <c r="H791" s="8">
        <f t="shared" si="59"/>
        <v>510</v>
      </c>
      <c r="I791" s="10" t="str">
        <f t="shared" si="60"/>
        <v>ITA-zan PAM-17</v>
      </c>
      <c r="J791" s="8" t="str">
        <f t="shared" si="61"/>
        <v>94129</v>
      </c>
      <c r="K791" s="10">
        <f t="shared" si="62"/>
        <v>793</v>
      </c>
      <c r="L791" s="10" t="str">
        <f t="shared" si="63"/>
        <v>ITA</v>
      </c>
    </row>
    <row r="792" spans="1:12" ht="12.75" customHeight="1" x14ac:dyDescent="0.3">
      <c r="A792" s="25">
        <v>794</v>
      </c>
      <c r="B792" s="8" t="s">
        <v>403</v>
      </c>
      <c r="C792" s="8" t="s">
        <v>8</v>
      </c>
      <c r="D792" s="8" t="s">
        <v>66</v>
      </c>
      <c r="E792" s="8" t="s">
        <v>1391</v>
      </c>
      <c r="F792" s="8">
        <v>20</v>
      </c>
      <c r="G792" s="9">
        <v>28</v>
      </c>
      <c r="H792" s="8">
        <f t="shared" si="59"/>
        <v>560</v>
      </c>
      <c r="I792" s="10" t="str">
        <f t="shared" si="60"/>
        <v>ITA-zan PAM-28</v>
      </c>
      <c r="J792" s="8" t="str">
        <f t="shared" si="61"/>
        <v>94129</v>
      </c>
      <c r="K792" s="10">
        <f t="shared" si="62"/>
        <v>794</v>
      </c>
      <c r="L792" s="10" t="str">
        <f t="shared" si="63"/>
        <v>ITA</v>
      </c>
    </row>
    <row r="793" spans="1:12" ht="12.75" customHeight="1" x14ac:dyDescent="0.3">
      <c r="A793" s="25">
        <v>795</v>
      </c>
      <c r="B793" s="8" t="s">
        <v>403</v>
      </c>
      <c r="C793" s="8" t="s">
        <v>8</v>
      </c>
      <c r="D793" s="8" t="s">
        <v>66</v>
      </c>
      <c r="E793" s="8" t="s">
        <v>10</v>
      </c>
      <c r="F793" s="8">
        <v>0</v>
      </c>
      <c r="G793" s="9">
        <v>29</v>
      </c>
      <c r="H793" s="8" t="str">
        <f t="shared" si="59"/>
        <v>-</v>
      </c>
      <c r="I793" s="10" t="str">
        <f t="shared" si="60"/>
        <v>ITA-zan PAM-29</v>
      </c>
      <c r="J793" s="8" t="str">
        <f t="shared" si="61"/>
        <v>94129</v>
      </c>
      <c r="K793" s="10">
        <f t="shared" si="62"/>
        <v>795</v>
      </c>
      <c r="L793" s="10" t="str">
        <f t="shared" si="63"/>
        <v>ITA</v>
      </c>
    </row>
    <row r="794" spans="1:12" ht="12.75" customHeight="1" x14ac:dyDescent="0.3">
      <c r="A794" s="25">
        <v>796</v>
      </c>
      <c r="B794" s="8" t="s">
        <v>404</v>
      </c>
      <c r="C794" s="8" t="s">
        <v>8</v>
      </c>
      <c r="D794" s="8" t="s">
        <v>9</v>
      </c>
      <c r="E794" s="8" t="s">
        <v>10</v>
      </c>
      <c r="F794" s="8">
        <v>0</v>
      </c>
      <c r="G794" s="9">
        <v>33</v>
      </c>
      <c r="H794" s="8" t="str">
        <f t="shared" si="59"/>
        <v>-</v>
      </c>
      <c r="I794" s="10" t="str">
        <f t="shared" si="60"/>
        <v>ITA-SG-33</v>
      </c>
      <c r="J794" s="8" t="str">
        <f t="shared" si="61"/>
        <v>60536</v>
      </c>
      <c r="K794" s="10">
        <f t="shared" si="62"/>
        <v>796</v>
      </c>
      <c r="L794" s="10" t="str">
        <f t="shared" si="63"/>
        <v>ITA</v>
      </c>
    </row>
    <row r="795" spans="1:12" ht="12.75" customHeight="1" x14ac:dyDescent="0.3">
      <c r="A795" s="25">
        <v>797</v>
      </c>
      <c r="B795" s="8" t="s">
        <v>404</v>
      </c>
      <c r="C795" s="8" t="s">
        <v>8</v>
      </c>
      <c r="D795" s="8" t="s">
        <v>9</v>
      </c>
      <c r="E795" s="8" t="s">
        <v>1391</v>
      </c>
      <c r="F795" s="8">
        <v>30</v>
      </c>
      <c r="G795" s="9">
        <v>33</v>
      </c>
      <c r="H795" s="8">
        <f t="shared" si="59"/>
        <v>990</v>
      </c>
      <c r="I795" s="10" t="str">
        <f t="shared" si="60"/>
        <v>ITA-SG-33</v>
      </c>
      <c r="J795" s="8" t="str">
        <f t="shared" si="61"/>
        <v>60536</v>
      </c>
      <c r="K795" s="10">
        <f t="shared" si="62"/>
        <v>797</v>
      </c>
      <c r="L795" s="10" t="str">
        <f t="shared" si="63"/>
        <v>ITA</v>
      </c>
    </row>
    <row r="796" spans="1:12" ht="12.75" customHeight="1" x14ac:dyDescent="0.3">
      <c r="A796" s="25">
        <v>798</v>
      </c>
      <c r="B796" s="8" t="s">
        <v>405</v>
      </c>
      <c r="C796" s="8" t="s">
        <v>8</v>
      </c>
      <c r="D796" s="8" t="s">
        <v>9</v>
      </c>
      <c r="E796" s="8" t="s">
        <v>1391</v>
      </c>
      <c r="F796" s="8">
        <v>30</v>
      </c>
      <c r="G796" s="9">
        <v>19</v>
      </c>
      <c r="H796" s="8">
        <f t="shared" si="59"/>
        <v>570</v>
      </c>
      <c r="I796" s="10" t="str">
        <f t="shared" si="60"/>
        <v>ITA-SG-19</v>
      </c>
      <c r="J796" s="8" t="str">
        <f t="shared" si="61"/>
        <v>64074</v>
      </c>
      <c r="K796" s="10">
        <f t="shared" si="62"/>
        <v>798</v>
      </c>
      <c r="L796" s="10" t="str">
        <f t="shared" si="63"/>
        <v>ITA</v>
      </c>
    </row>
    <row r="797" spans="1:12" ht="12.75" customHeight="1" x14ac:dyDescent="0.3">
      <c r="A797" s="25">
        <v>799</v>
      </c>
      <c r="B797" s="8" t="s">
        <v>405</v>
      </c>
      <c r="C797" s="8" t="s">
        <v>8</v>
      </c>
      <c r="D797" s="8" t="s">
        <v>9</v>
      </c>
      <c r="E797" s="8" t="s">
        <v>10</v>
      </c>
      <c r="F797" s="8">
        <v>0</v>
      </c>
      <c r="G797" s="9">
        <v>32</v>
      </c>
      <c r="H797" s="8" t="str">
        <f t="shared" si="59"/>
        <v>-</v>
      </c>
      <c r="I797" s="10" t="str">
        <f t="shared" si="60"/>
        <v>ITA-SG-32</v>
      </c>
      <c r="J797" s="8" t="str">
        <f t="shared" si="61"/>
        <v>64074</v>
      </c>
      <c r="K797" s="10">
        <f t="shared" si="62"/>
        <v>799</v>
      </c>
      <c r="L797" s="10" t="str">
        <f t="shared" si="63"/>
        <v>ITA</v>
      </c>
    </row>
    <row r="798" spans="1:12" ht="12.75" customHeight="1" x14ac:dyDescent="0.3">
      <c r="A798" s="25">
        <v>800</v>
      </c>
      <c r="B798" s="8" t="s">
        <v>406</v>
      </c>
      <c r="C798" s="8" t="s">
        <v>8</v>
      </c>
      <c r="D798" s="8" t="s">
        <v>9</v>
      </c>
      <c r="E798" s="8" t="s">
        <v>10</v>
      </c>
      <c r="F798" s="8">
        <v>0</v>
      </c>
      <c r="G798" s="9">
        <v>14</v>
      </c>
      <c r="H798" s="8" t="str">
        <f t="shared" si="59"/>
        <v>-</v>
      </c>
      <c r="I798" s="10" t="str">
        <f t="shared" si="60"/>
        <v>ITA-SG-14</v>
      </c>
      <c r="J798" s="8" t="str">
        <f t="shared" si="61"/>
        <v>28415</v>
      </c>
      <c r="K798" s="10">
        <f t="shared" si="62"/>
        <v>800</v>
      </c>
      <c r="L798" s="10" t="str">
        <f t="shared" si="63"/>
        <v>ITA</v>
      </c>
    </row>
    <row r="799" spans="1:12" ht="12.75" customHeight="1" x14ac:dyDescent="0.3">
      <c r="A799" s="25">
        <v>801</v>
      </c>
      <c r="B799" s="8" t="s">
        <v>407</v>
      </c>
      <c r="C799" s="8" t="s">
        <v>8</v>
      </c>
      <c r="D799" s="8" t="s">
        <v>9</v>
      </c>
      <c r="E799" s="8" t="s">
        <v>10</v>
      </c>
      <c r="F799" s="8">
        <v>0</v>
      </c>
      <c r="G799" s="9">
        <v>34</v>
      </c>
      <c r="H799" s="8" t="str">
        <f t="shared" si="59"/>
        <v>-</v>
      </c>
      <c r="I799" s="10" t="str">
        <f t="shared" si="60"/>
        <v>ITA-SG-34</v>
      </c>
      <c r="J799" s="8" t="str">
        <f t="shared" si="61"/>
        <v>61307</v>
      </c>
      <c r="K799" s="10">
        <f t="shared" si="62"/>
        <v>801</v>
      </c>
      <c r="L799" s="10" t="str">
        <f t="shared" si="63"/>
        <v>ITA</v>
      </c>
    </row>
    <row r="800" spans="1:12" ht="12.75" customHeight="1" x14ac:dyDescent="0.3">
      <c r="A800" s="25">
        <v>802</v>
      </c>
      <c r="B800" s="8" t="s">
        <v>407</v>
      </c>
      <c r="C800" s="8" t="s">
        <v>8</v>
      </c>
      <c r="D800" s="8" t="s">
        <v>9</v>
      </c>
      <c r="E800" s="8" t="s">
        <v>1391</v>
      </c>
      <c r="F800" s="8">
        <v>30</v>
      </c>
      <c r="G800" s="9">
        <v>32</v>
      </c>
      <c r="H800" s="8">
        <f t="shared" si="59"/>
        <v>960</v>
      </c>
      <c r="I800" s="10" t="str">
        <f t="shared" si="60"/>
        <v>ITA-SG-32</v>
      </c>
      <c r="J800" s="8" t="str">
        <f t="shared" si="61"/>
        <v>61307</v>
      </c>
      <c r="K800" s="10">
        <f t="shared" si="62"/>
        <v>802</v>
      </c>
      <c r="L800" s="10" t="str">
        <f t="shared" si="63"/>
        <v>ITA</v>
      </c>
    </row>
    <row r="801" spans="1:12" ht="12.75" customHeight="1" x14ac:dyDescent="0.3">
      <c r="A801" s="25">
        <v>803</v>
      </c>
      <c r="B801" s="8" t="s">
        <v>408</v>
      </c>
      <c r="C801" s="8" t="s">
        <v>8</v>
      </c>
      <c r="D801" s="8" t="s">
        <v>95</v>
      </c>
      <c r="E801" s="8" t="s">
        <v>10</v>
      </c>
      <c r="F801" s="8">
        <v>0</v>
      </c>
      <c r="G801" s="9">
        <v>32</v>
      </c>
      <c r="H801" s="8" t="str">
        <f t="shared" si="59"/>
        <v>-</v>
      </c>
      <c r="I801" s="10" t="str">
        <f t="shared" si="60"/>
        <v>ITA-SG palla S.R.L.-32</v>
      </c>
      <c r="J801" s="8" t="str">
        <f t="shared" si="61"/>
        <v>85798</v>
      </c>
      <c r="K801" s="10">
        <f t="shared" si="62"/>
        <v>803</v>
      </c>
      <c r="L801" s="10" t="str">
        <f t="shared" si="63"/>
        <v>ITA</v>
      </c>
    </row>
    <row r="802" spans="1:12" ht="12.75" customHeight="1" x14ac:dyDescent="0.3">
      <c r="A802" s="25">
        <v>804</v>
      </c>
      <c r="B802" s="8" t="s">
        <v>408</v>
      </c>
      <c r="C802" s="8" t="s">
        <v>8</v>
      </c>
      <c r="D802" s="8" t="s">
        <v>95</v>
      </c>
      <c r="E802" s="8" t="s">
        <v>1391</v>
      </c>
      <c r="F802" s="8">
        <v>30</v>
      </c>
      <c r="G802" s="9">
        <v>16</v>
      </c>
      <c r="H802" s="8">
        <f t="shared" si="59"/>
        <v>480</v>
      </c>
      <c r="I802" s="10" t="str">
        <f t="shared" si="60"/>
        <v>ITA-SG palla S.R.L.-16</v>
      </c>
      <c r="J802" s="8" t="str">
        <f t="shared" si="61"/>
        <v>85798</v>
      </c>
      <c r="K802" s="10">
        <f t="shared" si="62"/>
        <v>804</v>
      </c>
      <c r="L802" s="10" t="str">
        <f t="shared" si="63"/>
        <v>ITA</v>
      </c>
    </row>
    <row r="803" spans="1:12" ht="12.75" customHeight="1" x14ac:dyDescent="0.3">
      <c r="A803" s="25">
        <v>805</v>
      </c>
      <c r="B803" s="8" t="s">
        <v>408</v>
      </c>
      <c r="C803" s="8" t="s">
        <v>8</v>
      </c>
      <c r="D803" s="8" t="s">
        <v>95</v>
      </c>
      <c r="E803" s="8" t="s">
        <v>1391</v>
      </c>
      <c r="F803" s="8">
        <v>20</v>
      </c>
      <c r="G803" s="9">
        <v>20</v>
      </c>
      <c r="H803" s="8">
        <f t="shared" si="59"/>
        <v>400</v>
      </c>
      <c r="I803" s="10" t="str">
        <f t="shared" si="60"/>
        <v>ITA-SG palla S.R.L.-20</v>
      </c>
      <c r="J803" s="8" t="str">
        <f t="shared" si="61"/>
        <v>85798</v>
      </c>
      <c r="K803" s="10">
        <f t="shared" si="62"/>
        <v>805</v>
      </c>
      <c r="L803" s="10" t="str">
        <f t="shared" si="63"/>
        <v>ITA</v>
      </c>
    </row>
    <row r="804" spans="1:12" ht="12.75" customHeight="1" x14ac:dyDescent="0.3">
      <c r="A804" s="25">
        <v>806</v>
      </c>
      <c r="B804" s="8" t="s">
        <v>409</v>
      </c>
      <c r="C804" s="8" t="s">
        <v>8</v>
      </c>
      <c r="D804" s="8" t="s">
        <v>76</v>
      </c>
      <c r="E804" s="8" t="s">
        <v>10</v>
      </c>
      <c r="F804" s="8">
        <v>0</v>
      </c>
      <c r="G804" s="9">
        <v>38</v>
      </c>
      <c r="H804" s="8" t="str">
        <f t="shared" si="59"/>
        <v>-</v>
      </c>
      <c r="I804" s="10" t="str">
        <f t="shared" si="60"/>
        <v>ITA-lollo SRL-38</v>
      </c>
      <c r="J804" s="8" t="str">
        <f t="shared" si="61"/>
        <v>40794</v>
      </c>
      <c r="K804" s="10">
        <f t="shared" si="62"/>
        <v>806</v>
      </c>
      <c r="L804" s="10" t="str">
        <f t="shared" si="63"/>
        <v>ITA</v>
      </c>
    </row>
    <row r="805" spans="1:12" ht="12.75" customHeight="1" x14ac:dyDescent="0.3">
      <c r="A805" s="25">
        <v>807</v>
      </c>
      <c r="B805" s="8" t="s">
        <v>410</v>
      </c>
      <c r="C805" s="8" t="s">
        <v>8</v>
      </c>
      <c r="D805" s="8" t="s">
        <v>9</v>
      </c>
      <c r="E805" s="8" t="s">
        <v>1391</v>
      </c>
      <c r="F805" s="8">
        <v>30</v>
      </c>
      <c r="G805" s="9">
        <v>35</v>
      </c>
      <c r="H805" s="8">
        <f t="shared" si="59"/>
        <v>1050</v>
      </c>
      <c r="I805" s="10" t="str">
        <f t="shared" si="60"/>
        <v>ITA-SG-35</v>
      </c>
      <c r="J805" s="8" t="str">
        <f t="shared" si="61"/>
        <v>10064</v>
      </c>
      <c r="K805" s="10">
        <f t="shared" si="62"/>
        <v>807</v>
      </c>
      <c r="L805" s="10" t="str">
        <f t="shared" si="63"/>
        <v>ITA</v>
      </c>
    </row>
    <row r="806" spans="1:12" ht="12.75" customHeight="1" x14ac:dyDescent="0.3">
      <c r="A806" s="25">
        <v>808</v>
      </c>
      <c r="B806" s="8" t="s">
        <v>410</v>
      </c>
      <c r="C806" s="8" t="s">
        <v>8</v>
      </c>
      <c r="D806" s="8" t="s">
        <v>9</v>
      </c>
      <c r="E806" s="8" t="s">
        <v>10</v>
      </c>
      <c r="F806" s="8">
        <v>0</v>
      </c>
      <c r="G806" s="9">
        <v>38</v>
      </c>
      <c r="H806" s="8" t="str">
        <f t="shared" si="59"/>
        <v>-</v>
      </c>
      <c r="I806" s="10" t="str">
        <f t="shared" si="60"/>
        <v>ITA-SG-38</v>
      </c>
      <c r="J806" s="8" t="str">
        <f t="shared" si="61"/>
        <v>10064</v>
      </c>
      <c r="K806" s="10">
        <f t="shared" si="62"/>
        <v>808</v>
      </c>
      <c r="L806" s="10" t="str">
        <f t="shared" si="63"/>
        <v>ITA</v>
      </c>
    </row>
    <row r="807" spans="1:12" ht="12.75" customHeight="1" x14ac:dyDescent="0.3">
      <c r="A807" s="25">
        <v>809</v>
      </c>
      <c r="B807" s="8" t="s">
        <v>410</v>
      </c>
      <c r="C807" s="8" t="s">
        <v>8</v>
      </c>
      <c r="D807" s="8" t="s">
        <v>9</v>
      </c>
      <c r="E807" s="8" t="s">
        <v>1391</v>
      </c>
      <c r="F807" s="8">
        <v>20</v>
      </c>
      <c r="G807" s="9">
        <v>22</v>
      </c>
      <c r="H807" s="8">
        <f t="shared" si="59"/>
        <v>440</v>
      </c>
      <c r="I807" s="10" t="str">
        <f t="shared" si="60"/>
        <v>ITA-SG-22</v>
      </c>
      <c r="J807" s="8" t="str">
        <f t="shared" si="61"/>
        <v>10064</v>
      </c>
      <c r="K807" s="10">
        <f t="shared" si="62"/>
        <v>809</v>
      </c>
      <c r="L807" s="10" t="str">
        <f t="shared" si="63"/>
        <v>ITA</v>
      </c>
    </row>
    <row r="808" spans="1:12" ht="12.75" customHeight="1" x14ac:dyDescent="0.3">
      <c r="A808" s="25">
        <v>810</v>
      </c>
      <c r="B808" s="8" t="s">
        <v>410</v>
      </c>
      <c r="C808" s="8" t="s">
        <v>8</v>
      </c>
      <c r="D808" s="8" t="s">
        <v>9</v>
      </c>
      <c r="E808" s="8" t="s">
        <v>1391</v>
      </c>
      <c r="F808" s="8">
        <v>20</v>
      </c>
      <c r="G808" s="9">
        <v>12</v>
      </c>
      <c r="H808" s="8">
        <f t="shared" si="59"/>
        <v>240</v>
      </c>
      <c r="I808" s="10" t="str">
        <f t="shared" si="60"/>
        <v>ITA-SG-12</v>
      </c>
      <c r="J808" s="8" t="str">
        <f t="shared" si="61"/>
        <v>10064</v>
      </c>
      <c r="K808" s="10">
        <f t="shared" si="62"/>
        <v>810</v>
      </c>
      <c r="L808" s="10" t="str">
        <f t="shared" si="63"/>
        <v>ITA</v>
      </c>
    </row>
    <row r="809" spans="1:12" ht="12.75" customHeight="1" x14ac:dyDescent="0.3">
      <c r="A809" s="25">
        <v>811</v>
      </c>
      <c r="B809" s="8" t="s">
        <v>411</v>
      </c>
      <c r="C809" s="8" t="s">
        <v>8</v>
      </c>
      <c r="D809" s="8" t="s">
        <v>9</v>
      </c>
      <c r="E809" s="8" t="s">
        <v>1391</v>
      </c>
      <c r="F809" s="8">
        <v>20</v>
      </c>
      <c r="G809" s="9">
        <v>25</v>
      </c>
      <c r="H809" s="8">
        <f t="shared" si="59"/>
        <v>500</v>
      </c>
      <c r="I809" s="10" t="str">
        <f t="shared" si="60"/>
        <v>ITA-SG-25</v>
      </c>
      <c r="J809" s="8" t="str">
        <f t="shared" si="61"/>
        <v>93727</v>
      </c>
      <c r="K809" s="10">
        <f t="shared" si="62"/>
        <v>811</v>
      </c>
      <c r="L809" s="10" t="str">
        <f t="shared" si="63"/>
        <v>ITA</v>
      </c>
    </row>
    <row r="810" spans="1:12" ht="12.75" customHeight="1" x14ac:dyDescent="0.3">
      <c r="A810" s="25">
        <v>812</v>
      </c>
      <c r="B810" s="8" t="s">
        <v>411</v>
      </c>
      <c r="C810" s="8" t="s">
        <v>8</v>
      </c>
      <c r="D810" s="8" t="s">
        <v>9</v>
      </c>
      <c r="E810" s="8" t="s">
        <v>10</v>
      </c>
      <c r="F810" s="8">
        <v>0</v>
      </c>
      <c r="G810" s="9">
        <v>33</v>
      </c>
      <c r="H810" s="8" t="str">
        <f t="shared" si="59"/>
        <v>-</v>
      </c>
      <c r="I810" s="10" t="str">
        <f t="shared" si="60"/>
        <v>ITA-SG-33</v>
      </c>
      <c r="J810" s="8" t="str">
        <f t="shared" si="61"/>
        <v>93727</v>
      </c>
      <c r="K810" s="10">
        <f t="shared" si="62"/>
        <v>812</v>
      </c>
      <c r="L810" s="10" t="str">
        <f t="shared" si="63"/>
        <v>ITA</v>
      </c>
    </row>
    <row r="811" spans="1:12" ht="12.75" customHeight="1" x14ac:dyDescent="0.3">
      <c r="A811" s="25">
        <v>813</v>
      </c>
      <c r="B811" s="8" t="s">
        <v>412</v>
      </c>
      <c r="C811" s="8" t="s">
        <v>8</v>
      </c>
      <c r="D811" s="8" t="s">
        <v>48</v>
      </c>
      <c r="E811" s="8" t="s">
        <v>1391</v>
      </c>
      <c r="F811" s="8">
        <v>30</v>
      </c>
      <c r="G811" s="9">
        <v>16</v>
      </c>
      <c r="H811" s="8">
        <f t="shared" si="59"/>
        <v>480</v>
      </c>
      <c r="I811" s="10" t="str">
        <f t="shared" si="60"/>
        <v>ITA-zan pin SPA-16</v>
      </c>
      <c r="J811" s="8" t="str">
        <f t="shared" si="61"/>
        <v>28849</v>
      </c>
      <c r="K811" s="10">
        <f t="shared" si="62"/>
        <v>813</v>
      </c>
      <c r="L811" s="10" t="str">
        <f t="shared" si="63"/>
        <v>ITA</v>
      </c>
    </row>
    <row r="812" spans="1:12" ht="12.75" customHeight="1" x14ac:dyDescent="0.3">
      <c r="A812" s="25">
        <v>814</v>
      </c>
      <c r="B812" s="8" t="s">
        <v>412</v>
      </c>
      <c r="C812" s="8" t="s">
        <v>8</v>
      </c>
      <c r="D812" s="8" t="s">
        <v>48</v>
      </c>
      <c r="E812" s="8" t="s">
        <v>10</v>
      </c>
      <c r="F812" s="8">
        <v>0</v>
      </c>
      <c r="G812" s="9">
        <v>15</v>
      </c>
      <c r="H812" s="8" t="str">
        <f t="shared" si="59"/>
        <v>-</v>
      </c>
      <c r="I812" s="10" t="str">
        <f t="shared" si="60"/>
        <v>ITA-zan pin SPA-15</v>
      </c>
      <c r="J812" s="8" t="str">
        <f t="shared" si="61"/>
        <v>28849</v>
      </c>
      <c r="K812" s="10">
        <f t="shared" si="62"/>
        <v>814</v>
      </c>
      <c r="L812" s="10" t="str">
        <f t="shared" si="63"/>
        <v>ITA</v>
      </c>
    </row>
    <row r="813" spans="1:12" ht="12.75" customHeight="1" x14ac:dyDescent="0.3">
      <c r="A813" s="25">
        <v>815</v>
      </c>
      <c r="B813" s="8" t="s">
        <v>412</v>
      </c>
      <c r="C813" s="8" t="s">
        <v>8</v>
      </c>
      <c r="D813" s="8" t="s">
        <v>48</v>
      </c>
      <c r="E813" s="8" t="s">
        <v>1391</v>
      </c>
      <c r="F813" s="8">
        <v>20</v>
      </c>
      <c r="G813" s="9">
        <v>14</v>
      </c>
      <c r="H813" s="8">
        <f t="shared" si="59"/>
        <v>280</v>
      </c>
      <c r="I813" s="10" t="str">
        <f t="shared" si="60"/>
        <v>ITA-zan pin SPA-14</v>
      </c>
      <c r="J813" s="8" t="str">
        <f t="shared" si="61"/>
        <v>28849</v>
      </c>
      <c r="K813" s="10">
        <f t="shared" si="62"/>
        <v>815</v>
      </c>
      <c r="L813" s="10" t="str">
        <f t="shared" si="63"/>
        <v>ITA</v>
      </c>
    </row>
    <row r="814" spans="1:12" ht="12.75" customHeight="1" x14ac:dyDescent="0.3">
      <c r="A814" s="25">
        <v>816</v>
      </c>
      <c r="B814" s="8" t="s">
        <v>413</v>
      </c>
      <c r="C814" s="8" t="s">
        <v>8</v>
      </c>
      <c r="D814" s="8" t="s">
        <v>9</v>
      </c>
      <c r="E814" s="8" t="s">
        <v>1391</v>
      </c>
      <c r="F814" s="8">
        <v>20</v>
      </c>
      <c r="G814" s="9">
        <v>26</v>
      </c>
      <c r="H814" s="8">
        <f t="shared" si="59"/>
        <v>520</v>
      </c>
      <c r="I814" s="10" t="str">
        <f t="shared" si="60"/>
        <v>ITA-SG-26</v>
      </c>
      <c r="J814" s="8" t="str">
        <f t="shared" si="61"/>
        <v>19416</v>
      </c>
      <c r="K814" s="10">
        <f t="shared" si="62"/>
        <v>816</v>
      </c>
      <c r="L814" s="10" t="str">
        <f t="shared" si="63"/>
        <v>ITA</v>
      </c>
    </row>
    <row r="815" spans="1:12" ht="12.75" customHeight="1" x14ac:dyDescent="0.3">
      <c r="A815" s="25">
        <v>817</v>
      </c>
      <c r="B815" s="8" t="s">
        <v>413</v>
      </c>
      <c r="C815" s="8" t="s">
        <v>8</v>
      </c>
      <c r="D815" s="8" t="s">
        <v>9</v>
      </c>
      <c r="E815" s="8" t="s">
        <v>1391</v>
      </c>
      <c r="F815" s="8">
        <v>30</v>
      </c>
      <c r="G815" s="9">
        <v>33</v>
      </c>
      <c r="H815" s="8">
        <f t="shared" si="59"/>
        <v>990</v>
      </c>
      <c r="I815" s="10" t="str">
        <f t="shared" si="60"/>
        <v>ITA-SG-33</v>
      </c>
      <c r="J815" s="8" t="str">
        <f t="shared" si="61"/>
        <v>19416</v>
      </c>
      <c r="K815" s="10">
        <f t="shared" si="62"/>
        <v>817</v>
      </c>
      <c r="L815" s="10" t="str">
        <f t="shared" si="63"/>
        <v>ITA</v>
      </c>
    </row>
    <row r="816" spans="1:12" ht="12.75" customHeight="1" x14ac:dyDescent="0.3">
      <c r="A816" s="25">
        <v>818</v>
      </c>
      <c r="B816" s="8" t="s">
        <v>413</v>
      </c>
      <c r="C816" s="8" t="s">
        <v>8</v>
      </c>
      <c r="D816" s="8" t="s">
        <v>9</v>
      </c>
      <c r="E816" s="8" t="s">
        <v>10</v>
      </c>
      <c r="F816" s="8">
        <v>0</v>
      </c>
      <c r="G816" s="9">
        <v>34</v>
      </c>
      <c r="H816" s="8" t="str">
        <f t="shared" si="59"/>
        <v>-</v>
      </c>
      <c r="I816" s="10" t="str">
        <f t="shared" si="60"/>
        <v>ITA-SG-34</v>
      </c>
      <c r="J816" s="8" t="str">
        <f t="shared" si="61"/>
        <v>19416</v>
      </c>
      <c r="K816" s="10">
        <f t="shared" si="62"/>
        <v>818</v>
      </c>
      <c r="L816" s="10" t="str">
        <f t="shared" si="63"/>
        <v>ITA</v>
      </c>
    </row>
    <row r="817" spans="1:12" ht="12.75" customHeight="1" x14ac:dyDescent="0.3">
      <c r="A817" s="25">
        <v>819</v>
      </c>
      <c r="B817" s="8" t="s">
        <v>413</v>
      </c>
      <c r="C817" s="8" t="s">
        <v>8</v>
      </c>
      <c r="D817" s="8" t="s">
        <v>9</v>
      </c>
      <c r="E817" s="8" t="s">
        <v>1391</v>
      </c>
      <c r="F817" s="8">
        <v>20</v>
      </c>
      <c r="G817" s="9">
        <v>24</v>
      </c>
      <c r="H817" s="8">
        <f t="shared" si="59"/>
        <v>480</v>
      </c>
      <c r="I817" s="10" t="str">
        <f t="shared" si="60"/>
        <v>ITA-SG-24</v>
      </c>
      <c r="J817" s="8" t="str">
        <f t="shared" si="61"/>
        <v>19416</v>
      </c>
      <c r="K817" s="10">
        <f t="shared" si="62"/>
        <v>819</v>
      </c>
      <c r="L817" s="10" t="str">
        <f t="shared" si="63"/>
        <v>ITA</v>
      </c>
    </row>
    <row r="818" spans="1:12" ht="12.75" customHeight="1" x14ac:dyDescent="0.3">
      <c r="A818" s="25">
        <v>820</v>
      </c>
      <c r="B818" s="8" t="s">
        <v>414</v>
      </c>
      <c r="C818" s="8" t="s">
        <v>8</v>
      </c>
      <c r="D818" s="8" t="s">
        <v>9</v>
      </c>
      <c r="E818" s="8" t="s">
        <v>10</v>
      </c>
      <c r="F818" s="8">
        <v>0</v>
      </c>
      <c r="G818" s="9">
        <v>30</v>
      </c>
      <c r="H818" s="8" t="str">
        <f t="shared" si="59"/>
        <v>-</v>
      </c>
      <c r="I818" s="10" t="str">
        <f t="shared" si="60"/>
        <v>ITA-SG-30</v>
      </c>
      <c r="J818" s="8" t="str">
        <f t="shared" si="61"/>
        <v>48125</v>
      </c>
      <c r="K818" s="10">
        <f t="shared" si="62"/>
        <v>820</v>
      </c>
      <c r="L818" s="10" t="str">
        <f t="shared" si="63"/>
        <v>ITA</v>
      </c>
    </row>
    <row r="819" spans="1:12" ht="12.75" customHeight="1" x14ac:dyDescent="0.3">
      <c r="A819" s="25">
        <v>821</v>
      </c>
      <c r="B819" s="8" t="s">
        <v>414</v>
      </c>
      <c r="C819" s="8" t="s">
        <v>8</v>
      </c>
      <c r="D819" s="8" t="s">
        <v>9</v>
      </c>
      <c r="E819" s="8" t="s">
        <v>1391</v>
      </c>
      <c r="F819" s="8">
        <v>20</v>
      </c>
      <c r="G819" s="9">
        <v>23</v>
      </c>
      <c r="H819" s="8">
        <f t="shared" si="59"/>
        <v>460</v>
      </c>
      <c r="I819" s="10" t="str">
        <f t="shared" si="60"/>
        <v>ITA-SG-23</v>
      </c>
      <c r="J819" s="8" t="str">
        <f t="shared" si="61"/>
        <v>48125</v>
      </c>
      <c r="K819" s="10">
        <f t="shared" si="62"/>
        <v>821</v>
      </c>
      <c r="L819" s="10" t="str">
        <f t="shared" si="63"/>
        <v>ITA</v>
      </c>
    </row>
    <row r="820" spans="1:12" ht="12.75" customHeight="1" x14ac:dyDescent="0.3">
      <c r="A820" s="25">
        <v>822</v>
      </c>
      <c r="B820" s="8" t="s">
        <v>414</v>
      </c>
      <c r="C820" s="8" t="s">
        <v>8</v>
      </c>
      <c r="D820" s="8" t="s">
        <v>9</v>
      </c>
      <c r="E820" s="8" t="s">
        <v>1391</v>
      </c>
      <c r="F820" s="8">
        <v>30</v>
      </c>
      <c r="G820" s="9">
        <v>18</v>
      </c>
      <c r="H820" s="8">
        <f t="shared" si="59"/>
        <v>540</v>
      </c>
      <c r="I820" s="10" t="str">
        <f t="shared" si="60"/>
        <v>ITA-SG-18</v>
      </c>
      <c r="J820" s="8" t="str">
        <f t="shared" si="61"/>
        <v>48125</v>
      </c>
      <c r="K820" s="10">
        <f t="shared" si="62"/>
        <v>822</v>
      </c>
      <c r="L820" s="10" t="str">
        <f t="shared" si="63"/>
        <v>ITA</v>
      </c>
    </row>
    <row r="821" spans="1:12" ht="12.75" customHeight="1" x14ac:dyDescent="0.3">
      <c r="A821" s="25">
        <v>823</v>
      </c>
      <c r="B821" s="8" t="s">
        <v>415</v>
      </c>
      <c r="C821" s="8" t="s">
        <v>8</v>
      </c>
      <c r="D821" s="8" t="s">
        <v>66</v>
      </c>
      <c r="E821" s="8" t="s">
        <v>1391</v>
      </c>
      <c r="F821" s="8">
        <v>20</v>
      </c>
      <c r="G821" s="9">
        <v>36</v>
      </c>
      <c r="H821" s="8">
        <f t="shared" si="59"/>
        <v>720</v>
      </c>
      <c r="I821" s="10" t="str">
        <f t="shared" si="60"/>
        <v>ITA-zan PAM-36</v>
      </c>
      <c r="J821" s="8" t="str">
        <f t="shared" si="61"/>
        <v>14537</v>
      </c>
      <c r="K821" s="10">
        <f t="shared" si="62"/>
        <v>823</v>
      </c>
      <c r="L821" s="10" t="str">
        <f t="shared" si="63"/>
        <v>ITA</v>
      </c>
    </row>
    <row r="822" spans="1:12" ht="12.75" customHeight="1" x14ac:dyDescent="0.3">
      <c r="A822" s="25">
        <v>824</v>
      </c>
      <c r="B822" s="8" t="s">
        <v>415</v>
      </c>
      <c r="C822" s="8" t="s">
        <v>8</v>
      </c>
      <c r="D822" s="8" t="s">
        <v>66</v>
      </c>
      <c r="E822" s="8" t="s">
        <v>10</v>
      </c>
      <c r="F822" s="8">
        <v>0</v>
      </c>
      <c r="G822" s="9">
        <v>21</v>
      </c>
      <c r="H822" s="8" t="str">
        <f t="shared" si="59"/>
        <v>-</v>
      </c>
      <c r="I822" s="10" t="str">
        <f t="shared" si="60"/>
        <v>ITA-zan PAM-21</v>
      </c>
      <c r="J822" s="8" t="str">
        <f t="shared" si="61"/>
        <v>14537</v>
      </c>
      <c r="K822" s="10">
        <f t="shared" si="62"/>
        <v>824</v>
      </c>
      <c r="L822" s="10" t="str">
        <f t="shared" si="63"/>
        <v>ITA</v>
      </c>
    </row>
    <row r="823" spans="1:12" ht="12.75" customHeight="1" x14ac:dyDescent="0.3">
      <c r="A823" s="25">
        <v>825</v>
      </c>
      <c r="B823" s="8" t="s">
        <v>415</v>
      </c>
      <c r="C823" s="8" t="s">
        <v>8</v>
      </c>
      <c r="D823" s="8" t="s">
        <v>66</v>
      </c>
      <c r="E823" s="8" t="s">
        <v>1391</v>
      </c>
      <c r="F823" s="8">
        <v>30</v>
      </c>
      <c r="G823" s="9">
        <v>15</v>
      </c>
      <c r="H823" s="8">
        <f t="shared" si="59"/>
        <v>450</v>
      </c>
      <c r="I823" s="10" t="str">
        <f t="shared" si="60"/>
        <v>ITA-zan PAM-15</v>
      </c>
      <c r="J823" s="8" t="str">
        <f t="shared" si="61"/>
        <v>14537</v>
      </c>
      <c r="K823" s="10">
        <f t="shared" si="62"/>
        <v>825</v>
      </c>
      <c r="L823" s="10" t="str">
        <f t="shared" si="63"/>
        <v>ITA</v>
      </c>
    </row>
    <row r="824" spans="1:12" ht="12.75" customHeight="1" x14ac:dyDescent="0.3">
      <c r="A824" s="25">
        <v>826</v>
      </c>
      <c r="B824" s="8" t="s">
        <v>416</v>
      </c>
      <c r="C824" s="8" t="s">
        <v>8</v>
      </c>
      <c r="D824" s="8" t="s">
        <v>48</v>
      </c>
      <c r="E824" s="8" t="s">
        <v>10</v>
      </c>
      <c r="F824" s="8">
        <v>0</v>
      </c>
      <c r="G824" s="9">
        <v>21</v>
      </c>
      <c r="H824" s="8" t="str">
        <f t="shared" si="59"/>
        <v>-</v>
      </c>
      <c r="I824" s="10" t="str">
        <f t="shared" si="60"/>
        <v>ITA-zan pin SPA-21</v>
      </c>
      <c r="J824" s="8" t="str">
        <f t="shared" si="61"/>
        <v>34566</v>
      </c>
      <c r="K824" s="10">
        <f t="shared" si="62"/>
        <v>826</v>
      </c>
      <c r="L824" s="10" t="str">
        <f t="shared" si="63"/>
        <v>ITA</v>
      </c>
    </row>
    <row r="825" spans="1:12" ht="12.75" customHeight="1" x14ac:dyDescent="0.3">
      <c r="A825" s="25">
        <v>827</v>
      </c>
      <c r="B825" s="8" t="s">
        <v>416</v>
      </c>
      <c r="C825" s="8" t="s">
        <v>8</v>
      </c>
      <c r="D825" s="8" t="s">
        <v>48</v>
      </c>
      <c r="E825" s="8" t="s">
        <v>1391</v>
      </c>
      <c r="F825" s="8">
        <v>30</v>
      </c>
      <c r="G825" s="9">
        <v>23</v>
      </c>
      <c r="H825" s="8">
        <f t="shared" si="59"/>
        <v>690</v>
      </c>
      <c r="I825" s="10" t="str">
        <f t="shared" si="60"/>
        <v>ITA-zan pin SPA-23</v>
      </c>
      <c r="J825" s="8" t="str">
        <f t="shared" si="61"/>
        <v>34566</v>
      </c>
      <c r="K825" s="10">
        <f t="shared" si="62"/>
        <v>827</v>
      </c>
      <c r="L825" s="10" t="str">
        <f t="shared" si="63"/>
        <v>ITA</v>
      </c>
    </row>
    <row r="826" spans="1:12" ht="12.75" customHeight="1" x14ac:dyDescent="0.3">
      <c r="A826" s="25">
        <v>828</v>
      </c>
      <c r="B826" s="8" t="s">
        <v>417</v>
      </c>
      <c r="C826" s="8" t="s">
        <v>8</v>
      </c>
      <c r="D826" s="8" t="s">
        <v>37</v>
      </c>
      <c r="E826" s="8" t="s">
        <v>10</v>
      </c>
      <c r="F826" s="8">
        <v>0</v>
      </c>
      <c r="G826" s="9">
        <v>24</v>
      </c>
      <c r="H826" s="8" t="str">
        <f t="shared" si="59"/>
        <v>-</v>
      </c>
      <c r="I826" s="10" t="str">
        <f t="shared" si="60"/>
        <v>ITA-zan VETRI-24</v>
      </c>
      <c r="J826" s="8" t="str">
        <f t="shared" si="61"/>
        <v>01832</v>
      </c>
      <c r="K826" s="10">
        <f t="shared" si="62"/>
        <v>828</v>
      </c>
      <c r="L826" s="10" t="str">
        <f t="shared" si="63"/>
        <v>ITA</v>
      </c>
    </row>
    <row r="827" spans="1:12" ht="12.75" customHeight="1" x14ac:dyDescent="0.3">
      <c r="A827" s="25">
        <v>829</v>
      </c>
      <c r="B827" s="8" t="s">
        <v>417</v>
      </c>
      <c r="C827" s="8" t="s">
        <v>8</v>
      </c>
      <c r="D827" s="8" t="s">
        <v>37</v>
      </c>
      <c r="E827" s="8" t="s">
        <v>1391</v>
      </c>
      <c r="F827" s="8">
        <v>30</v>
      </c>
      <c r="G827" s="9">
        <v>18</v>
      </c>
      <c r="H827" s="8">
        <f t="shared" si="59"/>
        <v>540</v>
      </c>
      <c r="I827" s="10" t="str">
        <f t="shared" si="60"/>
        <v>ITA-zan VETRI-18</v>
      </c>
      <c r="J827" s="8" t="str">
        <f t="shared" si="61"/>
        <v>01832</v>
      </c>
      <c r="K827" s="10">
        <f t="shared" si="62"/>
        <v>829</v>
      </c>
      <c r="L827" s="10" t="str">
        <f t="shared" si="63"/>
        <v>ITA</v>
      </c>
    </row>
    <row r="828" spans="1:12" ht="12.75" customHeight="1" x14ac:dyDescent="0.3">
      <c r="A828" s="25">
        <v>830</v>
      </c>
      <c r="B828" s="8" t="s">
        <v>417</v>
      </c>
      <c r="C828" s="8" t="s">
        <v>8</v>
      </c>
      <c r="D828" s="8" t="s">
        <v>37</v>
      </c>
      <c r="E828" s="8" t="s">
        <v>1391</v>
      </c>
      <c r="F828" s="8">
        <v>20</v>
      </c>
      <c r="G828" s="9">
        <v>29</v>
      </c>
      <c r="H828" s="8">
        <f t="shared" si="59"/>
        <v>580</v>
      </c>
      <c r="I828" s="10" t="str">
        <f t="shared" si="60"/>
        <v>ITA-zan VETRI-29</v>
      </c>
      <c r="J828" s="8" t="str">
        <f t="shared" si="61"/>
        <v>01832</v>
      </c>
      <c r="K828" s="10">
        <f t="shared" si="62"/>
        <v>830</v>
      </c>
      <c r="L828" s="10" t="str">
        <f t="shared" si="63"/>
        <v>ITA</v>
      </c>
    </row>
    <row r="829" spans="1:12" ht="12.75" customHeight="1" x14ac:dyDescent="0.3">
      <c r="A829" s="25">
        <v>831</v>
      </c>
      <c r="B829" s="8" t="s">
        <v>417</v>
      </c>
      <c r="C829" s="8" t="s">
        <v>8</v>
      </c>
      <c r="D829" s="8" t="s">
        <v>37</v>
      </c>
      <c r="E829" s="8" t="s">
        <v>1391</v>
      </c>
      <c r="F829" s="8">
        <v>20</v>
      </c>
      <c r="G829" s="9">
        <v>10</v>
      </c>
      <c r="H829" s="8">
        <f t="shared" si="59"/>
        <v>200</v>
      </c>
      <c r="I829" s="10" t="str">
        <f t="shared" si="60"/>
        <v>ITA-zan VETRI-10</v>
      </c>
      <c r="J829" s="8" t="str">
        <f t="shared" si="61"/>
        <v>01832</v>
      </c>
      <c r="K829" s="10">
        <f t="shared" si="62"/>
        <v>831</v>
      </c>
      <c r="L829" s="10" t="str">
        <f t="shared" si="63"/>
        <v>ITA</v>
      </c>
    </row>
    <row r="830" spans="1:12" ht="12.75" customHeight="1" x14ac:dyDescent="0.3">
      <c r="A830" s="25">
        <v>832</v>
      </c>
      <c r="B830" s="8" t="s">
        <v>418</v>
      </c>
      <c r="C830" s="8" t="s">
        <v>8</v>
      </c>
      <c r="D830" s="8" t="s">
        <v>48</v>
      </c>
      <c r="E830" s="8" t="s">
        <v>1391</v>
      </c>
      <c r="F830" s="8">
        <v>20</v>
      </c>
      <c r="G830" s="9">
        <v>19</v>
      </c>
      <c r="H830" s="8">
        <f t="shared" si="59"/>
        <v>380</v>
      </c>
      <c r="I830" s="10" t="str">
        <f t="shared" si="60"/>
        <v>ITA-zan pin SPA-19</v>
      </c>
      <c r="J830" s="8" t="str">
        <f t="shared" si="61"/>
        <v>06849</v>
      </c>
      <c r="K830" s="10">
        <f t="shared" si="62"/>
        <v>832</v>
      </c>
      <c r="L830" s="10" t="str">
        <f t="shared" si="63"/>
        <v>ITA</v>
      </c>
    </row>
    <row r="831" spans="1:12" ht="12.75" customHeight="1" x14ac:dyDescent="0.3">
      <c r="A831" s="25">
        <v>833</v>
      </c>
      <c r="B831" s="8" t="s">
        <v>418</v>
      </c>
      <c r="C831" s="8" t="s">
        <v>8</v>
      </c>
      <c r="D831" s="8" t="s">
        <v>48</v>
      </c>
      <c r="E831" s="8" t="s">
        <v>10</v>
      </c>
      <c r="F831" s="8">
        <v>0</v>
      </c>
      <c r="G831" s="9">
        <v>19</v>
      </c>
      <c r="H831" s="8" t="str">
        <f t="shared" si="59"/>
        <v>-</v>
      </c>
      <c r="I831" s="10" t="str">
        <f t="shared" si="60"/>
        <v>ITA-zan pin SPA-19</v>
      </c>
      <c r="J831" s="8" t="str">
        <f t="shared" si="61"/>
        <v>06849</v>
      </c>
      <c r="K831" s="10">
        <f t="shared" si="62"/>
        <v>833</v>
      </c>
      <c r="L831" s="10" t="str">
        <f t="shared" si="63"/>
        <v>ITA</v>
      </c>
    </row>
    <row r="832" spans="1:12" ht="12.75" customHeight="1" x14ac:dyDescent="0.3">
      <c r="A832" s="25">
        <v>834</v>
      </c>
      <c r="B832" s="8" t="s">
        <v>418</v>
      </c>
      <c r="C832" s="8" t="s">
        <v>8</v>
      </c>
      <c r="D832" s="8" t="s">
        <v>48</v>
      </c>
      <c r="E832" s="8" t="s">
        <v>1391</v>
      </c>
      <c r="F832" s="8">
        <v>30</v>
      </c>
      <c r="G832" s="9">
        <v>28</v>
      </c>
      <c r="H832" s="8">
        <f t="shared" si="59"/>
        <v>840</v>
      </c>
      <c r="I832" s="10" t="str">
        <f t="shared" si="60"/>
        <v>ITA-zan pin SPA-28</v>
      </c>
      <c r="J832" s="8" t="str">
        <f t="shared" si="61"/>
        <v>06849</v>
      </c>
      <c r="K832" s="10">
        <f t="shared" si="62"/>
        <v>834</v>
      </c>
      <c r="L832" s="10" t="str">
        <f t="shared" si="63"/>
        <v>ITA</v>
      </c>
    </row>
    <row r="833" spans="1:12" ht="12.75" customHeight="1" x14ac:dyDescent="0.3">
      <c r="A833" s="25">
        <v>835</v>
      </c>
      <c r="B833" s="8" t="s">
        <v>419</v>
      </c>
      <c r="C833" s="8" t="s">
        <v>8</v>
      </c>
      <c r="D833" s="8" t="s">
        <v>9</v>
      </c>
      <c r="E833" s="8" t="s">
        <v>1391</v>
      </c>
      <c r="F833" s="8">
        <v>30</v>
      </c>
      <c r="G833" s="9">
        <v>22</v>
      </c>
      <c r="H833" s="8">
        <f t="shared" si="59"/>
        <v>660</v>
      </c>
      <c r="I833" s="10" t="str">
        <f t="shared" si="60"/>
        <v>ITA-SG-22</v>
      </c>
      <c r="J833" s="8" t="str">
        <f t="shared" si="61"/>
        <v>01320</v>
      </c>
      <c r="K833" s="10">
        <f t="shared" si="62"/>
        <v>835</v>
      </c>
      <c r="L833" s="10" t="str">
        <f t="shared" si="63"/>
        <v>ITA</v>
      </c>
    </row>
    <row r="834" spans="1:12" ht="12.75" customHeight="1" x14ac:dyDescent="0.3">
      <c r="A834" s="25">
        <v>836</v>
      </c>
      <c r="B834" s="8" t="s">
        <v>419</v>
      </c>
      <c r="C834" s="8" t="s">
        <v>8</v>
      </c>
      <c r="D834" s="8" t="s">
        <v>9</v>
      </c>
      <c r="E834" s="8" t="s">
        <v>10</v>
      </c>
      <c r="F834" s="8">
        <v>0</v>
      </c>
      <c r="G834" s="9">
        <v>39</v>
      </c>
      <c r="H834" s="8" t="str">
        <f t="shared" ref="H834:H897" si="64">IF(G834*F834=0,"-",G834*F834)</f>
        <v>-</v>
      </c>
      <c r="I834" s="10" t="str">
        <f t="shared" ref="I834:I897" si="65">_xlfn.CONCAT(C834,"-",D834,"-",G834)</f>
        <v>ITA-SG-39</v>
      </c>
      <c r="J834" s="8" t="str">
        <f t="shared" ref="J834:J897" si="66">RIGHT(B834,5)</f>
        <v>01320</v>
      </c>
      <c r="K834" s="10">
        <f t="shared" ref="K834:K897" si="67">VLOOKUP(A834,A834:J3760,1)</f>
        <v>836</v>
      </c>
      <c r="L834" s="10" t="str">
        <f t="shared" si="63"/>
        <v>ITA</v>
      </c>
    </row>
    <row r="835" spans="1:12" ht="12.75" customHeight="1" x14ac:dyDescent="0.3">
      <c r="A835" s="25">
        <v>837</v>
      </c>
      <c r="B835" s="8" t="s">
        <v>420</v>
      </c>
      <c r="C835" s="8" t="s">
        <v>8</v>
      </c>
      <c r="D835" s="8" t="s">
        <v>9</v>
      </c>
      <c r="E835" s="8" t="s">
        <v>10</v>
      </c>
      <c r="F835" s="8">
        <v>0</v>
      </c>
      <c r="G835" s="9">
        <v>28</v>
      </c>
      <c r="H835" s="8" t="str">
        <f t="shared" si="64"/>
        <v>-</v>
      </c>
      <c r="I835" s="10" t="str">
        <f t="shared" si="65"/>
        <v>ITA-SG-28</v>
      </c>
      <c r="J835" s="8" t="str">
        <f t="shared" si="66"/>
        <v>97963</v>
      </c>
      <c r="K835" s="10">
        <f t="shared" si="67"/>
        <v>837</v>
      </c>
      <c r="L835" s="10" t="str">
        <f t="shared" ref="L835:L898" si="68">TRIM(C835)</f>
        <v>ITA</v>
      </c>
    </row>
    <row r="836" spans="1:12" ht="12.75" customHeight="1" x14ac:dyDescent="0.3">
      <c r="A836" s="25">
        <v>838</v>
      </c>
      <c r="B836" s="8" t="s">
        <v>421</v>
      </c>
      <c r="C836" s="8" t="s">
        <v>8</v>
      </c>
      <c r="D836" s="8" t="s">
        <v>48</v>
      </c>
      <c r="E836" s="8" t="s">
        <v>10</v>
      </c>
      <c r="F836" s="8">
        <v>0</v>
      </c>
      <c r="G836" s="9">
        <v>35</v>
      </c>
      <c r="H836" s="8" t="str">
        <f t="shared" si="64"/>
        <v>-</v>
      </c>
      <c r="I836" s="10" t="str">
        <f t="shared" si="65"/>
        <v>ITA-zan pin SPA-35</v>
      </c>
      <c r="J836" s="8" t="str">
        <f t="shared" si="66"/>
        <v>05035</v>
      </c>
      <c r="K836" s="10">
        <f t="shared" si="67"/>
        <v>838</v>
      </c>
      <c r="L836" s="10" t="str">
        <f t="shared" si="68"/>
        <v>ITA</v>
      </c>
    </row>
    <row r="837" spans="1:12" ht="12.75" customHeight="1" x14ac:dyDescent="0.3">
      <c r="A837" s="25">
        <v>839</v>
      </c>
      <c r="B837" s="8" t="s">
        <v>421</v>
      </c>
      <c r="C837" s="8" t="s">
        <v>8</v>
      </c>
      <c r="D837" s="8" t="s">
        <v>48</v>
      </c>
      <c r="E837" s="8" t="s">
        <v>1391</v>
      </c>
      <c r="F837" s="8">
        <v>30</v>
      </c>
      <c r="G837" s="9">
        <v>11</v>
      </c>
      <c r="H837" s="8">
        <f t="shared" si="64"/>
        <v>330</v>
      </c>
      <c r="I837" s="10" t="str">
        <f t="shared" si="65"/>
        <v>ITA-zan pin SPA-11</v>
      </c>
      <c r="J837" s="8" t="str">
        <f t="shared" si="66"/>
        <v>05035</v>
      </c>
      <c r="K837" s="10">
        <f t="shared" si="67"/>
        <v>839</v>
      </c>
      <c r="L837" s="10" t="str">
        <f t="shared" si="68"/>
        <v>ITA</v>
      </c>
    </row>
    <row r="838" spans="1:12" ht="12.75" customHeight="1" x14ac:dyDescent="0.3">
      <c r="A838" s="25">
        <v>840</v>
      </c>
      <c r="B838" s="8" t="s">
        <v>422</v>
      </c>
      <c r="C838" s="8" t="s">
        <v>8</v>
      </c>
      <c r="D838" s="8" t="s">
        <v>181</v>
      </c>
      <c r="E838" s="8" t="s">
        <v>10</v>
      </c>
      <c r="F838" s="8">
        <v>0</v>
      </c>
      <c r="G838" s="9">
        <v>35</v>
      </c>
      <c r="H838" s="8" t="str">
        <f t="shared" si="64"/>
        <v>-</v>
      </c>
      <c r="I838" s="10" t="str">
        <f t="shared" si="65"/>
        <v>ITA-mull-35</v>
      </c>
      <c r="J838" s="8" t="str">
        <f t="shared" si="66"/>
        <v>85593</v>
      </c>
      <c r="K838" s="10">
        <f t="shared" si="67"/>
        <v>840</v>
      </c>
      <c r="L838" s="10" t="str">
        <f t="shared" si="68"/>
        <v>ITA</v>
      </c>
    </row>
    <row r="839" spans="1:12" ht="12.75" customHeight="1" x14ac:dyDescent="0.3">
      <c r="A839" s="25">
        <v>841</v>
      </c>
      <c r="B839" s="8" t="s">
        <v>422</v>
      </c>
      <c r="C839" s="8" t="s">
        <v>8</v>
      </c>
      <c r="D839" s="8" t="s">
        <v>181</v>
      </c>
      <c r="E839" s="8" t="s">
        <v>1391</v>
      </c>
      <c r="F839" s="8">
        <v>30</v>
      </c>
      <c r="G839" s="9">
        <v>37</v>
      </c>
      <c r="H839" s="8">
        <f t="shared" si="64"/>
        <v>1110</v>
      </c>
      <c r="I839" s="10" t="str">
        <f t="shared" si="65"/>
        <v>ITA-mull-37</v>
      </c>
      <c r="J839" s="8" t="str">
        <f t="shared" si="66"/>
        <v>85593</v>
      </c>
      <c r="K839" s="10">
        <f t="shared" si="67"/>
        <v>841</v>
      </c>
      <c r="L839" s="10" t="str">
        <f t="shared" si="68"/>
        <v>ITA</v>
      </c>
    </row>
    <row r="840" spans="1:12" ht="12.75" customHeight="1" x14ac:dyDescent="0.3">
      <c r="A840" s="25">
        <v>842</v>
      </c>
      <c r="B840" s="8" t="s">
        <v>422</v>
      </c>
      <c r="C840" s="8" t="s">
        <v>8</v>
      </c>
      <c r="D840" s="8" t="s">
        <v>181</v>
      </c>
      <c r="E840" s="8" t="s">
        <v>1391</v>
      </c>
      <c r="F840" s="8">
        <v>20</v>
      </c>
      <c r="G840" s="9">
        <v>16</v>
      </c>
      <c r="H840" s="8">
        <f t="shared" si="64"/>
        <v>320</v>
      </c>
      <c r="I840" s="10" t="str">
        <f t="shared" si="65"/>
        <v>ITA-mull-16</v>
      </c>
      <c r="J840" s="8" t="str">
        <f t="shared" si="66"/>
        <v>85593</v>
      </c>
      <c r="K840" s="10">
        <f t="shared" si="67"/>
        <v>842</v>
      </c>
      <c r="L840" s="10" t="str">
        <f t="shared" si="68"/>
        <v>ITA</v>
      </c>
    </row>
    <row r="841" spans="1:12" ht="12.75" customHeight="1" x14ac:dyDescent="0.3">
      <c r="A841" s="25">
        <v>843</v>
      </c>
      <c r="B841" s="8" t="s">
        <v>423</v>
      </c>
      <c r="C841" s="8" t="s">
        <v>8</v>
      </c>
      <c r="D841" s="8" t="s">
        <v>48</v>
      </c>
      <c r="E841" s="8" t="s">
        <v>10</v>
      </c>
      <c r="F841" s="8">
        <v>0</v>
      </c>
      <c r="G841" s="9">
        <v>25</v>
      </c>
      <c r="H841" s="8" t="str">
        <f t="shared" si="64"/>
        <v>-</v>
      </c>
      <c r="I841" s="10" t="str">
        <f t="shared" si="65"/>
        <v>ITA-zan pin SPA-25</v>
      </c>
      <c r="J841" s="8" t="str">
        <f t="shared" si="66"/>
        <v>92798</v>
      </c>
      <c r="K841" s="10">
        <f t="shared" si="67"/>
        <v>843</v>
      </c>
      <c r="L841" s="10" t="str">
        <f t="shared" si="68"/>
        <v>ITA</v>
      </c>
    </row>
    <row r="842" spans="1:12" ht="12.75" customHeight="1" x14ac:dyDescent="0.3">
      <c r="A842" s="25">
        <v>844</v>
      </c>
      <c r="B842" s="8" t="s">
        <v>424</v>
      </c>
      <c r="C842" s="8" t="s">
        <v>8</v>
      </c>
      <c r="D842" s="8" t="s">
        <v>48</v>
      </c>
      <c r="E842" s="8" t="s">
        <v>10</v>
      </c>
      <c r="F842" s="8">
        <v>0</v>
      </c>
      <c r="G842" s="9">
        <v>35</v>
      </c>
      <c r="H842" s="8" t="str">
        <f t="shared" si="64"/>
        <v>-</v>
      </c>
      <c r="I842" s="10" t="str">
        <f t="shared" si="65"/>
        <v>ITA-zan pin SPA-35</v>
      </c>
      <c r="J842" s="8" t="str">
        <f t="shared" si="66"/>
        <v>47858</v>
      </c>
      <c r="K842" s="10">
        <f t="shared" si="67"/>
        <v>844</v>
      </c>
      <c r="L842" s="10" t="str">
        <f t="shared" si="68"/>
        <v>ITA</v>
      </c>
    </row>
    <row r="843" spans="1:12" ht="12.75" customHeight="1" x14ac:dyDescent="0.3">
      <c r="A843" s="25">
        <v>845</v>
      </c>
      <c r="B843" s="8" t="s">
        <v>425</v>
      </c>
      <c r="C843" s="8" t="s">
        <v>8</v>
      </c>
      <c r="D843" s="8" t="s">
        <v>76</v>
      </c>
      <c r="E843" s="8" t="s">
        <v>10</v>
      </c>
      <c r="F843" s="8">
        <v>0</v>
      </c>
      <c r="G843" s="9">
        <v>31</v>
      </c>
      <c r="H843" s="8" t="str">
        <f t="shared" si="64"/>
        <v>-</v>
      </c>
      <c r="I843" s="10" t="str">
        <f t="shared" si="65"/>
        <v>ITA-lollo SRL-31</v>
      </c>
      <c r="J843" s="8" t="str">
        <f t="shared" si="66"/>
        <v>20290</v>
      </c>
      <c r="K843" s="10">
        <f t="shared" si="67"/>
        <v>845</v>
      </c>
      <c r="L843" s="10" t="str">
        <f t="shared" si="68"/>
        <v>ITA</v>
      </c>
    </row>
    <row r="844" spans="1:12" ht="12.75" customHeight="1" x14ac:dyDescent="0.3">
      <c r="A844" s="25">
        <v>846</v>
      </c>
      <c r="B844" s="8" t="s">
        <v>426</v>
      </c>
      <c r="C844" s="8" t="s">
        <v>8</v>
      </c>
      <c r="D844" s="8" t="s">
        <v>37</v>
      </c>
      <c r="E844" s="8" t="s">
        <v>1391</v>
      </c>
      <c r="F844" s="8">
        <v>20</v>
      </c>
      <c r="G844" s="9">
        <v>35</v>
      </c>
      <c r="H844" s="8">
        <f t="shared" si="64"/>
        <v>700</v>
      </c>
      <c r="I844" s="10" t="str">
        <f t="shared" si="65"/>
        <v>ITA-zan VETRI-35</v>
      </c>
      <c r="J844" s="8" t="str">
        <f t="shared" si="66"/>
        <v>08639</v>
      </c>
      <c r="K844" s="10">
        <f t="shared" si="67"/>
        <v>846</v>
      </c>
      <c r="L844" s="10" t="str">
        <f t="shared" si="68"/>
        <v>ITA</v>
      </c>
    </row>
    <row r="845" spans="1:12" ht="12.75" customHeight="1" x14ac:dyDescent="0.3">
      <c r="A845" s="25">
        <v>847</v>
      </c>
      <c r="B845" s="8" t="s">
        <v>426</v>
      </c>
      <c r="C845" s="8" t="s">
        <v>8</v>
      </c>
      <c r="D845" s="8" t="s">
        <v>37</v>
      </c>
      <c r="E845" s="8" t="s">
        <v>1391</v>
      </c>
      <c r="F845" s="8">
        <v>30</v>
      </c>
      <c r="G845" s="9">
        <v>13</v>
      </c>
      <c r="H845" s="8">
        <f t="shared" si="64"/>
        <v>390</v>
      </c>
      <c r="I845" s="10" t="str">
        <f t="shared" si="65"/>
        <v>ITA-zan VETRI-13</v>
      </c>
      <c r="J845" s="8" t="str">
        <f t="shared" si="66"/>
        <v>08639</v>
      </c>
      <c r="K845" s="10">
        <f t="shared" si="67"/>
        <v>847</v>
      </c>
      <c r="L845" s="10" t="str">
        <f t="shared" si="68"/>
        <v>ITA</v>
      </c>
    </row>
    <row r="846" spans="1:12" ht="12.75" customHeight="1" x14ac:dyDescent="0.3">
      <c r="A846" s="25">
        <v>848</v>
      </c>
      <c r="B846" s="8" t="s">
        <v>426</v>
      </c>
      <c r="C846" s="8" t="s">
        <v>8</v>
      </c>
      <c r="D846" s="8" t="s">
        <v>37</v>
      </c>
      <c r="E846" s="8" t="s">
        <v>10</v>
      </c>
      <c r="F846" s="8">
        <v>0</v>
      </c>
      <c r="G846" s="9">
        <v>40</v>
      </c>
      <c r="H846" s="8" t="str">
        <f t="shared" si="64"/>
        <v>-</v>
      </c>
      <c r="I846" s="10" t="str">
        <f t="shared" si="65"/>
        <v>ITA-zan VETRI-40</v>
      </c>
      <c r="J846" s="8" t="str">
        <f t="shared" si="66"/>
        <v>08639</v>
      </c>
      <c r="K846" s="10">
        <f t="shared" si="67"/>
        <v>848</v>
      </c>
      <c r="L846" s="10" t="str">
        <f t="shared" si="68"/>
        <v>ITA</v>
      </c>
    </row>
    <row r="847" spans="1:12" ht="12.75" customHeight="1" x14ac:dyDescent="0.3">
      <c r="A847" s="25">
        <v>849</v>
      </c>
      <c r="B847" s="8" t="s">
        <v>426</v>
      </c>
      <c r="C847" s="8" t="s">
        <v>8</v>
      </c>
      <c r="D847" s="8" t="s">
        <v>37</v>
      </c>
      <c r="E847" s="8" t="s">
        <v>1391</v>
      </c>
      <c r="F847" s="8">
        <v>20</v>
      </c>
      <c r="G847" s="9">
        <v>12</v>
      </c>
      <c r="H847" s="8">
        <f t="shared" si="64"/>
        <v>240</v>
      </c>
      <c r="I847" s="10" t="str">
        <f t="shared" si="65"/>
        <v>ITA-zan VETRI-12</v>
      </c>
      <c r="J847" s="8" t="str">
        <f t="shared" si="66"/>
        <v>08639</v>
      </c>
      <c r="K847" s="10">
        <f t="shared" si="67"/>
        <v>849</v>
      </c>
      <c r="L847" s="10" t="str">
        <f t="shared" si="68"/>
        <v>ITA</v>
      </c>
    </row>
    <row r="848" spans="1:12" ht="12.75" customHeight="1" x14ac:dyDescent="0.3">
      <c r="A848" s="25">
        <v>850</v>
      </c>
      <c r="B848" s="8" t="s">
        <v>427</v>
      </c>
      <c r="C848" s="8" t="s">
        <v>8</v>
      </c>
      <c r="D848" s="8" t="s">
        <v>37</v>
      </c>
      <c r="E848" s="8" t="s">
        <v>1391</v>
      </c>
      <c r="F848" s="8">
        <v>30</v>
      </c>
      <c r="G848" s="9">
        <v>36</v>
      </c>
      <c r="H848" s="8">
        <f t="shared" si="64"/>
        <v>1080</v>
      </c>
      <c r="I848" s="10" t="str">
        <f t="shared" si="65"/>
        <v>ITA-zan VETRI-36</v>
      </c>
      <c r="J848" s="8" t="str">
        <f t="shared" si="66"/>
        <v>21345</v>
      </c>
      <c r="K848" s="10">
        <f t="shared" si="67"/>
        <v>850</v>
      </c>
      <c r="L848" s="10" t="str">
        <f t="shared" si="68"/>
        <v>ITA</v>
      </c>
    </row>
    <row r="849" spans="1:12" ht="12.75" customHeight="1" x14ac:dyDescent="0.3">
      <c r="A849" s="25">
        <v>851</v>
      </c>
      <c r="B849" s="8" t="s">
        <v>427</v>
      </c>
      <c r="C849" s="8" t="s">
        <v>8</v>
      </c>
      <c r="D849" s="8" t="s">
        <v>37</v>
      </c>
      <c r="E849" s="8" t="s">
        <v>10</v>
      </c>
      <c r="F849" s="8">
        <v>0</v>
      </c>
      <c r="G849" s="9">
        <v>18</v>
      </c>
      <c r="H849" s="8" t="str">
        <f t="shared" si="64"/>
        <v>-</v>
      </c>
      <c r="I849" s="10" t="str">
        <f t="shared" si="65"/>
        <v>ITA-zan VETRI-18</v>
      </c>
      <c r="J849" s="8" t="str">
        <f t="shared" si="66"/>
        <v>21345</v>
      </c>
      <c r="K849" s="10">
        <f t="shared" si="67"/>
        <v>851</v>
      </c>
      <c r="L849" s="10" t="str">
        <f t="shared" si="68"/>
        <v>ITA</v>
      </c>
    </row>
    <row r="850" spans="1:12" ht="12.75" customHeight="1" x14ac:dyDescent="0.3">
      <c r="A850" s="25">
        <v>852</v>
      </c>
      <c r="B850" s="8" t="s">
        <v>428</v>
      </c>
      <c r="C850" s="8" t="s">
        <v>8</v>
      </c>
      <c r="D850" s="8" t="s">
        <v>37</v>
      </c>
      <c r="E850" s="8" t="s">
        <v>10</v>
      </c>
      <c r="F850" s="8">
        <v>0</v>
      </c>
      <c r="G850" s="9">
        <v>14</v>
      </c>
      <c r="H850" s="8" t="str">
        <f t="shared" si="64"/>
        <v>-</v>
      </c>
      <c r="I850" s="10" t="str">
        <f t="shared" si="65"/>
        <v>ITA-zan VETRI-14</v>
      </c>
      <c r="J850" s="8" t="str">
        <f t="shared" si="66"/>
        <v>91173</v>
      </c>
      <c r="K850" s="10">
        <f t="shared" si="67"/>
        <v>852</v>
      </c>
      <c r="L850" s="10" t="str">
        <f t="shared" si="68"/>
        <v>ITA</v>
      </c>
    </row>
    <row r="851" spans="1:12" ht="12.75" customHeight="1" x14ac:dyDescent="0.3">
      <c r="A851" s="25">
        <v>853</v>
      </c>
      <c r="B851" s="8" t="s">
        <v>428</v>
      </c>
      <c r="C851" s="8" t="s">
        <v>8</v>
      </c>
      <c r="D851" s="8" t="s">
        <v>37</v>
      </c>
      <c r="E851" s="8" t="s">
        <v>1391</v>
      </c>
      <c r="F851" s="8">
        <v>20</v>
      </c>
      <c r="G851" s="9">
        <v>27</v>
      </c>
      <c r="H851" s="8">
        <f t="shared" si="64"/>
        <v>540</v>
      </c>
      <c r="I851" s="10" t="str">
        <f t="shared" si="65"/>
        <v>ITA-zan VETRI-27</v>
      </c>
      <c r="J851" s="8" t="str">
        <f t="shared" si="66"/>
        <v>91173</v>
      </c>
      <c r="K851" s="10">
        <f t="shared" si="67"/>
        <v>853</v>
      </c>
      <c r="L851" s="10" t="str">
        <f t="shared" si="68"/>
        <v>ITA</v>
      </c>
    </row>
    <row r="852" spans="1:12" ht="12.75" customHeight="1" x14ac:dyDescent="0.3">
      <c r="A852" s="25">
        <v>854</v>
      </c>
      <c r="B852" s="8" t="s">
        <v>428</v>
      </c>
      <c r="C852" s="8" t="s">
        <v>8</v>
      </c>
      <c r="D852" s="8" t="s">
        <v>37</v>
      </c>
      <c r="E852" s="8" t="s">
        <v>1391</v>
      </c>
      <c r="F852" s="8">
        <v>30</v>
      </c>
      <c r="G852" s="9">
        <v>29</v>
      </c>
      <c r="H852" s="8">
        <f t="shared" si="64"/>
        <v>870</v>
      </c>
      <c r="I852" s="10" t="str">
        <f t="shared" si="65"/>
        <v>ITA-zan VETRI-29</v>
      </c>
      <c r="J852" s="8" t="str">
        <f t="shared" si="66"/>
        <v>91173</v>
      </c>
      <c r="K852" s="10">
        <f t="shared" si="67"/>
        <v>854</v>
      </c>
      <c r="L852" s="10" t="str">
        <f t="shared" si="68"/>
        <v>ITA</v>
      </c>
    </row>
    <row r="853" spans="1:12" ht="12.75" customHeight="1" x14ac:dyDescent="0.3">
      <c r="A853" s="25">
        <v>855</v>
      </c>
      <c r="B853" s="8" t="s">
        <v>429</v>
      </c>
      <c r="C853" s="8" t="s">
        <v>8</v>
      </c>
      <c r="D853" s="8" t="s">
        <v>76</v>
      </c>
      <c r="E853" s="8" t="s">
        <v>10</v>
      </c>
      <c r="F853" s="8">
        <v>0</v>
      </c>
      <c r="G853" s="9">
        <v>30</v>
      </c>
      <c r="H853" s="8" t="str">
        <f t="shared" si="64"/>
        <v>-</v>
      </c>
      <c r="I853" s="10" t="str">
        <f t="shared" si="65"/>
        <v>ITA-lollo SRL-30</v>
      </c>
      <c r="J853" s="8" t="str">
        <f t="shared" si="66"/>
        <v>64605</v>
      </c>
      <c r="K853" s="10">
        <f t="shared" si="67"/>
        <v>855</v>
      </c>
      <c r="L853" s="10" t="str">
        <f t="shared" si="68"/>
        <v>ITA</v>
      </c>
    </row>
    <row r="854" spans="1:12" ht="12.75" customHeight="1" x14ac:dyDescent="0.3">
      <c r="A854" s="25">
        <v>856</v>
      </c>
      <c r="B854" s="8" t="s">
        <v>430</v>
      </c>
      <c r="C854" s="8" t="s">
        <v>8</v>
      </c>
      <c r="D854" s="8" t="s">
        <v>48</v>
      </c>
      <c r="E854" s="8" t="s">
        <v>10</v>
      </c>
      <c r="F854" s="8">
        <v>0</v>
      </c>
      <c r="G854" s="9">
        <v>31</v>
      </c>
      <c r="H854" s="8" t="str">
        <f t="shared" si="64"/>
        <v>-</v>
      </c>
      <c r="I854" s="10" t="str">
        <f t="shared" si="65"/>
        <v>ITA-zan pin SPA-31</v>
      </c>
      <c r="J854" s="8" t="str">
        <f t="shared" si="66"/>
        <v>05009</v>
      </c>
      <c r="K854" s="10">
        <f t="shared" si="67"/>
        <v>856</v>
      </c>
      <c r="L854" s="10" t="str">
        <f t="shared" si="68"/>
        <v>ITA</v>
      </c>
    </row>
    <row r="855" spans="1:12" ht="12.75" customHeight="1" x14ac:dyDescent="0.3">
      <c r="A855" s="25">
        <v>857</v>
      </c>
      <c r="B855" s="8" t="s">
        <v>431</v>
      </c>
      <c r="C855" s="8" t="s">
        <v>8</v>
      </c>
      <c r="D855" s="8" t="s">
        <v>55</v>
      </c>
      <c r="E855" s="8" t="s">
        <v>1391</v>
      </c>
      <c r="F855" s="8">
        <v>30</v>
      </c>
      <c r="G855" s="9">
        <v>40</v>
      </c>
      <c r="H855" s="8">
        <f t="shared" si="64"/>
        <v>1200</v>
      </c>
      <c r="I855" s="10" t="str">
        <f t="shared" si="65"/>
        <v>ITA-zan S.R.L.-40</v>
      </c>
      <c r="J855" s="8" t="str">
        <f t="shared" si="66"/>
        <v>31103</v>
      </c>
      <c r="K855" s="10">
        <f t="shared" si="67"/>
        <v>857</v>
      </c>
      <c r="L855" s="10" t="str">
        <f t="shared" si="68"/>
        <v>ITA</v>
      </c>
    </row>
    <row r="856" spans="1:12" ht="12.75" customHeight="1" x14ac:dyDescent="0.3">
      <c r="A856" s="25">
        <v>858</v>
      </c>
      <c r="B856" s="8" t="s">
        <v>431</v>
      </c>
      <c r="C856" s="8" t="s">
        <v>8</v>
      </c>
      <c r="D856" s="8" t="s">
        <v>55</v>
      </c>
      <c r="E856" s="8" t="s">
        <v>10</v>
      </c>
      <c r="F856" s="8">
        <v>0</v>
      </c>
      <c r="G856" s="9">
        <v>22</v>
      </c>
      <c r="H856" s="8" t="str">
        <f t="shared" si="64"/>
        <v>-</v>
      </c>
      <c r="I856" s="10" t="str">
        <f t="shared" si="65"/>
        <v>ITA-zan S.R.L.-22</v>
      </c>
      <c r="J856" s="8" t="str">
        <f t="shared" si="66"/>
        <v>31103</v>
      </c>
      <c r="K856" s="10">
        <f t="shared" si="67"/>
        <v>858</v>
      </c>
      <c r="L856" s="10" t="str">
        <f t="shared" si="68"/>
        <v>ITA</v>
      </c>
    </row>
    <row r="857" spans="1:12" ht="12.75" customHeight="1" x14ac:dyDescent="0.3">
      <c r="A857" s="25">
        <v>859</v>
      </c>
      <c r="B857" s="8" t="s">
        <v>431</v>
      </c>
      <c r="C857" s="8" t="s">
        <v>8</v>
      </c>
      <c r="D857" s="8" t="s">
        <v>55</v>
      </c>
      <c r="E857" s="8" t="s">
        <v>1391</v>
      </c>
      <c r="F857" s="8">
        <v>20</v>
      </c>
      <c r="G857" s="9">
        <v>40</v>
      </c>
      <c r="H857" s="8">
        <f t="shared" si="64"/>
        <v>800</v>
      </c>
      <c r="I857" s="10" t="str">
        <f t="shared" si="65"/>
        <v>ITA-zan S.R.L.-40</v>
      </c>
      <c r="J857" s="8" t="str">
        <f t="shared" si="66"/>
        <v>31103</v>
      </c>
      <c r="K857" s="10">
        <f t="shared" si="67"/>
        <v>859</v>
      </c>
      <c r="L857" s="10" t="str">
        <f t="shared" si="68"/>
        <v>ITA</v>
      </c>
    </row>
    <row r="858" spans="1:12" ht="12.75" customHeight="1" x14ac:dyDescent="0.3">
      <c r="A858" s="25">
        <v>860</v>
      </c>
      <c r="B858" s="8" t="s">
        <v>432</v>
      </c>
      <c r="C858" s="8" t="s">
        <v>8</v>
      </c>
      <c r="D858" s="8" t="s">
        <v>48</v>
      </c>
      <c r="E858" s="8" t="s">
        <v>10</v>
      </c>
      <c r="F858" s="8">
        <v>0</v>
      </c>
      <c r="G858" s="9">
        <v>22</v>
      </c>
      <c r="H858" s="8" t="str">
        <f t="shared" si="64"/>
        <v>-</v>
      </c>
      <c r="I858" s="10" t="str">
        <f t="shared" si="65"/>
        <v>ITA-zan pin SPA-22</v>
      </c>
      <c r="J858" s="8" t="str">
        <f t="shared" si="66"/>
        <v>53032</v>
      </c>
      <c r="K858" s="10">
        <f t="shared" si="67"/>
        <v>860</v>
      </c>
      <c r="L858" s="10" t="str">
        <f t="shared" si="68"/>
        <v>ITA</v>
      </c>
    </row>
    <row r="859" spans="1:12" ht="12.75" customHeight="1" x14ac:dyDescent="0.3">
      <c r="A859" s="25">
        <v>861</v>
      </c>
      <c r="B859" s="8" t="s">
        <v>433</v>
      </c>
      <c r="C859" s="8" t="s">
        <v>8</v>
      </c>
      <c r="D859" s="8" t="s">
        <v>48</v>
      </c>
      <c r="E859" s="8" t="s">
        <v>10</v>
      </c>
      <c r="F859" s="8">
        <v>0</v>
      </c>
      <c r="G859" s="9">
        <v>21</v>
      </c>
      <c r="H859" s="8" t="str">
        <f t="shared" si="64"/>
        <v>-</v>
      </c>
      <c r="I859" s="10" t="str">
        <f t="shared" si="65"/>
        <v>ITA-zan pin SPA-21</v>
      </c>
      <c r="J859" s="8" t="str">
        <f t="shared" si="66"/>
        <v>41250</v>
      </c>
      <c r="K859" s="10">
        <f t="shared" si="67"/>
        <v>861</v>
      </c>
      <c r="L859" s="10" t="str">
        <f t="shared" si="68"/>
        <v>ITA</v>
      </c>
    </row>
    <row r="860" spans="1:12" ht="12.75" customHeight="1" x14ac:dyDescent="0.3">
      <c r="A860" s="25">
        <v>862</v>
      </c>
      <c r="B860" s="8" t="s">
        <v>433</v>
      </c>
      <c r="C860" s="8" t="s">
        <v>8</v>
      </c>
      <c r="D860" s="8" t="s">
        <v>48</v>
      </c>
      <c r="E860" s="8" t="s">
        <v>1391</v>
      </c>
      <c r="F860" s="8">
        <v>20</v>
      </c>
      <c r="G860" s="9">
        <v>21</v>
      </c>
      <c r="H860" s="8">
        <f t="shared" si="64"/>
        <v>420</v>
      </c>
      <c r="I860" s="10" t="str">
        <f t="shared" si="65"/>
        <v>ITA-zan pin SPA-21</v>
      </c>
      <c r="J860" s="8" t="str">
        <f t="shared" si="66"/>
        <v>41250</v>
      </c>
      <c r="K860" s="10">
        <f t="shared" si="67"/>
        <v>862</v>
      </c>
      <c r="L860" s="10" t="str">
        <f t="shared" si="68"/>
        <v>ITA</v>
      </c>
    </row>
    <row r="861" spans="1:12" ht="12.75" customHeight="1" x14ac:dyDescent="0.3">
      <c r="A861" s="25">
        <v>863</v>
      </c>
      <c r="B861" s="8" t="s">
        <v>433</v>
      </c>
      <c r="C861" s="8" t="s">
        <v>8</v>
      </c>
      <c r="D861" s="8" t="s">
        <v>48</v>
      </c>
      <c r="E861" s="8" t="s">
        <v>1391</v>
      </c>
      <c r="F861" s="8">
        <v>30</v>
      </c>
      <c r="G861" s="9">
        <v>16</v>
      </c>
      <c r="H861" s="8">
        <f t="shared" si="64"/>
        <v>480</v>
      </c>
      <c r="I861" s="10" t="str">
        <f t="shared" si="65"/>
        <v>ITA-zan pin SPA-16</v>
      </c>
      <c r="J861" s="8" t="str">
        <f t="shared" si="66"/>
        <v>41250</v>
      </c>
      <c r="K861" s="10">
        <f t="shared" si="67"/>
        <v>863</v>
      </c>
      <c r="L861" s="10" t="str">
        <f t="shared" si="68"/>
        <v>ITA</v>
      </c>
    </row>
    <row r="862" spans="1:12" ht="12.75" customHeight="1" x14ac:dyDescent="0.3">
      <c r="A862" s="25">
        <v>864</v>
      </c>
      <c r="B862" s="8" t="s">
        <v>434</v>
      </c>
      <c r="C862" s="8" t="s">
        <v>8</v>
      </c>
      <c r="D862" s="8" t="s">
        <v>181</v>
      </c>
      <c r="E862" s="8" t="s">
        <v>1391</v>
      </c>
      <c r="F862" s="8">
        <v>30</v>
      </c>
      <c r="G862" s="9">
        <v>30</v>
      </c>
      <c r="H862" s="8">
        <f t="shared" si="64"/>
        <v>900</v>
      </c>
      <c r="I862" s="10" t="str">
        <f t="shared" si="65"/>
        <v>ITA-mull-30</v>
      </c>
      <c r="J862" s="8" t="str">
        <f t="shared" si="66"/>
        <v>58397</v>
      </c>
      <c r="K862" s="10">
        <f t="shared" si="67"/>
        <v>864</v>
      </c>
      <c r="L862" s="10" t="str">
        <f t="shared" si="68"/>
        <v>ITA</v>
      </c>
    </row>
    <row r="863" spans="1:12" ht="12.75" customHeight="1" x14ac:dyDescent="0.3">
      <c r="A863" s="25">
        <v>865</v>
      </c>
      <c r="B863" s="8" t="s">
        <v>435</v>
      </c>
      <c r="C863" s="8" t="s">
        <v>8</v>
      </c>
      <c r="D863" s="8" t="s">
        <v>55</v>
      </c>
      <c r="E863" s="8" t="s">
        <v>1391</v>
      </c>
      <c r="F863" s="8">
        <v>30</v>
      </c>
      <c r="G863" s="9">
        <v>15</v>
      </c>
      <c r="H863" s="8">
        <f t="shared" si="64"/>
        <v>450</v>
      </c>
      <c r="I863" s="10" t="str">
        <f t="shared" si="65"/>
        <v>ITA-zan S.R.L.-15</v>
      </c>
      <c r="J863" s="8" t="str">
        <f t="shared" si="66"/>
        <v>98626</v>
      </c>
      <c r="K863" s="10">
        <f t="shared" si="67"/>
        <v>865</v>
      </c>
      <c r="L863" s="10" t="str">
        <f t="shared" si="68"/>
        <v>ITA</v>
      </c>
    </row>
    <row r="864" spans="1:12" ht="12.75" customHeight="1" x14ac:dyDescent="0.3">
      <c r="A864" s="25">
        <v>866</v>
      </c>
      <c r="B864" s="8" t="s">
        <v>435</v>
      </c>
      <c r="C864" s="8" t="s">
        <v>8</v>
      </c>
      <c r="D864" s="8" t="s">
        <v>55</v>
      </c>
      <c r="E864" s="8" t="s">
        <v>10</v>
      </c>
      <c r="F864" s="8">
        <v>0</v>
      </c>
      <c r="G864" s="9">
        <v>22</v>
      </c>
      <c r="H864" s="8" t="str">
        <f t="shared" si="64"/>
        <v>-</v>
      </c>
      <c r="I864" s="10" t="str">
        <f t="shared" si="65"/>
        <v>ITA-zan S.R.L.-22</v>
      </c>
      <c r="J864" s="8" t="str">
        <f t="shared" si="66"/>
        <v>98626</v>
      </c>
      <c r="K864" s="10">
        <f t="shared" si="67"/>
        <v>866</v>
      </c>
      <c r="L864" s="10" t="str">
        <f t="shared" si="68"/>
        <v>ITA</v>
      </c>
    </row>
    <row r="865" spans="1:12" ht="12.75" customHeight="1" x14ac:dyDescent="0.3">
      <c r="A865" s="25">
        <v>867</v>
      </c>
      <c r="B865" s="8" t="s">
        <v>435</v>
      </c>
      <c r="C865" s="8" t="s">
        <v>8</v>
      </c>
      <c r="D865" s="8" t="s">
        <v>55</v>
      </c>
      <c r="E865" s="8" t="s">
        <v>1391</v>
      </c>
      <c r="F865" s="8">
        <v>20</v>
      </c>
      <c r="G865" s="9">
        <v>31</v>
      </c>
      <c r="H865" s="8">
        <f t="shared" si="64"/>
        <v>620</v>
      </c>
      <c r="I865" s="10" t="str">
        <f t="shared" si="65"/>
        <v>ITA-zan S.R.L.-31</v>
      </c>
      <c r="J865" s="8" t="str">
        <f t="shared" si="66"/>
        <v>98626</v>
      </c>
      <c r="K865" s="10">
        <f t="shared" si="67"/>
        <v>867</v>
      </c>
      <c r="L865" s="10" t="str">
        <f t="shared" si="68"/>
        <v>ITA</v>
      </c>
    </row>
    <row r="866" spans="1:12" ht="12.75" customHeight="1" x14ac:dyDescent="0.3">
      <c r="A866" s="25">
        <v>868</v>
      </c>
      <c r="B866" s="8" t="s">
        <v>436</v>
      </c>
      <c r="C866" s="8" t="s">
        <v>8</v>
      </c>
      <c r="D866" s="8" t="s">
        <v>37</v>
      </c>
      <c r="E866" s="8" t="s">
        <v>10</v>
      </c>
      <c r="F866" s="8">
        <v>0</v>
      </c>
      <c r="G866" s="9">
        <v>37</v>
      </c>
      <c r="H866" s="8" t="str">
        <f t="shared" si="64"/>
        <v>-</v>
      </c>
      <c r="I866" s="10" t="str">
        <f t="shared" si="65"/>
        <v>ITA-zan VETRI-37</v>
      </c>
      <c r="J866" s="8" t="str">
        <f t="shared" si="66"/>
        <v>41902</v>
      </c>
      <c r="K866" s="10">
        <f t="shared" si="67"/>
        <v>868</v>
      </c>
      <c r="L866" s="10" t="str">
        <f t="shared" si="68"/>
        <v>ITA</v>
      </c>
    </row>
    <row r="867" spans="1:12" ht="12.75" customHeight="1" x14ac:dyDescent="0.3">
      <c r="A867" s="25">
        <v>869</v>
      </c>
      <c r="B867" s="8" t="s">
        <v>436</v>
      </c>
      <c r="C867" s="8" t="s">
        <v>8</v>
      </c>
      <c r="D867" s="8" t="s">
        <v>37</v>
      </c>
      <c r="E867" s="8" t="s">
        <v>1391</v>
      </c>
      <c r="F867" s="8">
        <v>30</v>
      </c>
      <c r="G867" s="9">
        <v>28</v>
      </c>
      <c r="H867" s="8">
        <f t="shared" si="64"/>
        <v>840</v>
      </c>
      <c r="I867" s="10" t="str">
        <f t="shared" si="65"/>
        <v>ITA-zan VETRI-28</v>
      </c>
      <c r="J867" s="8" t="str">
        <f t="shared" si="66"/>
        <v>41902</v>
      </c>
      <c r="K867" s="10">
        <f t="shared" si="67"/>
        <v>869</v>
      </c>
      <c r="L867" s="10" t="str">
        <f t="shared" si="68"/>
        <v>ITA</v>
      </c>
    </row>
    <row r="868" spans="1:12" ht="12.75" customHeight="1" x14ac:dyDescent="0.3">
      <c r="A868" s="25">
        <v>870</v>
      </c>
      <c r="B868" s="8" t="s">
        <v>436</v>
      </c>
      <c r="C868" s="8" t="s">
        <v>8</v>
      </c>
      <c r="D868" s="8" t="s">
        <v>37</v>
      </c>
      <c r="E868" s="8" t="s">
        <v>1391</v>
      </c>
      <c r="F868" s="8">
        <v>20</v>
      </c>
      <c r="G868" s="9">
        <v>10</v>
      </c>
      <c r="H868" s="8">
        <f t="shared" si="64"/>
        <v>200</v>
      </c>
      <c r="I868" s="10" t="str">
        <f t="shared" si="65"/>
        <v>ITA-zan VETRI-10</v>
      </c>
      <c r="J868" s="8" t="str">
        <f t="shared" si="66"/>
        <v>41902</v>
      </c>
      <c r="K868" s="10">
        <f t="shared" si="67"/>
        <v>870</v>
      </c>
      <c r="L868" s="10" t="str">
        <f t="shared" si="68"/>
        <v>ITA</v>
      </c>
    </row>
    <row r="869" spans="1:12" ht="12.75" customHeight="1" x14ac:dyDescent="0.3">
      <c r="A869" s="25">
        <v>871</v>
      </c>
      <c r="B869" s="8" t="s">
        <v>437</v>
      </c>
      <c r="C869" s="8" t="s">
        <v>8</v>
      </c>
      <c r="D869" s="8" t="s">
        <v>37</v>
      </c>
      <c r="E869" s="8" t="s">
        <v>1391</v>
      </c>
      <c r="F869" s="8">
        <v>20</v>
      </c>
      <c r="G869" s="9">
        <v>14</v>
      </c>
      <c r="H869" s="8">
        <f t="shared" si="64"/>
        <v>280</v>
      </c>
      <c r="I869" s="10" t="str">
        <f t="shared" si="65"/>
        <v>ITA-zan VETRI-14</v>
      </c>
      <c r="J869" s="8" t="str">
        <f t="shared" si="66"/>
        <v>57968</v>
      </c>
      <c r="K869" s="10">
        <f t="shared" si="67"/>
        <v>871</v>
      </c>
      <c r="L869" s="10" t="str">
        <f t="shared" si="68"/>
        <v>ITA</v>
      </c>
    </row>
    <row r="870" spans="1:12" ht="12.75" customHeight="1" x14ac:dyDescent="0.3">
      <c r="A870" s="25">
        <v>872</v>
      </c>
      <c r="B870" s="8" t="s">
        <v>437</v>
      </c>
      <c r="C870" s="8" t="s">
        <v>8</v>
      </c>
      <c r="D870" s="8" t="s">
        <v>37</v>
      </c>
      <c r="E870" s="8" t="s">
        <v>10</v>
      </c>
      <c r="F870" s="8">
        <v>0</v>
      </c>
      <c r="G870" s="9">
        <v>11</v>
      </c>
      <c r="H870" s="8" t="str">
        <f t="shared" si="64"/>
        <v>-</v>
      </c>
      <c r="I870" s="10" t="str">
        <f t="shared" si="65"/>
        <v>ITA-zan VETRI-11</v>
      </c>
      <c r="J870" s="8" t="str">
        <f t="shared" si="66"/>
        <v>57968</v>
      </c>
      <c r="K870" s="10">
        <f t="shared" si="67"/>
        <v>872</v>
      </c>
      <c r="L870" s="10" t="str">
        <f t="shared" si="68"/>
        <v>ITA</v>
      </c>
    </row>
    <row r="871" spans="1:12" ht="12.75" customHeight="1" x14ac:dyDescent="0.3">
      <c r="A871" s="25">
        <v>873</v>
      </c>
      <c r="B871" s="8" t="s">
        <v>437</v>
      </c>
      <c r="C871" s="8" t="s">
        <v>8</v>
      </c>
      <c r="D871" s="8" t="s">
        <v>37</v>
      </c>
      <c r="E871" s="8" t="s">
        <v>1391</v>
      </c>
      <c r="F871" s="8">
        <v>20</v>
      </c>
      <c r="G871" s="9">
        <v>29</v>
      </c>
      <c r="H871" s="8">
        <f t="shared" si="64"/>
        <v>580</v>
      </c>
      <c r="I871" s="10" t="str">
        <f t="shared" si="65"/>
        <v>ITA-zan VETRI-29</v>
      </c>
      <c r="J871" s="8" t="str">
        <f t="shared" si="66"/>
        <v>57968</v>
      </c>
      <c r="K871" s="10">
        <f t="shared" si="67"/>
        <v>873</v>
      </c>
      <c r="L871" s="10" t="str">
        <f t="shared" si="68"/>
        <v>ITA</v>
      </c>
    </row>
    <row r="872" spans="1:12" ht="12.75" customHeight="1" x14ac:dyDescent="0.3">
      <c r="A872" s="25">
        <v>874</v>
      </c>
      <c r="B872" s="8" t="s">
        <v>437</v>
      </c>
      <c r="C872" s="8" t="s">
        <v>8</v>
      </c>
      <c r="D872" s="8" t="s">
        <v>37</v>
      </c>
      <c r="E872" s="8" t="s">
        <v>1391</v>
      </c>
      <c r="F872" s="8">
        <v>30</v>
      </c>
      <c r="G872" s="9">
        <v>28</v>
      </c>
      <c r="H872" s="8">
        <f t="shared" si="64"/>
        <v>840</v>
      </c>
      <c r="I872" s="10" t="str">
        <f t="shared" si="65"/>
        <v>ITA-zan VETRI-28</v>
      </c>
      <c r="J872" s="8" t="str">
        <f t="shared" si="66"/>
        <v>57968</v>
      </c>
      <c r="K872" s="10">
        <f t="shared" si="67"/>
        <v>874</v>
      </c>
      <c r="L872" s="10" t="str">
        <f t="shared" si="68"/>
        <v>ITA</v>
      </c>
    </row>
    <row r="873" spans="1:12" ht="12.75" customHeight="1" x14ac:dyDescent="0.3">
      <c r="A873" s="25">
        <v>875</v>
      </c>
      <c r="B873" s="8" t="s">
        <v>438</v>
      </c>
      <c r="C873" s="8" t="s">
        <v>8</v>
      </c>
      <c r="D873" s="8" t="s">
        <v>55</v>
      </c>
      <c r="E873" s="8" t="s">
        <v>10</v>
      </c>
      <c r="F873" s="8">
        <v>0</v>
      </c>
      <c r="G873" s="9">
        <v>17</v>
      </c>
      <c r="H873" s="8" t="str">
        <f t="shared" si="64"/>
        <v>-</v>
      </c>
      <c r="I873" s="10" t="str">
        <f t="shared" si="65"/>
        <v>ITA-zan S.R.L.-17</v>
      </c>
      <c r="J873" s="8" t="str">
        <f t="shared" si="66"/>
        <v>63669</v>
      </c>
      <c r="K873" s="10">
        <f t="shared" si="67"/>
        <v>875</v>
      </c>
      <c r="L873" s="10" t="str">
        <f t="shared" si="68"/>
        <v>ITA</v>
      </c>
    </row>
    <row r="874" spans="1:12" ht="12.75" customHeight="1" x14ac:dyDescent="0.3">
      <c r="A874" s="25">
        <v>876</v>
      </c>
      <c r="B874" s="8" t="s">
        <v>439</v>
      </c>
      <c r="C874" s="8" t="s">
        <v>84</v>
      </c>
      <c r="D874" s="8" t="s">
        <v>200</v>
      </c>
      <c r="E874" s="8" t="s">
        <v>1391</v>
      </c>
      <c r="F874" s="8">
        <v>20</v>
      </c>
      <c r="G874" s="9">
        <v>33</v>
      </c>
      <c r="H874" s="8">
        <f t="shared" si="64"/>
        <v>660</v>
      </c>
      <c r="I874" s="10" t="str">
        <f t="shared" si="65"/>
        <v>GRC-zan palla SA-33</v>
      </c>
      <c r="J874" s="8" t="str">
        <f t="shared" si="66"/>
        <v>41716</v>
      </c>
      <c r="K874" s="10">
        <f t="shared" si="67"/>
        <v>876</v>
      </c>
      <c r="L874" s="10" t="str">
        <f t="shared" si="68"/>
        <v>GRC</v>
      </c>
    </row>
    <row r="875" spans="1:12" ht="12.75" customHeight="1" x14ac:dyDescent="0.3">
      <c r="A875" s="25">
        <v>877</v>
      </c>
      <c r="B875" s="8" t="s">
        <v>439</v>
      </c>
      <c r="C875" s="8" t="s">
        <v>84</v>
      </c>
      <c r="D875" s="8" t="s">
        <v>200</v>
      </c>
      <c r="E875" s="8" t="s">
        <v>10</v>
      </c>
      <c r="F875" s="8">
        <v>0</v>
      </c>
      <c r="G875" s="9">
        <v>16</v>
      </c>
      <c r="H875" s="8" t="str">
        <f t="shared" si="64"/>
        <v>-</v>
      </c>
      <c r="I875" s="10" t="str">
        <f t="shared" si="65"/>
        <v>GRC-zan palla SA-16</v>
      </c>
      <c r="J875" s="8" t="str">
        <f t="shared" si="66"/>
        <v>41716</v>
      </c>
      <c r="K875" s="10">
        <f t="shared" si="67"/>
        <v>877</v>
      </c>
      <c r="L875" s="10" t="str">
        <f t="shared" si="68"/>
        <v>GRC</v>
      </c>
    </row>
    <row r="876" spans="1:12" ht="12.75" customHeight="1" x14ac:dyDescent="0.3">
      <c r="A876" s="25">
        <v>878</v>
      </c>
      <c r="B876" s="8" t="s">
        <v>439</v>
      </c>
      <c r="C876" s="8" t="s">
        <v>84</v>
      </c>
      <c r="D876" s="8" t="s">
        <v>200</v>
      </c>
      <c r="E876" s="8" t="s">
        <v>1391</v>
      </c>
      <c r="F876" s="8">
        <v>30</v>
      </c>
      <c r="G876" s="9">
        <v>25</v>
      </c>
      <c r="H876" s="8">
        <f t="shared" si="64"/>
        <v>750</v>
      </c>
      <c r="I876" s="10" t="str">
        <f t="shared" si="65"/>
        <v>GRC-zan palla SA-25</v>
      </c>
      <c r="J876" s="8" t="str">
        <f t="shared" si="66"/>
        <v>41716</v>
      </c>
      <c r="K876" s="10">
        <f t="shared" si="67"/>
        <v>878</v>
      </c>
      <c r="L876" s="10" t="str">
        <f t="shared" si="68"/>
        <v>GRC</v>
      </c>
    </row>
    <row r="877" spans="1:12" ht="12.75" customHeight="1" x14ac:dyDescent="0.3">
      <c r="A877" s="25">
        <v>879</v>
      </c>
      <c r="B877" s="8" t="s">
        <v>440</v>
      </c>
      <c r="C877" s="8" t="s">
        <v>8</v>
      </c>
      <c r="D877" s="8" t="s">
        <v>37</v>
      </c>
      <c r="E877" s="8" t="s">
        <v>1391</v>
      </c>
      <c r="F877" s="8">
        <v>20</v>
      </c>
      <c r="G877" s="9">
        <v>29</v>
      </c>
      <c r="H877" s="8">
        <f t="shared" si="64"/>
        <v>580</v>
      </c>
      <c r="I877" s="10" t="str">
        <f t="shared" si="65"/>
        <v>ITA-zan VETRI-29</v>
      </c>
      <c r="J877" s="8" t="str">
        <f t="shared" si="66"/>
        <v>41830</v>
      </c>
      <c r="K877" s="10">
        <f t="shared" si="67"/>
        <v>879</v>
      </c>
      <c r="L877" s="10" t="str">
        <f t="shared" si="68"/>
        <v>ITA</v>
      </c>
    </row>
    <row r="878" spans="1:12" ht="12.75" customHeight="1" x14ac:dyDescent="0.3">
      <c r="A878" s="25">
        <v>880</v>
      </c>
      <c r="B878" s="8" t="s">
        <v>440</v>
      </c>
      <c r="C878" s="8" t="s">
        <v>8</v>
      </c>
      <c r="D878" s="8" t="s">
        <v>37</v>
      </c>
      <c r="E878" s="8" t="s">
        <v>10</v>
      </c>
      <c r="F878" s="8">
        <v>0</v>
      </c>
      <c r="G878" s="9">
        <v>11</v>
      </c>
      <c r="H878" s="8" t="str">
        <f t="shared" si="64"/>
        <v>-</v>
      </c>
      <c r="I878" s="10" t="str">
        <f t="shared" si="65"/>
        <v>ITA-zan VETRI-11</v>
      </c>
      <c r="J878" s="8" t="str">
        <f t="shared" si="66"/>
        <v>41830</v>
      </c>
      <c r="K878" s="10">
        <f t="shared" si="67"/>
        <v>880</v>
      </c>
      <c r="L878" s="10" t="str">
        <f t="shared" si="68"/>
        <v>ITA</v>
      </c>
    </row>
    <row r="879" spans="1:12" ht="12.75" customHeight="1" x14ac:dyDescent="0.3">
      <c r="A879" s="25">
        <v>881</v>
      </c>
      <c r="B879" s="8" t="s">
        <v>440</v>
      </c>
      <c r="C879" s="8" t="s">
        <v>8</v>
      </c>
      <c r="D879" s="8" t="s">
        <v>37</v>
      </c>
      <c r="E879" s="8" t="s">
        <v>1391</v>
      </c>
      <c r="F879" s="8">
        <v>30</v>
      </c>
      <c r="G879" s="9">
        <v>26</v>
      </c>
      <c r="H879" s="8">
        <f t="shared" si="64"/>
        <v>780</v>
      </c>
      <c r="I879" s="10" t="str">
        <f t="shared" si="65"/>
        <v>ITA-zan VETRI-26</v>
      </c>
      <c r="J879" s="8" t="str">
        <f t="shared" si="66"/>
        <v>41830</v>
      </c>
      <c r="K879" s="10">
        <f t="shared" si="67"/>
        <v>881</v>
      </c>
      <c r="L879" s="10" t="str">
        <f t="shared" si="68"/>
        <v>ITA</v>
      </c>
    </row>
    <row r="880" spans="1:12" ht="12.75" customHeight="1" x14ac:dyDescent="0.3">
      <c r="A880" s="25">
        <v>882</v>
      </c>
      <c r="B880" s="8" t="s">
        <v>441</v>
      </c>
      <c r="C880" s="8" t="s">
        <v>8</v>
      </c>
      <c r="D880" s="8" t="s">
        <v>76</v>
      </c>
      <c r="E880" s="8" t="s">
        <v>10</v>
      </c>
      <c r="F880" s="8">
        <v>0</v>
      </c>
      <c r="G880" s="9">
        <v>34</v>
      </c>
      <c r="H880" s="8" t="str">
        <f t="shared" si="64"/>
        <v>-</v>
      </c>
      <c r="I880" s="10" t="str">
        <f t="shared" si="65"/>
        <v>ITA-lollo SRL-34</v>
      </c>
      <c r="J880" s="8" t="str">
        <f t="shared" si="66"/>
        <v>73609</v>
      </c>
      <c r="K880" s="10">
        <f t="shared" si="67"/>
        <v>882</v>
      </c>
      <c r="L880" s="10" t="str">
        <f t="shared" si="68"/>
        <v>ITA</v>
      </c>
    </row>
    <row r="881" spans="1:12" ht="12.75" customHeight="1" x14ac:dyDescent="0.3">
      <c r="A881" s="25">
        <v>883</v>
      </c>
      <c r="B881" s="8" t="s">
        <v>442</v>
      </c>
      <c r="C881" s="8" t="s">
        <v>8</v>
      </c>
      <c r="D881" s="8" t="s">
        <v>76</v>
      </c>
      <c r="E881" s="8" t="s">
        <v>10</v>
      </c>
      <c r="F881" s="8">
        <v>0</v>
      </c>
      <c r="G881" s="9">
        <v>30</v>
      </c>
      <c r="H881" s="8" t="str">
        <f t="shared" si="64"/>
        <v>-</v>
      </c>
      <c r="I881" s="10" t="str">
        <f t="shared" si="65"/>
        <v>ITA-lollo SRL-30</v>
      </c>
      <c r="J881" s="8" t="str">
        <f t="shared" si="66"/>
        <v>45970</v>
      </c>
      <c r="K881" s="10">
        <f t="shared" si="67"/>
        <v>883</v>
      </c>
      <c r="L881" s="10" t="str">
        <f t="shared" si="68"/>
        <v>ITA</v>
      </c>
    </row>
    <row r="882" spans="1:12" ht="12.75" customHeight="1" x14ac:dyDescent="0.3">
      <c r="A882" s="25">
        <v>884</v>
      </c>
      <c r="B882" s="8" t="s">
        <v>442</v>
      </c>
      <c r="C882" s="8" t="s">
        <v>8</v>
      </c>
      <c r="D882" s="8" t="s">
        <v>76</v>
      </c>
      <c r="E882" s="8" t="s">
        <v>1391</v>
      </c>
      <c r="F882" s="8">
        <v>30</v>
      </c>
      <c r="G882" s="9">
        <v>14</v>
      </c>
      <c r="H882" s="8">
        <f t="shared" si="64"/>
        <v>420</v>
      </c>
      <c r="I882" s="10" t="str">
        <f t="shared" si="65"/>
        <v>ITA-lollo SRL-14</v>
      </c>
      <c r="J882" s="8" t="str">
        <f t="shared" si="66"/>
        <v>45970</v>
      </c>
      <c r="K882" s="10">
        <f t="shared" si="67"/>
        <v>884</v>
      </c>
      <c r="L882" s="10" t="str">
        <f t="shared" si="68"/>
        <v>ITA</v>
      </c>
    </row>
    <row r="883" spans="1:12" ht="12.75" customHeight="1" x14ac:dyDescent="0.3">
      <c r="A883" s="25">
        <v>885</v>
      </c>
      <c r="B883" s="8" t="s">
        <v>443</v>
      </c>
      <c r="C883" s="8" t="s">
        <v>8</v>
      </c>
      <c r="D883" s="8" t="s">
        <v>98</v>
      </c>
      <c r="E883" s="8" t="s">
        <v>1391</v>
      </c>
      <c r="F883" s="8">
        <v>30</v>
      </c>
      <c r="G883" s="9">
        <v>22</v>
      </c>
      <c r="H883" s="8">
        <f t="shared" si="64"/>
        <v>660</v>
      </c>
      <c r="I883" s="10" t="str">
        <f t="shared" si="65"/>
        <v>ITA-zan SPA-22</v>
      </c>
      <c r="J883" s="8" t="str">
        <f t="shared" si="66"/>
        <v>31851</v>
      </c>
      <c r="K883" s="10">
        <f t="shared" si="67"/>
        <v>885</v>
      </c>
      <c r="L883" s="10" t="str">
        <f t="shared" si="68"/>
        <v>ITA</v>
      </c>
    </row>
    <row r="884" spans="1:12" ht="12.75" customHeight="1" x14ac:dyDescent="0.3">
      <c r="A884" s="25">
        <v>886</v>
      </c>
      <c r="B884" s="8" t="s">
        <v>443</v>
      </c>
      <c r="C884" s="8" t="s">
        <v>8</v>
      </c>
      <c r="D884" s="8" t="s">
        <v>98</v>
      </c>
      <c r="E884" s="8" t="s">
        <v>10</v>
      </c>
      <c r="F884" s="8">
        <v>0</v>
      </c>
      <c r="G884" s="9">
        <v>19</v>
      </c>
      <c r="H884" s="8" t="str">
        <f t="shared" si="64"/>
        <v>-</v>
      </c>
      <c r="I884" s="10" t="str">
        <f t="shared" si="65"/>
        <v>ITA-zan SPA-19</v>
      </c>
      <c r="J884" s="8" t="str">
        <f t="shared" si="66"/>
        <v>31851</v>
      </c>
      <c r="K884" s="10">
        <f t="shared" si="67"/>
        <v>886</v>
      </c>
      <c r="L884" s="10" t="str">
        <f t="shared" si="68"/>
        <v>ITA</v>
      </c>
    </row>
    <row r="885" spans="1:12" ht="12.75" customHeight="1" x14ac:dyDescent="0.3">
      <c r="A885" s="25">
        <v>887</v>
      </c>
      <c r="B885" s="8" t="s">
        <v>443</v>
      </c>
      <c r="C885" s="8" t="s">
        <v>8</v>
      </c>
      <c r="D885" s="8" t="s">
        <v>98</v>
      </c>
      <c r="E885" s="8" t="s">
        <v>1391</v>
      </c>
      <c r="F885" s="8">
        <v>20</v>
      </c>
      <c r="G885" s="9">
        <v>27</v>
      </c>
      <c r="H885" s="8">
        <f t="shared" si="64"/>
        <v>540</v>
      </c>
      <c r="I885" s="10" t="str">
        <f t="shared" si="65"/>
        <v>ITA-zan SPA-27</v>
      </c>
      <c r="J885" s="8" t="str">
        <f t="shared" si="66"/>
        <v>31851</v>
      </c>
      <c r="K885" s="10">
        <f t="shared" si="67"/>
        <v>887</v>
      </c>
      <c r="L885" s="10" t="str">
        <f t="shared" si="68"/>
        <v>ITA</v>
      </c>
    </row>
    <row r="886" spans="1:12" ht="12.75" customHeight="1" x14ac:dyDescent="0.3">
      <c r="A886" s="25">
        <v>888</v>
      </c>
      <c r="B886" s="8" t="s">
        <v>444</v>
      </c>
      <c r="C886" s="8" t="s">
        <v>8</v>
      </c>
      <c r="D886" s="8" t="s">
        <v>76</v>
      </c>
      <c r="E886" s="8" t="s">
        <v>1391</v>
      </c>
      <c r="F886" s="8">
        <v>20</v>
      </c>
      <c r="G886" s="9">
        <v>39</v>
      </c>
      <c r="H886" s="8">
        <f t="shared" si="64"/>
        <v>780</v>
      </c>
      <c r="I886" s="10" t="str">
        <f t="shared" si="65"/>
        <v>ITA-lollo SRL-39</v>
      </c>
      <c r="J886" s="8" t="str">
        <f t="shared" si="66"/>
        <v>37492</v>
      </c>
      <c r="K886" s="10">
        <f t="shared" si="67"/>
        <v>888</v>
      </c>
      <c r="L886" s="10" t="str">
        <f t="shared" si="68"/>
        <v>ITA</v>
      </c>
    </row>
    <row r="887" spans="1:12" ht="12.75" customHeight="1" x14ac:dyDescent="0.3">
      <c r="A887" s="25">
        <v>889</v>
      </c>
      <c r="B887" s="8" t="s">
        <v>444</v>
      </c>
      <c r="C887" s="8" t="s">
        <v>8</v>
      </c>
      <c r="D887" s="8" t="s">
        <v>76</v>
      </c>
      <c r="E887" s="8" t="s">
        <v>10</v>
      </c>
      <c r="F887" s="8">
        <v>0</v>
      </c>
      <c r="G887" s="9">
        <v>17</v>
      </c>
      <c r="H887" s="8" t="str">
        <f t="shared" si="64"/>
        <v>-</v>
      </c>
      <c r="I887" s="10" t="str">
        <f t="shared" si="65"/>
        <v>ITA-lollo SRL-17</v>
      </c>
      <c r="J887" s="8" t="str">
        <f t="shared" si="66"/>
        <v>37492</v>
      </c>
      <c r="K887" s="10">
        <f t="shared" si="67"/>
        <v>889</v>
      </c>
      <c r="L887" s="10" t="str">
        <f t="shared" si="68"/>
        <v>ITA</v>
      </c>
    </row>
    <row r="888" spans="1:12" ht="12.75" customHeight="1" x14ac:dyDescent="0.3">
      <c r="A888" s="25">
        <v>890</v>
      </c>
      <c r="B888" s="8" t="s">
        <v>445</v>
      </c>
      <c r="C888" s="8" t="s">
        <v>8</v>
      </c>
      <c r="D888" s="8" t="s">
        <v>76</v>
      </c>
      <c r="E888" s="8" t="s">
        <v>10</v>
      </c>
      <c r="F888" s="8">
        <v>0</v>
      </c>
      <c r="G888" s="9">
        <v>26</v>
      </c>
      <c r="H888" s="8" t="str">
        <f t="shared" si="64"/>
        <v>-</v>
      </c>
      <c r="I888" s="10" t="str">
        <f t="shared" si="65"/>
        <v>ITA-lollo SRL-26</v>
      </c>
      <c r="J888" s="8" t="str">
        <f t="shared" si="66"/>
        <v>93764</v>
      </c>
      <c r="K888" s="10">
        <f t="shared" si="67"/>
        <v>890</v>
      </c>
      <c r="L888" s="10" t="str">
        <f t="shared" si="68"/>
        <v>ITA</v>
      </c>
    </row>
    <row r="889" spans="1:12" ht="12.75" customHeight="1" x14ac:dyDescent="0.3">
      <c r="A889" s="25">
        <v>891</v>
      </c>
      <c r="B889" s="8" t="s">
        <v>446</v>
      </c>
      <c r="C889" s="8" t="s">
        <v>8</v>
      </c>
      <c r="D889" s="8" t="s">
        <v>50</v>
      </c>
      <c r="E889" s="8" t="s">
        <v>1391</v>
      </c>
      <c r="F889" s="8">
        <v>30</v>
      </c>
      <c r="G889" s="9">
        <v>15</v>
      </c>
      <c r="H889" s="8">
        <f t="shared" si="64"/>
        <v>450</v>
      </c>
      <c r="I889" s="10" t="str">
        <f t="shared" si="65"/>
        <v>ITA-SICURpin SUD S.r.l-15</v>
      </c>
      <c r="J889" s="8" t="str">
        <f t="shared" si="66"/>
        <v>97028</v>
      </c>
      <c r="K889" s="10">
        <f t="shared" si="67"/>
        <v>891</v>
      </c>
      <c r="L889" s="10" t="str">
        <f t="shared" si="68"/>
        <v>ITA</v>
      </c>
    </row>
    <row r="890" spans="1:12" ht="12.75" customHeight="1" x14ac:dyDescent="0.3">
      <c r="A890" s="25">
        <v>892</v>
      </c>
      <c r="B890" s="8" t="s">
        <v>446</v>
      </c>
      <c r="C890" s="8" t="s">
        <v>8</v>
      </c>
      <c r="D890" s="8" t="s">
        <v>50</v>
      </c>
      <c r="E890" s="8" t="s">
        <v>10</v>
      </c>
      <c r="F890" s="8">
        <v>0</v>
      </c>
      <c r="G890" s="9">
        <v>21</v>
      </c>
      <c r="H890" s="8" t="str">
        <f t="shared" si="64"/>
        <v>-</v>
      </c>
      <c r="I890" s="10" t="str">
        <f t="shared" si="65"/>
        <v>ITA-SICURpin SUD S.r.l-21</v>
      </c>
      <c r="J890" s="8" t="str">
        <f t="shared" si="66"/>
        <v>97028</v>
      </c>
      <c r="K890" s="10">
        <f t="shared" si="67"/>
        <v>892</v>
      </c>
      <c r="L890" s="10" t="str">
        <f t="shared" si="68"/>
        <v>ITA</v>
      </c>
    </row>
    <row r="891" spans="1:12" ht="12.75" customHeight="1" x14ac:dyDescent="0.3">
      <c r="A891" s="25">
        <v>893</v>
      </c>
      <c r="B891" s="8" t="s">
        <v>446</v>
      </c>
      <c r="C891" s="8" t="s">
        <v>8</v>
      </c>
      <c r="D891" s="8" t="s">
        <v>50</v>
      </c>
      <c r="E891" s="8" t="s">
        <v>1391</v>
      </c>
      <c r="F891" s="8">
        <v>20</v>
      </c>
      <c r="G891" s="9">
        <v>21</v>
      </c>
      <c r="H891" s="8">
        <f t="shared" si="64"/>
        <v>420</v>
      </c>
      <c r="I891" s="10" t="str">
        <f t="shared" si="65"/>
        <v>ITA-SICURpin SUD S.r.l-21</v>
      </c>
      <c r="J891" s="8" t="str">
        <f t="shared" si="66"/>
        <v>97028</v>
      </c>
      <c r="K891" s="10">
        <f t="shared" si="67"/>
        <v>893</v>
      </c>
      <c r="L891" s="10" t="str">
        <f t="shared" si="68"/>
        <v>ITA</v>
      </c>
    </row>
    <row r="892" spans="1:12" ht="12.75" customHeight="1" x14ac:dyDescent="0.3">
      <c r="A892" s="25">
        <v>894</v>
      </c>
      <c r="B892" s="8" t="s">
        <v>447</v>
      </c>
      <c r="C892" s="8" t="s">
        <v>8</v>
      </c>
      <c r="D892" s="8" t="s">
        <v>9</v>
      </c>
      <c r="E892" s="8" t="s">
        <v>1391</v>
      </c>
      <c r="F892" s="8">
        <v>20</v>
      </c>
      <c r="G892" s="9">
        <v>15</v>
      </c>
      <c r="H892" s="8">
        <f t="shared" si="64"/>
        <v>300</v>
      </c>
      <c r="I892" s="10" t="str">
        <f t="shared" si="65"/>
        <v>ITA-SG-15</v>
      </c>
      <c r="J892" s="8" t="str">
        <f t="shared" si="66"/>
        <v>65104</v>
      </c>
      <c r="K892" s="10">
        <f t="shared" si="67"/>
        <v>894</v>
      </c>
      <c r="L892" s="10" t="str">
        <f t="shared" si="68"/>
        <v>ITA</v>
      </c>
    </row>
    <row r="893" spans="1:12" ht="12.75" customHeight="1" x14ac:dyDescent="0.3">
      <c r="A893" s="25">
        <v>895</v>
      </c>
      <c r="B893" s="8" t="s">
        <v>447</v>
      </c>
      <c r="C893" s="8" t="s">
        <v>8</v>
      </c>
      <c r="D893" s="8" t="s">
        <v>9</v>
      </c>
      <c r="E893" s="8" t="s">
        <v>10</v>
      </c>
      <c r="F893" s="8">
        <v>0</v>
      </c>
      <c r="G893" s="9">
        <v>23</v>
      </c>
      <c r="H893" s="8" t="str">
        <f t="shared" si="64"/>
        <v>-</v>
      </c>
      <c r="I893" s="10" t="str">
        <f t="shared" si="65"/>
        <v>ITA-SG-23</v>
      </c>
      <c r="J893" s="8" t="str">
        <f t="shared" si="66"/>
        <v>65104</v>
      </c>
      <c r="K893" s="10">
        <f t="shared" si="67"/>
        <v>895</v>
      </c>
      <c r="L893" s="10" t="str">
        <f t="shared" si="68"/>
        <v>ITA</v>
      </c>
    </row>
    <row r="894" spans="1:12" ht="12.75" customHeight="1" x14ac:dyDescent="0.3">
      <c r="A894" s="25">
        <v>896</v>
      </c>
      <c r="B894" s="8" t="s">
        <v>447</v>
      </c>
      <c r="C894" s="8" t="s">
        <v>8</v>
      </c>
      <c r="D894" s="8" t="s">
        <v>9</v>
      </c>
      <c r="E894" s="8" t="s">
        <v>1391</v>
      </c>
      <c r="F894" s="8">
        <v>30</v>
      </c>
      <c r="G894" s="9">
        <v>11</v>
      </c>
      <c r="H894" s="8">
        <f t="shared" si="64"/>
        <v>330</v>
      </c>
      <c r="I894" s="10" t="str">
        <f t="shared" si="65"/>
        <v>ITA-SG-11</v>
      </c>
      <c r="J894" s="8" t="str">
        <f t="shared" si="66"/>
        <v>65104</v>
      </c>
      <c r="K894" s="10">
        <f t="shared" si="67"/>
        <v>896</v>
      </c>
      <c r="L894" s="10" t="str">
        <f t="shared" si="68"/>
        <v>ITA</v>
      </c>
    </row>
    <row r="895" spans="1:12" ht="12.75" customHeight="1" x14ac:dyDescent="0.3">
      <c r="A895" s="25">
        <v>897</v>
      </c>
      <c r="B895" s="8" t="s">
        <v>448</v>
      </c>
      <c r="C895" s="8" t="s">
        <v>8</v>
      </c>
      <c r="D895" s="8" t="s">
        <v>48</v>
      </c>
      <c r="E895" s="8" t="s">
        <v>10</v>
      </c>
      <c r="F895" s="8">
        <v>0</v>
      </c>
      <c r="G895" s="9">
        <v>21</v>
      </c>
      <c r="H895" s="8" t="str">
        <f t="shared" si="64"/>
        <v>-</v>
      </c>
      <c r="I895" s="10" t="str">
        <f t="shared" si="65"/>
        <v>ITA-zan pin SPA-21</v>
      </c>
      <c r="J895" s="8" t="str">
        <f t="shared" si="66"/>
        <v>08718</v>
      </c>
      <c r="K895" s="10">
        <f t="shared" si="67"/>
        <v>897</v>
      </c>
      <c r="L895" s="10" t="str">
        <f t="shared" si="68"/>
        <v>ITA</v>
      </c>
    </row>
    <row r="896" spans="1:12" ht="12.75" customHeight="1" x14ac:dyDescent="0.3">
      <c r="A896" s="25">
        <v>898</v>
      </c>
      <c r="B896" s="8" t="s">
        <v>449</v>
      </c>
      <c r="C896" s="8" t="s">
        <v>8</v>
      </c>
      <c r="D896" s="8" t="s">
        <v>76</v>
      </c>
      <c r="E896" s="8" t="s">
        <v>10</v>
      </c>
      <c r="F896" s="8">
        <v>0</v>
      </c>
      <c r="G896" s="9">
        <v>19</v>
      </c>
      <c r="H896" s="8" t="str">
        <f t="shared" si="64"/>
        <v>-</v>
      </c>
      <c r="I896" s="10" t="str">
        <f t="shared" si="65"/>
        <v>ITA-lollo SRL-19</v>
      </c>
      <c r="J896" s="8" t="str">
        <f t="shared" si="66"/>
        <v>35198</v>
      </c>
      <c r="K896" s="10">
        <f t="shared" si="67"/>
        <v>898</v>
      </c>
      <c r="L896" s="10" t="str">
        <f t="shared" si="68"/>
        <v>ITA</v>
      </c>
    </row>
    <row r="897" spans="1:12" ht="12.75" customHeight="1" x14ac:dyDescent="0.3">
      <c r="A897" s="25">
        <v>899</v>
      </c>
      <c r="B897" s="8" t="s">
        <v>450</v>
      </c>
      <c r="C897" s="8" t="s">
        <v>8</v>
      </c>
      <c r="D897" s="8" t="s">
        <v>76</v>
      </c>
      <c r="E897" s="8" t="s">
        <v>10</v>
      </c>
      <c r="F897" s="8">
        <v>0</v>
      </c>
      <c r="G897" s="9">
        <v>27</v>
      </c>
      <c r="H897" s="8" t="str">
        <f t="shared" si="64"/>
        <v>-</v>
      </c>
      <c r="I897" s="10" t="str">
        <f t="shared" si="65"/>
        <v>ITA-lollo SRL-27</v>
      </c>
      <c r="J897" s="8" t="str">
        <f t="shared" si="66"/>
        <v>16468</v>
      </c>
      <c r="K897" s="10">
        <f t="shared" si="67"/>
        <v>899</v>
      </c>
      <c r="L897" s="10" t="str">
        <f t="shared" si="68"/>
        <v>ITA</v>
      </c>
    </row>
    <row r="898" spans="1:12" ht="12.75" customHeight="1" x14ac:dyDescent="0.3">
      <c r="A898" s="25">
        <v>900</v>
      </c>
      <c r="B898" s="8" t="s">
        <v>450</v>
      </c>
      <c r="C898" s="8" t="s">
        <v>8</v>
      </c>
      <c r="D898" s="8" t="s">
        <v>76</v>
      </c>
      <c r="E898" s="8" t="s">
        <v>1391</v>
      </c>
      <c r="F898" s="8">
        <v>30</v>
      </c>
      <c r="G898" s="9">
        <v>22</v>
      </c>
      <c r="H898" s="8">
        <f t="shared" ref="H898:H961" si="69">IF(G898*F898=0,"-",G898*F898)</f>
        <v>660</v>
      </c>
      <c r="I898" s="10" t="str">
        <f t="shared" ref="I898:I961" si="70">_xlfn.CONCAT(C898,"-",D898,"-",G898)</f>
        <v>ITA-lollo SRL-22</v>
      </c>
      <c r="J898" s="8" t="str">
        <f t="shared" ref="J898:J961" si="71">RIGHT(B898,5)</f>
        <v>16468</v>
      </c>
      <c r="K898" s="10">
        <f t="shared" ref="K898:K961" si="72">VLOOKUP(A898,A898:J3824,1)</f>
        <v>900</v>
      </c>
      <c r="L898" s="10" t="str">
        <f t="shared" si="68"/>
        <v>ITA</v>
      </c>
    </row>
    <row r="899" spans="1:12" ht="12.75" customHeight="1" x14ac:dyDescent="0.3">
      <c r="A899" s="25">
        <v>901</v>
      </c>
      <c r="B899" s="8" t="s">
        <v>451</v>
      </c>
      <c r="C899" s="8" t="s">
        <v>8</v>
      </c>
      <c r="D899" s="8" t="s">
        <v>76</v>
      </c>
      <c r="E899" s="8" t="s">
        <v>10</v>
      </c>
      <c r="F899" s="8">
        <v>0</v>
      </c>
      <c r="G899" s="9">
        <v>32</v>
      </c>
      <c r="H899" s="8" t="str">
        <f t="shared" si="69"/>
        <v>-</v>
      </c>
      <c r="I899" s="10" t="str">
        <f t="shared" si="70"/>
        <v>ITA-lollo SRL-32</v>
      </c>
      <c r="J899" s="8" t="str">
        <f t="shared" si="71"/>
        <v>04184</v>
      </c>
      <c r="K899" s="10">
        <f t="shared" si="72"/>
        <v>901</v>
      </c>
      <c r="L899" s="10" t="str">
        <f t="shared" ref="L899:L962" si="73">TRIM(C899)</f>
        <v>ITA</v>
      </c>
    </row>
    <row r="900" spans="1:12" ht="12.75" customHeight="1" x14ac:dyDescent="0.3">
      <c r="A900" s="25">
        <v>902</v>
      </c>
      <c r="B900" s="8" t="s">
        <v>452</v>
      </c>
      <c r="C900" s="8" t="s">
        <v>8</v>
      </c>
      <c r="D900" s="8" t="s">
        <v>48</v>
      </c>
      <c r="E900" s="8" t="s">
        <v>10</v>
      </c>
      <c r="F900" s="8">
        <v>0</v>
      </c>
      <c r="G900" s="9">
        <v>18</v>
      </c>
      <c r="H900" s="8" t="str">
        <f t="shared" si="69"/>
        <v>-</v>
      </c>
      <c r="I900" s="10" t="str">
        <f t="shared" si="70"/>
        <v>ITA-zan pin SPA-18</v>
      </c>
      <c r="J900" s="8" t="str">
        <f t="shared" si="71"/>
        <v>79976</v>
      </c>
      <c r="K900" s="10">
        <f t="shared" si="72"/>
        <v>902</v>
      </c>
      <c r="L900" s="10" t="str">
        <f t="shared" si="73"/>
        <v>ITA</v>
      </c>
    </row>
    <row r="901" spans="1:12" ht="12.75" customHeight="1" x14ac:dyDescent="0.3">
      <c r="A901" s="25">
        <v>903</v>
      </c>
      <c r="B901" s="8" t="s">
        <v>453</v>
      </c>
      <c r="C901" s="8" t="s">
        <v>8</v>
      </c>
      <c r="D901" s="8" t="s">
        <v>9</v>
      </c>
      <c r="E901" s="8" t="s">
        <v>10</v>
      </c>
      <c r="F901" s="8">
        <v>0</v>
      </c>
      <c r="G901" s="9">
        <v>22</v>
      </c>
      <c r="H901" s="8" t="str">
        <f t="shared" si="69"/>
        <v>-</v>
      </c>
      <c r="I901" s="10" t="str">
        <f t="shared" si="70"/>
        <v>ITA-SG-22</v>
      </c>
      <c r="J901" s="8" t="str">
        <f t="shared" si="71"/>
        <v>89591</v>
      </c>
      <c r="K901" s="10">
        <f t="shared" si="72"/>
        <v>903</v>
      </c>
      <c r="L901" s="10" t="str">
        <f t="shared" si="73"/>
        <v>ITA</v>
      </c>
    </row>
    <row r="902" spans="1:12" ht="12.75" customHeight="1" x14ac:dyDescent="0.3">
      <c r="A902" s="25">
        <v>904</v>
      </c>
      <c r="B902" s="8" t="s">
        <v>453</v>
      </c>
      <c r="C902" s="8" t="s">
        <v>8</v>
      </c>
      <c r="D902" s="8" t="s">
        <v>9</v>
      </c>
      <c r="E902" s="8" t="s">
        <v>1391</v>
      </c>
      <c r="F902" s="8">
        <v>30</v>
      </c>
      <c r="G902" s="9">
        <v>35</v>
      </c>
      <c r="H902" s="8">
        <f t="shared" si="69"/>
        <v>1050</v>
      </c>
      <c r="I902" s="10" t="str">
        <f t="shared" si="70"/>
        <v>ITA-SG-35</v>
      </c>
      <c r="J902" s="8" t="str">
        <f t="shared" si="71"/>
        <v>89591</v>
      </c>
      <c r="K902" s="10">
        <f t="shared" si="72"/>
        <v>904</v>
      </c>
      <c r="L902" s="10" t="str">
        <f t="shared" si="73"/>
        <v>ITA</v>
      </c>
    </row>
    <row r="903" spans="1:12" ht="12.75" customHeight="1" x14ac:dyDescent="0.3">
      <c r="A903" s="25">
        <v>905</v>
      </c>
      <c r="B903" s="8" t="s">
        <v>454</v>
      </c>
      <c r="C903" s="8" t="s">
        <v>8</v>
      </c>
      <c r="D903" s="8" t="s">
        <v>48</v>
      </c>
      <c r="E903" s="8" t="s">
        <v>1391</v>
      </c>
      <c r="F903" s="8">
        <v>30</v>
      </c>
      <c r="G903" s="9">
        <v>30</v>
      </c>
      <c r="H903" s="8">
        <f t="shared" si="69"/>
        <v>900</v>
      </c>
      <c r="I903" s="10" t="str">
        <f t="shared" si="70"/>
        <v>ITA-zan pin SPA-30</v>
      </c>
      <c r="J903" s="8" t="str">
        <f t="shared" si="71"/>
        <v>14484</v>
      </c>
      <c r="K903" s="10">
        <f t="shared" si="72"/>
        <v>905</v>
      </c>
      <c r="L903" s="10" t="str">
        <f t="shared" si="73"/>
        <v>ITA</v>
      </c>
    </row>
    <row r="904" spans="1:12" ht="12.75" customHeight="1" x14ac:dyDescent="0.3">
      <c r="A904" s="25">
        <v>906</v>
      </c>
      <c r="B904" s="8" t="s">
        <v>454</v>
      </c>
      <c r="C904" s="8" t="s">
        <v>8</v>
      </c>
      <c r="D904" s="8" t="s">
        <v>48</v>
      </c>
      <c r="E904" s="8" t="s">
        <v>10</v>
      </c>
      <c r="F904" s="8">
        <v>0</v>
      </c>
      <c r="G904" s="9">
        <v>34</v>
      </c>
      <c r="H904" s="8" t="str">
        <f t="shared" si="69"/>
        <v>-</v>
      </c>
      <c r="I904" s="10" t="str">
        <f t="shared" si="70"/>
        <v>ITA-zan pin SPA-34</v>
      </c>
      <c r="J904" s="8" t="str">
        <f t="shared" si="71"/>
        <v>14484</v>
      </c>
      <c r="K904" s="10">
        <f t="shared" si="72"/>
        <v>906</v>
      </c>
      <c r="L904" s="10" t="str">
        <f t="shared" si="73"/>
        <v>ITA</v>
      </c>
    </row>
    <row r="905" spans="1:12" ht="12.75" customHeight="1" x14ac:dyDescent="0.3">
      <c r="A905" s="25">
        <v>907</v>
      </c>
      <c r="B905" s="8" t="s">
        <v>454</v>
      </c>
      <c r="C905" s="8" t="s">
        <v>8</v>
      </c>
      <c r="D905" s="8" t="s">
        <v>48</v>
      </c>
      <c r="E905" s="8" t="s">
        <v>1391</v>
      </c>
      <c r="F905" s="8">
        <v>20</v>
      </c>
      <c r="G905" s="9">
        <v>35</v>
      </c>
      <c r="H905" s="8">
        <f t="shared" si="69"/>
        <v>700</v>
      </c>
      <c r="I905" s="10" t="str">
        <f t="shared" si="70"/>
        <v>ITA-zan pin SPA-35</v>
      </c>
      <c r="J905" s="8" t="str">
        <f t="shared" si="71"/>
        <v>14484</v>
      </c>
      <c r="K905" s="10">
        <f t="shared" si="72"/>
        <v>907</v>
      </c>
      <c r="L905" s="10" t="str">
        <f t="shared" si="73"/>
        <v>ITA</v>
      </c>
    </row>
    <row r="906" spans="1:12" ht="12.75" customHeight="1" x14ac:dyDescent="0.3">
      <c r="A906" s="25">
        <v>908</v>
      </c>
      <c r="B906" s="8" t="s">
        <v>455</v>
      </c>
      <c r="C906" s="8" t="s">
        <v>8</v>
      </c>
      <c r="D906" s="8" t="s">
        <v>48</v>
      </c>
      <c r="E906" s="8" t="s">
        <v>1391</v>
      </c>
      <c r="F906" s="8">
        <v>20</v>
      </c>
      <c r="G906" s="9">
        <v>35</v>
      </c>
      <c r="H906" s="8">
        <f t="shared" si="69"/>
        <v>700</v>
      </c>
      <c r="I906" s="10" t="str">
        <f t="shared" si="70"/>
        <v>ITA-zan pin SPA-35</v>
      </c>
      <c r="J906" s="8" t="str">
        <f t="shared" si="71"/>
        <v>02556</v>
      </c>
      <c r="K906" s="10">
        <f t="shared" si="72"/>
        <v>908</v>
      </c>
      <c r="L906" s="10" t="str">
        <f t="shared" si="73"/>
        <v>ITA</v>
      </c>
    </row>
    <row r="907" spans="1:12" ht="12.75" customHeight="1" x14ac:dyDescent="0.3">
      <c r="A907" s="25">
        <v>909</v>
      </c>
      <c r="B907" s="8" t="s">
        <v>455</v>
      </c>
      <c r="C907" s="8" t="s">
        <v>8</v>
      </c>
      <c r="D907" s="8" t="s">
        <v>48</v>
      </c>
      <c r="E907" s="8" t="s">
        <v>1391</v>
      </c>
      <c r="F907" s="8">
        <v>30</v>
      </c>
      <c r="G907" s="9">
        <v>23</v>
      </c>
      <c r="H907" s="8">
        <f t="shared" si="69"/>
        <v>690</v>
      </c>
      <c r="I907" s="10" t="str">
        <f t="shared" si="70"/>
        <v>ITA-zan pin SPA-23</v>
      </c>
      <c r="J907" s="8" t="str">
        <f t="shared" si="71"/>
        <v>02556</v>
      </c>
      <c r="K907" s="10">
        <f t="shared" si="72"/>
        <v>909</v>
      </c>
      <c r="L907" s="10" t="str">
        <f t="shared" si="73"/>
        <v>ITA</v>
      </c>
    </row>
    <row r="908" spans="1:12" ht="12.75" customHeight="1" x14ac:dyDescent="0.3">
      <c r="A908" s="25">
        <v>910</v>
      </c>
      <c r="B908" s="8" t="s">
        <v>455</v>
      </c>
      <c r="C908" s="8" t="s">
        <v>8</v>
      </c>
      <c r="D908" s="8" t="s">
        <v>48</v>
      </c>
      <c r="E908" s="8" t="s">
        <v>10</v>
      </c>
      <c r="F908" s="8">
        <v>0</v>
      </c>
      <c r="G908" s="9">
        <v>28</v>
      </c>
      <c r="H908" s="8" t="str">
        <f t="shared" si="69"/>
        <v>-</v>
      </c>
      <c r="I908" s="10" t="str">
        <f t="shared" si="70"/>
        <v>ITA-zan pin SPA-28</v>
      </c>
      <c r="J908" s="8" t="str">
        <f t="shared" si="71"/>
        <v>02556</v>
      </c>
      <c r="K908" s="10">
        <f t="shared" si="72"/>
        <v>910</v>
      </c>
      <c r="L908" s="10" t="str">
        <f t="shared" si="73"/>
        <v>ITA</v>
      </c>
    </row>
    <row r="909" spans="1:12" ht="12.75" customHeight="1" x14ac:dyDescent="0.3">
      <c r="A909" s="25">
        <v>911</v>
      </c>
      <c r="B909" s="8" t="s">
        <v>456</v>
      </c>
      <c r="C909" s="8" t="s">
        <v>8</v>
      </c>
      <c r="D909" s="8" t="s">
        <v>9</v>
      </c>
      <c r="E909" s="8" t="s">
        <v>10</v>
      </c>
      <c r="F909" s="8">
        <v>0</v>
      </c>
      <c r="G909" s="9">
        <v>31</v>
      </c>
      <c r="H909" s="8" t="str">
        <f t="shared" si="69"/>
        <v>-</v>
      </c>
      <c r="I909" s="10" t="str">
        <f t="shared" si="70"/>
        <v>ITA-SG-31</v>
      </c>
      <c r="J909" s="8" t="str">
        <f t="shared" si="71"/>
        <v>81001</v>
      </c>
      <c r="K909" s="10">
        <f t="shared" si="72"/>
        <v>911</v>
      </c>
      <c r="L909" s="10" t="str">
        <f t="shared" si="73"/>
        <v>ITA</v>
      </c>
    </row>
    <row r="910" spans="1:12" ht="12.75" customHeight="1" x14ac:dyDescent="0.3">
      <c r="A910" s="25">
        <v>912</v>
      </c>
      <c r="B910" s="8" t="s">
        <v>456</v>
      </c>
      <c r="C910" s="8" t="s">
        <v>8</v>
      </c>
      <c r="D910" s="8" t="s">
        <v>9</v>
      </c>
      <c r="E910" s="8" t="s">
        <v>1391</v>
      </c>
      <c r="F910" s="8">
        <v>30</v>
      </c>
      <c r="G910" s="9">
        <v>24</v>
      </c>
      <c r="H910" s="8">
        <f t="shared" si="69"/>
        <v>720</v>
      </c>
      <c r="I910" s="10" t="str">
        <f t="shared" si="70"/>
        <v>ITA-SG-24</v>
      </c>
      <c r="J910" s="8" t="str">
        <f t="shared" si="71"/>
        <v>81001</v>
      </c>
      <c r="K910" s="10">
        <f t="shared" si="72"/>
        <v>912</v>
      </c>
      <c r="L910" s="10" t="str">
        <f t="shared" si="73"/>
        <v>ITA</v>
      </c>
    </row>
    <row r="911" spans="1:12" ht="12.75" customHeight="1" x14ac:dyDescent="0.3">
      <c r="A911" s="25">
        <v>913</v>
      </c>
      <c r="B911" s="8" t="s">
        <v>457</v>
      </c>
      <c r="C911" s="8" t="s">
        <v>8</v>
      </c>
      <c r="D911" s="8" t="s">
        <v>9</v>
      </c>
      <c r="E911" s="8" t="s">
        <v>1391</v>
      </c>
      <c r="F911" s="8">
        <v>30</v>
      </c>
      <c r="G911" s="9">
        <v>15</v>
      </c>
      <c r="H911" s="8">
        <f t="shared" si="69"/>
        <v>450</v>
      </c>
      <c r="I911" s="10" t="str">
        <f t="shared" si="70"/>
        <v>ITA-SG-15</v>
      </c>
      <c r="J911" s="8" t="str">
        <f t="shared" si="71"/>
        <v>93255</v>
      </c>
      <c r="K911" s="10">
        <f t="shared" si="72"/>
        <v>913</v>
      </c>
      <c r="L911" s="10" t="str">
        <f t="shared" si="73"/>
        <v>ITA</v>
      </c>
    </row>
    <row r="912" spans="1:12" ht="12.75" customHeight="1" x14ac:dyDescent="0.3">
      <c r="A912" s="25">
        <v>914</v>
      </c>
      <c r="B912" s="8" t="s">
        <v>457</v>
      </c>
      <c r="C912" s="8" t="s">
        <v>8</v>
      </c>
      <c r="D912" s="8" t="s">
        <v>9</v>
      </c>
      <c r="E912" s="8" t="s">
        <v>1391</v>
      </c>
      <c r="F912" s="8">
        <v>20</v>
      </c>
      <c r="G912" s="9">
        <v>31</v>
      </c>
      <c r="H912" s="8">
        <f t="shared" si="69"/>
        <v>620</v>
      </c>
      <c r="I912" s="10" t="str">
        <f t="shared" si="70"/>
        <v>ITA-SG-31</v>
      </c>
      <c r="J912" s="8" t="str">
        <f t="shared" si="71"/>
        <v>93255</v>
      </c>
      <c r="K912" s="10">
        <f t="shared" si="72"/>
        <v>914</v>
      </c>
      <c r="L912" s="10" t="str">
        <f t="shared" si="73"/>
        <v>ITA</v>
      </c>
    </row>
    <row r="913" spans="1:12" ht="12.75" customHeight="1" x14ac:dyDescent="0.3">
      <c r="A913" s="25">
        <v>915</v>
      </c>
      <c r="B913" s="8" t="s">
        <v>457</v>
      </c>
      <c r="C913" s="8" t="s">
        <v>8</v>
      </c>
      <c r="D913" s="8" t="s">
        <v>9</v>
      </c>
      <c r="E913" s="8" t="s">
        <v>10</v>
      </c>
      <c r="F913" s="8">
        <v>0</v>
      </c>
      <c r="G913" s="9">
        <v>37</v>
      </c>
      <c r="H913" s="8" t="str">
        <f t="shared" si="69"/>
        <v>-</v>
      </c>
      <c r="I913" s="10" t="str">
        <f t="shared" si="70"/>
        <v>ITA-SG-37</v>
      </c>
      <c r="J913" s="8" t="str">
        <f t="shared" si="71"/>
        <v>93255</v>
      </c>
      <c r="K913" s="10">
        <f t="shared" si="72"/>
        <v>915</v>
      </c>
      <c r="L913" s="10" t="str">
        <f t="shared" si="73"/>
        <v>ITA</v>
      </c>
    </row>
    <row r="914" spans="1:12" ht="12.75" customHeight="1" x14ac:dyDescent="0.3">
      <c r="A914" s="25">
        <v>916</v>
      </c>
      <c r="B914" s="8" t="s">
        <v>458</v>
      </c>
      <c r="C914" s="8" t="s">
        <v>8</v>
      </c>
      <c r="D914" s="8" t="s">
        <v>48</v>
      </c>
      <c r="E914" s="8" t="s">
        <v>10</v>
      </c>
      <c r="F914" s="8">
        <v>0</v>
      </c>
      <c r="G914" s="9">
        <v>22</v>
      </c>
      <c r="H914" s="8" t="str">
        <f t="shared" si="69"/>
        <v>-</v>
      </c>
      <c r="I914" s="10" t="str">
        <f t="shared" si="70"/>
        <v>ITA-zan pin SPA-22</v>
      </c>
      <c r="J914" s="8" t="str">
        <f t="shared" si="71"/>
        <v>20775</v>
      </c>
      <c r="K914" s="10">
        <f t="shared" si="72"/>
        <v>916</v>
      </c>
      <c r="L914" s="10" t="str">
        <f t="shared" si="73"/>
        <v>ITA</v>
      </c>
    </row>
    <row r="915" spans="1:12" ht="12.75" customHeight="1" x14ac:dyDescent="0.3">
      <c r="A915" s="25">
        <v>917</v>
      </c>
      <c r="B915" s="8" t="s">
        <v>459</v>
      </c>
      <c r="C915" s="8" t="s">
        <v>8</v>
      </c>
      <c r="D915" s="8" t="s">
        <v>48</v>
      </c>
      <c r="E915" s="8" t="s">
        <v>10</v>
      </c>
      <c r="F915" s="8">
        <v>0</v>
      </c>
      <c r="G915" s="9">
        <v>22</v>
      </c>
      <c r="H915" s="8" t="str">
        <f t="shared" si="69"/>
        <v>-</v>
      </c>
      <c r="I915" s="10" t="str">
        <f t="shared" si="70"/>
        <v>ITA-zan pin SPA-22</v>
      </c>
      <c r="J915" s="8" t="str">
        <f t="shared" si="71"/>
        <v>86076</v>
      </c>
      <c r="K915" s="10">
        <f t="shared" si="72"/>
        <v>917</v>
      </c>
      <c r="L915" s="10" t="str">
        <f t="shared" si="73"/>
        <v>ITA</v>
      </c>
    </row>
    <row r="916" spans="1:12" ht="12.75" customHeight="1" x14ac:dyDescent="0.3">
      <c r="A916" s="25">
        <v>918</v>
      </c>
      <c r="B916" s="8" t="s">
        <v>460</v>
      </c>
      <c r="C916" s="8" t="s">
        <v>8</v>
      </c>
      <c r="D916" s="8" t="s">
        <v>76</v>
      </c>
      <c r="E916" s="8" t="s">
        <v>10</v>
      </c>
      <c r="F916" s="8">
        <v>0</v>
      </c>
      <c r="G916" s="9">
        <v>25</v>
      </c>
      <c r="H916" s="8" t="str">
        <f t="shared" si="69"/>
        <v>-</v>
      </c>
      <c r="I916" s="10" t="str">
        <f t="shared" si="70"/>
        <v>ITA-lollo SRL-25</v>
      </c>
      <c r="J916" s="8" t="str">
        <f t="shared" si="71"/>
        <v>65846</v>
      </c>
      <c r="K916" s="10">
        <f t="shared" si="72"/>
        <v>918</v>
      </c>
      <c r="L916" s="10" t="str">
        <f t="shared" si="73"/>
        <v>ITA</v>
      </c>
    </row>
    <row r="917" spans="1:12" ht="12.75" customHeight="1" x14ac:dyDescent="0.3">
      <c r="A917" s="25">
        <v>919</v>
      </c>
      <c r="B917" s="8" t="s">
        <v>461</v>
      </c>
      <c r="C917" s="8" t="s">
        <v>8</v>
      </c>
      <c r="D917" s="8" t="s">
        <v>9</v>
      </c>
      <c r="E917" s="8" t="s">
        <v>10</v>
      </c>
      <c r="F917" s="8">
        <v>0</v>
      </c>
      <c r="G917" s="9">
        <v>35</v>
      </c>
      <c r="H917" s="8" t="str">
        <f t="shared" si="69"/>
        <v>-</v>
      </c>
      <c r="I917" s="10" t="str">
        <f t="shared" si="70"/>
        <v>ITA-SG-35</v>
      </c>
      <c r="J917" s="8" t="str">
        <f t="shared" si="71"/>
        <v>18552</v>
      </c>
      <c r="K917" s="10">
        <f t="shared" si="72"/>
        <v>919</v>
      </c>
      <c r="L917" s="10" t="str">
        <f t="shared" si="73"/>
        <v>ITA</v>
      </c>
    </row>
    <row r="918" spans="1:12" ht="12.75" customHeight="1" x14ac:dyDescent="0.3">
      <c r="A918" s="25">
        <v>920</v>
      </c>
      <c r="B918" s="8" t="s">
        <v>461</v>
      </c>
      <c r="C918" s="8" t="s">
        <v>8</v>
      </c>
      <c r="D918" s="8" t="s">
        <v>9</v>
      </c>
      <c r="E918" s="8" t="s">
        <v>1391</v>
      </c>
      <c r="F918" s="8">
        <v>30</v>
      </c>
      <c r="G918" s="9">
        <v>29</v>
      </c>
      <c r="H918" s="8">
        <f t="shared" si="69"/>
        <v>870</v>
      </c>
      <c r="I918" s="10" t="str">
        <f t="shared" si="70"/>
        <v>ITA-SG-29</v>
      </c>
      <c r="J918" s="8" t="str">
        <f t="shared" si="71"/>
        <v>18552</v>
      </c>
      <c r="K918" s="10">
        <f t="shared" si="72"/>
        <v>920</v>
      </c>
      <c r="L918" s="10" t="str">
        <f t="shared" si="73"/>
        <v>ITA</v>
      </c>
    </row>
    <row r="919" spans="1:12" ht="12.75" customHeight="1" x14ac:dyDescent="0.3">
      <c r="A919" s="25">
        <v>921</v>
      </c>
      <c r="B919" s="8" t="s">
        <v>462</v>
      </c>
      <c r="C919" s="8" t="s">
        <v>8</v>
      </c>
      <c r="D919" s="8" t="s">
        <v>50</v>
      </c>
      <c r="E919" s="8" t="s">
        <v>10</v>
      </c>
      <c r="F919" s="8">
        <v>0</v>
      </c>
      <c r="G919" s="9">
        <v>29</v>
      </c>
      <c r="H919" s="8" t="str">
        <f t="shared" si="69"/>
        <v>-</v>
      </c>
      <c r="I919" s="10" t="str">
        <f t="shared" si="70"/>
        <v>ITA-SICURpin SUD S.r.l-29</v>
      </c>
      <c r="J919" s="8" t="str">
        <f t="shared" si="71"/>
        <v>57753</v>
      </c>
      <c r="K919" s="10">
        <f t="shared" si="72"/>
        <v>921</v>
      </c>
      <c r="L919" s="10" t="str">
        <f t="shared" si="73"/>
        <v>ITA</v>
      </c>
    </row>
    <row r="920" spans="1:12" ht="12.75" customHeight="1" x14ac:dyDescent="0.3">
      <c r="A920" s="25">
        <v>922</v>
      </c>
      <c r="B920" s="8" t="s">
        <v>462</v>
      </c>
      <c r="C920" s="8" t="s">
        <v>8</v>
      </c>
      <c r="D920" s="8" t="s">
        <v>50</v>
      </c>
      <c r="E920" s="8" t="s">
        <v>1391</v>
      </c>
      <c r="F920" s="8">
        <v>30</v>
      </c>
      <c r="G920" s="9">
        <v>11</v>
      </c>
      <c r="H920" s="8">
        <f t="shared" si="69"/>
        <v>330</v>
      </c>
      <c r="I920" s="10" t="str">
        <f t="shared" si="70"/>
        <v>ITA-SICURpin SUD S.r.l-11</v>
      </c>
      <c r="J920" s="8" t="str">
        <f t="shared" si="71"/>
        <v>57753</v>
      </c>
      <c r="K920" s="10">
        <f t="shared" si="72"/>
        <v>922</v>
      </c>
      <c r="L920" s="10" t="str">
        <f t="shared" si="73"/>
        <v>ITA</v>
      </c>
    </row>
    <row r="921" spans="1:12" ht="12.75" customHeight="1" x14ac:dyDescent="0.3">
      <c r="A921" s="25">
        <v>923</v>
      </c>
      <c r="B921" s="8" t="s">
        <v>463</v>
      </c>
      <c r="C921" s="8" t="s">
        <v>8</v>
      </c>
      <c r="D921" s="8" t="s">
        <v>48</v>
      </c>
      <c r="E921" s="8" t="s">
        <v>10</v>
      </c>
      <c r="F921" s="8">
        <v>0</v>
      </c>
      <c r="G921" s="9">
        <v>31</v>
      </c>
      <c r="H921" s="8" t="str">
        <f t="shared" si="69"/>
        <v>-</v>
      </c>
      <c r="I921" s="10" t="str">
        <f t="shared" si="70"/>
        <v>ITA-zan pin SPA-31</v>
      </c>
      <c r="J921" s="8" t="str">
        <f t="shared" si="71"/>
        <v>12017</v>
      </c>
      <c r="K921" s="10">
        <f t="shared" si="72"/>
        <v>923</v>
      </c>
      <c r="L921" s="10" t="str">
        <f t="shared" si="73"/>
        <v>ITA</v>
      </c>
    </row>
    <row r="922" spans="1:12" ht="12.75" customHeight="1" x14ac:dyDescent="0.3">
      <c r="A922" s="25">
        <v>924</v>
      </c>
      <c r="B922" s="8" t="s">
        <v>464</v>
      </c>
      <c r="C922" s="8" t="s">
        <v>8</v>
      </c>
      <c r="D922" s="8" t="s">
        <v>95</v>
      </c>
      <c r="E922" s="8" t="s">
        <v>1391</v>
      </c>
      <c r="F922" s="8">
        <v>20</v>
      </c>
      <c r="G922" s="9">
        <v>39</v>
      </c>
      <c r="H922" s="8">
        <f t="shared" si="69"/>
        <v>780</v>
      </c>
      <c r="I922" s="10" t="str">
        <f t="shared" si="70"/>
        <v>ITA-SG palla S.R.L.-39</v>
      </c>
      <c r="J922" s="8" t="str">
        <f t="shared" si="71"/>
        <v>25151</v>
      </c>
      <c r="K922" s="10">
        <f t="shared" si="72"/>
        <v>924</v>
      </c>
      <c r="L922" s="10" t="str">
        <f t="shared" si="73"/>
        <v>ITA</v>
      </c>
    </row>
    <row r="923" spans="1:12" ht="12.75" customHeight="1" x14ac:dyDescent="0.3">
      <c r="A923" s="25">
        <v>925</v>
      </c>
      <c r="B923" s="8" t="s">
        <v>465</v>
      </c>
      <c r="C923" s="8" t="s">
        <v>8</v>
      </c>
      <c r="D923" s="8" t="s">
        <v>9</v>
      </c>
      <c r="E923" s="8" t="s">
        <v>1391</v>
      </c>
      <c r="F923" s="8">
        <v>30</v>
      </c>
      <c r="G923" s="9">
        <v>28</v>
      </c>
      <c r="H923" s="8">
        <f t="shared" si="69"/>
        <v>840</v>
      </c>
      <c r="I923" s="10" t="str">
        <f t="shared" si="70"/>
        <v>ITA-SG-28</v>
      </c>
      <c r="J923" s="8" t="str">
        <f t="shared" si="71"/>
        <v>75200</v>
      </c>
      <c r="K923" s="10">
        <f t="shared" si="72"/>
        <v>925</v>
      </c>
      <c r="L923" s="10" t="str">
        <f t="shared" si="73"/>
        <v>ITA</v>
      </c>
    </row>
    <row r="924" spans="1:12" ht="12.75" customHeight="1" x14ac:dyDescent="0.3">
      <c r="A924" s="25">
        <v>926</v>
      </c>
      <c r="B924" s="8" t="s">
        <v>465</v>
      </c>
      <c r="C924" s="8" t="s">
        <v>8</v>
      </c>
      <c r="D924" s="8" t="s">
        <v>9</v>
      </c>
      <c r="E924" s="8" t="s">
        <v>10</v>
      </c>
      <c r="F924" s="8">
        <v>0</v>
      </c>
      <c r="G924" s="9">
        <v>28</v>
      </c>
      <c r="H924" s="8" t="str">
        <f t="shared" si="69"/>
        <v>-</v>
      </c>
      <c r="I924" s="10" t="str">
        <f t="shared" si="70"/>
        <v>ITA-SG-28</v>
      </c>
      <c r="J924" s="8" t="str">
        <f t="shared" si="71"/>
        <v>75200</v>
      </c>
      <c r="K924" s="10">
        <f t="shared" si="72"/>
        <v>926</v>
      </c>
      <c r="L924" s="10" t="str">
        <f t="shared" si="73"/>
        <v>ITA</v>
      </c>
    </row>
    <row r="925" spans="1:12" ht="12.75" customHeight="1" x14ac:dyDescent="0.3">
      <c r="A925" s="25">
        <v>927</v>
      </c>
      <c r="B925" s="8" t="s">
        <v>466</v>
      </c>
      <c r="C925" s="8" t="s">
        <v>84</v>
      </c>
      <c r="D925" s="8" t="s">
        <v>200</v>
      </c>
      <c r="E925" s="8" t="s">
        <v>1391</v>
      </c>
      <c r="F925" s="8">
        <v>30</v>
      </c>
      <c r="G925" s="9">
        <v>16</v>
      </c>
      <c r="H925" s="8">
        <f t="shared" si="69"/>
        <v>480</v>
      </c>
      <c r="I925" s="10" t="str">
        <f t="shared" si="70"/>
        <v>GRC-zan palla SA-16</v>
      </c>
      <c r="J925" s="8" t="str">
        <f t="shared" si="71"/>
        <v>41675</v>
      </c>
      <c r="K925" s="10">
        <f t="shared" si="72"/>
        <v>927</v>
      </c>
      <c r="L925" s="10" t="str">
        <f t="shared" si="73"/>
        <v>GRC</v>
      </c>
    </row>
    <row r="926" spans="1:12" ht="12.75" customHeight="1" x14ac:dyDescent="0.3">
      <c r="A926" s="25">
        <v>928</v>
      </c>
      <c r="B926" s="8" t="s">
        <v>466</v>
      </c>
      <c r="C926" s="8" t="s">
        <v>84</v>
      </c>
      <c r="D926" s="8" t="s">
        <v>200</v>
      </c>
      <c r="E926" s="8" t="s">
        <v>1391</v>
      </c>
      <c r="F926" s="8">
        <v>20</v>
      </c>
      <c r="G926" s="9">
        <v>30</v>
      </c>
      <c r="H926" s="8">
        <f t="shared" si="69"/>
        <v>600</v>
      </c>
      <c r="I926" s="10" t="str">
        <f t="shared" si="70"/>
        <v>GRC-zan palla SA-30</v>
      </c>
      <c r="J926" s="8" t="str">
        <f t="shared" si="71"/>
        <v>41675</v>
      </c>
      <c r="K926" s="10">
        <f t="shared" si="72"/>
        <v>928</v>
      </c>
      <c r="L926" s="10" t="str">
        <f t="shared" si="73"/>
        <v>GRC</v>
      </c>
    </row>
    <row r="927" spans="1:12" ht="12.75" customHeight="1" x14ac:dyDescent="0.3">
      <c r="A927" s="25">
        <v>929</v>
      </c>
      <c r="B927" s="8" t="s">
        <v>466</v>
      </c>
      <c r="C927" s="8" t="s">
        <v>84</v>
      </c>
      <c r="D927" s="8" t="s">
        <v>200</v>
      </c>
      <c r="E927" s="8" t="s">
        <v>10</v>
      </c>
      <c r="F927" s="8">
        <v>0</v>
      </c>
      <c r="G927" s="9">
        <v>30</v>
      </c>
      <c r="H927" s="8" t="str">
        <f t="shared" si="69"/>
        <v>-</v>
      </c>
      <c r="I927" s="10" t="str">
        <f t="shared" si="70"/>
        <v>GRC-zan palla SA-30</v>
      </c>
      <c r="J927" s="8" t="str">
        <f t="shared" si="71"/>
        <v>41675</v>
      </c>
      <c r="K927" s="10">
        <f t="shared" si="72"/>
        <v>929</v>
      </c>
      <c r="L927" s="10" t="str">
        <f t="shared" si="73"/>
        <v>GRC</v>
      </c>
    </row>
    <row r="928" spans="1:12" ht="12.75" customHeight="1" x14ac:dyDescent="0.3">
      <c r="A928" s="25">
        <v>930</v>
      </c>
      <c r="B928" s="8" t="s">
        <v>467</v>
      </c>
      <c r="C928" s="8" t="s">
        <v>8</v>
      </c>
      <c r="D928" s="8" t="s">
        <v>48</v>
      </c>
      <c r="E928" s="8" t="s">
        <v>10</v>
      </c>
      <c r="F928" s="8">
        <v>0</v>
      </c>
      <c r="G928" s="9">
        <v>26</v>
      </c>
      <c r="H928" s="8" t="str">
        <f t="shared" si="69"/>
        <v>-</v>
      </c>
      <c r="I928" s="10" t="str">
        <f t="shared" si="70"/>
        <v>ITA-zan pin SPA-26</v>
      </c>
      <c r="J928" s="8" t="str">
        <f t="shared" si="71"/>
        <v>38444</v>
      </c>
      <c r="K928" s="10">
        <f t="shared" si="72"/>
        <v>930</v>
      </c>
      <c r="L928" s="10" t="str">
        <f t="shared" si="73"/>
        <v>ITA</v>
      </c>
    </row>
    <row r="929" spans="1:12" ht="12.75" customHeight="1" x14ac:dyDescent="0.3">
      <c r="A929" s="25">
        <v>931</v>
      </c>
      <c r="B929" s="8" t="s">
        <v>468</v>
      </c>
      <c r="C929" s="8" t="s">
        <v>8</v>
      </c>
      <c r="D929" s="8" t="s">
        <v>48</v>
      </c>
      <c r="E929" s="8" t="s">
        <v>10</v>
      </c>
      <c r="F929" s="8">
        <v>0</v>
      </c>
      <c r="G929" s="9">
        <v>23</v>
      </c>
      <c r="H929" s="8" t="str">
        <f t="shared" si="69"/>
        <v>-</v>
      </c>
      <c r="I929" s="10" t="str">
        <f t="shared" si="70"/>
        <v>ITA-zan pin SPA-23</v>
      </c>
      <c r="J929" s="8" t="str">
        <f t="shared" si="71"/>
        <v>45172</v>
      </c>
      <c r="K929" s="10">
        <f t="shared" si="72"/>
        <v>931</v>
      </c>
      <c r="L929" s="10" t="str">
        <f t="shared" si="73"/>
        <v>ITA</v>
      </c>
    </row>
    <row r="930" spans="1:12" ht="12.75" customHeight="1" x14ac:dyDescent="0.3">
      <c r="A930" s="25">
        <v>932</v>
      </c>
      <c r="B930" s="8" t="s">
        <v>468</v>
      </c>
      <c r="C930" s="8" t="s">
        <v>8</v>
      </c>
      <c r="D930" s="8" t="s">
        <v>48</v>
      </c>
      <c r="E930" s="8" t="s">
        <v>1391</v>
      </c>
      <c r="F930" s="8">
        <v>20</v>
      </c>
      <c r="G930" s="9">
        <v>32</v>
      </c>
      <c r="H930" s="8">
        <f t="shared" si="69"/>
        <v>640</v>
      </c>
      <c r="I930" s="10" t="str">
        <f t="shared" si="70"/>
        <v>ITA-zan pin SPA-32</v>
      </c>
      <c r="J930" s="8" t="str">
        <f t="shared" si="71"/>
        <v>45172</v>
      </c>
      <c r="K930" s="10">
        <f t="shared" si="72"/>
        <v>932</v>
      </c>
      <c r="L930" s="10" t="str">
        <f t="shared" si="73"/>
        <v>ITA</v>
      </c>
    </row>
    <row r="931" spans="1:12" ht="12.75" customHeight="1" x14ac:dyDescent="0.3">
      <c r="A931" s="25">
        <v>933</v>
      </c>
      <c r="B931" s="8" t="s">
        <v>468</v>
      </c>
      <c r="C931" s="8" t="s">
        <v>8</v>
      </c>
      <c r="D931" s="8" t="s">
        <v>48</v>
      </c>
      <c r="E931" s="8" t="s">
        <v>1391</v>
      </c>
      <c r="F931" s="8">
        <v>30</v>
      </c>
      <c r="G931" s="9">
        <v>18</v>
      </c>
      <c r="H931" s="8">
        <f t="shared" si="69"/>
        <v>540</v>
      </c>
      <c r="I931" s="10" t="str">
        <f t="shared" si="70"/>
        <v>ITA-zan pin SPA-18</v>
      </c>
      <c r="J931" s="8" t="str">
        <f t="shared" si="71"/>
        <v>45172</v>
      </c>
      <c r="K931" s="10">
        <f t="shared" si="72"/>
        <v>933</v>
      </c>
      <c r="L931" s="10" t="str">
        <f t="shared" si="73"/>
        <v>ITA</v>
      </c>
    </row>
    <row r="932" spans="1:12" ht="12.75" customHeight="1" x14ac:dyDescent="0.3">
      <c r="A932" s="25">
        <v>934</v>
      </c>
      <c r="B932" s="8" t="s">
        <v>469</v>
      </c>
      <c r="C932" s="8" t="s">
        <v>8</v>
      </c>
      <c r="D932" s="8" t="s">
        <v>76</v>
      </c>
      <c r="E932" s="8" t="s">
        <v>10</v>
      </c>
      <c r="F932" s="8">
        <v>0</v>
      </c>
      <c r="G932" s="9">
        <v>30</v>
      </c>
      <c r="H932" s="8" t="str">
        <f t="shared" si="69"/>
        <v>-</v>
      </c>
      <c r="I932" s="10" t="str">
        <f t="shared" si="70"/>
        <v>ITA-lollo SRL-30</v>
      </c>
      <c r="J932" s="8" t="str">
        <f t="shared" si="71"/>
        <v>59603</v>
      </c>
      <c r="K932" s="10">
        <f t="shared" si="72"/>
        <v>934</v>
      </c>
      <c r="L932" s="10" t="str">
        <f t="shared" si="73"/>
        <v>ITA</v>
      </c>
    </row>
    <row r="933" spans="1:12" ht="12.75" customHeight="1" x14ac:dyDescent="0.3">
      <c r="A933" s="25">
        <v>935</v>
      </c>
      <c r="B933" s="8" t="s">
        <v>470</v>
      </c>
      <c r="C933" s="8" t="s">
        <v>8</v>
      </c>
      <c r="D933" s="8" t="s">
        <v>48</v>
      </c>
      <c r="E933" s="8" t="s">
        <v>1391</v>
      </c>
      <c r="F933" s="8">
        <v>30</v>
      </c>
      <c r="G933" s="9">
        <v>17</v>
      </c>
      <c r="H933" s="8">
        <f t="shared" si="69"/>
        <v>510</v>
      </c>
      <c r="I933" s="10" t="str">
        <f t="shared" si="70"/>
        <v>ITA-zan pin SPA-17</v>
      </c>
      <c r="J933" s="8" t="str">
        <f t="shared" si="71"/>
        <v>94343</v>
      </c>
      <c r="K933" s="10">
        <f t="shared" si="72"/>
        <v>935</v>
      </c>
      <c r="L933" s="10" t="str">
        <f t="shared" si="73"/>
        <v>ITA</v>
      </c>
    </row>
    <row r="934" spans="1:12" ht="12.75" customHeight="1" x14ac:dyDescent="0.3">
      <c r="A934" s="25">
        <v>936</v>
      </c>
      <c r="B934" s="8" t="s">
        <v>470</v>
      </c>
      <c r="C934" s="8" t="s">
        <v>8</v>
      </c>
      <c r="D934" s="8" t="s">
        <v>48</v>
      </c>
      <c r="E934" s="8" t="s">
        <v>10</v>
      </c>
      <c r="F934" s="8">
        <v>0</v>
      </c>
      <c r="G934" s="9">
        <v>26</v>
      </c>
      <c r="H934" s="8" t="str">
        <f t="shared" si="69"/>
        <v>-</v>
      </c>
      <c r="I934" s="10" t="str">
        <f t="shared" si="70"/>
        <v>ITA-zan pin SPA-26</v>
      </c>
      <c r="J934" s="8" t="str">
        <f t="shared" si="71"/>
        <v>94343</v>
      </c>
      <c r="K934" s="10">
        <f t="shared" si="72"/>
        <v>936</v>
      </c>
      <c r="L934" s="10" t="str">
        <f t="shared" si="73"/>
        <v>ITA</v>
      </c>
    </row>
    <row r="935" spans="1:12" ht="12.75" customHeight="1" x14ac:dyDescent="0.3">
      <c r="A935" s="25">
        <v>937</v>
      </c>
      <c r="B935" s="8" t="s">
        <v>471</v>
      </c>
      <c r="C935" s="8" t="s">
        <v>8</v>
      </c>
      <c r="D935" s="8" t="s">
        <v>66</v>
      </c>
      <c r="E935" s="8" t="s">
        <v>1391</v>
      </c>
      <c r="F935" s="8">
        <v>20</v>
      </c>
      <c r="G935" s="9">
        <v>10</v>
      </c>
      <c r="H935" s="8">
        <f t="shared" si="69"/>
        <v>200</v>
      </c>
      <c r="I935" s="10" t="str">
        <f t="shared" si="70"/>
        <v>ITA-zan PAM-10</v>
      </c>
      <c r="J935" s="8" t="str">
        <f t="shared" si="71"/>
        <v>29051</v>
      </c>
      <c r="K935" s="10">
        <f t="shared" si="72"/>
        <v>937</v>
      </c>
      <c r="L935" s="10" t="str">
        <f t="shared" si="73"/>
        <v>ITA</v>
      </c>
    </row>
    <row r="936" spans="1:12" ht="12.75" customHeight="1" x14ac:dyDescent="0.3">
      <c r="A936" s="25">
        <v>938</v>
      </c>
      <c r="B936" s="8" t="s">
        <v>471</v>
      </c>
      <c r="C936" s="8" t="s">
        <v>8</v>
      </c>
      <c r="D936" s="8" t="s">
        <v>66</v>
      </c>
      <c r="E936" s="8" t="s">
        <v>1391</v>
      </c>
      <c r="F936" s="8">
        <v>30</v>
      </c>
      <c r="G936" s="9">
        <v>26</v>
      </c>
      <c r="H936" s="8">
        <f t="shared" si="69"/>
        <v>780</v>
      </c>
      <c r="I936" s="10" t="str">
        <f t="shared" si="70"/>
        <v>ITA-zan PAM-26</v>
      </c>
      <c r="J936" s="8" t="str">
        <f t="shared" si="71"/>
        <v>29051</v>
      </c>
      <c r="K936" s="10">
        <f t="shared" si="72"/>
        <v>938</v>
      </c>
      <c r="L936" s="10" t="str">
        <f t="shared" si="73"/>
        <v>ITA</v>
      </c>
    </row>
    <row r="937" spans="1:12" ht="12.75" customHeight="1" x14ac:dyDescent="0.3">
      <c r="A937" s="25">
        <v>939</v>
      </c>
      <c r="B937" s="8" t="s">
        <v>471</v>
      </c>
      <c r="C937" s="8" t="s">
        <v>8</v>
      </c>
      <c r="D937" s="8" t="s">
        <v>66</v>
      </c>
      <c r="E937" s="8" t="s">
        <v>10</v>
      </c>
      <c r="F937" s="8">
        <v>0</v>
      </c>
      <c r="G937" s="9">
        <v>17</v>
      </c>
      <c r="H937" s="8" t="str">
        <f t="shared" si="69"/>
        <v>-</v>
      </c>
      <c r="I937" s="10" t="str">
        <f t="shared" si="70"/>
        <v>ITA-zan PAM-17</v>
      </c>
      <c r="J937" s="8" t="str">
        <f t="shared" si="71"/>
        <v>29051</v>
      </c>
      <c r="K937" s="10">
        <f t="shared" si="72"/>
        <v>939</v>
      </c>
      <c r="L937" s="10" t="str">
        <f t="shared" si="73"/>
        <v>ITA</v>
      </c>
    </row>
    <row r="938" spans="1:12" ht="12.75" customHeight="1" x14ac:dyDescent="0.3">
      <c r="A938" s="25">
        <v>940</v>
      </c>
      <c r="B938" s="8" t="s">
        <v>472</v>
      </c>
      <c r="C938" s="8" t="s">
        <v>8</v>
      </c>
      <c r="D938" s="8" t="s">
        <v>37</v>
      </c>
      <c r="E938" s="8" t="s">
        <v>10</v>
      </c>
      <c r="F938" s="8">
        <v>0</v>
      </c>
      <c r="G938" s="9">
        <v>37</v>
      </c>
      <c r="H938" s="8" t="str">
        <f t="shared" si="69"/>
        <v>-</v>
      </c>
      <c r="I938" s="10" t="str">
        <f t="shared" si="70"/>
        <v>ITA-zan VETRI-37</v>
      </c>
      <c r="J938" s="8" t="str">
        <f t="shared" si="71"/>
        <v>76114</v>
      </c>
      <c r="K938" s="10">
        <f t="shared" si="72"/>
        <v>940</v>
      </c>
      <c r="L938" s="10" t="str">
        <f t="shared" si="73"/>
        <v>ITA</v>
      </c>
    </row>
    <row r="939" spans="1:12" ht="12.75" customHeight="1" x14ac:dyDescent="0.3">
      <c r="A939" s="25">
        <v>941</v>
      </c>
      <c r="B939" s="8" t="s">
        <v>473</v>
      </c>
      <c r="C939" s="8" t="s">
        <v>8</v>
      </c>
      <c r="D939" s="8" t="s">
        <v>50</v>
      </c>
      <c r="E939" s="8" t="s">
        <v>10</v>
      </c>
      <c r="F939" s="8">
        <v>0</v>
      </c>
      <c r="G939" s="9">
        <v>36</v>
      </c>
      <c r="H939" s="8" t="str">
        <f t="shared" si="69"/>
        <v>-</v>
      </c>
      <c r="I939" s="10" t="str">
        <f t="shared" si="70"/>
        <v>ITA-SICURpin SUD S.r.l-36</v>
      </c>
      <c r="J939" s="8" t="str">
        <f t="shared" si="71"/>
        <v>39495</v>
      </c>
      <c r="K939" s="10">
        <f t="shared" si="72"/>
        <v>941</v>
      </c>
      <c r="L939" s="10" t="str">
        <f t="shared" si="73"/>
        <v>ITA</v>
      </c>
    </row>
    <row r="940" spans="1:12" ht="12.75" customHeight="1" x14ac:dyDescent="0.3">
      <c r="A940" s="25">
        <v>942</v>
      </c>
      <c r="B940" s="8" t="s">
        <v>473</v>
      </c>
      <c r="C940" s="8" t="s">
        <v>8</v>
      </c>
      <c r="D940" s="8" t="s">
        <v>50</v>
      </c>
      <c r="E940" s="8" t="s">
        <v>1391</v>
      </c>
      <c r="F940" s="8">
        <v>30</v>
      </c>
      <c r="G940" s="9">
        <v>21</v>
      </c>
      <c r="H940" s="8">
        <f t="shared" si="69"/>
        <v>630</v>
      </c>
      <c r="I940" s="10" t="str">
        <f t="shared" si="70"/>
        <v>ITA-SICURpin SUD S.r.l-21</v>
      </c>
      <c r="J940" s="8" t="str">
        <f t="shared" si="71"/>
        <v>39495</v>
      </c>
      <c r="K940" s="10">
        <f t="shared" si="72"/>
        <v>942</v>
      </c>
      <c r="L940" s="10" t="str">
        <f t="shared" si="73"/>
        <v>ITA</v>
      </c>
    </row>
    <row r="941" spans="1:12" ht="12.75" customHeight="1" x14ac:dyDescent="0.3">
      <c r="A941" s="25">
        <v>943</v>
      </c>
      <c r="B941" s="8" t="s">
        <v>473</v>
      </c>
      <c r="C941" s="8" t="s">
        <v>8</v>
      </c>
      <c r="D941" s="8" t="s">
        <v>50</v>
      </c>
      <c r="E941" s="8" t="s">
        <v>1391</v>
      </c>
      <c r="F941" s="8">
        <v>20</v>
      </c>
      <c r="G941" s="9">
        <v>30</v>
      </c>
      <c r="H941" s="8">
        <f t="shared" si="69"/>
        <v>600</v>
      </c>
      <c r="I941" s="10" t="str">
        <f t="shared" si="70"/>
        <v>ITA-SICURpin SUD S.r.l-30</v>
      </c>
      <c r="J941" s="8" t="str">
        <f t="shared" si="71"/>
        <v>39495</v>
      </c>
      <c r="K941" s="10">
        <f t="shared" si="72"/>
        <v>943</v>
      </c>
      <c r="L941" s="10" t="str">
        <f t="shared" si="73"/>
        <v>ITA</v>
      </c>
    </row>
    <row r="942" spans="1:12" ht="12.75" customHeight="1" x14ac:dyDescent="0.3">
      <c r="A942" s="25">
        <v>944</v>
      </c>
      <c r="B942" s="8" t="s">
        <v>474</v>
      </c>
      <c r="C942" s="8" t="s">
        <v>8</v>
      </c>
      <c r="D942" s="8" t="s">
        <v>66</v>
      </c>
      <c r="E942" s="8" t="s">
        <v>10</v>
      </c>
      <c r="F942" s="8">
        <v>0</v>
      </c>
      <c r="G942" s="9">
        <v>10</v>
      </c>
      <c r="H942" s="8" t="str">
        <f t="shared" si="69"/>
        <v>-</v>
      </c>
      <c r="I942" s="10" t="str">
        <f t="shared" si="70"/>
        <v>ITA-zan PAM-10</v>
      </c>
      <c r="J942" s="8" t="str">
        <f t="shared" si="71"/>
        <v>21743</v>
      </c>
      <c r="K942" s="10">
        <f t="shared" si="72"/>
        <v>944</v>
      </c>
      <c r="L942" s="10" t="str">
        <f t="shared" si="73"/>
        <v>ITA</v>
      </c>
    </row>
    <row r="943" spans="1:12" ht="12.75" customHeight="1" x14ac:dyDescent="0.3">
      <c r="A943" s="25">
        <v>945</v>
      </c>
      <c r="B943" s="8" t="s">
        <v>474</v>
      </c>
      <c r="C943" s="8" t="s">
        <v>8</v>
      </c>
      <c r="D943" s="8" t="s">
        <v>66</v>
      </c>
      <c r="E943" s="8" t="s">
        <v>1391</v>
      </c>
      <c r="F943" s="8">
        <v>30</v>
      </c>
      <c r="G943" s="9">
        <v>32</v>
      </c>
      <c r="H943" s="8">
        <f t="shared" si="69"/>
        <v>960</v>
      </c>
      <c r="I943" s="10" t="str">
        <f t="shared" si="70"/>
        <v>ITA-zan PAM-32</v>
      </c>
      <c r="J943" s="8" t="str">
        <f t="shared" si="71"/>
        <v>21743</v>
      </c>
      <c r="K943" s="10">
        <f t="shared" si="72"/>
        <v>945</v>
      </c>
      <c r="L943" s="10" t="str">
        <f t="shared" si="73"/>
        <v>ITA</v>
      </c>
    </row>
    <row r="944" spans="1:12" ht="12.75" customHeight="1" x14ac:dyDescent="0.3">
      <c r="A944" s="25">
        <v>946</v>
      </c>
      <c r="B944" s="8" t="s">
        <v>474</v>
      </c>
      <c r="C944" s="8" t="s">
        <v>8</v>
      </c>
      <c r="D944" s="8" t="s">
        <v>66</v>
      </c>
      <c r="E944" s="8" t="s">
        <v>1391</v>
      </c>
      <c r="F944" s="8">
        <v>20</v>
      </c>
      <c r="G944" s="9">
        <v>34</v>
      </c>
      <c r="H944" s="8">
        <f t="shared" si="69"/>
        <v>680</v>
      </c>
      <c r="I944" s="10" t="str">
        <f t="shared" si="70"/>
        <v>ITA-zan PAM-34</v>
      </c>
      <c r="J944" s="8" t="str">
        <f t="shared" si="71"/>
        <v>21743</v>
      </c>
      <c r="K944" s="10">
        <f t="shared" si="72"/>
        <v>946</v>
      </c>
      <c r="L944" s="10" t="str">
        <f t="shared" si="73"/>
        <v>ITA</v>
      </c>
    </row>
    <row r="945" spans="1:12" ht="12.75" customHeight="1" x14ac:dyDescent="0.3">
      <c r="A945" s="25">
        <v>947</v>
      </c>
      <c r="B945" s="8" t="s">
        <v>475</v>
      </c>
      <c r="C945" s="8" t="s">
        <v>8</v>
      </c>
      <c r="D945" s="8" t="s">
        <v>55</v>
      </c>
      <c r="E945" s="8" t="s">
        <v>10</v>
      </c>
      <c r="F945" s="8">
        <v>0</v>
      </c>
      <c r="G945" s="9">
        <v>31</v>
      </c>
      <c r="H945" s="8" t="str">
        <f t="shared" si="69"/>
        <v>-</v>
      </c>
      <c r="I945" s="10" t="str">
        <f t="shared" si="70"/>
        <v>ITA-zan S.R.L.-31</v>
      </c>
      <c r="J945" s="8" t="str">
        <f t="shared" si="71"/>
        <v>91702</v>
      </c>
      <c r="K945" s="10">
        <f t="shared" si="72"/>
        <v>947</v>
      </c>
      <c r="L945" s="10" t="str">
        <f t="shared" si="73"/>
        <v>ITA</v>
      </c>
    </row>
    <row r="946" spans="1:12" ht="12.75" customHeight="1" x14ac:dyDescent="0.3">
      <c r="A946" s="25">
        <v>948</v>
      </c>
      <c r="B946" s="8" t="s">
        <v>475</v>
      </c>
      <c r="C946" s="8" t="s">
        <v>8</v>
      </c>
      <c r="D946" s="8" t="s">
        <v>55</v>
      </c>
      <c r="E946" s="8" t="s">
        <v>1391</v>
      </c>
      <c r="F946" s="8">
        <v>30</v>
      </c>
      <c r="G946" s="9">
        <v>14</v>
      </c>
      <c r="H946" s="8">
        <f t="shared" si="69"/>
        <v>420</v>
      </c>
      <c r="I946" s="10" t="str">
        <f t="shared" si="70"/>
        <v>ITA-zan S.R.L.-14</v>
      </c>
      <c r="J946" s="8" t="str">
        <f t="shared" si="71"/>
        <v>91702</v>
      </c>
      <c r="K946" s="10">
        <f t="shared" si="72"/>
        <v>948</v>
      </c>
      <c r="L946" s="10" t="str">
        <f t="shared" si="73"/>
        <v>ITA</v>
      </c>
    </row>
    <row r="947" spans="1:12" ht="12.75" customHeight="1" x14ac:dyDescent="0.3">
      <c r="A947" s="25">
        <v>949</v>
      </c>
      <c r="B947" s="8" t="s">
        <v>475</v>
      </c>
      <c r="C947" s="8" t="s">
        <v>8</v>
      </c>
      <c r="D947" s="8" t="s">
        <v>55</v>
      </c>
      <c r="E947" s="8" t="s">
        <v>1391</v>
      </c>
      <c r="F947" s="8">
        <v>20</v>
      </c>
      <c r="G947" s="9">
        <v>38</v>
      </c>
      <c r="H947" s="8">
        <f t="shared" si="69"/>
        <v>760</v>
      </c>
      <c r="I947" s="10" t="str">
        <f t="shared" si="70"/>
        <v>ITA-zan S.R.L.-38</v>
      </c>
      <c r="J947" s="8" t="str">
        <f t="shared" si="71"/>
        <v>91702</v>
      </c>
      <c r="K947" s="10">
        <f t="shared" si="72"/>
        <v>949</v>
      </c>
      <c r="L947" s="10" t="str">
        <f t="shared" si="73"/>
        <v>ITA</v>
      </c>
    </row>
    <row r="948" spans="1:12" ht="12.75" customHeight="1" x14ac:dyDescent="0.3">
      <c r="A948" s="25">
        <v>950</v>
      </c>
      <c r="B948" s="8" t="s">
        <v>476</v>
      </c>
      <c r="C948" s="8" t="s">
        <v>8</v>
      </c>
      <c r="D948" s="8" t="s">
        <v>76</v>
      </c>
      <c r="E948" s="8" t="s">
        <v>10</v>
      </c>
      <c r="F948" s="8">
        <v>0</v>
      </c>
      <c r="G948" s="9">
        <v>17</v>
      </c>
      <c r="H948" s="8" t="str">
        <f t="shared" si="69"/>
        <v>-</v>
      </c>
      <c r="I948" s="10" t="str">
        <f t="shared" si="70"/>
        <v>ITA-lollo SRL-17</v>
      </c>
      <c r="J948" s="8" t="str">
        <f t="shared" si="71"/>
        <v>99379</v>
      </c>
      <c r="K948" s="10">
        <f t="shared" si="72"/>
        <v>950</v>
      </c>
      <c r="L948" s="10" t="str">
        <f t="shared" si="73"/>
        <v>ITA</v>
      </c>
    </row>
    <row r="949" spans="1:12" ht="12.75" customHeight="1" x14ac:dyDescent="0.3">
      <c r="A949" s="25">
        <v>951</v>
      </c>
      <c r="B949" s="8" t="s">
        <v>477</v>
      </c>
      <c r="C949" s="8" t="s">
        <v>8</v>
      </c>
      <c r="D949" s="8" t="s">
        <v>76</v>
      </c>
      <c r="E949" s="8" t="s">
        <v>10</v>
      </c>
      <c r="F949" s="8">
        <v>0</v>
      </c>
      <c r="G949" s="9">
        <v>34</v>
      </c>
      <c r="H949" s="8" t="str">
        <f t="shared" si="69"/>
        <v>-</v>
      </c>
      <c r="I949" s="10" t="str">
        <f t="shared" si="70"/>
        <v>ITA-lollo SRL-34</v>
      </c>
      <c r="J949" s="8" t="str">
        <f t="shared" si="71"/>
        <v>90502</v>
      </c>
      <c r="K949" s="10">
        <f t="shared" si="72"/>
        <v>951</v>
      </c>
      <c r="L949" s="10" t="str">
        <f t="shared" si="73"/>
        <v>ITA</v>
      </c>
    </row>
    <row r="950" spans="1:12" ht="12.75" customHeight="1" x14ac:dyDescent="0.3">
      <c r="A950" s="25">
        <v>952</v>
      </c>
      <c r="B950" s="8" t="s">
        <v>478</v>
      </c>
      <c r="C950" s="8" t="s">
        <v>8</v>
      </c>
      <c r="D950" s="8" t="s">
        <v>9</v>
      </c>
      <c r="E950" s="8" t="s">
        <v>10</v>
      </c>
      <c r="F950" s="8">
        <v>0</v>
      </c>
      <c r="G950" s="9">
        <v>19</v>
      </c>
      <c r="H950" s="8" t="str">
        <f t="shared" si="69"/>
        <v>-</v>
      </c>
      <c r="I950" s="10" t="str">
        <f t="shared" si="70"/>
        <v>ITA-SG-19</v>
      </c>
      <c r="J950" s="8" t="str">
        <f t="shared" si="71"/>
        <v>76241</v>
      </c>
      <c r="K950" s="10">
        <f t="shared" si="72"/>
        <v>952</v>
      </c>
      <c r="L950" s="10" t="str">
        <f t="shared" si="73"/>
        <v>ITA</v>
      </c>
    </row>
    <row r="951" spans="1:12" ht="12.75" customHeight="1" x14ac:dyDescent="0.3">
      <c r="A951" s="25">
        <v>953</v>
      </c>
      <c r="B951" s="8" t="s">
        <v>479</v>
      </c>
      <c r="C951" s="8" t="s">
        <v>8</v>
      </c>
      <c r="D951" s="8" t="s">
        <v>9</v>
      </c>
      <c r="E951" s="8" t="s">
        <v>1391</v>
      </c>
      <c r="F951" s="8">
        <v>30</v>
      </c>
      <c r="G951" s="9">
        <v>15</v>
      </c>
      <c r="H951" s="8">
        <f t="shared" si="69"/>
        <v>450</v>
      </c>
      <c r="I951" s="10" t="str">
        <f t="shared" si="70"/>
        <v>ITA-SG-15</v>
      </c>
      <c r="J951" s="8" t="str">
        <f t="shared" si="71"/>
        <v>75796</v>
      </c>
      <c r="K951" s="10">
        <f t="shared" si="72"/>
        <v>953</v>
      </c>
      <c r="L951" s="10" t="str">
        <f t="shared" si="73"/>
        <v>ITA</v>
      </c>
    </row>
    <row r="952" spans="1:12" ht="12.75" customHeight="1" x14ac:dyDescent="0.3">
      <c r="A952" s="25">
        <v>954</v>
      </c>
      <c r="B952" s="8" t="s">
        <v>479</v>
      </c>
      <c r="C952" s="8" t="s">
        <v>8</v>
      </c>
      <c r="D952" s="8" t="s">
        <v>9</v>
      </c>
      <c r="E952" s="8" t="s">
        <v>10</v>
      </c>
      <c r="F952" s="8">
        <v>0</v>
      </c>
      <c r="G952" s="9">
        <v>38</v>
      </c>
      <c r="H952" s="8" t="str">
        <f t="shared" si="69"/>
        <v>-</v>
      </c>
      <c r="I952" s="10" t="str">
        <f t="shared" si="70"/>
        <v>ITA-SG-38</v>
      </c>
      <c r="J952" s="8" t="str">
        <f t="shared" si="71"/>
        <v>75796</v>
      </c>
      <c r="K952" s="10">
        <f t="shared" si="72"/>
        <v>954</v>
      </c>
      <c r="L952" s="10" t="str">
        <f t="shared" si="73"/>
        <v>ITA</v>
      </c>
    </row>
    <row r="953" spans="1:12" ht="12.75" customHeight="1" x14ac:dyDescent="0.3">
      <c r="A953" s="25">
        <v>955</v>
      </c>
      <c r="B953" s="8" t="s">
        <v>480</v>
      </c>
      <c r="C953" s="8" t="s">
        <v>8</v>
      </c>
      <c r="D953" s="8" t="s">
        <v>55</v>
      </c>
      <c r="E953" s="8" t="s">
        <v>10</v>
      </c>
      <c r="F953" s="8">
        <v>0</v>
      </c>
      <c r="G953" s="9">
        <v>19</v>
      </c>
      <c r="H953" s="8" t="str">
        <f t="shared" si="69"/>
        <v>-</v>
      </c>
      <c r="I953" s="10" t="str">
        <f t="shared" si="70"/>
        <v>ITA-zan S.R.L.-19</v>
      </c>
      <c r="J953" s="8" t="str">
        <f t="shared" si="71"/>
        <v>34104</v>
      </c>
      <c r="K953" s="10">
        <f t="shared" si="72"/>
        <v>955</v>
      </c>
      <c r="L953" s="10" t="str">
        <f t="shared" si="73"/>
        <v>ITA</v>
      </c>
    </row>
    <row r="954" spans="1:12" ht="12.75" customHeight="1" x14ac:dyDescent="0.3">
      <c r="A954" s="25">
        <v>956</v>
      </c>
      <c r="B954" s="8" t="s">
        <v>481</v>
      </c>
      <c r="C954" s="8" t="s">
        <v>8</v>
      </c>
      <c r="D954" s="8" t="s">
        <v>9</v>
      </c>
      <c r="E954" s="8" t="s">
        <v>10</v>
      </c>
      <c r="F954" s="8">
        <v>0</v>
      </c>
      <c r="G954" s="9">
        <v>26</v>
      </c>
      <c r="H954" s="8" t="str">
        <f t="shared" si="69"/>
        <v>-</v>
      </c>
      <c r="I954" s="10" t="str">
        <f t="shared" si="70"/>
        <v>ITA-SG-26</v>
      </c>
      <c r="J954" s="8" t="str">
        <f t="shared" si="71"/>
        <v>68965</v>
      </c>
      <c r="K954" s="10">
        <f t="shared" si="72"/>
        <v>956</v>
      </c>
      <c r="L954" s="10" t="str">
        <f t="shared" si="73"/>
        <v>ITA</v>
      </c>
    </row>
    <row r="955" spans="1:12" ht="12.75" customHeight="1" x14ac:dyDescent="0.3">
      <c r="A955" s="25">
        <v>957</v>
      </c>
      <c r="B955" s="8" t="s">
        <v>482</v>
      </c>
      <c r="C955" s="8" t="s">
        <v>84</v>
      </c>
      <c r="D955" s="8" t="s">
        <v>85</v>
      </c>
      <c r="E955" s="8" t="s">
        <v>1391</v>
      </c>
      <c r="F955" s="8">
        <v>30</v>
      </c>
      <c r="G955" s="9">
        <v>13</v>
      </c>
      <c r="H955" s="8">
        <f t="shared" si="69"/>
        <v>390</v>
      </c>
      <c r="I955" s="10" t="str">
        <f t="shared" si="70"/>
        <v>GRC-zan ABEE-13</v>
      </c>
      <c r="J955" s="8" t="str">
        <f t="shared" si="71"/>
        <v>24695</v>
      </c>
      <c r="K955" s="10">
        <f t="shared" si="72"/>
        <v>957</v>
      </c>
      <c r="L955" s="10" t="str">
        <f t="shared" si="73"/>
        <v>GRC</v>
      </c>
    </row>
    <row r="956" spans="1:12" ht="12.75" customHeight="1" x14ac:dyDescent="0.3">
      <c r="A956" s="25">
        <v>958</v>
      </c>
      <c r="B956" s="8" t="s">
        <v>482</v>
      </c>
      <c r="C956" s="8" t="s">
        <v>84</v>
      </c>
      <c r="D956" s="8" t="s">
        <v>85</v>
      </c>
      <c r="E956" s="8" t="s">
        <v>10</v>
      </c>
      <c r="F956" s="8">
        <v>0</v>
      </c>
      <c r="G956" s="9">
        <v>27</v>
      </c>
      <c r="H956" s="8" t="str">
        <f t="shared" si="69"/>
        <v>-</v>
      </c>
      <c r="I956" s="10" t="str">
        <f t="shared" si="70"/>
        <v>GRC-zan ABEE-27</v>
      </c>
      <c r="J956" s="8" t="str">
        <f t="shared" si="71"/>
        <v>24695</v>
      </c>
      <c r="K956" s="10">
        <f t="shared" si="72"/>
        <v>958</v>
      </c>
      <c r="L956" s="10" t="str">
        <f t="shared" si="73"/>
        <v>GRC</v>
      </c>
    </row>
    <row r="957" spans="1:12" ht="12.75" customHeight="1" x14ac:dyDescent="0.3">
      <c r="A957" s="25">
        <v>959</v>
      </c>
      <c r="B957" s="8" t="s">
        <v>482</v>
      </c>
      <c r="C957" s="8" t="s">
        <v>84</v>
      </c>
      <c r="D957" s="8" t="s">
        <v>85</v>
      </c>
      <c r="E957" s="8" t="s">
        <v>1391</v>
      </c>
      <c r="F957" s="8">
        <v>20</v>
      </c>
      <c r="G957" s="9">
        <v>25</v>
      </c>
      <c r="H957" s="8">
        <f t="shared" si="69"/>
        <v>500</v>
      </c>
      <c r="I957" s="10" t="str">
        <f t="shared" si="70"/>
        <v>GRC-zan ABEE-25</v>
      </c>
      <c r="J957" s="8" t="str">
        <f t="shared" si="71"/>
        <v>24695</v>
      </c>
      <c r="K957" s="10">
        <f t="shared" si="72"/>
        <v>959</v>
      </c>
      <c r="L957" s="10" t="str">
        <f t="shared" si="73"/>
        <v>GRC</v>
      </c>
    </row>
    <row r="958" spans="1:12" ht="12.75" customHeight="1" x14ac:dyDescent="0.3">
      <c r="A958" s="25">
        <v>960</v>
      </c>
      <c r="B958" s="8" t="s">
        <v>482</v>
      </c>
      <c r="C958" s="8" t="s">
        <v>84</v>
      </c>
      <c r="D958" s="8" t="s">
        <v>85</v>
      </c>
      <c r="E958" s="8" t="s">
        <v>1391</v>
      </c>
      <c r="F958" s="8">
        <v>20</v>
      </c>
      <c r="G958" s="9">
        <v>32</v>
      </c>
      <c r="H958" s="8">
        <f t="shared" si="69"/>
        <v>640</v>
      </c>
      <c r="I958" s="10" t="str">
        <f t="shared" si="70"/>
        <v>GRC-zan ABEE-32</v>
      </c>
      <c r="J958" s="8" t="str">
        <f t="shared" si="71"/>
        <v>24695</v>
      </c>
      <c r="K958" s="10">
        <f t="shared" si="72"/>
        <v>960</v>
      </c>
      <c r="L958" s="10" t="str">
        <f t="shared" si="73"/>
        <v>GRC</v>
      </c>
    </row>
    <row r="959" spans="1:12" ht="12.75" customHeight="1" x14ac:dyDescent="0.3">
      <c r="A959" s="25">
        <v>961</v>
      </c>
      <c r="B959" s="8" t="s">
        <v>483</v>
      </c>
      <c r="C959" s="8" t="s">
        <v>8</v>
      </c>
      <c r="D959" s="8" t="s">
        <v>66</v>
      </c>
      <c r="E959" s="8" t="s">
        <v>1391</v>
      </c>
      <c r="F959" s="8">
        <v>20</v>
      </c>
      <c r="G959" s="9">
        <v>12</v>
      </c>
      <c r="H959" s="8">
        <f t="shared" si="69"/>
        <v>240</v>
      </c>
      <c r="I959" s="10" t="str">
        <f t="shared" si="70"/>
        <v>ITA-zan PAM-12</v>
      </c>
      <c r="J959" s="8" t="str">
        <f t="shared" si="71"/>
        <v>90527</v>
      </c>
      <c r="K959" s="10">
        <f t="shared" si="72"/>
        <v>961</v>
      </c>
      <c r="L959" s="10" t="str">
        <f t="shared" si="73"/>
        <v>ITA</v>
      </c>
    </row>
    <row r="960" spans="1:12" ht="12.75" customHeight="1" x14ac:dyDescent="0.3">
      <c r="A960" s="25">
        <v>962</v>
      </c>
      <c r="B960" s="8" t="s">
        <v>483</v>
      </c>
      <c r="C960" s="8" t="s">
        <v>8</v>
      </c>
      <c r="D960" s="8" t="s">
        <v>66</v>
      </c>
      <c r="E960" s="8" t="s">
        <v>1391</v>
      </c>
      <c r="F960" s="8">
        <v>30</v>
      </c>
      <c r="G960" s="9">
        <v>40</v>
      </c>
      <c r="H960" s="8">
        <f t="shared" si="69"/>
        <v>1200</v>
      </c>
      <c r="I960" s="10" t="str">
        <f t="shared" si="70"/>
        <v>ITA-zan PAM-40</v>
      </c>
      <c r="J960" s="8" t="str">
        <f t="shared" si="71"/>
        <v>90527</v>
      </c>
      <c r="K960" s="10">
        <f t="shared" si="72"/>
        <v>962</v>
      </c>
      <c r="L960" s="10" t="str">
        <f t="shared" si="73"/>
        <v>ITA</v>
      </c>
    </row>
    <row r="961" spans="1:12" ht="12.75" customHeight="1" x14ac:dyDescent="0.3">
      <c r="A961" s="25">
        <v>963</v>
      </c>
      <c r="B961" s="8" t="s">
        <v>483</v>
      </c>
      <c r="C961" s="8" t="s">
        <v>8</v>
      </c>
      <c r="D961" s="8" t="s">
        <v>66</v>
      </c>
      <c r="E961" s="8" t="s">
        <v>10</v>
      </c>
      <c r="F961" s="8">
        <v>0</v>
      </c>
      <c r="G961" s="9">
        <v>28</v>
      </c>
      <c r="H961" s="8" t="str">
        <f t="shared" si="69"/>
        <v>-</v>
      </c>
      <c r="I961" s="10" t="str">
        <f t="shared" si="70"/>
        <v>ITA-zan PAM-28</v>
      </c>
      <c r="J961" s="8" t="str">
        <f t="shared" si="71"/>
        <v>90527</v>
      </c>
      <c r="K961" s="10">
        <f t="shared" si="72"/>
        <v>963</v>
      </c>
      <c r="L961" s="10" t="str">
        <f t="shared" si="73"/>
        <v>ITA</v>
      </c>
    </row>
    <row r="962" spans="1:12" ht="12.75" customHeight="1" x14ac:dyDescent="0.3">
      <c r="A962" s="25">
        <v>964</v>
      </c>
      <c r="B962" s="8" t="s">
        <v>484</v>
      </c>
      <c r="C962" s="8" t="s">
        <v>8</v>
      </c>
      <c r="D962" s="8" t="s">
        <v>9</v>
      </c>
      <c r="E962" s="8" t="s">
        <v>10</v>
      </c>
      <c r="F962" s="8">
        <v>0</v>
      </c>
      <c r="G962" s="9">
        <v>23</v>
      </c>
      <c r="H962" s="8" t="str">
        <f t="shared" ref="H962:H1025" si="74">IF(G962*F962=0,"-",G962*F962)</f>
        <v>-</v>
      </c>
      <c r="I962" s="10" t="str">
        <f t="shared" ref="I962:I1025" si="75">_xlfn.CONCAT(C962,"-",D962,"-",G962)</f>
        <v>ITA-SG-23</v>
      </c>
      <c r="J962" s="8" t="str">
        <f t="shared" ref="J962:J1025" si="76">RIGHT(B962,5)</f>
        <v>65655</v>
      </c>
      <c r="K962" s="10">
        <f t="shared" ref="K962:K1025" si="77">VLOOKUP(A962,A962:J3888,1)</f>
        <v>964</v>
      </c>
      <c r="L962" s="10" t="str">
        <f t="shared" si="73"/>
        <v>ITA</v>
      </c>
    </row>
    <row r="963" spans="1:12" ht="12.75" customHeight="1" x14ac:dyDescent="0.3">
      <c r="A963" s="25">
        <v>965</v>
      </c>
      <c r="B963" s="8" t="s">
        <v>484</v>
      </c>
      <c r="C963" s="8" t="s">
        <v>8</v>
      </c>
      <c r="D963" s="8" t="s">
        <v>9</v>
      </c>
      <c r="E963" s="8" t="s">
        <v>1391</v>
      </c>
      <c r="F963" s="8">
        <v>20</v>
      </c>
      <c r="G963" s="9">
        <v>33</v>
      </c>
      <c r="H963" s="8">
        <f t="shared" si="74"/>
        <v>660</v>
      </c>
      <c r="I963" s="10" t="str">
        <f t="shared" si="75"/>
        <v>ITA-SG-33</v>
      </c>
      <c r="J963" s="8" t="str">
        <f t="shared" si="76"/>
        <v>65655</v>
      </c>
      <c r="K963" s="10">
        <f t="shared" si="77"/>
        <v>965</v>
      </c>
      <c r="L963" s="10" t="str">
        <f t="shared" ref="L963:L1026" si="78">TRIM(C963)</f>
        <v>ITA</v>
      </c>
    </row>
    <row r="964" spans="1:12" ht="12.75" customHeight="1" x14ac:dyDescent="0.3">
      <c r="A964" s="25">
        <v>966</v>
      </c>
      <c r="B964" s="8" t="s">
        <v>484</v>
      </c>
      <c r="C964" s="8" t="s">
        <v>8</v>
      </c>
      <c r="D964" s="8" t="s">
        <v>9</v>
      </c>
      <c r="E964" s="8" t="s">
        <v>1391</v>
      </c>
      <c r="F964" s="8">
        <v>20</v>
      </c>
      <c r="G964" s="9">
        <v>31</v>
      </c>
      <c r="H964" s="8">
        <f t="shared" si="74"/>
        <v>620</v>
      </c>
      <c r="I964" s="10" t="str">
        <f t="shared" si="75"/>
        <v>ITA-SG-31</v>
      </c>
      <c r="J964" s="8" t="str">
        <f t="shared" si="76"/>
        <v>65655</v>
      </c>
      <c r="K964" s="10">
        <f t="shared" si="77"/>
        <v>966</v>
      </c>
      <c r="L964" s="10" t="str">
        <f t="shared" si="78"/>
        <v>ITA</v>
      </c>
    </row>
    <row r="965" spans="1:12" ht="12.75" customHeight="1" x14ac:dyDescent="0.3">
      <c r="A965" s="25">
        <v>967</v>
      </c>
      <c r="B965" s="8" t="s">
        <v>484</v>
      </c>
      <c r="C965" s="8" t="s">
        <v>8</v>
      </c>
      <c r="D965" s="8" t="s">
        <v>9</v>
      </c>
      <c r="E965" s="8" t="s">
        <v>1391</v>
      </c>
      <c r="F965" s="8">
        <v>30</v>
      </c>
      <c r="G965" s="9">
        <v>27</v>
      </c>
      <c r="H965" s="8">
        <f t="shared" si="74"/>
        <v>810</v>
      </c>
      <c r="I965" s="10" t="str">
        <f t="shared" si="75"/>
        <v>ITA-SG-27</v>
      </c>
      <c r="J965" s="8" t="str">
        <f t="shared" si="76"/>
        <v>65655</v>
      </c>
      <c r="K965" s="10">
        <f t="shared" si="77"/>
        <v>967</v>
      </c>
      <c r="L965" s="10" t="str">
        <f t="shared" si="78"/>
        <v>ITA</v>
      </c>
    </row>
    <row r="966" spans="1:12" ht="12.75" customHeight="1" x14ac:dyDescent="0.3">
      <c r="A966" s="25">
        <v>968</v>
      </c>
      <c r="B966" s="8" t="s">
        <v>485</v>
      </c>
      <c r="C966" s="8" t="s">
        <v>8</v>
      </c>
      <c r="D966" s="8" t="s">
        <v>9</v>
      </c>
      <c r="E966" s="8" t="s">
        <v>1391</v>
      </c>
      <c r="F966" s="8">
        <v>30</v>
      </c>
      <c r="G966" s="9">
        <v>30</v>
      </c>
      <c r="H966" s="8">
        <f t="shared" si="74"/>
        <v>900</v>
      </c>
      <c r="I966" s="10" t="str">
        <f t="shared" si="75"/>
        <v>ITA-SG-30</v>
      </c>
      <c r="J966" s="8" t="str">
        <f t="shared" si="76"/>
        <v>70263</v>
      </c>
      <c r="K966" s="10">
        <f t="shared" si="77"/>
        <v>968</v>
      </c>
      <c r="L966" s="10" t="str">
        <f t="shared" si="78"/>
        <v>ITA</v>
      </c>
    </row>
    <row r="967" spans="1:12" ht="12.75" customHeight="1" x14ac:dyDescent="0.3">
      <c r="A967" s="25">
        <v>969</v>
      </c>
      <c r="B967" s="8" t="s">
        <v>485</v>
      </c>
      <c r="C967" s="8" t="s">
        <v>8</v>
      </c>
      <c r="D967" s="8" t="s">
        <v>9</v>
      </c>
      <c r="E967" s="8" t="s">
        <v>10</v>
      </c>
      <c r="F967" s="8">
        <v>0</v>
      </c>
      <c r="G967" s="9">
        <v>25</v>
      </c>
      <c r="H967" s="8" t="str">
        <f t="shared" si="74"/>
        <v>-</v>
      </c>
      <c r="I967" s="10" t="str">
        <f t="shared" si="75"/>
        <v>ITA-SG-25</v>
      </c>
      <c r="J967" s="8" t="str">
        <f t="shared" si="76"/>
        <v>70263</v>
      </c>
      <c r="K967" s="10">
        <f t="shared" si="77"/>
        <v>969</v>
      </c>
      <c r="L967" s="10" t="str">
        <f t="shared" si="78"/>
        <v>ITA</v>
      </c>
    </row>
    <row r="968" spans="1:12" ht="12.75" customHeight="1" x14ac:dyDescent="0.3">
      <c r="A968" s="25">
        <v>970</v>
      </c>
      <c r="B968" s="8" t="s">
        <v>485</v>
      </c>
      <c r="C968" s="8" t="s">
        <v>8</v>
      </c>
      <c r="D968" s="8" t="s">
        <v>9</v>
      </c>
      <c r="E968" s="8" t="s">
        <v>1391</v>
      </c>
      <c r="F968" s="8">
        <v>20</v>
      </c>
      <c r="G968" s="9">
        <v>17</v>
      </c>
      <c r="H968" s="8">
        <f t="shared" si="74"/>
        <v>340</v>
      </c>
      <c r="I968" s="10" t="str">
        <f t="shared" si="75"/>
        <v>ITA-SG-17</v>
      </c>
      <c r="J968" s="8" t="str">
        <f t="shared" si="76"/>
        <v>70263</v>
      </c>
      <c r="K968" s="10">
        <f t="shared" si="77"/>
        <v>970</v>
      </c>
      <c r="L968" s="10" t="str">
        <f t="shared" si="78"/>
        <v>ITA</v>
      </c>
    </row>
    <row r="969" spans="1:12" ht="12.75" customHeight="1" x14ac:dyDescent="0.3">
      <c r="A969" s="25">
        <v>971</v>
      </c>
      <c r="B969" s="8" t="s">
        <v>486</v>
      </c>
      <c r="C969" s="8" t="s">
        <v>15</v>
      </c>
      <c r="D969" s="8" t="s">
        <v>24</v>
      </c>
      <c r="E969" s="8" t="s">
        <v>1391</v>
      </c>
      <c r="F969" s="8">
        <v>30</v>
      </c>
      <c r="G969" s="9">
        <v>28</v>
      </c>
      <c r="H969" s="8">
        <f t="shared" si="74"/>
        <v>840</v>
      </c>
      <c r="I969" s="10" t="str">
        <f t="shared" si="75"/>
        <v>EGY-zan pin assuf S.A.E.-28</v>
      </c>
      <c r="J969" s="8" t="str">
        <f t="shared" si="76"/>
        <v>48043</v>
      </c>
      <c r="K969" s="10">
        <f t="shared" si="77"/>
        <v>971</v>
      </c>
      <c r="L969" s="10" t="str">
        <f t="shared" si="78"/>
        <v>EGY</v>
      </c>
    </row>
    <row r="970" spans="1:12" ht="12.75" customHeight="1" x14ac:dyDescent="0.3">
      <c r="A970" s="25">
        <v>972</v>
      </c>
      <c r="B970" s="8" t="s">
        <v>486</v>
      </c>
      <c r="C970" s="8" t="s">
        <v>15</v>
      </c>
      <c r="D970" s="8" t="s">
        <v>24</v>
      </c>
      <c r="E970" s="8" t="s">
        <v>10</v>
      </c>
      <c r="F970" s="8">
        <v>0</v>
      </c>
      <c r="G970" s="9">
        <v>16</v>
      </c>
      <c r="H970" s="8" t="str">
        <f t="shared" si="74"/>
        <v>-</v>
      </c>
      <c r="I970" s="10" t="str">
        <f t="shared" si="75"/>
        <v>EGY-zan pin assuf S.A.E.-16</v>
      </c>
      <c r="J970" s="8" t="str">
        <f t="shared" si="76"/>
        <v>48043</v>
      </c>
      <c r="K970" s="10">
        <f t="shared" si="77"/>
        <v>972</v>
      </c>
      <c r="L970" s="10" t="str">
        <f t="shared" si="78"/>
        <v>EGY</v>
      </c>
    </row>
    <row r="971" spans="1:12" ht="12.75" customHeight="1" x14ac:dyDescent="0.3">
      <c r="A971" s="25">
        <v>973</v>
      </c>
      <c r="B971" s="8" t="s">
        <v>486</v>
      </c>
      <c r="C971" s="8" t="s">
        <v>15</v>
      </c>
      <c r="D971" s="8" t="s">
        <v>24</v>
      </c>
      <c r="E971" s="8" t="s">
        <v>1391</v>
      </c>
      <c r="F971" s="8">
        <v>20</v>
      </c>
      <c r="G971" s="9">
        <v>39</v>
      </c>
      <c r="H971" s="8">
        <f t="shared" si="74"/>
        <v>780</v>
      </c>
      <c r="I971" s="10" t="str">
        <f t="shared" si="75"/>
        <v>EGY-zan pin assuf S.A.E.-39</v>
      </c>
      <c r="J971" s="8" t="str">
        <f t="shared" si="76"/>
        <v>48043</v>
      </c>
      <c r="K971" s="10">
        <f t="shared" si="77"/>
        <v>973</v>
      </c>
      <c r="L971" s="10" t="str">
        <f t="shared" si="78"/>
        <v>EGY</v>
      </c>
    </row>
    <row r="972" spans="1:12" ht="12.75" customHeight="1" x14ac:dyDescent="0.3">
      <c r="A972" s="25">
        <v>974</v>
      </c>
      <c r="B972" s="8" t="s">
        <v>487</v>
      </c>
      <c r="C972" s="8" t="s">
        <v>15</v>
      </c>
      <c r="D972" s="8" t="s">
        <v>24</v>
      </c>
      <c r="E972" s="8" t="s">
        <v>1391</v>
      </c>
      <c r="F972" s="8">
        <v>30</v>
      </c>
      <c r="G972" s="9">
        <v>13</v>
      </c>
      <c r="H972" s="8">
        <f t="shared" si="74"/>
        <v>390</v>
      </c>
      <c r="I972" s="10" t="str">
        <f t="shared" si="75"/>
        <v>EGY-zan pin assuf S.A.E.-13</v>
      </c>
      <c r="J972" s="8" t="str">
        <f t="shared" si="76"/>
        <v>89213</v>
      </c>
      <c r="K972" s="10">
        <f t="shared" si="77"/>
        <v>974</v>
      </c>
      <c r="L972" s="10" t="str">
        <f t="shared" si="78"/>
        <v>EGY</v>
      </c>
    </row>
    <row r="973" spans="1:12" ht="12.75" customHeight="1" x14ac:dyDescent="0.3">
      <c r="A973" s="25">
        <v>975</v>
      </c>
      <c r="B973" s="8" t="s">
        <v>488</v>
      </c>
      <c r="C973" s="8" t="s">
        <v>15</v>
      </c>
      <c r="D973" s="8" t="s">
        <v>24</v>
      </c>
      <c r="E973" s="8" t="s">
        <v>1391</v>
      </c>
      <c r="F973" s="8">
        <v>30</v>
      </c>
      <c r="G973" s="9">
        <v>40</v>
      </c>
      <c r="H973" s="8">
        <f t="shared" si="74"/>
        <v>1200</v>
      </c>
      <c r="I973" s="10" t="str">
        <f t="shared" si="75"/>
        <v>EGY-zan pin assuf S.A.E.-40</v>
      </c>
      <c r="J973" s="8" t="str">
        <f t="shared" si="76"/>
        <v>58151</v>
      </c>
      <c r="K973" s="10">
        <f t="shared" si="77"/>
        <v>975</v>
      </c>
      <c r="L973" s="10" t="str">
        <f t="shared" si="78"/>
        <v>EGY</v>
      </c>
    </row>
    <row r="974" spans="1:12" ht="12.75" customHeight="1" x14ac:dyDescent="0.3">
      <c r="A974" s="25">
        <v>976</v>
      </c>
      <c r="B974" s="8" t="s">
        <v>488</v>
      </c>
      <c r="C974" s="8" t="s">
        <v>15</v>
      </c>
      <c r="D974" s="8" t="s">
        <v>24</v>
      </c>
      <c r="E974" s="8" t="s">
        <v>10</v>
      </c>
      <c r="F974" s="8">
        <v>0</v>
      </c>
      <c r="G974" s="9">
        <v>24</v>
      </c>
      <c r="H974" s="8" t="str">
        <f t="shared" si="74"/>
        <v>-</v>
      </c>
      <c r="I974" s="10" t="str">
        <f t="shared" si="75"/>
        <v>EGY-zan pin assuf S.A.E.-24</v>
      </c>
      <c r="J974" s="8" t="str">
        <f t="shared" si="76"/>
        <v>58151</v>
      </c>
      <c r="K974" s="10">
        <f t="shared" si="77"/>
        <v>976</v>
      </c>
      <c r="L974" s="10" t="str">
        <f t="shared" si="78"/>
        <v>EGY</v>
      </c>
    </row>
    <row r="975" spans="1:12" ht="12.75" customHeight="1" x14ac:dyDescent="0.3">
      <c r="A975" s="25">
        <v>977</v>
      </c>
      <c r="B975" s="8" t="s">
        <v>489</v>
      </c>
      <c r="C975" s="8" t="s">
        <v>15</v>
      </c>
      <c r="D975" s="8" t="s">
        <v>14</v>
      </c>
      <c r="E975" s="8" t="s">
        <v>1391</v>
      </c>
      <c r="F975" s="8">
        <v>20</v>
      </c>
      <c r="G975" s="9">
        <v>30</v>
      </c>
      <c r="H975" s="8">
        <f t="shared" si="74"/>
        <v>600</v>
      </c>
      <c r="I975" s="10" t="str">
        <f t="shared" si="75"/>
        <v>EGY-ccc order-30</v>
      </c>
      <c r="J975" s="8" t="str">
        <f t="shared" si="76"/>
        <v>91320</v>
      </c>
      <c r="K975" s="10">
        <f t="shared" si="77"/>
        <v>977</v>
      </c>
      <c r="L975" s="10" t="str">
        <f t="shared" si="78"/>
        <v>EGY</v>
      </c>
    </row>
    <row r="976" spans="1:12" ht="12.75" customHeight="1" x14ac:dyDescent="0.3">
      <c r="A976" s="25">
        <v>978</v>
      </c>
      <c r="B976" s="8" t="s">
        <v>489</v>
      </c>
      <c r="C976" s="8" t="s">
        <v>15</v>
      </c>
      <c r="D976" s="8" t="s">
        <v>14</v>
      </c>
      <c r="E976" s="8" t="s">
        <v>1391</v>
      </c>
      <c r="F976" s="8">
        <v>30</v>
      </c>
      <c r="G976" s="9">
        <v>19</v>
      </c>
      <c r="H976" s="8">
        <f t="shared" si="74"/>
        <v>570</v>
      </c>
      <c r="I976" s="10" t="str">
        <f t="shared" si="75"/>
        <v>EGY-ccc order-19</v>
      </c>
      <c r="J976" s="8" t="str">
        <f t="shared" si="76"/>
        <v>91320</v>
      </c>
      <c r="K976" s="10">
        <f t="shared" si="77"/>
        <v>978</v>
      </c>
      <c r="L976" s="10" t="str">
        <f t="shared" si="78"/>
        <v>EGY</v>
      </c>
    </row>
    <row r="977" spans="1:12" ht="12.75" customHeight="1" x14ac:dyDescent="0.3">
      <c r="A977" s="25">
        <v>979</v>
      </c>
      <c r="B977" s="8" t="s">
        <v>489</v>
      </c>
      <c r="C977" s="8" t="s">
        <v>15</v>
      </c>
      <c r="D977" s="8" t="s">
        <v>14</v>
      </c>
      <c r="E977" s="8" t="s">
        <v>10</v>
      </c>
      <c r="F977" s="8">
        <v>0</v>
      </c>
      <c r="G977" s="9">
        <v>24</v>
      </c>
      <c r="H977" s="8" t="str">
        <f t="shared" si="74"/>
        <v>-</v>
      </c>
      <c r="I977" s="10" t="str">
        <f t="shared" si="75"/>
        <v>EGY-ccc order-24</v>
      </c>
      <c r="J977" s="8" t="str">
        <f t="shared" si="76"/>
        <v>91320</v>
      </c>
      <c r="K977" s="10">
        <f t="shared" si="77"/>
        <v>979</v>
      </c>
      <c r="L977" s="10" t="str">
        <f t="shared" si="78"/>
        <v>EGY</v>
      </c>
    </row>
    <row r="978" spans="1:12" ht="12.75" customHeight="1" x14ac:dyDescent="0.3">
      <c r="A978" s="25">
        <v>980</v>
      </c>
      <c r="B978" s="8" t="s">
        <v>490</v>
      </c>
      <c r="C978" s="8" t="s">
        <v>15</v>
      </c>
      <c r="D978" s="8" t="s">
        <v>14</v>
      </c>
      <c r="E978" s="8" t="s">
        <v>1391</v>
      </c>
      <c r="F978" s="8">
        <v>20</v>
      </c>
      <c r="G978" s="9">
        <v>10</v>
      </c>
      <c r="H978" s="8">
        <f t="shared" si="74"/>
        <v>200</v>
      </c>
      <c r="I978" s="10" t="str">
        <f t="shared" si="75"/>
        <v>EGY-ccc order-10</v>
      </c>
      <c r="J978" s="8" t="str">
        <f t="shared" si="76"/>
        <v>60922</v>
      </c>
      <c r="K978" s="10">
        <f t="shared" si="77"/>
        <v>980</v>
      </c>
      <c r="L978" s="10" t="str">
        <f t="shared" si="78"/>
        <v>EGY</v>
      </c>
    </row>
    <row r="979" spans="1:12" ht="12.75" customHeight="1" x14ac:dyDescent="0.3">
      <c r="A979" s="25">
        <v>981</v>
      </c>
      <c r="B979" s="8" t="s">
        <v>490</v>
      </c>
      <c r="C979" s="8" t="s">
        <v>15</v>
      </c>
      <c r="D979" s="8" t="s">
        <v>14</v>
      </c>
      <c r="E979" s="8" t="s">
        <v>1391</v>
      </c>
      <c r="F979" s="8">
        <v>30</v>
      </c>
      <c r="G979" s="9">
        <v>22</v>
      </c>
      <c r="H979" s="8">
        <f t="shared" si="74"/>
        <v>660</v>
      </c>
      <c r="I979" s="10" t="str">
        <f t="shared" si="75"/>
        <v>EGY-ccc order-22</v>
      </c>
      <c r="J979" s="8" t="str">
        <f t="shared" si="76"/>
        <v>60922</v>
      </c>
      <c r="K979" s="10">
        <f t="shared" si="77"/>
        <v>981</v>
      </c>
      <c r="L979" s="10" t="str">
        <f t="shared" si="78"/>
        <v>EGY</v>
      </c>
    </row>
    <row r="980" spans="1:12" ht="12.75" customHeight="1" x14ac:dyDescent="0.3">
      <c r="A980" s="25">
        <v>982</v>
      </c>
      <c r="B980" s="8" t="s">
        <v>490</v>
      </c>
      <c r="C980" s="8" t="s">
        <v>15</v>
      </c>
      <c r="D980" s="8" t="s">
        <v>14</v>
      </c>
      <c r="E980" s="8" t="s">
        <v>10</v>
      </c>
      <c r="F980" s="8">
        <v>0</v>
      </c>
      <c r="G980" s="9">
        <v>26</v>
      </c>
      <c r="H980" s="8" t="str">
        <f t="shared" si="74"/>
        <v>-</v>
      </c>
      <c r="I980" s="10" t="str">
        <f t="shared" si="75"/>
        <v>EGY-ccc order-26</v>
      </c>
      <c r="J980" s="8" t="str">
        <f t="shared" si="76"/>
        <v>60922</v>
      </c>
      <c r="K980" s="10">
        <f t="shared" si="77"/>
        <v>982</v>
      </c>
      <c r="L980" s="10" t="str">
        <f t="shared" si="78"/>
        <v>EGY</v>
      </c>
    </row>
    <row r="981" spans="1:12" ht="12.75" customHeight="1" x14ac:dyDescent="0.3">
      <c r="A981" s="25">
        <v>983</v>
      </c>
      <c r="B981" s="8" t="s">
        <v>490</v>
      </c>
      <c r="C981" s="8" t="s">
        <v>15</v>
      </c>
      <c r="D981" s="8" t="s">
        <v>14</v>
      </c>
      <c r="E981" s="8" t="s">
        <v>1391</v>
      </c>
      <c r="F981" s="8">
        <v>20</v>
      </c>
      <c r="G981" s="9">
        <v>35</v>
      </c>
      <c r="H981" s="8">
        <f t="shared" si="74"/>
        <v>700</v>
      </c>
      <c r="I981" s="10" t="str">
        <f t="shared" si="75"/>
        <v>EGY-ccc order-35</v>
      </c>
      <c r="J981" s="8" t="str">
        <f t="shared" si="76"/>
        <v>60922</v>
      </c>
      <c r="K981" s="10">
        <f t="shared" si="77"/>
        <v>983</v>
      </c>
      <c r="L981" s="10" t="str">
        <f t="shared" si="78"/>
        <v>EGY</v>
      </c>
    </row>
    <row r="982" spans="1:12" ht="12.75" customHeight="1" x14ac:dyDescent="0.3">
      <c r="A982" s="25">
        <v>984</v>
      </c>
      <c r="B982" s="8" t="s">
        <v>491</v>
      </c>
      <c r="C982" s="8" t="s">
        <v>15</v>
      </c>
      <c r="D982" s="8" t="s">
        <v>14</v>
      </c>
      <c r="E982" s="8" t="s">
        <v>10</v>
      </c>
      <c r="F982" s="8">
        <v>0</v>
      </c>
      <c r="G982" s="9">
        <v>23</v>
      </c>
      <c r="H982" s="8" t="str">
        <f t="shared" si="74"/>
        <v>-</v>
      </c>
      <c r="I982" s="10" t="str">
        <f t="shared" si="75"/>
        <v>EGY-ccc order-23</v>
      </c>
      <c r="J982" s="8" t="str">
        <f t="shared" si="76"/>
        <v>70073</v>
      </c>
      <c r="K982" s="10">
        <f t="shared" si="77"/>
        <v>984</v>
      </c>
      <c r="L982" s="10" t="str">
        <f t="shared" si="78"/>
        <v>EGY</v>
      </c>
    </row>
    <row r="983" spans="1:12" ht="12.75" customHeight="1" x14ac:dyDescent="0.3">
      <c r="A983" s="25">
        <v>985</v>
      </c>
      <c r="B983" s="8" t="s">
        <v>492</v>
      </c>
      <c r="C983" s="8" t="s">
        <v>31</v>
      </c>
      <c r="D983" s="8" t="s">
        <v>17</v>
      </c>
      <c r="E983" s="8" t="s">
        <v>10</v>
      </c>
      <c r="F983" s="8">
        <v>0</v>
      </c>
      <c r="G983" s="9">
        <v>38</v>
      </c>
      <c r="H983" s="8" t="str">
        <f t="shared" si="74"/>
        <v>-</v>
      </c>
      <c r="I983" s="10" t="str">
        <f t="shared" si="75"/>
        <v>NON PRESENTE-EGYPTIAN SAE-38</v>
      </c>
      <c r="J983" s="8" t="str">
        <f t="shared" si="76"/>
        <v>29086</v>
      </c>
      <c r="K983" s="10">
        <f t="shared" si="77"/>
        <v>985</v>
      </c>
      <c r="L983" s="10" t="str">
        <f t="shared" si="78"/>
        <v>NON PRESENTE</v>
      </c>
    </row>
    <row r="984" spans="1:12" ht="12.75" customHeight="1" x14ac:dyDescent="0.3">
      <c r="A984" s="25">
        <v>986</v>
      </c>
      <c r="B984" s="8" t="s">
        <v>492</v>
      </c>
      <c r="C984" s="8" t="s">
        <v>31</v>
      </c>
      <c r="D984" s="8" t="s">
        <v>17</v>
      </c>
      <c r="E984" s="8" t="s">
        <v>1391</v>
      </c>
      <c r="F984" s="8">
        <v>20</v>
      </c>
      <c r="G984" s="9">
        <v>14</v>
      </c>
      <c r="H984" s="8">
        <f t="shared" si="74"/>
        <v>280</v>
      </c>
      <c r="I984" s="10" t="str">
        <f t="shared" si="75"/>
        <v>NON PRESENTE-EGYPTIAN SAE-14</v>
      </c>
      <c r="J984" s="8" t="str">
        <f t="shared" si="76"/>
        <v>29086</v>
      </c>
      <c r="K984" s="10">
        <f t="shared" si="77"/>
        <v>986</v>
      </c>
      <c r="L984" s="10" t="str">
        <f t="shared" si="78"/>
        <v>NON PRESENTE</v>
      </c>
    </row>
    <row r="985" spans="1:12" ht="12.75" customHeight="1" x14ac:dyDescent="0.3">
      <c r="A985" s="25">
        <v>987</v>
      </c>
      <c r="B985" s="8" t="s">
        <v>493</v>
      </c>
      <c r="C985" s="8" t="s">
        <v>15</v>
      </c>
      <c r="D985" s="8" t="s">
        <v>24</v>
      </c>
      <c r="E985" s="8" t="s">
        <v>1391</v>
      </c>
      <c r="F985" s="8">
        <v>30</v>
      </c>
      <c r="G985" s="9">
        <v>34</v>
      </c>
      <c r="H985" s="8">
        <f t="shared" si="74"/>
        <v>1020</v>
      </c>
      <c r="I985" s="10" t="str">
        <f t="shared" si="75"/>
        <v>EGY-zan pin assuf S.A.E.-34</v>
      </c>
      <c r="J985" s="8" t="str">
        <f t="shared" si="76"/>
        <v>51894</v>
      </c>
      <c r="K985" s="10">
        <f t="shared" si="77"/>
        <v>987</v>
      </c>
      <c r="L985" s="10" t="str">
        <f t="shared" si="78"/>
        <v>EGY</v>
      </c>
    </row>
    <row r="986" spans="1:12" ht="12.75" customHeight="1" x14ac:dyDescent="0.3">
      <c r="A986" s="25">
        <v>988</v>
      </c>
      <c r="B986" s="8" t="s">
        <v>493</v>
      </c>
      <c r="C986" s="8" t="s">
        <v>15</v>
      </c>
      <c r="D986" s="8" t="s">
        <v>24</v>
      </c>
      <c r="E986" s="8" t="s">
        <v>1391</v>
      </c>
      <c r="F986" s="8">
        <v>20</v>
      </c>
      <c r="G986" s="9">
        <v>18</v>
      </c>
      <c r="H986" s="8">
        <f t="shared" si="74"/>
        <v>360</v>
      </c>
      <c r="I986" s="10" t="str">
        <f t="shared" si="75"/>
        <v>EGY-zan pin assuf S.A.E.-18</v>
      </c>
      <c r="J986" s="8" t="str">
        <f t="shared" si="76"/>
        <v>51894</v>
      </c>
      <c r="K986" s="10">
        <f t="shared" si="77"/>
        <v>988</v>
      </c>
      <c r="L986" s="10" t="str">
        <f t="shared" si="78"/>
        <v>EGY</v>
      </c>
    </row>
    <row r="987" spans="1:12" ht="12.75" customHeight="1" x14ac:dyDescent="0.3">
      <c r="A987" s="25">
        <v>989</v>
      </c>
      <c r="B987" s="8" t="s">
        <v>493</v>
      </c>
      <c r="C987" s="8" t="s">
        <v>15</v>
      </c>
      <c r="D987" s="8" t="s">
        <v>24</v>
      </c>
      <c r="E987" s="8" t="s">
        <v>10</v>
      </c>
      <c r="F987" s="8">
        <v>0</v>
      </c>
      <c r="G987" s="9">
        <v>14</v>
      </c>
      <c r="H987" s="8" t="str">
        <f t="shared" si="74"/>
        <v>-</v>
      </c>
      <c r="I987" s="10" t="str">
        <f t="shared" si="75"/>
        <v>EGY-zan pin assuf S.A.E.-14</v>
      </c>
      <c r="J987" s="8" t="str">
        <f t="shared" si="76"/>
        <v>51894</v>
      </c>
      <c r="K987" s="10">
        <f t="shared" si="77"/>
        <v>989</v>
      </c>
      <c r="L987" s="10" t="str">
        <f t="shared" si="78"/>
        <v>EGY</v>
      </c>
    </row>
    <row r="988" spans="1:12" ht="12.75" customHeight="1" x14ac:dyDescent="0.3">
      <c r="A988" s="25">
        <v>990</v>
      </c>
      <c r="B988" s="8" t="s">
        <v>494</v>
      </c>
      <c r="C988" s="8" t="s">
        <v>15</v>
      </c>
      <c r="D988" s="8" t="s">
        <v>24</v>
      </c>
      <c r="E988" s="8" t="s">
        <v>10</v>
      </c>
      <c r="F988" s="8">
        <v>0</v>
      </c>
      <c r="G988" s="9">
        <v>20</v>
      </c>
      <c r="H988" s="8" t="str">
        <f t="shared" si="74"/>
        <v>-</v>
      </c>
      <c r="I988" s="10" t="str">
        <f t="shared" si="75"/>
        <v>EGY-zan pin assuf S.A.E.-20</v>
      </c>
      <c r="J988" s="8" t="str">
        <f t="shared" si="76"/>
        <v>95887</v>
      </c>
      <c r="K988" s="10">
        <f t="shared" si="77"/>
        <v>990</v>
      </c>
      <c r="L988" s="10" t="str">
        <f t="shared" si="78"/>
        <v>EGY</v>
      </c>
    </row>
    <row r="989" spans="1:12" ht="12.75" customHeight="1" x14ac:dyDescent="0.3">
      <c r="A989" s="25">
        <v>991</v>
      </c>
      <c r="B989" s="8" t="s">
        <v>494</v>
      </c>
      <c r="C989" s="8" t="s">
        <v>15</v>
      </c>
      <c r="D989" s="8" t="s">
        <v>24</v>
      </c>
      <c r="E989" s="8" t="s">
        <v>1391</v>
      </c>
      <c r="F989" s="8">
        <v>20</v>
      </c>
      <c r="G989" s="9">
        <v>20</v>
      </c>
      <c r="H989" s="8">
        <f t="shared" si="74"/>
        <v>400</v>
      </c>
      <c r="I989" s="10" t="str">
        <f t="shared" si="75"/>
        <v>EGY-zan pin assuf S.A.E.-20</v>
      </c>
      <c r="J989" s="8" t="str">
        <f t="shared" si="76"/>
        <v>95887</v>
      </c>
      <c r="K989" s="10">
        <f t="shared" si="77"/>
        <v>991</v>
      </c>
      <c r="L989" s="10" t="str">
        <f t="shared" si="78"/>
        <v>EGY</v>
      </c>
    </row>
    <row r="990" spans="1:12" ht="12.75" customHeight="1" x14ac:dyDescent="0.3">
      <c r="A990" s="25">
        <v>992</v>
      </c>
      <c r="B990" s="8" t="s">
        <v>494</v>
      </c>
      <c r="C990" s="8" t="s">
        <v>15</v>
      </c>
      <c r="D990" s="8" t="s">
        <v>24</v>
      </c>
      <c r="E990" s="8" t="s">
        <v>1391</v>
      </c>
      <c r="F990" s="8">
        <v>30</v>
      </c>
      <c r="G990" s="9">
        <v>18</v>
      </c>
      <c r="H990" s="8">
        <f t="shared" si="74"/>
        <v>540</v>
      </c>
      <c r="I990" s="10" t="str">
        <f t="shared" si="75"/>
        <v>EGY-zan pin assuf S.A.E.-18</v>
      </c>
      <c r="J990" s="8" t="str">
        <f t="shared" si="76"/>
        <v>95887</v>
      </c>
      <c r="K990" s="10">
        <f t="shared" si="77"/>
        <v>992</v>
      </c>
      <c r="L990" s="10" t="str">
        <f t="shared" si="78"/>
        <v>EGY</v>
      </c>
    </row>
    <row r="991" spans="1:12" ht="12.75" customHeight="1" x14ac:dyDescent="0.3">
      <c r="A991" s="25">
        <v>993</v>
      </c>
      <c r="B991" s="8" t="s">
        <v>495</v>
      </c>
      <c r="C991" s="8" t="s">
        <v>15</v>
      </c>
      <c r="D991" s="8" t="s">
        <v>14</v>
      </c>
      <c r="E991" s="8" t="s">
        <v>10</v>
      </c>
      <c r="F991" s="8">
        <v>0</v>
      </c>
      <c r="G991" s="9">
        <v>26</v>
      </c>
      <c r="H991" s="8" t="str">
        <f t="shared" si="74"/>
        <v>-</v>
      </c>
      <c r="I991" s="10" t="str">
        <f t="shared" si="75"/>
        <v>EGY-ccc order-26</v>
      </c>
      <c r="J991" s="8" t="str">
        <f t="shared" si="76"/>
        <v>17382</v>
      </c>
      <c r="K991" s="10">
        <f t="shared" si="77"/>
        <v>993</v>
      </c>
      <c r="L991" s="10" t="str">
        <f t="shared" si="78"/>
        <v>EGY</v>
      </c>
    </row>
    <row r="992" spans="1:12" ht="12.75" customHeight="1" x14ac:dyDescent="0.3">
      <c r="A992" s="25">
        <v>994</v>
      </c>
      <c r="B992" s="8" t="s">
        <v>495</v>
      </c>
      <c r="C992" s="8" t="s">
        <v>15</v>
      </c>
      <c r="D992" s="8" t="s">
        <v>14</v>
      </c>
      <c r="E992" s="8" t="s">
        <v>1391</v>
      </c>
      <c r="F992" s="8">
        <v>30</v>
      </c>
      <c r="G992" s="9">
        <v>19</v>
      </c>
      <c r="H992" s="8">
        <f t="shared" si="74"/>
        <v>570</v>
      </c>
      <c r="I992" s="10" t="str">
        <f t="shared" si="75"/>
        <v>EGY-ccc order-19</v>
      </c>
      <c r="J992" s="8" t="str">
        <f t="shared" si="76"/>
        <v>17382</v>
      </c>
      <c r="K992" s="10">
        <f t="shared" si="77"/>
        <v>994</v>
      </c>
      <c r="L992" s="10" t="str">
        <f t="shared" si="78"/>
        <v>EGY</v>
      </c>
    </row>
    <row r="993" spans="1:12" ht="12.75" customHeight="1" x14ac:dyDescent="0.3">
      <c r="A993" s="25">
        <v>995</v>
      </c>
      <c r="B993" s="8" t="s">
        <v>495</v>
      </c>
      <c r="C993" s="8" t="s">
        <v>15</v>
      </c>
      <c r="D993" s="8" t="s">
        <v>14</v>
      </c>
      <c r="E993" s="8" t="s">
        <v>1391</v>
      </c>
      <c r="F993" s="8">
        <v>20</v>
      </c>
      <c r="G993" s="9">
        <v>25</v>
      </c>
      <c r="H993" s="8">
        <f t="shared" si="74"/>
        <v>500</v>
      </c>
      <c r="I993" s="10" t="str">
        <f t="shared" si="75"/>
        <v>EGY-ccc order-25</v>
      </c>
      <c r="J993" s="8" t="str">
        <f t="shared" si="76"/>
        <v>17382</v>
      </c>
      <c r="K993" s="10">
        <f t="shared" si="77"/>
        <v>995</v>
      </c>
      <c r="L993" s="10" t="str">
        <f t="shared" si="78"/>
        <v>EGY</v>
      </c>
    </row>
    <row r="994" spans="1:12" ht="12.75" customHeight="1" x14ac:dyDescent="0.3">
      <c r="A994" s="25">
        <v>996</v>
      </c>
      <c r="B994" s="8" t="s">
        <v>496</v>
      </c>
      <c r="C994" s="8" t="s">
        <v>31</v>
      </c>
      <c r="D994" s="8" t="s">
        <v>17</v>
      </c>
      <c r="E994" s="8" t="s">
        <v>10</v>
      </c>
      <c r="F994" s="8">
        <v>0</v>
      </c>
      <c r="G994" s="9">
        <v>33</v>
      </c>
      <c r="H994" s="8" t="str">
        <f t="shared" si="74"/>
        <v>-</v>
      </c>
      <c r="I994" s="10" t="str">
        <f t="shared" si="75"/>
        <v>NON PRESENTE-EGYPTIAN SAE-33</v>
      </c>
      <c r="J994" s="8" t="str">
        <f t="shared" si="76"/>
        <v>60573</v>
      </c>
      <c r="K994" s="10">
        <f t="shared" si="77"/>
        <v>996</v>
      </c>
      <c r="L994" s="10" t="str">
        <f t="shared" si="78"/>
        <v>NON PRESENTE</v>
      </c>
    </row>
    <row r="995" spans="1:12" ht="12.75" customHeight="1" x14ac:dyDescent="0.3">
      <c r="A995" s="25">
        <v>997</v>
      </c>
      <c r="B995" s="8" t="s">
        <v>497</v>
      </c>
      <c r="C995" s="8" t="s">
        <v>15</v>
      </c>
      <c r="D995" s="8" t="s">
        <v>24</v>
      </c>
      <c r="E995" s="8" t="s">
        <v>1391</v>
      </c>
      <c r="F995" s="8">
        <v>30</v>
      </c>
      <c r="G995" s="9">
        <v>29</v>
      </c>
      <c r="H995" s="8">
        <f t="shared" si="74"/>
        <v>870</v>
      </c>
      <c r="I995" s="10" t="str">
        <f t="shared" si="75"/>
        <v>EGY-zan pin assuf S.A.E.-29</v>
      </c>
      <c r="J995" s="8" t="str">
        <f t="shared" si="76"/>
        <v>15422</v>
      </c>
      <c r="K995" s="10">
        <f t="shared" si="77"/>
        <v>997</v>
      </c>
      <c r="L995" s="10" t="str">
        <f t="shared" si="78"/>
        <v>EGY</v>
      </c>
    </row>
    <row r="996" spans="1:12" ht="12.75" customHeight="1" x14ac:dyDescent="0.3">
      <c r="A996" s="25">
        <v>998</v>
      </c>
      <c r="B996" s="8" t="s">
        <v>498</v>
      </c>
      <c r="C996" s="8" t="s">
        <v>31</v>
      </c>
      <c r="D996" s="8" t="s">
        <v>17</v>
      </c>
      <c r="E996" s="8" t="s">
        <v>1391</v>
      </c>
      <c r="F996" s="8">
        <v>30</v>
      </c>
      <c r="G996" s="9">
        <v>32</v>
      </c>
      <c r="H996" s="8">
        <f t="shared" si="74"/>
        <v>960</v>
      </c>
      <c r="I996" s="10" t="str">
        <f t="shared" si="75"/>
        <v>NON PRESENTE-EGYPTIAN SAE-32</v>
      </c>
      <c r="J996" s="8" t="str">
        <f t="shared" si="76"/>
        <v>11707</v>
      </c>
      <c r="K996" s="10">
        <f t="shared" si="77"/>
        <v>998</v>
      </c>
      <c r="L996" s="10" t="str">
        <f t="shared" si="78"/>
        <v>NON PRESENTE</v>
      </c>
    </row>
    <row r="997" spans="1:12" ht="12.75" customHeight="1" x14ac:dyDescent="0.3">
      <c r="A997" s="25">
        <v>999</v>
      </c>
      <c r="B997" s="8" t="s">
        <v>498</v>
      </c>
      <c r="C997" s="8" t="s">
        <v>31</v>
      </c>
      <c r="D997" s="8" t="s">
        <v>17</v>
      </c>
      <c r="E997" s="8" t="s">
        <v>10</v>
      </c>
      <c r="F997" s="8">
        <v>0</v>
      </c>
      <c r="G997" s="9">
        <v>29</v>
      </c>
      <c r="H997" s="8" t="str">
        <f t="shared" si="74"/>
        <v>-</v>
      </c>
      <c r="I997" s="10" t="str">
        <f t="shared" si="75"/>
        <v>NON PRESENTE-EGYPTIAN SAE-29</v>
      </c>
      <c r="J997" s="8" t="str">
        <f t="shared" si="76"/>
        <v>11707</v>
      </c>
      <c r="K997" s="10">
        <f t="shared" si="77"/>
        <v>999</v>
      </c>
      <c r="L997" s="10" t="str">
        <f t="shared" si="78"/>
        <v>NON PRESENTE</v>
      </c>
    </row>
    <row r="998" spans="1:12" ht="12.75" customHeight="1" x14ac:dyDescent="0.3">
      <c r="A998" s="25">
        <v>1000</v>
      </c>
      <c r="B998" s="8" t="s">
        <v>498</v>
      </c>
      <c r="C998" s="8" t="s">
        <v>31</v>
      </c>
      <c r="D998" s="8" t="s">
        <v>17</v>
      </c>
      <c r="E998" s="8" t="s">
        <v>1391</v>
      </c>
      <c r="F998" s="8">
        <v>20</v>
      </c>
      <c r="G998" s="9">
        <v>39</v>
      </c>
      <c r="H998" s="8">
        <f t="shared" si="74"/>
        <v>780</v>
      </c>
      <c r="I998" s="10" t="str">
        <f t="shared" si="75"/>
        <v>NON PRESENTE-EGYPTIAN SAE-39</v>
      </c>
      <c r="J998" s="8" t="str">
        <f t="shared" si="76"/>
        <v>11707</v>
      </c>
      <c r="K998" s="10">
        <f t="shared" si="77"/>
        <v>1000</v>
      </c>
      <c r="L998" s="10" t="str">
        <f t="shared" si="78"/>
        <v>NON PRESENTE</v>
      </c>
    </row>
    <row r="999" spans="1:12" ht="12.75" customHeight="1" x14ac:dyDescent="0.3">
      <c r="A999" s="25">
        <v>1001</v>
      </c>
      <c r="B999" s="8" t="s">
        <v>499</v>
      </c>
      <c r="C999" s="8" t="s">
        <v>15</v>
      </c>
      <c r="D999" s="8" t="s">
        <v>14</v>
      </c>
      <c r="E999" s="8" t="s">
        <v>1391</v>
      </c>
      <c r="F999" s="8">
        <v>20</v>
      </c>
      <c r="G999" s="9">
        <v>34</v>
      </c>
      <c r="H999" s="8">
        <f t="shared" si="74"/>
        <v>680</v>
      </c>
      <c r="I999" s="10" t="str">
        <f t="shared" si="75"/>
        <v>EGY-ccc order-34</v>
      </c>
      <c r="J999" s="8" t="str">
        <f t="shared" si="76"/>
        <v>02300</v>
      </c>
      <c r="K999" s="10">
        <f t="shared" si="77"/>
        <v>1001</v>
      </c>
      <c r="L999" s="10" t="str">
        <f t="shared" si="78"/>
        <v>EGY</v>
      </c>
    </row>
    <row r="1000" spans="1:12" ht="12.75" customHeight="1" x14ac:dyDescent="0.3">
      <c r="A1000" s="25">
        <v>1002</v>
      </c>
      <c r="B1000" s="8" t="s">
        <v>499</v>
      </c>
      <c r="C1000" s="8" t="s">
        <v>15</v>
      </c>
      <c r="D1000" s="8" t="s">
        <v>14</v>
      </c>
      <c r="E1000" s="8" t="s">
        <v>10</v>
      </c>
      <c r="F1000" s="8">
        <v>0</v>
      </c>
      <c r="G1000" s="9">
        <v>16</v>
      </c>
      <c r="H1000" s="8" t="str">
        <f t="shared" si="74"/>
        <v>-</v>
      </c>
      <c r="I1000" s="10" t="str">
        <f t="shared" si="75"/>
        <v>EGY-ccc order-16</v>
      </c>
      <c r="J1000" s="8" t="str">
        <f t="shared" si="76"/>
        <v>02300</v>
      </c>
      <c r="K1000" s="10">
        <f t="shared" si="77"/>
        <v>1002</v>
      </c>
      <c r="L1000" s="10" t="str">
        <f t="shared" si="78"/>
        <v>EGY</v>
      </c>
    </row>
    <row r="1001" spans="1:12" ht="12.75" customHeight="1" x14ac:dyDescent="0.3">
      <c r="A1001" s="25">
        <v>1003</v>
      </c>
      <c r="B1001" s="8" t="s">
        <v>500</v>
      </c>
      <c r="C1001" s="8" t="s">
        <v>15</v>
      </c>
      <c r="D1001" s="8" t="s">
        <v>24</v>
      </c>
      <c r="E1001" s="8" t="s">
        <v>1391</v>
      </c>
      <c r="F1001" s="8">
        <v>30</v>
      </c>
      <c r="G1001" s="9">
        <v>20</v>
      </c>
      <c r="H1001" s="8">
        <f t="shared" si="74"/>
        <v>600</v>
      </c>
      <c r="I1001" s="10" t="str">
        <f t="shared" si="75"/>
        <v>EGY-zan pin assuf S.A.E.-20</v>
      </c>
      <c r="J1001" s="8" t="str">
        <f t="shared" si="76"/>
        <v>13819</v>
      </c>
      <c r="K1001" s="10">
        <f t="shared" si="77"/>
        <v>1003</v>
      </c>
      <c r="L1001" s="10" t="str">
        <f t="shared" si="78"/>
        <v>EGY</v>
      </c>
    </row>
    <row r="1002" spans="1:12" ht="12.75" customHeight="1" x14ac:dyDescent="0.3">
      <c r="A1002" s="25">
        <v>1004</v>
      </c>
      <c r="B1002" s="8" t="s">
        <v>500</v>
      </c>
      <c r="C1002" s="8" t="s">
        <v>15</v>
      </c>
      <c r="D1002" s="8" t="s">
        <v>24</v>
      </c>
      <c r="E1002" s="8" t="s">
        <v>1391</v>
      </c>
      <c r="F1002" s="8">
        <v>20</v>
      </c>
      <c r="G1002" s="9">
        <v>33</v>
      </c>
      <c r="H1002" s="8">
        <f t="shared" si="74"/>
        <v>660</v>
      </c>
      <c r="I1002" s="10" t="str">
        <f t="shared" si="75"/>
        <v>EGY-zan pin assuf S.A.E.-33</v>
      </c>
      <c r="J1002" s="8" t="str">
        <f t="shared" si="76"/>
        <v>13819</v>
      </c>
      <c r="K1002" s="10">
        <f t="shared" si="77"/>
        <v>1004</v>
      </c>
      <c r="L1002" s="10" t="str">
        <f t="shared" si="78"/>
        <v>EGY</v>
      </c>
    </row>
    <row r="1003" spans="1:12" ht="12.75" customHeight="1" x14ac:dyDescent="0.3">
      <c r="A1003" s="25">
        <v>1005</v>
      </c>
      <c r="B1003" s="8" t="s">
        <v>500</v>
      </c>
      <c r="C1003" s="8" t="s">
        <v>15</v>
      </c>
      <c r="D1003" s="8" t="s">
        <v>24</v>
      </c>
      <c r="E1003" s="8" t="s">
        <v>10</v>
      </c>
      <c r="F1003" s="8">
        <v>0</v>
      </c>
      <c r="G1003" s="9">
        <v>33</v>
      </c>
      <c r="H1003" s="8" t="str">
        <f t="shared" si="74"/>
        <v>-</v>
      </c>
      <c r="I1003" s="10" t="str">
        <f t="shared" si="75"/>
        <v>EGY-zan pin assuf S.A.E.-33</v>
      </c>
      <c r="J1003" s="8" t="str">
        <f t="shared" si="76"/>
        <v>13819</v>
      </c>
      <c r="K1003" s="10">
        <f t="shared" si="77"/>
        <v>1005</v>
      </c>
      <c r="L1003" s="10" t="str">
        <f t="shared" si="78"/>
        <v>EGY</v>
      </c>
    </row>
    <row r="1004" spans="1:12" ht="12.75" customHeight="1" x14ac:dyDescent="0.3">
      <c r="A1004" s="25">
        <v>1006</v>
      </c>
      <c r="B1004" s="8" t="s">
        <v>501</v>
      </c>
      <c r="C1004" s="8" t="s">
        <v>15</v>
      </c>
      <c r="D1004" s="8" t="s">
        <v>24</v>
      </c>
      <c r="E1004" s="8" t="s">
        <v>10</v>
      </c>
      <c r="F1004" s="8">
        <v>0</v>
      </c>
      <c r="G1004" s="9">
        <v>15</v>
      </c>
      <c r="H1004" s="8" t="str">
        <f t="shared" si="74"/>
        <v>-</v>
      </c>
      <c r="I1004" s="10" t="str">
        <f t="shared" si="75"/>
        <v>EGY-zan pin assuf S.A.E.-15</v>
      </c>
      <c r="J1004" s="8" t="str">
        <f t="shared" si="76"/>
        <v>61212</v>
      </c>
      <c r="K1004" s="10">
        <f t="shared" si="77"/>
        <v>1006</v>
      </c>
      <c r="L1004" s="10" t="str">
        <f t="shared" si="78"/>
        <v>EGY</v>
      </c>
    </row>
    <row r="1005" spans="1:12" ht="12.75" customHeight="1" x14ac:dyDescent="0.3">
      <c r="A1005" s="25">
        <v>1007</v>
      </c>
      <c r="B1005" s="8" t="s">
        <v>501</v>
      </c>
      <c r="C1005" s="8" t="s">
        <v>15</v>
      </c>
      <c r="D1005" s="8" t="s">
        <v>24</v>
      </c>
      <c r="E1005" s="8" t="s">
        <v>1391</v>
      </c>
      <c r="F1005" s="8">
        <v>30</v>
      </c>
      <c r="G1005" s="9">
        <v>36</v>
      </c>
      <c r="H1005" s="8">
        <f t="shared" si="74"/>
        <v>1080</v>
      </c>
      <c r="I1005" s="10" t="str">
        <f t="shared" si="75"/>
        <v>EGY-zan pin assuf S.A.E.-36</v>
      </c>
      <c r="J1005" s="8" t="str">
        <f t="shared" si="76"/>
        <v>61212</v>
      </c>
      <c r="K1005" s="10">
        <f t="shared" si="77"/>
        <v>1007</v>
      </c>
      <c r="L1005" s="10" t="str">
        <f t="shared" si="78"/>
        <v>EGY</v>
      </c>
    </row>
    <row r="1006" spans="1:12" ht="12.75" customHeight="1" x14ac:dyDescent="0.3">
      <c r="A1006" s="25">
        <v>1008</v>
      </c>
      <c r="B1006" s="8" t="s">
        <v>502</v>
      </c>
      <c r="C1006" s="8" t="s">
        <v>15</v>
      </c>
      <c r="D1006" s="8" t="s">
        <v>14</v>
      </c>
      <c r="E1006" s="8" t="s">
        <v>1391</v>
      </c>
      <c r="F1006" s="8">
        <v>20</v>
      </c>
      <c r="G1006" s="9">
        <v>21</v>
      </c>
      <c r="H1006" s="8">
        <f t="shared" si="74"/>
        <v>420</v>
      </c>
      <c r="I1006" s="10" t="str">
        <f t="shared" si="75"/>
        <v>EGY-ccc order-21</v>
      </c>
      <c r="J1006" s="8" t="str">
        <f t="shared" si="76"/>
        <v>53442</v>
      </c>
      <c r="K1006" s="10">
        <f t="shared" si="77"/>
        <v>1008</v>
      </c>
      <c r="L1006" s="10" t="str">
        <f t="shared" si="78"/>
        <v>EGY</v>
      </c>
    </row>
    <row r="1007" spans="1:12" ht="12.75" customHeight="1" x14ac:dyDescent="0.3">
      <c r="A1007" s="25">
        <v>1009</v>
      </c>
      <c r="B1007" s="8" t="s">
        <v>502</v>
      </c>
      <c r="C1007" s="8" t="s">
        <v>15</v>
      </c>
      <c r="D1007" s="8" t="s">
        <v>14</v>
      </c>
      <c r="E1007" s="8" t="s">
        <v>10</v>
      </c>
      <c r="F1007" s="8">
        <v>0</v>
      </c>
      <c r="G1007" s="9">
        <v>13</v>
      </c>
      <c r="H1007" s="8" t="str">
        <f t="shared" si="74"/>
        <v>-</v>
      </c>
      <c r="I1007" s="10" t="str">
        <f t="shared" si="75"/>
        <v>EGY-ccc order-13</v>
      </c>
      <c r="J1007" s="8" t="str">
        <f t="shared" si="76"/>
        <v>53442</v>
      </c>
      <c r="K1007" s="10">
        <f t="shared" si="77"/>
        <v>1009</v>
      </c>
      <c r="L1007" s="10" t="str">
        <f t="shared" si="78"/>
        <v>EGY</v>
      </c>
    </row>
    <row r="1008" spans="1:12" ht="12.75" customHeight="1" x14ac:dyDescent="0.3">
      <c r="A1008" s="25">
        <v>1010</v>
      </c>
      <c r="B1008" s="8" t="s">
        <v>503</v>
      </c>
      <c r="C1008" s="8" t="s">
        <v>8</v>
      </c>
      <c r="D1008" s="8" t="s">
        <v>66</v>
      </c>
      <c r="E1008" s="8" t="s">
        <v>1391</v>
      </c>
      <c r="F1008" s="8">
        <v>20</v>
      </c>
      <c r="G1008" s="9">
        <v>12</v>
      </c>
      <c r="H1008" s="8">
        <f t="shared" si="74"/>
        <v>240</v>
      </c>
      <c r="I1008" s="10" t="str">
        <f t="shared" si="75"/>
        <v>ITA-zan PAM-12</v>
      </c>
      <c r="J1008" s="8" t="str">
        <f t="shared" si="76"/>
        <v>80461</v>
      </c>
      <c r="K1008" s="10">
        <f t="shared" si="77"/>
        <v>1010</v>
      </c>
      <c r="L1008" s="10" t="str">
        <f t="shared" si="78"/>
        <v>ITA</v>
      </c>
    </row>
    <row r="1009" spans="1:12" ht="12.75" customHeight="1" x14ac:dyDescent="0.3">
      <c r="A1009" s="25">
        <v>1011</v>
      </c>
      <c r="B1009" s="8" t="s">
        <v>503</v>
      </c>
      <c r="C1009" s="8" t="s">
        <v>8</v>
      </c>
      <c r="D1009" s="8" t="s">
        <v>66</v>
      </c>
      <c r="E1009" s="8" t="s">
        <v>1391</v>
      </c>
      <c r="F1009" s="8">
        <v>30</v>
      </c>
      <c r="G1009" s="9">
        <v>39</v>
      </c>
      <c r="H1009" s="8">
        <f t="shared" si="74"/>
        <v>1170</v>
      </c>
      <c r="I1009" s="10" t="str">
        <f t="shared" si="75"/>
        <v>ITA-zan PAM-39</v>
      </c>
      <c r="J1009" s="8" t="str">
        <f t="shared" si="76"/>
        <v>80461</v>
      </c>
      <c r="K1009" s="10">
        <f t="shared" si="77"/>
        <v>1011</v>
      </c>
      <c r="L1009" s="10" t="str">
        <f t="shared" si="78"/>
        <v>ITA</v>
      </c>
    </row>
    <row r="1010" spans="1:12" ht="12.75" customHeight="1" x14ac:dyDescent="0.3">
      <c r="A1010" s="25">
        <v>1012</v>
      </c>
      <c r="B1010" s="8" t="s">
        <v>503</v>
      </c>
      <c r="C1010" s="8" t="s">
        <v>8</v>
      </c>
      <c r="D1010" s="8" t="s">
        <v>66</v>
      </c>
      <c r="E1010" s="8" t="s">
        <v>10</v>
      </c>
      <c r="F1010" s="8">
        <v>0</v>
      </c>
      <c r="G1010" s="9">
        <v>32</v>
      </c>
      <c r="H1010" s="8" t="str">
        <f t="shared" si="74"/>
        <v>-</v>
      </c>
      <c r="I1010" s="10" t="str">
        <f t="shared" si="75"/>
        <v>ITA-zan PAM-32</v>
      </c>
      <c r="J1010" s="8" t="str">
        <f t="shared" si="76"/>
        <v>80461</v>
      </c>
      <c r="K1010" s="10">
        <f t="shared" si="77"/>
        <v>1012</v>
      </c>
      <c r="L1010" s="10" t="str">
        <f t="shared" si="78"/>
        <v>ITA</v>
      </c>
    </row>
    <row r="1011" spans="1:12" ht="12.75" customHeight="1" x14ac:dyDescent="0.3">
      <c r="A1011" s="25">
        <v>1013</v>
      </c>
      <c r="B1011" s="8" t="s">
        <v>504</v>
      </c>
      <c r="C1011" s="8" t="s">
        <v>8</v>
      </c>
      <c r="D1011" s="8" t="s">
        <v>9</v>
      </c>
      <c r="E1011" s="8" t="s">
        <v>10</v>
      </c>
      <c r="F1011" s="8">
        <v>0</v>
      </c>
      <c r="G1011" s="9">
        <v>34</v>
      </c>
      <c r="H1011" s="8" t="str">
        <f t="shared" si="74"/>
        <v>-</v>
      </c>
      <c r="I1011" s="10" t="str">
        <f t="shared" si="75"/>
        <v>ITA-SG-34</v>
      </c>
      <c r="J1011" s="8" t="str">
        <f t="shared" si="76"/>
        <v>84787</v>
      </c>
      <c r="K1011" s="10">
        <f t="shared" si="77"/>
        <v>1013</v>
      </c>
      <c r="L1011" s="10" t="str">
        <f t="shared" si="78"/>
        <v>ITA</v>
      </c>
    </row>
    <row r="1012" spans="1:12" ht="12.75" customHeight="1" x14ac:dyDescent="0.3">
      <c r="A1012" s="25">
        <v>1014</v>
      </c>
      <c r="B1012" s="8" t="s">
        <v>504</v>
      </c>
      <c r="C1012" s="8" t="s">
        <v>8</v>
      </c>
      <c r="D1012" s="8" t="s">
        <v>9</v>
      </c>
      <c r="E1012" s="8" t="s">
        <v>1391</v>
      </c>
      <c r="F1012" s="8">
        <v>30</v>
      </c>
      <c r="G1012" s="9">
        <v>33</v>
      </c>
      <c r="H1012" s="8">
        <f t="shared" si="74"/>
        <v>990</v>
      </c>
      <c r="I1012" s="10" t="str">
        <f t="shared" si="75"/>
        <v>ITA-SG-33</v>
      </c>
      <c r="J1012" s="8" t="str">
        <f t="shared" si="76"/>
        <v>84787</v>
      </c>
      <c r="K1012" s="10">
        <f t="shared" si="77"/>
        <v>1014</v>
      </c>
      <c r="L1012" s="10" t="str">
        <f t="shared" si="78"/>
        <v>ITA</v>
      </c>
    </row>
    <row r="1013" spans="1:12" ht="12.75" customHeight="1" x14ac:dyDescent="0.3">
      <c r="A1013" s="25">
        <v>1015</v>
      </c>
      <c r="B1013" s="8" t="s">
        <v>505</v>
      </c>
      <c r="C1013" s="8" t="s">
        <v>8</v>
      </c>
      <c r="D1013" s="8" t="s">
        <v>9</v>
      </c>
      <c r="E1013" s="8" t="s">
        <v>10</v>
      </c>
      <c r="F1013" s="8">
        <v>0</v>
      </c>
      <c r="G1013" s="9">
        <v>10</v>
      </c>
      <c r="H1013" s="8" t="str">
        <f t="shared" si="74"/>
        <v>-</v>
      </c>
      <c r="I1013" s="10" t="str">
        <f t="shared" si="75"/>
        <v>ITA-SG-10</v>
      </c>
      <c r="J1013" s="8" t="str">
        <f t="shared" si="76"/>
        <v>41494</v>
      </c>
      <c r="K1013" s="10">
        <f t="shared" si="77"/>
        <v>1015</v>
      </c>
      <c r="L1013" s="10" t="str">
        <f t="shared" si="78"/>
        <v>ITA</v>
      </c>
    </row>
    <row r="1014" spans="1:12" ht="12.75" customHeight="1" x14ac:dyDescent="0.3">
      <c r="A1014" s="25">
        <v>1016</v>
      </c>
      <c r="B1014" s="8" t="s">
        <v>505</v>
      </c>
      <c r="C1014" s="8" t="s">
        <v>8</v>
      </c>
      <c r="D1014" s="8" t="s">
        <v>9</v>
      </c>
      <c r="E1014" s="8" t="s">
        <v>1391</v>
      </c>
      <c r="F1014" s="8">
        <v>30</v>
      </c>
      <c r="G1014" s="9">
        <v>37</v>
      </c>
      <c r="H1014" s="8">
        <f t="shared" si="74"/>
        <v>1110</v>
      </c>
      <c r="I1014" s="10" t="str">
        <f t="shared" si="75"/>
        <v>ITA-SG-37</v>
      </c>
      <c r="J1014" s="8" t="str">
        <f t="shared" si="76"/>
        <v>41494</v>
      </c>
      <c r="K1014" s="10">
        <f t="shared" si="77"/>
        <v>1016</v>
      </c>
      <c r="L1014" s="10" t="str">
        <f t="shared" si="78"/>
        <v>ITA</v>
      </c>
    </row>
    <row r="1015" spans="1:12" ht="12.75" customHeight="1" x14ac:dyDescent="0.3">
      <c r="A1015" s="25">
        <v>1017</v>
      </c>
      <c r="B1015" s="8" t="s">
        <v>506</v>
      </c>
      <c r="C1015" s="8" t="s">
        <v>8</v>
      </c>
      <c r="D1015" s="8" t="s">
        <v>9</v>
      </c>
      <c r="E1015" s="8" t="s">
        <v>10</v>
      </c>
      <c r="F1015" s="8">
        <v>0</v>
      </c>
      <c r="G1015" s="9">
        <v>31</v>
      </c>
      <c r="H1015" s="8" t="str">
        <f t="shared" si="74"/>
        <v>-</v>
      </c>
      <c r="I1015" s="10" t="str">
        <f t="shared" si="75"/>
        <v>ITA-SG-31</v>
      </c>
      <c r="J1015" s="8" t="str">
        <f t="shared" si="76"/>
        <v>93417</v>
      </c>
      <c r="K1015" s="10">
        <f t="shared" si="77"/>
        <v>1017</v>
      </c>
      <c r="L1015" s="10" t="str">
        <f t="shared" si="78"/>
        <v>ITA</v>
      </c>
    </row>
    <row r="1016" spans="1:12" ht="12.75" customHeight="1" x14ac:dyDescent="0.3">
      <c r="A1016" s="25">
        <v>1018</v>
      </c>
      <c r="B1016" s="8" t="s">
        <v>507</v>
      </c>
      <c r="C1016" s="8" t="s">
        <v>8</v>
      </c>
      <c r="D1016" s="8" t="s">
        <v>37</v>
      </c>
      <c r="E1016" s="8" t="s">
        <v>10</v>
      </c>
      <c r="F1016" s="8">
        <v>0</v>
      </c>
      <c r="G1016" s="9">
        <v>21</v>
      </c>
      <c r="H1016" s="8" t="str">
        <f t="shared" si="74"/>
        <v>-</v>
      </c>
      <c r="I1016" s="10" t="str">
        <f t="shared" si="75"/>
        <v>ITA-zan VETRI-21</v>
      </c>
      <c r="J1016" s="8" t="str">
        <f t="shared" si="76"/>
        <v>96614</v>
      </c>
      <c r="K1016" s="10">
        <f t="shared" si="77"/>
        <v>1018</v>
      </c>
      <c r="L1016" s="10" t="str">
        <f t="shared" si="78"/>
        <v>ITA</v>
      </c>
    </row>
    <row r="1017" spans="1:12" ht="12.75" customHeight="1" x14ac:dyDescent="0.3">
      <c r="A1017" s="25">
        <v>1019</v>
      </c>
      <c r="B1017" s="8" t="s">
        <v>508</v>
      </c>
      <c r="C1017" s="8" t="s">
        <v>8</v>
      </c>
      <c r="D1017" s="8" t="s">
        <v>37</v>
      </c>
      <c r="E1017" s="8" t="s">
        <v>10</v>
      </c>
      <c r="F1017" s="8">
        <v>0</v>
      </c>
      <c r="G1017" s="9">
        <v>30</v>
      </c>
      <c r="H1017" s="8" t="str">
        <f t="shared" si="74"/>
        <v>-</v>
      </c>
      <c r="I1017" s="10" t="str">
        <f t="shared" si="75"/>
        <v>ITA-zan VETRI-30</v>
      </c>
      <c r="J1017" s="8" t="str">
        <f t="shared" si="76"/>
        <v>51664</v>
      </c>
      <c r="K1017" s="10">
        <f t="shared" si="77"/>
        <v>1019</v>
      </c>
      <c r="L1017" s="10" t="str">
        <f t="shared" si="78"/>
        <v>ITA</v>
      </c>
    </row>
    <row r="1018" spans="1:12" ht="12.75" customHeight="1" x14ac:dyDescent="0.3">
      <c r="A1018" s="25">
        <v>1020</v>
      </c>
      <c r="B1018" s="8" t="s">
        <v>508</v>
      </c>
      <c r="C1018" s="8" t="s">
        <v>8</v>
      </c>
      <c r="D1018" s="8" t="s">
        <v>37</v>
      </c>
      <c r="E1018" s="8" t="s">
        <v>1391</v>
      </c>
      <c r="F1018" s="8">
        <v>20</v>
      </c>
      <c r="G1018" s="9">
        <v>33</v>
      </c>
      <c r="H1018" s="8">
        <f t="shared" si="74"/>
        <v>660</v>
      </c>
      <c r="I1018" s="10" t="str">
        <f t="shared" si="75"/>
        <v>ITA-zan VETRI-33</v>
      </c>
      <c r="J1018" s="8" t="str">
        <f t="shared" si="76"/>
        <v>51664</v>
      </c>
      <c r="K1018" s="10">
        <f t="shared" si="77"/>
        <v>1020</v>
      </c>
      <c r="L1018" s="10" t="str">
        <f t="shared" si="78"/>
        <v>ITA</v>
      </c>
    </row>
    <row r="1019" spans="1:12" ht="12.75" customHeight="1" x14ac:dyDescent="0.3">
      <c r="A1019" s="25">
        <v>1021</v>
      </c>
      <c r="B1019" s="8" t="s">
        <v>508</v>
      </c>
      <c r="C1019" s="8" t="s">
        <v>8</v>
      </c>
      <c r="D1019" s="8" t="s">
        <v>37</v>
      </c>
      <c r="E1019" s="8" t="s">
        <v>1391</v>
      </c>
      <c r="F1019" s="8">
        <v>30</v>
      </c>
      <c r="G1019" s="9">
        <v>23</v>
      </c>
      <c r="H1019" s="8">
        <f t="shared" si="74"/>
        <v>690</v>
      </c>
      <c r="I1019" s="10" t="str">
        <f t="shared" si="75"/>
        <v>ITA-zan VETRI-23</v>
      </c>
      <c r="J1019" s="8" t="str">
        <f t="shared" si="76"/>
        <v>51664</v>
      </c>
      <c r="K1019" s="10">
        <f t="shared" si="77"/>
        <v>1021</v>
      </c>
      <c r="L1019" s="10" t="str">
        <f t="shared" si="78"/>
        <v>ITA</v>
      </c>
    </row>
    <row r="1020" spans="1:12" ht="12.75" customHeight="1" x14ac:dyDescent="0.3">
      <c r="A1020" s="25">
        <v>1022</v>
      </c>
      <c r="B1020" s="8" t="s">
        <v>509</v>
      </c>
      <c r="C1020" s="8" t="s">
        <v>8</v>
      </c>
      <c r="D1020" s="8" t="s">
        <v>37</v>
      </c>
      <c r="E1020" s="8" t="s">
        <v>1391</v>
      </c>
      <c r="F1020" s="8">
        <v>30</v>
      </c>
      <c r="G1020" s="9">
        <v>24</v>
      </c>
      <c r="H1020" s="8">
        <f t="shared" si="74"/>
        <v>720</v>
      </c>
      <c r="I1020" s="10" t="str">
        <f t="shared" si="75"/>
        <v>ITA-zan VETRI-24</v>
      </c>
      <c r="J1020" s="8" t="str">
        <f t="shared" si="76"/>
        <v>44907</v>
      </c>
      <c r="K1020" s="10">
        <f t="shared" si="77"/>
        <v>1022</v>
      </c>
      <c r="L1020" s="10" t="str">
        <f t="shared" si="78"/>
        <v>ITA</v>
      </c>
    </row>
    <row r="1021" spans="1:12" ht="12.75" customHeight="1" x14ac:dyDescent="0.3">
      <c r="A1021" s="25">
        <v>1023</v>
      </c>
      <c r="B1021" s="8" t="s">
        <v>509</v>
      </c>
      <c r="C1021" s="8" t="s">
        <v>8</v>
      </c>
      <c r="D1021" s="8" t="s">
        <v>37</v>
      </c>
      <c r="E1021" s="8" t="s">
        <v>10</v>
      </c>
      <c r="F1021" s="8">
        <v>0</v>
      </c>
      <c r="G1021" s="9">
        <v>37</v>
      </c>
      <c r="H1021" s="8" t="str">
        <f t="shared" si="74"/>
        <v>-</v>
      </c>
      <c r="I1021" s="10" t="str">
        <f t="shared" si="75"/>
        <v>ITA-zan VETRI-37</v>
      </c>
      <c r="J1021" s="8" t="str">
        <f t="shared" si="76"/>
        <v>44907</v>
      </c>
      <c r="K1021" s="10">
        <f t="shared" si="77"/>
        <v>1023</v>
      </c>
      <c r="L1021" s="10" t="str">
        <f t="shared" si="78"/>
        <v>ITA</v>
      </c>
    </row>
    <row r="1022" spans="1:12" ht="12.75" customHeight="1" x14ac:dyDescent="0.3">
      <c r="A1022" s="25">
        <v>1024</v>
      </c>
      <c r="B1022" s="8" t="s">
        <v>509</v>
      </c>
      <c r="C1022" s="8" t="s">
        <v>8</v>
      </c>
      <c r="D1022" s="8" t="s">
        <v>37</v>
      </c>
      <c r="E1022" s="8" t="s">
        <v>1391</v>
      </c>
      <c r="F1022" s="8">
        <v>20</v>
      </c>
      <c r="G1022" s="9">
        <v>10</v>
      </c>
      <c r="H1022" s="8">
        <f t="shared" si="74"/>
        <v>200</v>
      </c>
      <c r="I1022" s="10" t="str">
        <f t="shared" si="75"/>
        <v>ITA-zan VETRI-10</v>
      </c>
      <c r="J1022" s="8" t="str">
        <f t="shared" si="76"/>
        <v>44907</v>
      </c>
      <c r="K1022" s="10">
        <f t="shared" si="77"/>
        <v>1024</v>
      </c>
      <c r="L1022" s="10" t="str">
        <f t="shared" si="78"/>
        <v>ITA</v>
      </c>
    </row>
    <row r="1023" spans="1:12" ht="12.75" customHeight="1" x14ac:dyDescent="0.3">
      <c r="A1023" s="25">
        <v>1025</v>
      </c>
      <c r="B1023" s="8" t="s">
        <v>510</v>
      </c>
      <c r="C1023" s="8" t="s">
        <v>8</v>
      </c>
      <c r="D1023" s="8" t="s">
        <v>37</v>
      </c>
      <c r="E1023" s="8" t="s">
        <v>1391</v>
      </c>
      <c r="F1023" s="8">
        <v>30</v>
      </c>
      <c r="G1023" s="9">
        <v>26</v>
      </c>
      <c r="H1023" s="8">
        <f t="shared" si="74"/>
        <v>780</v>
      </c>
      <c r="I1023" s="10" t="str">
        <f t="shared" si="75"/>
        <v>ITA-zan VETRI-26</v>
      </c>
      <c r="J1023" s="8" t="str">
        <f t="shared" si="76"/>
        <v>53864</v>
      </c>
      <c r="K1023" s="10">
        <f t="shared" si="77"/>
        <v>1025</v>
      </c>
      <c r="L1023" s="10" t="str">
        <f t="shared" si="78"/>
        <v>ITA</v>
      </c>
    </row>
    <row r="1024" spans="1:12" ht="12.75" customHeight="1" x14ac:dyDescent="0.3">
      <c r="A1024" s="25">
        <v>1026</v>
      </c>
      <c r="B1024" s="8" t="s">
        <v>510</v>
      </c>
      <c r="C1024" s="8" t="s">
        <v>8</v>
      </c>
      <c r="D1024" s="8" t="s">
        <v>37</v>
      </c>
      <c r="E1024" s="8" t="s">
        <v>10</v>
      </c>
      <c r="F1024" s="8">
        <v>0</v>
      </c>
      <c r="G1024" s="9">
        <v>11</v>
      </c>
      <c r="H1024" s="8" t="str">
        <f t="shared" si="74"/>
        <v>-</v>
      </c>
      <c r="I1024" s="10" t="str">
        <f t="shared" si="75"/>
        <v>ITA-zan VETRI-11</v>
      </c>
      <c r="J1024" s="8" t="str">
        <f t="shared" si="76"/>
        <v>53864</v>
      </c>
      <c r="K1024" s="10">
        <f t="shared" si="77"/>
        <v>1026</v>
      </c>
      <c r="L1024" s="10" t="str">
        <f t="shared" si="78"/>
        <v>ITA</v>
      </c>
    </row>
    <row r="1025" spans="1:12" ht="12.75" customHeight="1" x14ac:dyDescent="0.3">
      <c r="A1025" s="25">
        <v>1027</v>
      </c>
      <c r="B1025" s="8" t="s">
        <v>510</v>
      </c>
      <c r="C1025" s="8" t="s">
        <v>8</v>
      </c>
      <c r="D1025" s="8" t="s">
        <v>37</v>
      </c>
      <c r="E1025" s="8" t="s">
        <v>1391</v>
      </c>
      <c r="F1025" s="8">
        <v>20</v>
      </c>
      <c r="G1025" s="9">
        <v>11</v>
      </c>
      <c r="H1025" s="8">
        <f t="shared" si="74"/>
        <v>220</v>
      </c>
      <c r="I1025" s="10" t="str">
        <f t="shared" si="75"/>
        <v>ITA-zan VETRI-11</v>
      </c>
      <c r="J1025" s="8" t="str">
        <f t="shared" si="76"/>
        <v>53864</v>
      </c>
      <c r="K1025" s="10">
        <f t="shared" si="77"/>
        <v>1027</v>
      </c>
      <c r="L1025" s="10" t="str">
        <f t="shared" si="78"/>
        <v>ITA</v>
      </c>
    </row>
    <row r="1026" spans="1:12" ht="12.75" customHeight="1" x14ac:dyDescent="0.3">
      <c r="A1026" s="25">
        <v>1028</v>
      </c>
      <c r="B1026" s="8" t="s">
        <v>511</v>
      </c>
      <c r="C1026" s="8" t="s">
        <v>31</v>
      </c>
      <c r="D1026" s="8" t="s">
        <v>17</v>
      </c>
      <c r="E1026" s="8" t="s">
        <v>10</v>
      </c>
      <c r="F1026" s="8">
        <v>0</v>
      </c>
      <c r="G1026" s="9">
        <v>11</v>
      </c>
      <c r="H1026" s="8" t="str">
        <f t="shared" ref="H1026:H1089" si="79">IF(G1026*F1026=0,"-",G1026*F1026)</f>
        <v>-</v>
      </c>
      <c r="I1026" s="10" t="str">
        <f t="shared" ref="I1026:I1089" si="80">_xlfn.CONCAT(C1026,"-",D1026,"-",G1026)</f>
        <v>NON PRESENTE-EGYPTIAN SAE-11</v>
      </c>
      <c r="J1026" s="8" t="str">
        <f t="shared" ref="J1026:J1089" si="81">RIGHT(B1026,5)</f>
        <v>19748</v>
      </c>
      <c r="K1026" s="10">
        <f t="shared" ref="K1026:K1089" si="82">VLOOKUP(A1026,A1026:J3952,1)</f>
        <v>1028</v>
      </c>
      <c r="L1026" s="10" t="str">
        <f t="shared" si="78"/>
        <v>NON PRESENTE</v>
      </c>
    </row>
    <row r="1027" spans="1:12" ht="12.75" customHeight="1" x14ac:dyDescent="0.3">
      <c r="A1027" s="25">
        <v>1029</v>
      </c>
      <c r="B1027" s="8" t="s">
        <v>511</v>
      </c>
      <c r="C1027" s="8" t="s">
        <v>31</v>
      </c>
      <c r="D1027" s="8" t="s">
        <v>17</v>
      </c>
      <c r="E1027" s="8" t="s">
        <v>1391</v>
      </c>
      <c r="F1027" s="8">
        <v>30</v>
      </c>
      <c r="G1027" s="9">
        <v>37</v>
      </c>
      <c r="H1027" s="8">
        <f t="shared" si="79"/>
        <v>1110</v>
      </c>
      <c r="I1027" s="10" t="str">
        <f t="shared" si="80"/>
        <v>NON PRESENTE-EGYPTIAN SAE-37</v>
      </c>
      <c r="J1027" s="8" t="str">
        <f t="shared" si="81"/>
        <v>19748</v>
      </c>
      <c r="K1027" s="10">
        <f t="shared" si="82"/>
        <v>1029</v>
      </c>
      <c r="L1027" s="10" t="str">
        <f t="shared" ref="L1027:L1090" si="83">TRIM(C1027)</f>
        <v>NON PRESENTE</v>
      </c>
    </row>
    <row r="1028" spans="1:12" ht="12.75" customHeight="1" x14ac:dyDescent="0.3">
      <c r="A1028" s="25">
        <v>1030</v>
      </c>
      <c r="B1028" s="8" t="s">
        <v>512</v>
      </c>
      <c r="C1028" s="8" t="s">
        <v>8</v>
      </c>
      <c r="D1028" s="8" t="s">
        <v>48</v>
      </c>
      <c r="E1028" s="8" t="s">
        <v>10</v>
      </c>
      <c r="F1028" s="8">
        <v>0</v>
      </c>
      <c r="G1028" s="9">
        <v>19</v>
      </c>
      <c r="H1028" s="8" t="str">
        <f t="shared" si="79"/>
        <v>-</v>
      </c>
      <c r="I1028" s="10" t="str">
        <f t="shared" si="80"/>
        <v>ITA-zan pin SPA-19</v>
      </c>
      <c r="J1028" s="8" t="str">
        <f t="shared" si="81"/>
        <v>74078</v>
      </c>
      <c r="K1028" s="10">
        <f t="shared" si="82"/>
        <v>1030</v>
      </c>
      <c r="L1028" s="10" t="str">
        <f t="shared" si="83"/>
        <v>ITA</v>
      </c>
    </row>
    <row r="1029" spans="1:12" ht="12.75" customHeight="1" x14ac:dyDescent="0.3">
      <c r="A1029" s="25">
        <v>1031</v>
      </c>
      <c r="B1029" s="8" t="s">
        <v>513</v>
      </c>
      <c r="C1029" s="8" t="s">
        <v>8</v>
      </c>
      <c r="D1029" s="8" t="s">
        <v>9</v>
      </c>
      <c r="E1029" s="8" t="s">
        <v>10</v>
      </c>
      <c r="F1029" s="8">
        <v>0</v>
      </c>
      <c r="G1029" s="9">
        <v>23</v>
      </c>
      <c r="H1029" s="8" t="str">
        <f t="shared" si="79"/>
        <v>-</v>
      </c>
      <c r="I1029" s="10" t="str">
        <f t="shared" si="80"/>
        <v>ITA-SG-23</v>
      </c>
      <c r="J1029" s="8" t="str">
        <f t="shared" si="81"/>
        <v>25927</v>
      </c>
      <c r="K1029" s="10">
        <f t="shared" si="82"/>
        <v>1031</v>
      </c>
      <c r="L1029" s="10" t="str">
        <f t="shared" si="83"/>
        <v>ITA</v>
      </c>
    </row>
    <row r="1030" spans="1:12" ht="12.75" customHeight="1" x14ac:dyDescent="0.3">
      <c r="A1030" s="25">
        <v>1032</v>
      </c>
      <c r="B1030" s="8" t="s">
        <v>514</v>
      </c>
      <c r="C1030" s="8" t="s">
        <v>8</v>
      </c>
      <c r="D1030" s="8" t="s">
        <v>9</v>
      </c>
      <c r="E1030" s="8" t="s">
        <v>10</v>
      </c>
      <c r="F1030" s="8">
        <v>0</v>
      </c>
      <c r="G1030" s="9">
        <v>32</v>
      </c>
      <c r="H1030" s="8" t="str">
        <f t="shared" si="79"/>
        <v>-</v>
      </c>
      <c r="I1030" s="10" t="str">
        <f t="shared" si="80"/>
        <v>ITA-SG-32</v>
      </c>
      <c r="J1030" s="8" t="str">
        <f t="shared" si="81"/>
        <v>60423</v>
      </c>
      <c r="K1030" s="10">
        <f t="shared" si="82"/>
        <v>1032</v>
      </c>
      <c r="L1030" s="10" t="str">
        <f t="shared" si="83"/>
        <v>ITA</v>
      </c>
    </row>
    <row r="1031" spans="1:12" ht="12.75" customHeight="1" x14ac:dyDescent="0.3">
      <c r="A1031" s="25">
        <v>1033</v>
      </c>
      <c r="B1031" s="8" t="s">
        <v>515</v>
      </c>
      <c r="C1031" s="8" t="s">
        <v>8</v>
      </c>
      <c r="D1031" s="8" t="s">
        <v>55</v>
      </c>
      <c r="E1031" s="8" t="s">
        <v>1391</v>
      </c>
      <c r="F1031" s="8">
        <v>20</v>
      </c>
      <c r="G1031" s="9">
        <v>13</v>
      </c>
      <c r="H1031" s="8">
        <f t="shared" si="79"/>
        <v>260</v>
      </c>
      <c r="I1031" s="10" t="str">
        <f t="shared" si="80"/>
        <v>ITA-zan S.R.L.-13</v>
      </c>
      <c r="J1031" s="8" t="str">
        <f t="shared" si="81"/>
        <v>34332</v>
      </c>
      <c r="K1031" s="10">
        <f t="shared" si="82"/>
        <v>1033</v>
      </c>
      <c r="L1031" s="10" t="str">
        <f t="shared" si="83"/>
        <v>ITA</v>
      </c>
    </row>
    <row r="1032" spans="1:12" ht="12.75" customHeight="1" x14ac:dyDescent="0.3">
      <c r="A1032" s="25">
        <v>1034</v>
      </c>
      <c r="B1032" s="8" t="s">
        <v>515</v>
      </c>
      <c r="C1032" s="8" t="s">
        <v>8</v>
      </c>
      <c r="D1032" s="8" t="s">
        <v>55</v>
      </c>
      <c r="E1032" s="8" t="s">
        <v>10</v>
      </c>
      <c r="F1032" s="8">
        <v>0</v>
      </c>
      <c r="G1032" s="9">
        <v>38</v>
      </c>
      <c r="H1032" s="8" t="str">
        <f t="shared" si="79"/>
        <v>-</v>
      </c>
      <c r="I1032" s="10" t="str">
        <f t="shared" si="80"/>
        <v>ITA-zan S.R.L.-38</v>
      </c>
      <c r="J1032" s="8" t="str">
        <f t="shared" si="81"/>
        <v>34332</v>
      </c>
      <c r="K1032" s="10">
        <f t="shared" si="82"/>
        <v>1034</v>
      </c>
      <c r="L1032" s="10" t="str">
        <f t="shared" si="83"/>
        <v>ITA</v>
      </c>
    </row>
    <row r="1033" spans="1:12" ht="12.75" customHeight="1" x14ac:dyDescent="0.3">
      <c r="A1033" s="25">
        <v>1035</v>
      </c>
      <c r="B1033" s="8" t="s">
        <v>515</v>
      </c>
      <c r="C1033" s="8" t="s">
        <v>8</v>
      </c>
      <c r="D1033" s="8" t="s">
        <v>55</v>
      </c>
      <c r="E1033" s="8" t="s">
        <v>1391</v>
      </c>
      <c r="F1033" s="8">
        <v>30</v>
      </c>
      <c r="G1033" s="9">
        <v>33</v>
      </c>
      <c r="H1033" s="8">
        <f t="shared" si="79"/>
        <v>990</v>
      </c>
      <c r="I1033" s="10" t="str">
        <f t="shared" si="80"/>
        <v>ITA-zan S.R.L.-33</v>
      </c>
      <c r="J1033" s="8" t="str">
        <f t="shared" si="81"/>
        <v>34332</v>
      </c>
      <c r="K1033" s="10">
        <f t="shared" si="82"/>
        <v>1035</v>
      </c>
      <c r="L1033" s="10" t="str">
        <f t="shared" si="83"/>
        <v>ITA</v>
      </c>
    </row>
    <row r="1034" spans="1:12" ht="12.75" customHeight="1" x14ac:dyDescent="0.3">
      <c r="A1034" s="25">
        <v>1036</v>
      </c>
      <c r="B1034" s="8" t="s">
        <v>516</v>
      </c>
      <c r="C1034" s="8" t="s">
        <v>8</v>
      </c>
      <c r="D1034" s="8" t="s">
        <v>48</v>
      </c>
      <c r="E1034" s="8" t="s">
        <v>10</v>
      </c>
      <c r="F1034" s="8">
        <v>0</v>
      </c>
      <c r="G1034" s="9">
        <v>25</v>
      </c>
      <c r="H1034" s="8" t="str">
        <f t="shared" si="79"/>
        <v>-</v>
      </c>
      <c r="I1034" s="10" t="str">
        <f t="shared" si="80"/>
        <v>ITA-zan pin SPA-25</v>
      </c>
      <c r="J1034" s="8" t="str">
        <f t="shared" si="81"/>
        <v>17309</v>
      </c>
      <c r="K1034" s="10">
        <f t="shared" si="82"/>
        <v>1036</v>
      </c>
      <c r="L1034" s="10" t="str">
        <f t="shared" si="83"/>
        <v>ITA</v>
      </c>
    </row>
    <row r="1035" spans="1:12" ht="12.75" customHeight="1" x14ac:dyDescent="0.3">
      <c r="A1035" s="25">
        <v>1037</v>
      </c>
      <c r="B1035" s="8" t="s">
        <v>517</v>
      </c>
      <c r="C1035" s="8" t="s">
        <v>8</v>
      </c>
      <c r="D1035" s="8" t="s">
        <v>76</v>
      </c>
      <c r="E1035" s="8" t="s">
        <v>10</v>
      </c>
      <c r="F1035" s="8">
        <v>0</v>
      </c>
      <c r="G1035" s="9">
        <v>40</v>
      </c>
      <c r="H1035" s="8" t="str">
        <f t="shared" si="79"/>
        <v>-</v>
      </c>
      <c r="I1035" s="10" t="str">
        <f t="shared" si="80"/>
        <v>ITA-lollo SRL-40</v>
      </c>
      <c r="J1035" s="8" t="str">
        <f t="shared" si="81"/>
        <v>70018</v>
      </c>
      <c r="K1035" s="10">
        <f t="shared" si="82"/>
        <v>1037</v>
      </c>
      <c r="L1035" s="10" t="str">
        <f t="shared" si="83"/>
        <v>ITA</v>
      </c>
    </row>
    <row r="1036" spans="1:12" ht="12.75" customHeight="1" x14ac:dyDescent="0.3">
      <c r="A1036" s="25">
        <v>1038</v>
      </c>
      <c r="B1036" s="8" t="s">
        <v>518</v>
      </c>
      <c r="C1036" s="8" t="s">
        <v>15</v>
      </c>
      <c r="D1036" s="8" t="s">
        <v>14</v>
      </c>
      <c r="E1036" s="8" t="s">
        <v>1391</v>
      </c>
      <c r="F1036" s="8">
        <v>30</v>
      </c>
      <c r="G1036" s="9">
        <v>22</v>
      </c>
      <c r="H1036" s="8">
        <f t="shared" si="79"/>
        <v>660</v>
      </c>
      <c r="I1036" s="10" t="str">
        <f t="shared" si="80"/>
        <v>EGY-ccc order-22</v>
      </c>
      <c r="J1036" s="8" t="str">
        <f t="shared" si="81"/>
        <v>51381</v>
      </c>
      <c r="K1036" s="10">
        <f t="shared" si="82"/>
        <v>1038</v>
      </c>
      <c r="L1036" s="10" t="str">
        <f t="shared" si="83"/>
        <v>EGY</v>
      </c>
    </row>
    <row r="1037" spans="1:12" ht="12.75" customHeight="1" x14ac:dyDescent="0.3">
      <c r="A1037" s="25">
        <v>1039</v>
      </c>
      <c r="B1037" s="8" t="s">
        <v>518</v>
      </c>
      <c r="C1037" s="8" t="s">
        <v>15</v>
      </c>
      <c r="D1037" s="8" t="s">
        <v>14</v>
      </c>
      <c r="E1037" s="8" t="s">
        <v>10</v>
      </c>
      <c r="F1037" s="8">
        <v>0</v>
      </c>
      <c r="G1037" s="9">
        <v>37</v>
      </c>
      <c r="H1037" s="8" t="str">
        <f t="shared" si="79"/>
        <v>-</v>
      </c>
      <c r="I1037" s="10" t="str">
        <f t="shared" si="80"/>
        <v>EGY-ccc order-37</v>
      </c>
      <c r="J1037" s="8" t="str">
        <f t="shared" si="81"/>
        <v>51381</v>
      </c>
      <c r="K1037" s="10">
        <f t="shared" si="82"/>
        <v>1039</v>
      </c>
      <c r="L1037" s="10" t="str">
        <f t="shared" si="83"/>
        <v>EGY</v>
      </c>
    </row>
    <row r="1038" spans="1:12" ht="12.75" customHeight="1" x14ac:dyDescent="0.3">
      <c r="A1038" s="25">
        <v>1040</v>
      </c>
      <c r="B1038" s="8" t="s">
        <v>518</v>
      </c>
      <c r="C1038" s="8" t="s">
        <v>15</v>
      </c>
      <c r="D1038" s="8" t="s">
        <v>14</v>
      </c>
      <c r="E1038" s="8" t="s">
        <v>1391</v>
      </c>
      <c r="F1038" s="8">
        <v>20</v>
      </c>
      <c r="G1038" s="9">
        <v>23</v>
      </c>
      <c r="H1038" s="8">
        <f t="shared" si="79"/>
        <v>460</v>
      </c>
      <c r="I1038" s="10" t="str">
        <f t="shared" si="80"/>
        <v>EGY-ccc order-23</v>
      </c>
      <c r="J1038" s="8" t="str">
        <f t="shared" si="81"/>
        <v>51381</v>
      </c>
      <c r="K1038" s="10">
        <f t="shared" si="82"/>
        <v>1040</v>
      </c>
      <c r="L1038" s="10" t="str">
        <f t="shared" si="83"/>
        <v>EGY</v>
      </c>
    </row>
    <row r="1039" spans="1:12" ht="12.75" customHeight="1" x14ac:dyDescent="0.3">
      <c r="A1039" s="25">
        <v>1041</v>
      </c>
      <c r="B1039" s="8" t="s">
        <v>519</v>
      </c>
      <c r="C1039" s="8" t="s">
        <v>8</v>
      </c>
      <c r="D1039" s="8" t="s">
        <v>48</v>
      </c>
      <c r="E1039" s="8" t="s">
        <v>10</v>
      </c>
      <c r="F1039" s="8">
        <v>0</v>
      </c>
      <c r="G1039" s="9">
        <v>28</v>
      </c>
      <c r="H1039" s="8" t="str">
        <f t="shared" si="79"/>
        <v>-</v>
      </c>
      <c r="I1039" s="10" t="str">
        <f t="shared" si="80"/>
        <v>ITA-zan pin SPA-28</v>
      </c>
      <c r="J1039" s="8" t="str">
        <f t="shared" si="81"/>
        <v>32504</v>
      </c>
      <c r="K1039" s="10">
        <f t="shared" si="82"/>
        <v>1041</v>
      </c>
      <c r="L1039" s="10" t="str">
        <f t="shared" si="83"/>
        <v>ITA</v>
      </c>
    </row>
    <row r="1040" spans="1:12" ht="12.75" customHeight="1" x14ac:dyDescent="0.3">
      <c r="A1040" s="25">
        <v>1042</v>
      </c>
      <c r="B1040" s="8" t="s">
        <v>520</v>
      </c>
      <c r="C1040" s="8" t="s">
        <v>15</v>
      </c>
      <c r="D1040" s="8" t="s">
        <v>24</v>
      </c>
      <c r="E1040" s="8" t="s">
        <v>1391</v>
      </c>
      <c r="F1040" s="8">
        <v>20</v>
      </c>
      <c r="G1040" s="9">
        <v>39</v>
      </c>
      <c r="H1040" s="8">
        <f t="shared" si="79"/>
        <v>780</v>
      </c>
      <c r="I1040" s="10" t="str">
        <f t="shared" si="80"/>
        <v>EGY-zan pin assuf S.A.E.-39</v>
      </c>
      <c r="J1040" s="8" t="str">
        <f t="shared" si="81"/>
        <v>74276</v>
      </c>
      <c r="K1040" s="10">
        <f t="shared" si="82"/>
        <v>1042</v>
      </c>
      <c r="L1040" s="10" t="str">
        <f t="shared" si="83"/>
        <v>EGY</v>
      </c>
    </row>
    <row r="1041" spans="1:12" ht="12.75" customHeight="1" x14ac:dyDescent="0.3">
      <c r="A1041" s="25">
        <v>1043</v>
      </c>
      <c r="B1041" s="8" t="s">
        <v>520</v>
      </c>
      <c r="C1041" s="8" t="s">
        <v>15</v>
      </c>
      <c r="D1041" s="8" t="s">
        <v>24</v>
      </c>
      <c r="E1041" s="8" t="s">
        <v>1391</v>
      </c>
      <c r="F1041" s="8">
        <v>30</v>
      </c>
      <c r="G1041" s="9">
        <v>34</v>
      </c>
      <c r="H1041" s="8">
        <f t="shared" si="79"/>
        <v>1020</v>
      </c>
      <c r="I1041" s="10" t="str">
        <f t="shared" si="80"/>
        <v>EGY-zan pin assuf S.A.E.-34</v>
      </c>
      <c r="J1041" s="8" t="str">
        <f t="shared" si="81"/>
        <v>74276</v>
      </c>
      <c r="K1041" s="10">
        <f t="shared" si="82"/>
        <v>1043</v>
      </c>
      <c r="L1041" s="10" t="str">
        <f t="shared" si="83"/>
        <v>EGY</v>
      </c>
    </row>
    <row r="1042" spans="1:12" ht="12.75" customHeight="1" x14ac:dyDescent="0.3">
      <c r="A1042" s="25">
        <v>1044</v>
      </c>
      <c r="B1042" s="8" t="s">
        <v>520</v>
      </c>
      <c r="C1042" s="8" t="s">
        <v>15</v>
      </c>
      <c r="D1042" s="8" t="s">
        <v>24</v>
      </c>
      <c r="E1042" s="8" t="s">
        <v>10</v>
      </c>
      <c r="F1042" s="8">
        <v>0</v>
      </c>
      <c r="G1042" s="9">
        <v>19</v>
      </c>
      <c r="H1042" s="8" t="str">
        <f t="shared" si="79"/>
        <v>-</v>
      </c>
      <c r="I1042" s="10" t="str">
        <f t="shared" si="80"/>
        <v>EGY-zan pin assuf S.A.E.-19</v>
      </c>
      <c r="J1042" s="8" t="str">
        <f t="shared" si="81"/>
        <v>74276</v>
      </c>
      <c r="K1042" s="10">
        <f t="shared" si="82"/>
        <v>1044</v>
      </c>
      <c r="L1042" s="10" t="str">
        <f t="shared" si="83"/>
        <v>EGY</v>
      </c>
    </row>
    <row r="1043" spans="1:12" ht="12.75" customHeight="1" x14ac:dyDescent="0.3">
      <c r="A1043" s="25">
        <v>1045</v>
      </c>
      <c r="B1043" s="8" t="s">
        <v>521</v>
      </c>
      <c r="C1043" s="8" t="s">
        <v>31</v>
      </c>
      <c r="D1043" s="8" t="s">
        <v>17</v>
      </c>
      <c r="E1043" s="8" t="s">
        <v>10</v>
      </c>
      <c r="F1043" s="8">
        <v>0</v>
      </c>
      <c r="G1043" s="9">
        <v>32</v>
      </c>
      <c r="H1043" s="8" t="str">
        <f t="shared" si="79"/>
        <v>-</v>
      </c>
      <c r="I1043" s="10" t="str">
        <f t="shared" si="80"/>
        <v>NON PRESENTE-EGYPTIAN SAE-32</v>
      </c>
      <c r="J1043" s="8" t="str">
        <f t="shared" si="81"/>
        <v>03253</v>
      </c>
      <c r="K1043" s="10">
        <f t="shared" si="82"/>
        <v>1045</v>
      </c>
      <c r="L1043" s="10" t="str">
        <f t="shared" si="83"/>
        <v>NON PRESENTE</v>
      </c>
    </row>
    <row r="1044" spans="1:12" ht="12.75" customHeight="1" x14ac:dyDescent="0.3">
      <c r="A1044" s="25">
        <v>1046</v>
      </c>
      <c r="B1044" s="8" t="s">
        <v>521</v>
      </c>
      <c r="C1044" s="8" t="s">
        <v>31</v>
      </c>
      <c r="D1044" s="8" t="s">
        <v>17</v>
      </c>
      <c r="E1044" s="8" t="s">
        <v>1391</v>
      </c>
      <c r="F1044" s="8">
        <v>20</v>
      </c>
      <c r="G1044" s="9">
        <v>29</v>
      </c>
      <c r="H1044" s="8">
        <f t="shared" si="79"/>
        <v>580</v>
      </c>
      <c r="I1044" s="10" t="str">
        <f t="shared" si="80"/>
        <v>NON PRESENTE-EGYPTIAN SAE-29</v>
      </c>
      <c r="J1044" s="8" t="str">
        <f t="shared" si="81"/>
        <v>03253</v>
      </c>
      <c r="K1044" s="10">
        <f t="shared" si="82"/>
        <v>1046</v>
      </c>
      <c r="L1044" s="10" t="str">
        <f t="shared" si="83"/>
        <v>NON PRESENTE</v>
      </c>
    </row>
    <row r="1045" spans="1:12" ht="12.75" customHeight="1" x14ac:dyDescent="0.3">
      <c r="A1045" s="25">
        <v>1047</v>
      </c>
      <c r="B1045" s="8" t="s">
        <v>522</v>
      </c>
      <c r="C1045" s="8" t="s">
        <v>15</v>
      </c>
      <c r="D1045" s="8" t="s">
        <v>14</v>
      </c>
      <c r="E1045" s="8" t="s">
        <v>10</v>
      </c>
      <c r="F1045" s="8">
        <v>0</v>
      </c>
      <c r="G1045" s="9">
        <v>28</v>
      </c>
      <c r="H1045" s="8" t="str">
        <f t="shared" si="79"/>
        <v>-</v>
      </c>
      <c r="I1045" s="10" t="str">
        <f t="shared" si="80"/>
        <v>EGY-ccc order-28</v>
      </c>
      <c r="J1045" s="8" t="str">
        <f t="shared" si="81"/>
        <v>92151</v>
      </c>
      <c r="K1045" s="10">
        <f t="shared" si="82"/>
        <v>1047</v>
      </c>
      <c r="L1045" s="10" t="str">
        <f t="shared" si="83"/>
        <v>EGY</v>
      </c>
    </row>
    <row r="1046" spans="1:12" ht="12.75" customHeight="1" x14ac:dyDescent="0.3">
      <c r="A1046" s="25">
        <v>1048</v>
      </c>
      <c r="B1046" s="8" t="s">
        <v>522</v>
      </c>
      <c r="C1046" s="8" t="s">
        <v>15</v>
      </c>
      <c r="D1046" s="8" t="s">
        <v>14</v>
      </c>
      <c r="E1046" s="8" t="s">
        <v>1391</v>
      </c>
      <c r="F1046" s="8">
        <v>30</v>
      </c>
      <c r="G1046" s="9">
        <v>40</v>
      </c>
      <c r="H1046" s="8">
        <f t="shared" si="79"/>
        <v>1200</v>
      </c>
      <c r="I1046" s="10" t="str">
        <f t="shared" si="80"/>
        <v>EGY-ccc order-40</v>
      </c>
      <c r="J1046" s="8" t="str">
        <f t="shared" si="81"/>
        <v>92151</v>
      </c>
      <c r="K1046" s="10">
        <f t="shared" si="82"/>
        <v>1048</v>
      </c>
      <c r="L1046" s="10" t="str">
        <f t="shared" si="83"/>
        <v>EGY</v>
      </c>
    </row>
    <row r="1047" spans="1:12" ht="12.75" customHeight="1" x14ac:dyDescent="0.3">
      <c r="A1047" s="25">
        <v>1049</v>
      </c>
      <c r="B1047" s="8" t="s">
        <v>522</v>
      </c>
      <c r="C1047" s="8" t="s">
        <v>15</v>
      </c>
      <c r="D1047" s="8" t="s">
        <v>14</v>
      </c>
      <c r="E1047" s="8" t="s">
        <v>1391</v>
      </c>
      <c r="F1047" s="8">
        <v>20</v>
      </c>
      <c r="G1047" s="9">
        <v>22</v>
      </c>
      <c r="H1047" s="8">
        <f t="shared" si="79"/>
        <v>440</v>
      </c>
      <c r="I1047" s="10" t="str">
        <f t="shared" si="80"/>
        <v>EGY-ccc order-22</v>
      </c>
      <c r="J1047" s="8" t="str">
        <f t="shared" si="81"/>
        <v>92151</v>
      </c>
      <c r="K1047" s="10">
        <f t="shared" si="82"/>
        <v>1049</v>
      </c>
      <c r="L1047" s="10" t="str">
        <f t="shared" si="83"/>
        <v>EGY</v>
      </c>
    </row>
    <row r="1048" spans="1:12" ht="12.75" customHeight="1" x14ac:dyDescent="0.3">
      <c r="A1048" s="25">
        <v>1050</v>
      </c>
      <c r="B1048" s="8" t="s">
        <v>523</v>
      </c>
      <c r="C1048" s="8" t="s">
        <v>8</v>
      </c>
      <c r="D1048" s="8" t="s">
        <v>9</v>
      </c>
      <c r="E1048" s="8" t="s">
        <v>10</v>
      </c>
      <c r="F1048" s="8">
        <v>0</v>
      </c>
      <c r="G1048" s="9">
        <v>13</v>
      </c>
      <c r="H1048" s="8" t="str">
        <f t="shared" si="79"/>
        <v>-</v>
      </c>
      <c r="I1048" s="10" t="str">
        <f t="shared" si="80"/>
        <v>ITA-SG-13</v>
      </c>
      <c r="J1048" s="8" t="str">
        <f t="shared" si="81"/>
        <v>80614</v>
      </c>
      <c r="K1048" s="10">
        <f t="shared" si="82"/>
        <v>1050</v>
      </c>
      <c r="L1048" s="10" t="str">
        <f t="shared" si="83"/>
        <v>ITA</v>
      </c>
    </row>
    <row r="1049" spans="1:12" ht="12.75" customHeight="1" x14ac:dyDescent="0.3">
      <c r="A1049" s="25">
        <v>1051</v>
      </c>
      <c r="B1049" s="8" t="s">
        <v>524</v>
      </c>
      <c r="C1049" s="8" t="s">
        <v>15</v>
      </c>
      <c r="D1049" s="8" t="s">
        <v>24</v>
      </c>
      <c r="E1049" s="8" t="s">
        <v>1391</v>
      </c>
      <c r="F1049" s="8">
        <v>30</v>
      </c>
      <c r="G1049" s="9">
        <v>40</v>
      </c>
      <c r="H1049" s="8">
        <f t="shared" si="79"/>
        <v>1200</v>
      </c>
      <c r="I1049" s="10" t="str">
        <f t="shared" si="80"/>
        <v>EGY-zan pin assuf S.A.E.-40</v>
      </c>
      <c r="J1049" s="8" t="str">
        <f t="shared" si="81"/>
        <v>61547</v>
      </c>
      <c r="K1049" s="10">
        <f t="shared" si="82"/>
        <v>1051</v>
      </c>
      <c r="L1049" s="10" t="str">
        <f t="shared" si="83"/>
        <v>EGY</v>
      </c>
    </row>
    <row r="1050" spans="1:12" ht="12.75" customHeight="1" x14ac:dyDescent="0.3">
      <c r="A1050" s="25">
        <v>1052</v>
      </c>
      <c r="B1050" s="8" t="s">
        <v>525</v>
      </c>
      <c r="C1050" s="8" t="s">
        <v>31</v>
      </c>
      <c r="D1050" s="8" t="s">
        <v>17</v>
      </c>
      <c r="E1050" s="8" t="s">
        <v>10</v>
      </c>
      <c r="F1050" s="8">
        <v>0</v>
      </c>
      <c r="G1050" s="9">
        <v>29</v>
      </c>
      <c r="H1050" s="8" t="str">
        <f t="shared" si="79"/>
        <v>-</v>
      </c>
      <c r="I1050" s="10" t="str">
        <f t="shared" si="80"/>
        <v>NON PRESENTE-EGYPTIAN SAE-29</v>
      </c>
      <c r="J1050" s="8" t="str">
        <f t="shared" si="81"/>
        <v>46460</v>
      </c>
      <c r="K1050" s="10">
        <f t="shared" si="82"/>
        <v>1052</v>
      </c>
      <c r="L1050" s="10" t="str">
        <f t="shared" si="83"/>
        <v>NON PRESENTE</v>
      </c>
    </row>
    <row r="1051" spans="1:12" ht="12.75" customHeight="1" x14ac:dyDescent="0.3">
      <c r="A1051" s="25">
        <v>1053</v>
      </c>
      <c r="B1051" s="8" t="s">
        <v>525</v>
      </c>
      <c r="C1051" s="8" t="s">
        <v>31</v>
      </c>
      <c r="D1051" s="8" t="s">
        <v>17</v>
      </c>
      <c r="E1051" s="8" t="s">
        <v>1391</v>
      </c>
      <c r="F1051" s="8">
        <v>30</v>
      </c>
      <c r="G1051" s="9">
        <v>18</v>
      </c>
      <c r="H1051" s="8">
        <f t="shared" si="79"/>
        <v>540</v>
      </c>
      <c r="I1051" s="10" t="str">
        <f t="shared" si="80"/>
        <v>NON PRESENTE-EGYPTIAN SAE-18</v>
      </c>
      <c r="J1051" s="8" t="str">
        <f t="shared" si="81"/>
        <v>46460</v>
      </c>
      <c r="K1051" s="10">
        <f t="shared" si="82"/>
        <v>1053</v>
      </c>
      <c r="L1051" s="10" t="str">
        <f t="shared" si="83"/>
        <v>NON PRESENTE</v>
      </c>
    </row>
    <row r="1052" spans="1:12" ht="12.75" customHeight="1" x14ac:dyDescent="0.3">
      <c r="A1052" s="25">
        <v>1054</v>
      </c>
      <c r="B1052" s="8" t="s">
        <v>526</v>
      </c>
      <c r="C1052" s="8" t="s">
        <v>8</v>
      </c>
      <c r="D1052" s="8" t="s">
        <v>48</v>
      </c>
      <c r="E1052" s="8" t="s">
        <v>1391</v>
      </c>
      <c r="F1052" s="8">
        <v>30</v>
      </c>
      <c r="G1052" s="9">
        <v>38</v>
      </c>
      <c r="H1052" s="8">
        <f t="shared" si="79"/>
        <v>1140</v>
      </c>
      <c r="I1052" s="10" t="str">
        <f t="shared" si="80"/>
        <v>ITA-zan pin SPA-38</v>
      </c>
      <c r="J1052" s="8" t="str">
        <f t="shared" si="81"/>
        <v>95439</v>
      </c>
      <c r="K1052" s="10">
        <f t="shared" si="82"/>
        <v>1054</v>
      </c>
      <c r="L1052" s="10" t="str">
        <f t="shared" si="83"/>
        <v>ITA</v>
      </c>
    </row>
    <row r="1053" spans="1:12" ht="12.75" customHeight="1" x14ac:dyDescent="0.3">
      <c r="A1053" s="25">
        <v>1055</v>
      </c>
      <c r="B1053" s="8" t="s">
        <v>527</v>
      </c>
      <c r="C1053" s="8" t="s">
        <v>8</v>
      </c>
      <c r="D1053" s="8" t="s">
        <v>55</v>
      </c>
      <c r="E1053" s="8" t="s">
        <v>1391</v>
      </c>
      <c r="F1053" s="8">
        <v>20</v>
      </c>
      <c r="G1053" s="9">
        <v>40</v>
      </c>
      <c r="H1053" s="8">
        <f t="shared" si="79"/>
        <v>800</v>
      </c>
      <c r="I1053" s="10" t="str">
        <f t="shared" si="80"/>
        <v>ITA-zan S.R.L.-40</v>
      </c>
      <c r="J1053" s="8" t="str">
        <f t="shared" si="81"/>
        <v>86767</v>
      </c>
      <c r="K1053" s="10">
        <f t="shared" si="82"/>
        <v>1055</v>
      </c>
      <c r="L1053" s="10" t="str">
        <f t="shared" si="83"/>
        <v>ITA</v>
      </c>
    </row>
    <row r="1054" spans="1:12" ht="12.75" customHeight="1" x14ac:dyDescent="0.3">
      <c r="A1054" s="25">
        <v>1056</v>
      </c>
      <c r="B1054" s="8" t="s">
        <v>527</v>
      </c>
      <c r="C1054" s="8" t="s">
        <v>8</v>
      </c>
      <c r="D1054" s="8" t="s">
        <v>55</v>
      </c>
      <c r="E1054" s="8" t="s">
        <v>1391</v>
      </c>
      <c r="F1054" s="8">
        <v>30</v>
      </c>
      <c r="G1054" s="9">
        <v>16</v>
      </c>
      <c r="H1054" s="8">
        <f t="shared" si="79"/>
        <v>480</v>
      </c>
      <c r="I1054" s="10" t="str">
        <f t="shared" si="80"/>
        <v>ITA-zan S.R.L.-16</v>
      </c>
      <c r="J1054" s="8" t="str">
        <f t="shared" si="81"/>
        <v>86767</v>
      </c>
      <c r="K1054" s="10">
        <f t="shared" si="82"/>
        <v>1056</v>
      </c>
      <c r="L1054" s="10" t="str">
        <f t="shared" si="83"/>
        <v>ITA</v>
      </c>
    </row>
    <row r="1055" spans="1:12" ht="12.75" customHeight="1" x14ac:dyDescent="0.3">
      <c r="A1055" s="25">
        <v>1057</v>
      </c>
      <c r="B1055" s="8" t="s">
        <v>527</v>
      </c>
      <c r="C1055" s="8" t="s">
        <v>8</v>
      </c>
      <c r="D1055" s="8" t="s">
        <v>55</v>
      </c>
      <c r="E1055" s="8" t="s">
        <v>10</v>
      </c>
      <c r="F1055" s="8">
        <v>0</v>
      </c>
      <c r="G1055" s="9">
        <v>13</v>
      </c>
      <c r="H1055" s="8" t="str">
        <f t="shared" si="79"/>
        <v>-</v>
      </c>
      <c r="I1055" s="10" t="str">
        <f t="shared" si="80"/>
        <v>ITA-zan S.R.L.-13</v>
      </c>
      <c r="J1055" s="8" t="str">
        <f t="shared" si="81"/>
        <v>86767</v>
      </c>
      <c r="K1055" s="10">
        <f t="shared" si="82"/>
        <v>1057</v>
      </c>
      <c r="L1055" s="10" t="str">
        <f t="shared" si="83"/>
        <v>ITA</v>
      </c>
    </row>
    <row r="1056" spans="1:12" ht="12.75" customHeight="1" x14ac:dyDescent="0.3">
      <c r="A1056" s="25">
        <v>1058</v>
      </c>
      <c r="B1056" s="8" t="s">
        <v>528</v>
      </c>
      <c r="C1056" s="8" t="s">
        <v>31</v>
      </c>
      <c r="D1056" s="8" t="s">
        <v>32</v>
      </c>
      <c r="E1056" s="8" t="s">
        <v>10</v>
      </c>
      <c r="F1056" s="8">
        <v>0</v>
      </c>
      <c r="G1056" s="9">
        <v>18</v>
      </c>
      <c r="H1056" s="8" t="str">
        <f t="shared" si="79"/>
        <v>-</v>
      </c>
      <c r="I1056" s="10" t="str">
        <f t="shared" si="80"/>
        <v>NON PRESENTE-order For Trading SARL-18</v>
      </c>
      <c r="J1056" s="8" t="str">
        <f t="shared" si="81"/>
        <v>61116</v>
      </c>
      <c r="K1056" s="10">
        <f t="shared" si="82"/>
        <v>1058</v>
      </c>
      <c r="L1056" s="10" t="str">
        <f t="shared" si="83"/>
        <v>NON PRESENTE</v>
      </c>
    </row>
    <row r="1057" spans="1:12" ht="12.75" customHeight="1" x14ac:dyDescent="0.3">
      <c r="A1057" s="25">
        <v>1059</v>
      </c>
      <c r="B1057" s="8" t="s">
        <v>529</v>
      </c>
      <c r="C1057" s="8" t="s">
        <v>15</v>
      </c>
      <c r="D1057" s="8" t="s">
        <v>24</v>
      </c>
      <c r="E1057" s="8" t="s">
        <v>1391</v>
      </c>
      <c r="F1057" s="8">
        <v>20</v>
      </c>
      <c r="G1057" s="9">
        <v>13</v>
      </c>
      <c r="H1057" s="8">
        <f t="shared" si="79"/>
        <v>260</v>
      </c>
      <c r="I1057" s="10" t="str">
        <f t="shared" si="80"/>
        <v>EGY-zan pin assuf S.A.E.-13</v>
      </c>
      <c r="J1057" s="8" t="str">
        <f t="shared" si="81"/>
        <v>60139</v>
      </c>
      <c r="K1057" s="10">
        <f t="shared" si="82"/>
        <v>1059</v>
      </c>
      <c r="L1057" s="10" t="str">
        <f t="shared" si="83"/>
        <v>EGY</v>
      </c>
    </row>
    <row r="1058" spans="1:12" ht="12.75" customHeight="1" x14ac:dyDescent="0.3">
      <c r="A1058" s="25">
        <v>1060</v>
      </c>
      <c r="B1058" s="8" t="s">
        <v>529</v>
      </c>
      <c r="C1058" s="8" t="s">
        <v>15</v>
      </c>
      <c r="D1058" s="8" t="s">
        <v>24</v>
      </c>
      <c r="E1058" s="8" t="s">
        <v>10</v>
      </c>
      <c r="F1058" s="8">
        <v>0</v>
      </c>
      <c r="G1058" s="9">
        <v>39</v>
      </c>
      <c r="H1058" s="8" t="str">
        <f t="shared" si="79"/>
        <v>-</v>
      </c>
      <c r="I1058" s="10" t="str">
        <f t="shared" si="80"/>
        <v>EGY-zan pin assuf S.A.E.-39</v>
      </c>
      <c r="J1058" s="8" t="str">
        <f t="shared" si="81"/>
        <v>60139</v>
      </c>
      <c r="K1058" s="10">
        <f t="shared" si="82"/>
        <v>1060</v>
      </c>
      <c r="L1058" s="10" t="str">
        <f t="shared" si="83"/>
        <v>EGY</v>
      </c>
    </row>
    <row r="1059" spans="1:12" ht="12.75" customHeight="1" x14ac:dyDescent="0.3">
      <c r="A1059" s="25">
        <v>1061</v>
      </c>
      <c r="B1059" s="8" t="s">
        <v>529</v>
      </c>
      <c r="C1059" s="8" t="s">
        <v>15</v>
      </c>
      <c r="D1059" s="8" t="s">
        <v>24</v>
      </c>
      <c r="E1059" s="8" t="s">
        <v>1391</v>
      </c>
      <c r="F1059" s="8">
        <v>30</v>
      </c>
      <c r="G1059" s="9">
        <v>34</v>
      </c>
      <c r="H1059" s="8">
        <f t="shared" si="79"/>
        <v>1020</v>
      </c>
      <c r="I1059" s="10" t="str">
        <f t="shared" si="80"/>
        <v>EGY-zan pin assuf S.A.E.-34</v>
      </c>
      <c r="J1059" s="8" t="str">
        <f t="shared" si="81"/>
        <v>60139</v>
      </c>
      <c r="K1059" s="10">
        <f t="shared" si="82"/>
        <v>1061</v>
      </c>
      <c r="L1059" s="10" t="str">
        <f t="shared" si="83"/>
        <v>EGY</v>
      </c>
    </row>
    <row r="1060" spans="1:12" ht="12.75" customHeight="1" x14ac:dyDescent="0.3">
      <c r="A1060" s="25">
        <v>1062</v>
      </c>
      <c r="B1060" s="8" t="s">
        <v>530</v>
      </c>
      <c r="C1060" s="8" t="s">
        <v>8</v>
      </c>
      <c r="D1060" s="8" t="s">
        <v>37</v>
      </c>
      <c r="E1060" s="8" t="s">
        <v>1391</v>
      </c>
      <c r="F1060" s="8">
        <v>20</v>
      </c>
      <c r="G1060" s="9">
        <v>34</v>
      </c>
      <c r="H1060" s="8">
        <f t="shared" si="79"/>
        <v>680</v>
      </c>
      <c r="I1060" s="10" t="str">
        <f t="shared" si="80"/>
        <v>ITA-zan VETRI-34</v>
      </c>
      <c r="J1060" s="8" t="str">
        <f t="shared" si="81"/>
        <v>14669</v>
      </c>
      <c r="K1060" s="10">
        <f t="shared" si="82"/>
        <v>1062</v>
      </c>
      <c r="L1060" s="10" t="str">
        <f t="shared" si="83"/>
        <v>ITA</v>
      </c>
    </row>
    <row r="1061" spans="1:12" ht="12.75" customHeight="1" x14ac:dyDescent="0.3">
      <c r="A1061" s="25">
        <v>1063</v>
      </c>
      <c r="B1061" s="8" t="s">
        <v>530</v>
      </c>
      <c r="C1061" s="8" t="s">
        <v>8</v>
      </c>
      <c r="D1061" s="8" t="s">
        <v>37</v>
      </c>
      <c r="E1061" s="8" t="s">
        <v>1391</v>
      </c>
      <c r="F1061" s="8">
        <v>30</v>
      </c>
      <c r="G1061" s="9">
        <v>13</v>
      </c>
      <c r="H1061" s="8">
        <f t="shared" si="79"/>
        <v>390</v>
      </c>
      <c r="I1061" s="10" t="str">
        <f t="shared" si="80"/>
        <v>ITA-zan VETRI-13</v>
      </c>
      <c r="J1061" s="8" t="str">
        <f t="shared" si="81"/>
        <v>14669</v>
      </c>
      <c r="K1061" s="10">
        <f t="shared" si="82"/>
        <v>1063</v>
      </c>
      <c r="L1061" s="10" t="str">
        <f t="shared" si="83"/>
        <v>ITA</v>
      </c>
    </row>
    <row r="1062" spans="1:12" ht="12.75" customHeight="1" x14ac:dyDescent="0.3">
      <c r="A1062" s="25">
        <v>1064</v>
      </c>
      <c r="B1062" s="8" t="s">
        <v>530</v>
      </c>
      <c r="C1062" s="8" t="s">
        <v>8</v>
      </c>
      <c r="D1062" s="8" t="s">
        <v>37</v>
      </c>
      <c r="E1062" s="8" t="s">
        <v>10</v>
      </c>
      <c r="F1062" s="8">
        <v>0</v>
      </c>
      <c r="G1062" s="9">
        <v>33</v>
      </c>
      <c r="H1062" s="8" t="str">
        <f t="shared" si="79"/>
        <v>-</v>
      </c>
      <c r="I1062" s="10" t="str">
        <f t="shared" si="80"/>
        <v>ITA-zan VETRI-33</v>
      </c>
      <c r="J1062" s="8" t="str">
        <f t="shared" si="81"/>
        <v>14669</v>
      </c>
      <c r="K1062" s="10">
        <f t="shared" si="82"/>
        <v>1064</v>
      </c>
      <c r="L1062" s="10" t="str">
        <f t="shared" si="83"/>
        <v>ITA</v>
      </c>
    </row>
    <row r="1063" spans="1:12" ht="12.75" customHeight="1" x14ac:dyDescent="0.3">
      <c r="A1063" s="25">
        <v>1065</v>
      </c>
      <c r="B1063" s="8" t="s">
        <v>531</v>
      </c>
      <c r="C1063" s="8" t="s">
        <v>8</v>
      </c>
      <c r="D1063" s="8" t="s">
        <v>76</v>
      </c>
      <c r="E1063" s="8" t="s">
        <v>10</v>
      </c>
      <c r="F1063" s="8">
        <v>0</v>
      </c>
      <c r="G1063" s="9">
        <v>40</v>
      </c>
      <c r="H1063" s="8" t="str">
        <f t="shared" si="79"/>
        <v>-</v>
      </c>
      <c r="I1063" s="10" t="str">
        <f t="shared" si="80"/>
        <v>ITA-lollo SRL-40</v>
      </c>
      <c r="J1063" s="8" t="str">
        <f t="shared" si="81"/>
        <v>88449</v>
      </c>
      <c r="K1063" s="10">
        <f t="shared" si="82"/>
        <v>1065</v>
      </c>
      <c r="L1063" s="10" t="str">
        <f t="shared" si="83"/>
        <v>ITA</v>
      </c>
    </row>
    <row r="1064" spans="1:12" ht="12.75" customHeight="1" x14ac:dyDescent="0.3">
      <c r="A1064" s="25">
        <v>1066</v>
      </c>
      <c r="B1064" s="8" t="s">
        <v>532</v>
      </c>
      <c r="C1064" s="8" t="s">
        <v>15</v>
      </c>
      <c r="D1064" s="8" t="s">
        <v>14</v>
      </c>
      <c r="E1064" s="8" t="s">
        <v>10</v>
      </c>
      <c r="F1064" s="8">
        <v>0</v>
      </c>
      <c r="G1064" s="9">
        <v>36</v>
      </c>
      <c r="H1064" s="8" t="str">
        <f t="shared" si="79"/>
        <v>-</v>
      </c>
      <c r="I1064" s="10" t="str">
        <f t="shared" si="80"/>
        <v>EGY-ccc order-36</v>
      </c>
      <c r="J1064" s="8" t="str">
        <f t="shared" si="81"/>
        <v>86792</v>
      </c>
      <c r="K1064" s="10">
        <f t="shared" si="82"/>
        <v>1066</v>
      </c>
      <c r="L1064" s="10" t="str">
        <f t="shared" si="83"/>
        <v>EGY</v>
      </c>
    </row>
    <row r="1065" spans="1:12" ht="12.75" customHeight="1" x14ac:dyDescent="0.3">
      <c r="A1065" s="25">
        <v>1067</v>
      </c>
      <c r="B1065" s="8" t="s">
        <v>533</v>
      </c>
      <c r="C1065" s="8" t="s">
        <v>15</v>
      </c>
      <c r="D1065" s="8" t="s">
        <v>14</v>
      </c>
      <c r="E1065" s="8" t="s">
        <v>10</v>
      </c>
      <c r="F1065" s="8">
        <v>0</v>
      </c>
      <c r="G1065" s="9">
        <v>10</v>
      </c>
      <c r="H1065" s="8" t="str">
        <f t="shared" si="79"/>
        <v>-</v>
      </c>
      <c r="I1065" s="10" t="str">
        <f t="shared" si="80"/>
        <v>EGY-ccc order-10</v>
      </c>
      <c r="J1065" s="8" t="str">
        <f t="shared" si="81"/>
        <v>64349</v>
      </c>
      <c r="K1065" s="10">
        <f t="shared" si="82"/>
        <v>1067</v>
      </c>
      <c r="L1065" s="10" t="str">
        <f t="shared" si="83"/>
        <v>EGY</v>
      </c>
    </row>
    <row r="1066" spans="1:12" ht="12.75" customHeight="1" x14ac:dyDescent="0.3">
      <c r="A1066" s="25">
        <v>1068</v>
      </c>
      <c r="B1066" s="8" t="s">
        <v>533</v>
      </c>
      <c r="C1066" s="8" t="s">
        <v>15</v>
      </c>
      <c r="D1066" s="8" t="s">
        <v>14</v>
      </c>
      <c r="E1066" s="8" t="s">
        <v>1391</v>
      </c>
      <c r="F1066" s="8">
        <v>30</v>
      </c>
      <c r="G1066" s="9">
        <v>30</v>
      </c>
      <c r="H1066" s="8">
        <f t="shared" si="79"/>
        <v>900</v>
      </c>
      <c r="I1066" s="10" t="str">
        <f t="shared" si="80"/>
        <v>EGY-ccc order-30</v>
      </c>
      <c r="J1066" s="8" t="str">
        <f t="shared" si="81"/>
        <v>64349</v>
      </c>
      <c r="K1066" s="10">
        <f t="shared" si="82"/>
        <v>1068</v>
      </c>
      <c r="L1066" s="10" t="str">
        <f t="shared" si="83"/>
        <v>EGY</v>
      </c>
    </row>
    <row r="1067" spans="1:12" ht="12.75" customHeight="1" x14ac:dyDescent="0.3">
      <c r="A1067" s="25">
        <v>1069</v>
      </c>
      <c r="B1067" s="8" t="s">
        <v>533</v>
      </c>
      <c r="C1067" s="8" t="s">
        <v>15</v>
      </c>
      <c r="D1067" s="8" t="s">
        <v>14</v>
      </c>
      <c r="E1067" s="8" t="s">
        <v>1391</v>
      </c>
      <c r="F1067" s="8">
        <v>20</v>
      </c>
      <c r="G1067" s="9">
        <v>11</v>
      </c>
      <c r="H1067" s="8">
        <f t="shared" si="79"/>
        <v>220</v>
      </c>
      <c r="I1067" s="10" t="str">
        <f t="shared" si="80"/>
        <v>EGY-ccc order-11</v>
      </c>
      <c r="J1067" s="8" t="str">
        <f t="shared" si="81"/>
        <v>64349</v>
      </c>
      <c r="K1067" s="10">
        <f t="shared" si="82"/>
        <v>1069</v>
      </c>
      <c r="L1067" s="10" t="str">
        <f t="shared" si="83"/>
        <v>EGY</v>
      </c>
    </row>
    <row r="1068" spans="1:12" ht="12.75" customHeight="1" x14ac:dyDescent="0.3">
      <c r="A1068" s="25">
        <v>1070</v>
      </c>
      <c r="B1068" s="8" t="s">
        <v>534</v>
      </c>
      <c r="C1068" s="8" t="s">
        <v>15</v>
      </c>
      <c r="D1068" s="8" t="s">
        <v>14</v>
      </c>
      <c r="E1068" s="8" t="s">
        <v>10</v>
      </c>
      <c r="F1068" s="8">
        <v>0</v>
      </c>
      <c r="G1068" s="9">
        <v>40</v>
      </c>
      <c r="H1068" s="8" t="str">
        <f t="shared" si="79"/>
        <v>-</v>
      </c>
      <c r="I1068" s="10" t="str">
        <f t="shared" si="80"/>
        <v>EGY-ccc order-40</v>
      </c>
      <c r="J1068" s="8" t="str">
        <f t="shared" si="81"/>
        <v>62135</v>
      </c>
      <c r="K1068" s="10">
        <f t="shared" si="82"/>
        <v>1070</v>
      </c>
      <c r="L1068" s="10" t="str">
        <f t="shared" si="83"/>
        <v>EGY</v>
      </c>
    </row>
    <row r="1069" spans="1:12" ht="12.75" customHeight="1" x14ac:dyDescent="0.3">
      <c r="A1069" s="25">
        <v>1071</v>
      </c>
      <c r="B1069" s="8" t="s">
        <v>534</v>
      </c>
      <c r="C1069" s="8" t="s">
        <v>15</v>
      </c>
      <c r="D1069" s="8" t="s">
        <v>14</v>
      </c>
      <c r="E1069" s="8" t="s">
        <v>1391</v>
      </c>
      <c r="F1069" s="8">
        <v>30</v>
      </c>
      <c r="G1069" s="9">
        <v>35</v>
      </c>
      <c r="H1069" s="8">
        <f t="shared" si="79"/>
        <v>1050</v>
      </c>
      <c r="I1069" s="10" t="str">
        <f t="shared" si="80"/>
        <v>EGY-ccc order-35</v>
      </c>
      <c r="J1069" s="8" t="str">
        <f t="shared" si="81"/>
        <v>62135</v>
      </c>
      <c r="K1069" s="10">
        <f t="shared" si="82"/>
        <v>1071</v>
      </c>
      <c r="L1069" s="10" t="str">
        <f t="shared" si="83"/>
        <v>EGY</v>
      </c>
    </row>
    <row r="1070" spans="1:12" ht="12.75" customHeight="1" x14ac:dyDescent="0.3">
      <c r="A1070" s="25">
        <v>1072</v>
      </c>
      <c r="B1070" s="8" t="s">
        <v>534</v>
      </c>
      <c r="C1070" s="8" t="s">
        <v>15</v>
      </c>
      <c r="D1070" s="8" t="s">
        <v>14</v>
      </c>
      <c r="E1070" s="8" t="s">
        <v>1391</v>
      </c>
      <c r="F1070" s="8">
        <v>20</v>
      </c>
      <c r="G1070" s="9">
        <v>22</v>
      </c>
      <c r="H1070" s="8">
        <f t="shared" si="79"/>
        <v>440</v>
      </c>
      <c r="I1070" s="10" t="str">
        <f t="shared" si="80"/>
        <v>EGY-ccc order-22</v>
      </c>
      <c r="J1070" s="8" t="str">
        <f t="shared" si="81"/>
        <v>62135</v>
      </c>
      <c r="K1070" s="10">
        <f t="shared" si="82"/>
        <v>1072</v>
      </c>
      <c r="L1070" s="10" t="str">
        <f t="shared" si="83"/>
        <v>EGY</v>
      </c>
    </row>
    <row r="1071" spans="1:12" ht="12.75" customHeight="1" x14ac:dyDescent="0.3">
      <c r="A1071" s="25">
        <v>1073</v>
      </c>
      <c r="B1071" s="8" t="s">
        <v>535</v>
      </c>
      <c r="C1071" s="8" t="s">
        <v>8</v>
      </c>
      <c r="D1071" s="8" t="s">
        <v>76</v>
      </c>
      <c r="E1071" s="8" t="s">
        <v>10</v>
      </c>
      <c r="F1071" s="8">
        <v>0</v>
      </c>
      <c r="G1071" s="9">
        <v>29</v>
      </c>
      <c r="H1071" s="8" t="str">
        <f t="shared" si="79"/>
        <v>-</v>
      </c>
      <c r="I1071" s="10" t="str">
        <f t="shared" si="80"/>
        <v>ITA-lollo SRL-29</v>
      </c>
      <c r="J1071" s="8" t="str">
        <f t="shared" si="81"/>
        <v>79958</v>
      </c>
      <c r="K1071" s="10">
        <f t="shared" si="82"/>
        <v>1073</v>
      </c>
      <c r="L1071" s="10" t="str">
        <f t="shared" si="83"/>
        <v>ITA</v>
      </c>
    </row>
    <row r="1072" spans="1:12" ht="12.75" customHeight="1" x14ac:dyDescent="0.3">
      <c r="A1072" s="25">
        <v>1074</v>
      </c>
      <c r="B1072" s="8" t="s">
        <v>536</v>
      </c>
      <c r="C1072" s="8" t="s">
        <v>8</v>
      </c>
      <c r="D1072" s="8" t="s">
        <v>48</v>
      </c>
      <c r="E1072" s="8" t="s">
        <v>10</v>
      </c>
      <c r="F1072" s="8">
        <v>0</v>
      </c>
      <c r="G1072" s="9">
        <v>39</v>
      </c>
      <c r="H1072" s="8" t="str">
        <f t="shared" si="79"/>
        <v>-</v>
      </c>
      <c r="I1072" s="10" t="str">
        <f t="shared" si="80"/>
        <v>ITA-zan pin SPA-39</v>
      </c>
      <c r="J1072" s="8" t="str">
        <f t="shared" si="81"/>
        <v>30621</v>
      </c>
      <c r="K1072" s="10">
        <f t="shared" si="82"/>
        <v>1074</v>
      </c>
      <c r="L1072" s="10" t="str">
        <f t="shared" si="83"/>
        <v>ITA</v>
      </c>
    </row>
    <row r="1073" spans="1:12" ht="12.75" customHeight="1" x14ac:dyDescent="0.3">
      <c r="A1073" s="25">
        <v>1075</v>
      </c>
      <c r="B1073" s="8" t="s">
        <v>536</v>
      </c>
      <c r="C1073" s="8" t="s">
        <v>8</v>
      </c>
      <c r="D1073" s="8" t="s">
        <v>48</v>
      </c>
      <c r="E1073" s="8" t="s">
        <v>1391</v>
      </c>
      <c r="F1073" s="8">
        <v>20</v>
      </c>
      <c r="G1073" s="9">
        <v>24</v>
      </c>
      <c r="H1073" s="8">
        <f t="shared" si="79"/>
        <v>480</v>
      </c>
      <c r="I1073" s="10" t="str">
        <f t="shared" si="80"/>
        <v>ITA-zan pin SPA-24</v>
      </c>
      <c r="J1073" s="8" t="str">
        <f t="shared" si="81"/>
        <v>30621</v>
      </c>
      <c r="K1073" s="10">
        <f t="shared" si="82"/>
        <v>1075</v>
      </c>
      <c r="L1073" s="10" t="str">
        <f t="shared" si="83"/>
        <v>ITA</v>
      </c>
    </row>
    <row r="1074" spans="1:12" ht="12.75" customHeight="1" x14ac:dyDescent="0.3">
      <c r="A1074" s="25">
        <v>1076</v>
      </c>
      <c r="B1074" s="8" t="s">
        <v>536</v>
      </c>
      <c r="C1074" s="8" t="s">
        <v>8</v>
      </c>
      <c r="D1074" s="8" t="s">
        <v>48</v>
      </c>
      <c r="E1074" s="8" t="s">
        <v>1391</v>
      </c>
      <c r="F1074" s="8">
        <v>30</v>
      </c>
      <c r="G1074" s="9">
        <v>32</v>
      </c>
      <c r="H1074" s="8">
        <f t="shared" si="79"/>
        <v>960</v>
      </c>
      <c r="I1074" s="10" t="str">
        <f t="shared" si="80"/>
        <v>ITA-zan pin SPA-32</v>
      </c>
      <c r="J1074" s="8" t="str">
        <f t="shared" si="81"/>
        <v>30621</v>
      </c>
      <c r="K1074" s="10">
        <f t="shared" si="82"/>
        <v>1076</v>
      </c>
      <c r="L1074" s="10" t="str">
        <f t="shared" si="83"/>
        <v>ITA</v>
      </c>
    </row>
    <row r="1075" spans="1:12" ht="12.75" customHeight="1" x14ac:dyDescent="0.3">
      <c r="A1075" s="25">
        <v>1077</v>
      </c>
      <c r="B1075" s="8" t="s">
        <v>536</v>
      </c>
      <c r="C1075" s="8" t="s">
        <v>8</v>
      </c>
      <c r="D1075" s="8" t="s">
        <v>48</v>
      </c>
      <c r="E1075" s="8" t="s">
        <v>1391</v>
      </c>
      <c r="F1075" s="8">
        <v>20</v>
      </c>
      <c r="G1075" s="9">
        <v>19</v>
      </c>
      <c r="H1075" s="8">
        <f t="shared" si="79"/>
        <v>380</v>
      </c>
      <c r="I1075" s="10" t="str">
        <f t="shared" si="80"/>
        <v>ITA-zan pin SPA-19</v>
      </c>
      <c r="J1075" s="8" t="str">
        <f t="shared" si="81"/>
        <v>30621</v>
      </c>
      <c r="K1075" s="10">
        <f t="shared" si="82"/>
        <v>1077</v>
      </c>
      <c r="L1075" s="10" t="str">
        <f t="shared" si="83"/>
        <v>ITA</v>
      </c>
    </row>
    <row r="1076" spans="1:12" ht="12.75" customHeight="1" x14ac:dyDescent="0.3">
      <c r="A1076" s="25">
        <v>1078</v>
      </c>
      <c r="B1076" s="8" t="s">
        <v>537</v>
      </c>
      <c r="C1076" s="8" t="s">
        <v>8</v>
      </c>
      <c r="D1076" s="8" t="s">
        <v>66</v>
      </c>
      <c r="E1076" s="8" t="s">
        <v>10</v>
      </c>
      <c r="F1076" s="8">
        <v>0</v>
      </c>
      <c r="G1076" s="9">
        <v>25</v>
      </c>
      <c r="H1076" s="8" t="str">
        <f t="shared" si="79"/>
        <v>-</v>
      </c>
      <c r="I1076" s="10" t="str">
        <f t="shared" si="80"/>
        <v>ITA-zan PAM-25</v>
      </c>
      <c r="J1076" s="8" t="str">
        <f t="shared" si="81"/>
        <v>58202</v>
      </c>
      <c r="K1076" s="10">
        <f t="shared" si="82"/>
        <v>1078</v>
      </c>
      <c r="L1076" s="10" t="str">
        <f t="shared" si="83"/>
        <v>ITA</v>
      </c>
    </row>
    <row r="1077" spans="1:12" ht="12.75" customHeight="1" x14ac:dyDescent="0.3">
      <c r="A1077" s="25">
        <v>1079</v>
      </c>
      <c r="B1077" s="8" t="s">
        <v>537</v>
      </c>
      <c r="C1077" s="8" t="s">
        <v>8</v>
      </c>
      <c r="D1077" s="8" t="s">
        <v>66</v>
      </c>
      <c r="E1077" s="8" t="s">
        <v>1391</v>
      </c>
      <c r="F1077" s="8">
        <v>20</v>
      </c>
      <c r="G1077" s="9">
        <v>23</v>
      </c>
      <c r="H1077" s="8">
        <f t="shared" si="79"/>
        <v>460</v>
      </c>
      <c r="I1077" s="10" t="str">
        <f t="shared" si="80"/>
        <v>ITA-zan PAM-23</v>
      </c>
      <c r="J1077" s="8" t="str">
        <f t="shared" si="81"/>
        <v>58202</v>
      </c>
      <c r="K1077" s="10">
        <f t="shared" si="82"/>
        <v>1079</v>
      </c>
      <c r="L1077" s="10" t="str">
        <f t="shared" si="83"/>
        <v>ITA</v>
      </c>
    </row>
    <row r="1078" spans="1:12" ht="12.75" customHeight="1" x14ac:dyDescent="0.3">
      <c r="A1078" s="25">
        <v>1080</v>
      </c>
      <c r="B1078" s="8" t="s">
        <v>538</v>
      </c>
      <c r="C1078" s="8" t="s">
        <v>8</v>
      </c>
      <c r="D1078" s="8" t="s">
        <v>37</v>
      </c>
      <c r="E1078" s="8" t="s">
        <v>10</v>
      </c>
      <c r="F1078" s="8">
        <v>0</v>
      </c>
      <c r="G1078" s="9">
        <v>34</v>
      </c>
      <c r="H1078" s="8" t="str">
        <f t="shared" si="79"/>
        <v>-</v>
      </c>
      <c r="I1078" s="10" t="str">
        <f t="shared" si="80"/>
        <v>ITA-zan VETRI-34</v>
      </c>
      <c r="J1078" s="8" t="str">
        <f t="shared" si="81"/>
        <v>94952</v>
      </c>
      <c r="K1078" s="10">
        <f t="shared" si="82"/>
        <v>1080</v>
      </c>
      <c r="L1078" s="10" t="str">
        <f t="shared" si="83"/>
        <v>ITA</v>
      </c>
    </row>
    <row r="1079" spans="1:12" ht="12.75" customHeight="1" x14ac:dyDescent="0.3">
      <c r="A1079" s="25">
        <v>1081</v>
      </c>
      <c r="B1079" s="8" t="s">
        <v>538</v>
      </c>
      <c r="C1079" s="8" t="s">
        <v>8</v>
      </c>
      <c r="D1079" s="8" t="s">
        <v>37</v>
      </c>
      <c r="E1079" s="8" t="s">
        <v>1391</v>
      </c>
      <c r="F1079" s="8">
        <v>30</v>
      </c>
      <c r="G1079" s="9">
        <v>18</v>
      </c>
      <c r="H1079" s="8">
        <f t="shared" si="79"/>
        <v>540</v>
      </c>
      <c r="I1079" s="10" t="str">
        <f t="shared" si="80"/>
        <v>ITA-zan VETRI-18</v>
      </c>
      <c r="J1079" s="8" t="str">
        <f t="shared" si="81"/>
        <v>94952</v>
      </c>
      <c r="K1079" s="10">
        <f t="shared" si="82"/>
        <v>1081</v>
      </c>
      <c r="L1079" s="10" t="str">
        <f t="shared" si="83"/>
        <v>ITA</v>
      </c>
    </row>
    <row r="1080" spans="1:12" ht="12.75" customHeight="1" x14ac:dyDescent="0.3">
      <c r="A1080" s="25">
        <v>1082</v>
      </c>
      <c r="B1080" s="8" t="s">
        <v>538</v>
      </c>
      <c r="C1080" s="8" t="s">
        <v>8</v>
      </c>
      <c r="D1080" s="8" t="s">
        <v>37</v>
      </c>
      <c r="E1080" s="8" t="s">
        <v>1391</v>
      </c>
      <c r="F1080" s="8">
        <v>20</v>
      </c>
      <c r="G1080" s="9">
        <v>19</v>
      </c>
      <c r="H1080" s="8">
        <f t="shared" si="79"/>
        <v>380</v>
      </c>
      <c r="I1080" s="10" t="str">
        <f t="shared" si="80"/>
        <v>ITA-zan VETRI-19</v>
      </c>
      <c r="J1080" s="8" t="str">
        <f t="shared" si="81"/>
        <v>94952</v>
      </c>
      <c r="K1080" s="10">
        <f t="shared" si="82"/>
        <v>1082</v>
      </c>
      <c r="L1080" s="10" t="str">
        <f t="shared" si="83"/>
        <v>ITA</v>
      </c>
    </row>
    <row r="1081" spans="1:12" ht="12.75" customHeight="1" x14ac:dyDescent="0.3">
      <c r="A1081" s="25">
        <v>1083</v>
      </c>
      <c r="B1081" s="8" t="s">
        <v>539</v>
      </c>
      <c r="C1081" s="8" t="s">
        <v>8</v>
      </c>
      <c r="D1081" s="8" t="s">
        <v>9</v>
      </c>
      <c r="E1081" s="8" t="s">
        <v>1391</v>
      </c>
      <c r="F1081" s="8">
        <v>20</v>
      </c>
      <c r="G1081" s="9">
        <v>29</v>
      </c>
      <c r="H1081" s="8">
        <f t="shared" si="79"/>
        <v>580</v>
      </c>
      <c r="I1081" s="10" t="str">
        <f t="shared" si="80"/>
        <v>ITA-SG-29</v>
      </c>
      <c r="J1081" s="8" t="str">
        <f t="shared" si="81"/>
        <v>06975</v>
      </c>
      <c r="K1081" s="10">
        <f t="shared" si="82"/>
        <v>1083</v>
      </c>
      <c r="L1081" s="10" t="str">
        <f t="shared" si="83"/>
        <v>ITA</v>
      </c>
    </row>
    <row r="1082" spans="1:12" ht="12.75" customHeight="1" x14ac:dyDescent="0.3">
      <c r="A1082" s="25">
        <v>1084</v>
      </c>
      <c r="B1082" s="8" t="s">
        <v>539</v>
      </c>
      <c r="C1082" s="8" t="s">
        <v>8</v>
      </c>
      <c r="D1082" s="8" t="s">
        <v>9</v>
      </c>
      <c r="E1082" s="8" t="s">
        <v>1391</v>
      </c>
      <c r="F1082" s="8">
        <v>30</v>
      </c>
      <c r="G1082" s="9">
        <v>33</v>
      </c>
      <c r="H1082" s="8">
        <f t="shared" si="79"/>
        <v>990</v>
      </c>
      <c r="I1082" s="10" t="str">
        <f t="shared" si="80"/>
        <v>ITA-SG-33</v>
      </c>
      <c r="J1082" s="8" t="str">
        <f t="shared" si="81"/>
        <v>06975</v>
      </c>
      <c r="K1082" s="10">
        <f t="shared" si="82"/>
        <v>1084</v>
      </c>
      <c r="L1082" s="10" t="str">
        <f t="shared" si="83"/>
        <v>ITA</v>
      </c>
    </row>
    <row r="1083" spans="1:12" ht="12.75" customHeight="1" x14ac:dyDescent="0.3">
      <c r="A1083" s="25">
        <v>1085</v>
      </c>
      <c r="B1083" s="8" t="s">
        <v>539</v>
      </c>
      <c r="C1083" s="8" t="s">
        <v>8</v>
      </c>
      <c r="D1083" s="8" t="s">
        <v>9</v>
      </c>
      <c r="E1083" s="8" t="s">
        <v>10</v>
      </c>
      <c r="F1083" s="8">
        <v>0</v>
      </c>
      <c r="G1083" s="9">
        <v>22</v>
      </c>
      <c r="H1083" s="8" t="str">
        <f t="shared" si="79"/>
        <v>-</v>
      </c>
      <c r="I1083" s="10" t="str">
        <f t="shared" si="80"/>
        <v>ITA-SG-22</v>
      </c>
      <c r="J1083" s="8" t="str">
        <f t="shared" si="81"/>
        <v>06975</v>
      </c>
      <c r="K1083" s="10">
        <f t="shared" si="82"/>
        <v>1085</v>
      </c>
      <c r="L1083" s="10" t="str">
        <f t="shared" si="83"/>
        <v>ITA</v>
      </c>
    </row>
    <row r="1084" spans="1:12" ht="12.75" customHeight="1" x14ac:dyDescent="0.3">
      <c r="A1084" s="25">
        <v>1086</v>
      </c>
      <c r="B1084" s="8" t="s">
        <v>540</v>
      </c>
      <c r="C1084" s="8" t="s">
        <v>8</v>
      </c>
      <c r="D1084" s="8" t="s">
        <v>9</v>
      </c>
      <c r="E1084" s="8" t="s">
        <v>10</v>
      </c>
      <c r="F1084" s="8">
        <v>0</v>
      </c>
      <c r="G1084" s="9">
        <v>13</v>
      </c>
      <c r="H1084" s="8" t="str">
        <f t="shared" si="79"/>
        <v>-</v>
      </c>
      <c r="I1084" s="10" t="str">
        <f t="shared" si="80"/>
        <v>ITA-SG-13</v>
      </c>
      <c r="J1084" s="8" t="str">
        <f t="shared" si="81"/>
        <v>67917</v>
      </c>
      <c r="K1084" s="10">
        <f t="shared" si="82"/>
        <v>1086</v>
      </c>
      <c r="L1084" s="10" t="str">
        <f t="shared" si="83"/>
        <v>ITA</v>
      </c>
    </row>
    <row r="1085" spans="1:12" ht="12.75" customHeight="1" x14ac:dyDescent="0.3">
      <c r="A1085" s="25">
        <v>1087</v>
      </c>
      <c r="B1085" s="8" t="s">
        <v>540</v>
      </c>
      <c r="C1085" s="8" t="s">
        <v>8</v>
      </c>
      <c r="D1085" s="8" t="s">
        <v>9</v>
      </c>
      <c r="E1085" s="8" t="s">
        <v>1391</v>
      </c>
      <c r="F1085" s="8">
        <v>30</v>
      </c>
      <c r="G1085" s="9">
        <v>20</v>
      </c>
      <c r="H1085" s="8">
        <f t="shared" si="79"/>
        <v>600</v>
      </c>
      <c r="I1085" s="10" t="str">
        <f t="shared" si="80"/>
        <v>ITA-SG-20</v>
      </c>
      <c r="J1085" s="8" t="str">
        <f t="shared" si="81"/>
        <v>67917</v>
      </c>
      <c r="K1085" s="10">
        <f t="shared" si="82"/>
        <v>1087</v>
      </c>
      <c r="L1085" s="10" t="str">
        <f t="shared" si="83"/>
        <v>ITA</v>
      </c>
    </row>
    <row r="1086" spans="1:12" ht="12.75" customHeight="1" x14ac:dyDescent="0.3">
      <c r="A1086" s="25">
        <v>1088</v>
      </c>
      <c r="B1086" s="8" t="s">
        <v>541</v>
      </c>
      <c r="C1086" s="8" t="s">
        <v>8</v>
      </c>
      <c r="D1086" s="8" t="s">
        <v>9</v>
      </c>
      <c r="E1086" s="8" t="s">
        <v>1391</v>
      </c>
      <c r="F1086" s="8">
        <v>30</v>
      </c>
      <c r="G1086" s="9">
        <v>23</v>
      </c>
      <c r="H1086" s="8">
        <f t="shared" si="79"/>
        <v>690</v>
      </c>
      <c r="I1086" s="10" t="str">
        <f t="shared" si="80"/>
        <v>ITA-SG-23</v>
      </c>
      <c r="J1086" s="8" t="str">
        <f t="shared" si="81"/>
        <v>65555</v>
      </c>
      <c r="K1086" s="10">
        <f t="shared" si="82"/>
        <v>1088</v>
      </c>
      <c r="L1086" s="10" t="str">
        <f t="shared" si="83"/>
        <v>ITA</v>
      </c>
    </row>
    <row r="1087" spans="1:12" ht="12.75" customHeight="1" x14ac:dyDescent="0.3">
      <c r="A1087" s="25">
        <v>1089</v>
      </c>
      <c r="B1087" s="8" t="s">
        <v>541</v>
      </c>
      <c r="C1087" s="8" t="s">
        <v>8</v>
      </c>
      <c r="D1087" s="8" t="s">
        <v>9</v>
      </c>
      <c r="E1087" s="8" t="s">
        <v>10</v>
      </c>
      <c r="F1087" s="8">
        <v>0</v>
      </c>
      <c r="G1087" s="9">
        <v>28</v>
      </c>
      <c r="H1087" s="8" t="str">
        <f t="shared" si="79"/>
        <v>-</v>
      </c>
      <c r="I1087" s="10" t="str">
        <f t="shared" si="80"/>
        <v>ITA-SG-28</v>
      </c>
      <c r="J1087" s="8" t="str">
        <f t="shared" si="81"/>
        <v>65555</v>
      </c>
      <c r="K1087" s="10">
        <f t="shared" si="82"/>
        <v>1089</v>
      </c>
      <c r="L1087" s="10" t="str">
        <f t="shared" si="83"/>
        <v>ITA</v>
      </c>
    </row>
    <row r="1088" spans="1:12" ht="12.75" customHeight="1" x14ac:dyDescent="0.3">
      <c r="A1088" s="25">
        <v>1090</v>
      </c>
      <c r="B1088" s="8" t="s">
        <v>541</v>
      </c>
      <c r="C1088" s="8" t="s">
        <v>8</v>
      </c>
      <c r="D1088" s="8" t="s">
        <v>9</v>
      </c>
      <c r="E1088" s="8" t="s">
        <v>1391</v>
      </c>
      <c r="F1088" s="8">
        <v>20</v>
      </c>
      <c r="G1088" s="9">
        <v>26</v>
      </c>
      <c r="H1088" s="8">
        <f t="shared" si="79"/>
        <v>520</v>
      </c>
      <c r="I1088" s="10" t="str">
        <f t="shared" si="80"/>
        <v>ITA-SG-26</v>
      </c>
      <c r="J1088" s="8" t="str">
        <f t="shared" si="81"/>
        <v>65555</v>
      </c>
      <c r="K1088" s="10">
        <f t="shared" si="82"/>
        <v>1090</v>
      </c>
      <c r="L1088" s="10" t="str">
        <f t="shared" si="83"/>
        <v>ITA</v>
      </c>
    </row>
    <row r="1089" spans="1:12" ht="12.75" customHeight="1" x14ac:dyDescent="0.3">
      <c r="A1089" s="25">
        <v>1091</v>
      </c>
      <c r="B1089" s="8" t="s">
        <v>542</v>
      </c>
      <c r="C1089" s="8" t="s">
        <v>8</v>
      </c>
      <c r="D1089" s="8" t="s">
        <v>37</v>
      </c>
      <c r="E1089" s="8" t="s">
        <v>1391</v>
      </c>
      <c r="F1089" s="8">
        <v>20</v>
      </c>
      <c r="G1089" s="9">
        <v>26</v>
      </c>
      <c r="H1089" s="8">
        <f t="shared" si="79"/>
        <v>520</v>
      </c>
      <c r="I1089" s="10" t="str">
        <f t="shared" si="80"/>
        <v>ITA-zan VETRI-26</v>
      </c>
      <c r="J1089" s="8" t="str">
        <f t="shared" si="81"/>
        <v>55276</v>
      </c>
      <c r="K1089" s="10">
        <f t="shared" si="82"/>
        <v>1091</v>
      </c>
      <c r="L1089" s="10" t="str">
        <f t="shared" si="83"/>
        <v>ITA</v>
      </c>
    </row>
    <row r="1090" spans="1:12" ht="12.75" customHeight="1" x14ac:dyDescent="0.3">
      <c r="A1090" s="25">
        <v>1092</v>
      </c>
      <c r="B1090" s="8" t="s">
        <v>542</v>
      </c>
      <c r="C1090" s="8" t="s">
        <v>8</v>
      </c>
      <c r="D1090" s="8" t="s">
        <v>37</v>
      </c>
      <c r="E1090" s="8" t="s">
        <v>1391</v>
      </c>
      <c r="F1090" s="8">
        <v>30</v>
      </c>
      <c r="G1090" s="9">
        <v>16</v>
      </c>
      <c r="H1090" s="8">
        <f t="shared" ref="H1090:H1153" si="84">IF(G1090*F1090=0,"-",G1090*F1090)</f>
        <v>480</v>
      </c>
      <c r="I1090" s="10" t="str">
        <f t="shared" ref="I1090:I1153" si="85">_xlfn.CONCAT(C1090,"-",D1090,"-",G1090)</f>
        <v>ITA-zan VETRI-16</v>
      </c>
      <c r="J1090" s="8" t="str">
        <f t="shared" ref="J1090:J1153" si="86">RIGHT(B1090,5)</f>
        <v>55276</v>
      </c>
      <c r="K1090" s="10">
        <f t="shared" ref="K1090:K1153" si="87">VLOOKUP(A1090,A1090:J4016,1)</f>
        <v>1092</v>
      </c>
      <c r="L1090" s="10" t="str">
        <f t="shared" si="83"/>
        <v>ITA</v>
      </c>
    </row>
    <row r="1091" spans="1:12" ht="12.75" customHeight="1" x14ac:dyDescent="0.3">
      <c r="A1091" s="25">
        <v>1093</v>
      </c>
      <c r="B1091" s="8" t="s">
        <v>543</v>
      </c>
      <c r="C1091" s="8" t="s">
        <v>8</v>
      </c>
      <c r="D1091" s="8" t="s">
        <v>9</v>
      </c>
      <c r="E1091" s="8" t="s">
        <v>10</v>
      </c>
      <c r="F1091" s="8">
        <v>0</v>
      </c>
      <c r="G1091" s="9">
        <v>33</v>
      </c>
      <c r="H1091" s="8" t="str">
        <f t="shared" si="84"/>
        <v>-</v>
      </c>
      <c r="I1091" s="10" t="str">
        <f t="shared" si="85"/>
        <v>ITA-SG-33</v>
      </c>
      <c r="J1091" s="8" t="str">
        <f t="shared" si="86"/>
        <v>38998</v>
      </c>
      <c r="K1091" s="10">
        <f t="shared" si="87"/>
        <v>1093</v>
      </c>
      <c r="L1091" s="10" t="str">
        <f t="shared" ref="L1091:L1154" si="88">TRIM(C1091)</f>
        <v>ITA</v>
      </c>
    </row>
    <row r="1092" spans="1:12" ht="12.75" customHeight="1" x14ac:dyDescent="0.3">
      <c r="A1092" s="25">
        <v>1094</v>
      </c>
      <c r="B1092" s="8" t="s">
        <v>544</v>
      </c>
      <c r="C1092" s="8" t="s">
        <v>8</v>
      </c>
      <c r="D1092" s="8" t="s">
        <v>55</v>
      </c>
      <c r="E1092" s="8" t="s">
        <v>1391</v>
      </c>
      <c r="F1092" s="8">
        <v>30</v>
      </c>
      <c r="G1092" s="9">
        <v>15</v>
      </c>
      <c r="H1092" s="8">
        <f t="shared" si="84"/>
        <v>450</v>
      </c>
      <c r="I1092" s="10" t="str">
        <f t="shared" si="85"/>
        <v>ITA-zan S.R.L.-15</v>
      </c>
      <c r="J1092" s="8" t="str">
        <f t="shared" si="86"/>
        <v>97169</v>
      </c>
      <c r="K1092" s="10">
        <f t="shared" si="87"/>
        <v>1094</v>
      </c>
      <c r="L1092" s="10" t="str">
        <f t="shared" si="88"/>
        <v>ITA</v>
      </c>
    </row>
    <row r="1093" spans="1:12" ht="12.75" customHeight="1" x14ac:dyDescent="0.3">
      <c r="A1093" s="25">
        <v>1095</v>
      </c>
      <c r="B1093" s="8" t="s">
        <v>545</v>
      </c>
      <c r="C1093" s="8" t="s">
        <v>8</v>
      </c>
      <c r="D1093" s="8" t="s">
        <v>55</v>
      </c>
      <c r="E1093" s="8" t="s">
        <v>1391</v>
      </c>
      <c r="F1093" s="8">
        <v>30</v>
      </c>
      <c r="G1093" s="9">
        <v>14</v>
      </c>
      <c r="H1093" s="8">
        <f t="shared" si="84"/>
        <v>420</v>
      </c>
      <c r="I1093" s="10" t="str">
        <f t="shared" si="85"/>
        <v>ITA-zan S.R.L.-14</v>
      </c>
      <c r="J1093" s="8" t="str">
        <f t="shared" si="86"/>
        <v>30641</v>
      </c>
      <c r="K1093" s="10">
        <f t="shared" si="87"/>
        <v>1095</v>
      </c>
      <c r="L1093" s="10" t="str">
        <f t="shared" si="88"/>
        <v>ITA</v>
      </c>
    </row>
    <row r="1094" spans="1:12" ht="12.75" customHeight="1" x14ac:dyDescent="0.3">
      <c r="A1094" s="25">
        <v>1096</v>
      </c>
      <c r="B1094" s="8" t="s">
        <v>545</v>
      </c>
      <c r="C1094" s="8" t="s">
        <v>8</v>
      </c>
      <c r="D1094" s="8" t="s">
        <v>55</v>
      </c>
      <c r="E1094" s="8" t="s">
        <v>10</v>
      </c>
      <c r="F1094" s="8">
        <v>0</v>
      </c>
      <c r="G1094" s="9">
        <v>21</v>
      </c>
      <c r="H1094" s="8" t="str">
        <f t="shared" si="84"/>
        <v>-</v>
      </c>
      <c r="I1094" s="10" t="str">
        <f t="shared" si="85"/>
        <v>ITA-zan S.R.L.-21</v>
      </c>
      <c r="J1094" s="8" t="str">
        <f t="shared" si="86"/>
        <v>30641</v>
      </c>
      <c r="K1094" s="10">
        <f t="shared" si="87"/>
        <v>1096</v>
      </c>
      <c r="L1094" s="10" t="str">
        <f t="shared" si="88"/>
        <v>ITA</v>
      </c>
    </row>
    <row r="1095" spans="1:12" ht="12.75" customHeight="1" x14ac:dyDescent="0.3">
      <c r="A1095" s="25">
        <v>1097</v>
      </c>
      <c r="B1095" s="8" t="s">
        <v>546</v>
      </c>
      <c r="C1095" s="8" t="s">
        <v>8</v>
      </c>
      <c r="D1095" s="8" t="s">
        <v>55</v>
      </c>
      <c r="E1095" s="8" t="s">
        <v>10</v>
      </c>
      <c r="F1095" s="8">
        <v>0</v>
      </c>
      <c r="G1095" s="9">
        <v>13</v>
      </c>
      <c r="H1095" s="8" t="str">
        <f t="shared" si="84"/>
        <v>-</v>
      </c>
      <c r="I1095" s="10" t="str">
        <f t="shared" si="85"/>
        <v>ITA-zan S.R.L.-13</v>
      </c>
      <c r="J1095" s="8" t="str">
        <f t="shared" si="86"/>
        <v>63860</v>
      </c>
      <c r="K1095" s="10">
        <f t="shared" si="87"/>
        <v>1097</v>
      </c>
      <c r="L1095" s="10" t="str">
        <f t="shared" si="88"/>
        <v>ITA</v>
      </c>
    </row>
    <row r="1096" spans="1:12" ht="12.75" customHeight="1" x14ac:dyDescent="0.3">
      <c r="A1096" s="25">
        <v>1098</v>
      </c>
      <c r="B1096" s="8" t="s">
        <v>546</v>
      </c>
      <c r="C1096" s="8" t="s">
        <v>8</v>
      </c>
      <c r="D1096" s="8" t="s">
        <v>55</v>
      </c>
      <c r="E1096" s="8" t="s">
        <v>1391</v>
      </c>
      <c r="F1096" s="8">
        <v>20</v>
      </c>
      <c r="G1096" s="9">
        <v>12</v>
      </c>
      <c r="H1096" s="8">
        <f t="shared" si="84"/>
        <v>240</v>
      </c>
      <c r="I1096" s="10" t="str">
        <f t="shared" si="85"/>
        <v>ITA-zan S.R.L.-12</v>
      </c>
      <c r="J1096" s="8" t="str">
        <f t="shared" si="86"/>
        <v>63860</v>
      </c>
      <c r="K1096" s="10">
        <f t="shared" si="87"/>
        <v>1098</v>
      </c>
      <c r="L1096" s="10" t="str">
        <f t="shared" si="88"/>
        <v>ITA</v>
      </c>
    </row>
    <row r="1097" spans="1:12" ht="12.75" customHeight="1" x14ac:dyDescent="0.3">
      <c r="A1097" s="25">
        <v>1099</v>
      </c>
      <c r="B1097" s="8" t="s">
        <v>546</v>
      </c>
      <c r="C1097" s="8" t="s">
        <v>8</v>
      </c>
      <c r="D1097" s="8" t="s">
        <v>55</v>
      </c>
      <c r="E1097" s="8" t="s">
        <v>1391</v>
      </c>
      <c r="F1097" s="8">
        <v>30</v>
      </c>
      <c r="G1097" s="9">
        <v>25</v>
      </c>
      <c r="H1097" s="8">
        <f t="shared" si="84"/>
        <v>750</v>
      </c>
      <c r="I1097" s="10" t="str">
        <f t="shared" si="85"/>
        <v>ITA-zan S.R.L.-25</v>
      </c>
      <c r="J1097" s="8" t="str">
        <f t="shared" si="86"/>
        <v>63860</v>
      </c>
      <c r="K1097" s="10">
        <f t="shared" si="87"/>
        <v>1099</v>
      </c>
      <c r="L1097" s="10" t="str">
        <f t="shared" si="88"/>
        <v>ITA</v>
      </c>
    </row>
    <row r="1098" spans="1:12" ht="12.75" customHeight="1" x14ac:dyDescent="0.3">
      <c r="A1098" s="25">
        <v>1100</v>
      </c>
      <c r="B1098" s="8" t="s">
        <v>547</v>
      </c>
      <c r="C1098" s="8" t="s">
        <v>8</v>
      </c>
      <c r="D1098" s="8" t="s">
        <v>9</v>
      </c>
      <c r="E1098" s="8" t="s">
        <v>1391</v>
      </c>
      <c r="F1098" s="8">
        <v>30</v>
      </c>
      <c r="G1098" s="9">
        <v>14</v>
      </c>
      <c r="H1098" s="8">
        <f t="shared" si="84"/>
        <v>420</v>
      </c>
      <c r="I1098" s="10" t="str">
        <f t="shared" si="85"/>
        <v>ITA-SG-14</v>
      </c>
      <c r="J1098" s="8" t="str">
        <f t="shared" si="86"/>
        <v>85538</v>
      </c>
      <c r="K1098" s="10">
        <f t="shared" si="87"/>
        <v>1100</v>
      </c>
      <c r="L1098" s="10" t="str">
        <f t="shared" si="88"/>
        <v>ITA</v>
      </c>
    </row>
    <row r="1099" spans="1:12" ht="12.75" customHeight="1" x14ac:dyDescent="0.3">
      <c r="A1099" s="25">
        <v>1101</v>
      </c>
      <c r="B1099" s="8" t="s">
        <v>547</v>
      </c>
      <c r="C1099" s="8" t="s">
        <v>8</v>
      </c>
      <c r="D1099" s="8" t="s">
        <v>9</v>
      </c>
      <c r="E1099" s="8" t="s">
        <v>1391</v>
      </c>
      <c r="F1099" s="8">
        <v>20</v>
      </c>
      <c r="G1099" s="9">
        <v>12</v>
      </c>
      <c r="H1099" s="8">
        <f t="shared" si="84"/>
        <v>240</v>
      </c>
      <c r="I1099" s="10" t="str">
        <f t="shared" si="85"/>
        <v>ITA-SG-12</v>
      </c>
      <c r="J1099" s="8" t="str">
        <f t="shared" si="86"/>
        <v>85538</v>
      </c>
      <c r="K1099" s="10">
        <f t="shared" si="87"/>
        <v>1101</v>
      </c>
      <c r="L1099" s="10" t="str">
        <f t="shared" si="88"/>
        <v>ITA</v>
      </c>
    </row>
    <row r="1100" spans="1:12" ht="12.75" customHeight="1" x14ac:dyDescent="0.3">
      <c r="A1100" s="25">
        <v>1102</v>
      </c>
      <c r="B1100" s="8" t="s">
        <v>547</v>
      </c>
      <c r="C1100" s="8" t="s">
        <v>8</v>
      </c>
      <c r="D1100" s="8" t="s">
        <v>9</v>
      </c>
      <c r="E1100" s="8" t="s">
        <v>10</v>
      </c>
      <c r="F1100" s="8">
        <v>0</v>
      </c>
      <c r="G1100" s="9">
        <v>22</v>
      </c>
      <c r="H1100" s="8" t="str">
        <f t="shared" si="84"/>
        <v>-</v>
      </c>
      <c r="I1100" s="10" t="str">
        <f t="shared" si="85"/>
        <v>ITA-SG-22</v>
      </c>
      <c r="J1100" s="8" t="str">
        <f t="shared" si="86"/>
        <v>85538</v>
      </c>
      <c r="K1100" s="10">
        <f t="shared" si="87"/>
        <v>1102</v>
      </c>
      <c r="L1100" s="10" t="str">
        <f t="shared" si="88"/>
        <v>ITA</v>
      </c>
    </row>
    <row r="1101" spans="1:12" ht="12.75" customHeight="1" x14ac:dyDescent="0.3">
      <c r="A1101" s="25">
        <v>1103</v>
      </c>
      <c r="B1101" s="8" t="s">
        <v>547</v>
      </c>
      <c r="C1101" s="8" t="s">
        <v>8</v>
      </c>
      <c r="D1101" s="8" t="s">
        <v>9</v>
      </c>
      <c r="E1101" s="8" t="s">
        <v>1391</v>
      </c>
      <c r="F1101" s="8">
        <v>20</v>
      </c>
      <c r="G1101" s="9">
        <v>10</v>
      </c>
      <c r="H1101" s="8">
        <f t="shared" si="84"/>
        <v>200</v>
      </c>
      <c r="I1101" s="10" t="str">
        <f t="shared" si="85"/>
        <v>ITA-SG-10</v>
      </c>
      <c r="J1101" s="8" t="str">
        <f t="shared" si="86"/>
        <v>85538</v>
      </c>
      <c r="K1101" s="10">
        <f t="shared" si="87"/>
        <v>1103</v>
      </c>
      <c r="L1101" s="10" t="str">
        <f t="shared" si="88"/>
        <v>ITA</v>
      </c>
    </row>
    <row r="1102" spans="1:12" ht="12.75" customHeight="1" x14ac:dyDescent="0.3">
      <c r="A1102" s="25">
        <v>1104</v>
      </c>
      <c r="B1102" s="8" t="s">
        <v>548</v>
      </c>
      <c r="C1102" s="8" t="s">
        <v>8</v>
      </c>
      <c r="D1102" s="8" t="s">
        <v>50</v>
      </c>
      <c r="E1102" s="8" t="s">
        <v>1391</v>
      </c>
      <c r="F1102" s="8">
        <v>20</v>
      </c>
      <c r="G1102" s="9">
        <v>20</v>
      </c>
      <c r="H1102" s="8">
        <f t="shared" si="84"/>
        <v>400</v>
      </c>
      <c r="I1102" s="10" t="str">
        <f t="shared" si="85"/>
        <v>ITA-SICURpin SUD S.r.l-20</v>
      </c>
      <c r="J1102" s="8" t="str">
        <f t="shared" si="86"/>
        <v>50276</v>
      </c>
      <c r="K1102" s="10">
        <f t="shared" si="87"/>
        <v>1104</v>
      </c>
      <c r="L1102" s="10" t="str">
        <f t="shared" si="88"/>
        <v>ITA</v>
      </c>
    </row>
    <row r="1103" spans="1:12" ht="12.75" customHeight="1" x14ac:dyDescent="0.3">
      <c r="A1103" s="25">
        <v>1105</v>
      </c>
      <c r="B1103" s="8" t="s">
        <v>548</v>
      </c>
      <c r="C1103" s="8" t="s">
        <v>8</v>
      </c>
      <c r="D1103" s="8" t="s">
        <v>50</v>
      </c>
      <c r="E1103" s="8" t="s">
        <v>10</v>
      </c>
      <c r="F1103" s="8">
        <v>0</v>
      </c>
      <c r="G1103" s="9">
        <v>31</v>
      </c>
      <c r="H1103" s="8" t="str">
        <f t="shared" si="84"/>
        <v>-</v>
      </c>
      <c r="I1103" s="10" t="str">
        <f t="shared" si="85"/>
        <v>ITA-SICURpin SUD S.r.l-31</v>
      </c>
      <c r="J1103" s="8" t="str">
        <f t="shared" si="86"/>
        <v>50276</v>
      </c>
      <c r="K1103" s="10">
        <f t="shared" si="87"/>
        <v>1105</v>
      </c>
      <c r="L1103" s="10" t="str">
        <f t="shared" si="88"/>
        <v>ITA</v>
      </c>
    </row>
    <row r="1104" spans="1:12" ht="12.75" customHeight="1" x14ac:dyDescent="0.3">
      <c r="A1104" s="25">
        <v>1106</v>
      </c>
      <c r="B1104" s="8" t="s">
        <v>548</v>
      </c>
      <c r="C1104" s="8" t="s">
        <v>8</v>
      </c>
      <c r="D1104" s="8" t="s">
        <v>50</v>
      </c>
      <c r="E1104" s="8" t="s">
        <v>1391</v>
      </c>
      <c r="F1104" s="8">
        <v>30</v>
      </c>
      <c r="G1104" s="9">
        <v>14</v>
      </c>
      <c r="H1104" s="8">
        <f t="shared" si="84"/>
        <v>420</v>
      </c>
      <c r="I1104" s="10" t="str">
        <f t="shared" si="85"/>
        <v>ITA-SICURpin SUD S.r.l-14</v>
      </c>
      <c r="J1104" s="8" t="str">
        <f t="shared" si="86"/>
        <v>50276</v>
      </c>
      <c r="K1104" s="10">
        <f t="shared" si="87"/>
        <v>1106</v>
      </c>
      <c r="L1104" s="10" t="str">
        <f t="shared" si="88"/>
        <v>ITA</v>
      </c>
    </row>
    <row r="1105" spans="1:12" ht="12.75" customHeight="1" x14ac:dyDescent="0.3">
      <c r="A1105" s="25">
        <v>1107</v>
      </c>
      <c r="B1105" s="8" t="s">
        <v>549</v>
      </c>
      <c r="C1105" s="8" t="s">
        <v>8</v>
      </c>
      <c r="D1105" s="8" t="s">
        <v>37</v>
      </c>
      <c r="E1105" s="8" t="s">
        <v>10</v>
      </c>
      <c r="F1105" s="8">
        <v>0</v>
      </c>
      <c r="G1105" s="9">
        <v>16</v>
      </c>
      <c r="H1105" s="8" t="str">
        <f t="shared" si="84"/>
        <v>-</v>
      </c>
      <c r="I1105" s="10" t="str">
        <f t="shared" si="85"/>
        <v>ITA-zan VETRI-16</v>
      </c>
      <c r="J1105" s="8" t="str">
        <f t="shared" si="86"/>
        <v>59074</v>
      </c>
      <c r="K1105" s="10">
        <f t="shared" si="87"/>
        <v>1107</v>
      </c>
      <c r="L1105" s="10" t="str">
        <f t="shared" si="88"/>
        <v>ITA</v>
      </c>
    </row>
    <row r="1106" spans="1:12" ht="12.75" customHeight="1" x14ac:dyDescent="0.3">
      <c r="A1106" s="25">
        <v>1108</v>
      </c>
      <c r="B1106" s="8" t="s">
        <v>550</v>
      </c>
      <c r="C1106" s="8" t="s">
        <v>8</v>
      </c>
      <c r="D1106" s="8" t="s">
        <v>9</v>
      </c>
      <c r="E1106" s="8" t="s">
        <v>1391</v>
      </c>
      <c r="F1106" s="8">
        <v>20</v>
      </c>
      <c r="G1106" s="9">
        <v>12</v>
      </c>
      <c r="H1106" s="8">
        <f t="shared" si="84"/>
        <v>240</v>
      </c>
      <c r="I1106" s="10" t="str">
        <f t="shared" si="85"/>
        <v>ITA-SG-12</v>
      </c>
      <c r="J1106" s="8" t="str">
        <f t="shared" si="86"/>
        <v>40762</v>
      </c>
      <c r="K1106" s="10">
        <f t="shared" si="87"/>
        <v>1108</v>
      </c>
      <c r="L1106" s="10" t="str">
        <f t="shared" si="88"/>
        <v>ITA</v>
      </c>
    </row>
    <row r="1107" spans="1:12" ht="12.75" customHeight="1" x14ac:dyDescent="0.3">
      <c r="A1107" s="25">
        <v>1109</v>
      </c>
      <c r="B1107" s="8" t="s">
        <v>550</v>
      </c>
      <c r="C1107" s="8" t="s">
        <v>8</v>
      </c>
      <c r="D1107" s="8" t="s">
        <v>9</v>
      </c>
      <c r="E1107" s="8" t="s">
        <v>1391</v>
      </c>
      <c r="F1107" s="8">
        <v>30</v>
      </c>
      <c r="G1107" s="9">
        <v>26</v>
      </c>
      <c r="H1107" s="8">
        <f t="shared" si="84"/>
        <v>780</v>
      </c>
      <c r="I1107" s="10" t="str">
        <f t="shared" si="85"/>
        <v>ITA-SG-26</v>
      </c>
      <c r="J1107" s="8" t="str">
        <f t="shared" si="86"/>
        <v>40762</v>
      </c>
      <c r="K1107" s="10">
        <f t="shared" si="87"/>
        <v>1109</v>
      </c>
      <c r="L1107" s="10" t="str">
        <f t="shared" si="88"/>
        <v>ITA</v>
      </c>
    </row>
    <row r="1108" spans="1:12" ht="12.75" customHeight="1" x14ac:dyDescent="0.3">
      <c r="A1108" s="25">
        <v>1110</v>
      </c>
      <c r="B1108" s="8" t="s">
        <v>550</v>
      </c>
      <c r="C1108" s="8" t="s">
        <v>8</v>
      </c>
      <c r="D1108" s="8" t="s">
        <v>9</v>
      </c>
      <c r="E1108" s="8" t="s">
        <v>10</v>
      </c>
      <c r="F1108" s="8">
        <v>0</v>
      </c>
      <c r="G1108" s="9">
        <v>31</v>
      </c>
      <c r="H1108" s="8" t="str">
        <f t="shared" si="84"/>
        <v>-</v>
      </c>
      <c r="I1108" s="10" t="str">
        <f t="shared" si="85"/>
        <v>ITA-SG-31</v>
      </c>
      <c r="J1108" s="8" t="str">
        <f t="shared" si="86"/>
        <v>40762</v>
      </c>
      <c r="K1108" s="10">
        <f t="shared" si="87"/>
        <v>1110</v>
      </c>
      <c r="L1108" s="10" t="str">
        <f t="shared" si="88"/>
        <v>ITA</v>
      </c>
    </row>
    <row r="1109" spans="1:12" ht="12.75" customHeight="1" x14ac:dyDescent="0.3">
      <c r="A1109" s="25">
        <v>1111</v>
      </c>
      <c r="B1109" s="8" t="s">
        <v>551</v>
      </c>
      <c r="C1109" s="8" t="s">
        <v>8</v>
      </c>
      <c r="D1109" s="8" t="s">
        <v>76</v>
      </c>
      <c r="E1109" s="8" t="s">
        <v>10</v>
      </c>
      <c r="F1109" s="8">
        <v>0</v>
      </c>
      <c r="G1109" s="9">
        <v>22</v>
      </c>
      <c r="H1109" s="8" t="str">
        <f t="shared" si="84"/>
        <v>-</v>
      </c>
      <c r="I1109" s="10" t="str">
        <f t="shared" si="85"/>
        <v>ITA-lollo SRL-22</v>
      </c>
      <c r="J1109" s="8" t="str">
        <f t="shared" si="86"/>
        <v>79549</v>
      </c>
      <c r="K1109" s="10">
        <f t="shared" si="87"/>
        <v>1111</v>
      </c>
      <c r="L1109" s="10" t="str">
        <f t="shared" si="88"/>
        <v>ITA</v>
      </c>
    </row>
    <row r="1110" spans="1:12" ht="12.75" customHeight="1" x14ac:dyDescent="0.3">
      <c r="A1110" s="25">
        <v>1112</v>
      </c>
      <c r="B1110" s="8" t="s">
        <v>552</v>
      </c>
      <c r="C1110" s="8" t="s">
        <v>8</v>
      </c>
      <c r="D1110" s="8" t="s">
        <v>9</v>
      </c>
      <c r="E1110" s="8" t="s">
        <v>10</v>
      </c>
      <c r="F1110" s="8">
        <v>0</v>
      </c>
      <c r="G1110" s="9">
        <v>38</v>
      </c>
      <c r="H1110" s="8" t="str">
        <f t="shared" si="84"/>
        <v>-</v>
      </c>
      <c r="I1110" s="10" t="str">
        <f t="shared" si="85"/>
        <v>ITA-SG-38</v>
      </c>
      <c r="J1110" s="8" t="str">
        <f t="shared" si="86"/>
        <v>74347</v>
      </c>
      <c r="K1110" s="10">
        <f t="shared" si="87"/>
        <v>1112</v>
      </c>
      <c r="L1110" s="10" t="str">
        <f t="shared" si="88"/>
        <v>ITA</v>
      </c>
    </row>
    <row r="1111" spans="1:12" ht="12.75" customHeight="1" x14ac:dyDescent="0.3">
      <c r="A1111" s="25">
        <v>1113</v>
      </c>
      <c r="B1111" s="8" t="s">
        <v>552</v>
      </c>
      <c r="C1111" s="8" t="s">
        <v>8</v>
      </c>
      <c r="D1111" s="8" t="s">
        <v>9</v>
      </c>
      <c r="E1111" s="8" t="s">
        <v>1391</v>
      </c>
      <c r="F1111" s="8">
        <v>20</v>
      </c>
      <c r="G1111" s="9">
        <v>25</v>
      </c>
      <c r="H1111" s="8">
        <f t="shared" si="84"/>
        <v>500</v>
      </c>
      <c r="I1111" s="10" t="str">
        <f t="shared" si="85"/>
        <v>ITA-SG-25</v>
      </c>
      <c r="J1111" s="8" t="str">
        <f t="shared" si="86"/>
        <v>74347</v>
      </c>
      <c r="K1111" s="10">
        <f t="shared" si="87"/>
        <v>1113</v>
      </c>
      <c r="L1111" s="10" t="str">
        <f t="shared" si="88"/>
        <v>ITA</v>
      </c>
    </row>
    <row r="1112" spans="1:12" ht="12.75" customHeight="1" x14ac:dyDescent="0.3">
      <c r="A1112" s="25">
        <v>1114</v>
      </c>
      <c r="B1112" s="8" t="s">
        <v>553</v>
      </c>
      <c r="C1112" s="8" t="s">
        <v>8</v>
      </c>
      <c r="D1112" s="8" t="s">
        <v>48</v>
      </c>
      <c r="E1112" s="8" t="s">
        <v>1391</v>
      </c>
      <c r="F1112" s="8">
        <v>30</v>
      </c>
      <c r="G1112" s="9">
        <v>18</v>
      </c>
      <c r="H1112" s="8">
        <f t="shared" si="84"/>
        <v>540</v>
      </c>
      <c r="I1112" s="10" t="str">
        <f t="shared" si="85"/>
        <v>ITA-zan pin SPA-18</v>
      </c>
      <c r="J1112" s="8" t="str">
        <f t="shared" si="86"/>
        <v>18622</v>
      </c>
      <c r="K1112" s="10">
        <f t="shared" si="87"/>
        <v>1114</v>
      </c>
      <c r="L1112" s="10" t="str">
        <f t="shared" si="88"/>
        <v>ITA</v>
      </c>
    </row>
    <row r="1113" spans="1:12" ht="12.75" customHeight="1" x14ac:dyDescent="0.3">
      <c r="A1113" s="25">
        <v>1115</v>
      </c>
      <c r="B1113" s="8" t="s">
        <v>554</v>
      </c>
      <c r="C1113" s="8" t="s">
        <v>8</v>
      </c>
      <c r="D1113" s="8" t="s">
        <v>9</v>
      </c>
      <c r="E1113" s="8" t="s">
        <v>1391</v>
      </c>
      <c r="F1113" s="8">
        <v>20</v>
      </c>
      <c r="G1113" s="9">
        <v>12</v>
      </c>
      <c r="H1113" s="8">
        <f t="shared" si="84"/>
        <v>240</v>
      </c>
      <c r="I1113" s="10" t="str">
        <f t="shared" si="85"/>
        <v>ITA-SG-12</v>
      </c>
      <c r="J1113" s="8" t="str">
        <f t="shared" si="86"/>
        <v>07474</v>
      </c>
      <c r="K1113" s="10">
        <f t="shared" si="87"/>
        <v>1115</v>
      </c>
      <c r="L1113" s="10" t="str">
        <f t="shared" si="88"/>
        <v>ITA</v>
      </c>
    </row>
    <row r="1114" spans="1:12" ht="12.75" customHeight="1" x14ac:dyDescent="0.3">
      <c r="A1114" s="25">
        <v>1116</v>
      </c>
      <c r="B1114" s="8" t="s">
        <v>554</v>
      </c>
      <c r="C1114" s="8" t="s">
        <v>8</v>
      </c>
      <c r="D1114" s="8" t="s">
        <v>9</v>
      </c>
      <c r="E1114" s="8" t="s">
        <v>1391</v>
      </c>
      <c r="F1114" s="8">
        <v>30</v>
      </c>
      <c r="G1114" s="9">
        <v>24</v>
      </c>
      <c r="H1114" s="8">
        <f t="shared" si="84"/>
        <v>720</v>
      </c>
      <c r="I1114" s="10" t="str">
        <f t="shared" si="85"/>
        <v>ITA-SG-24</v>
      </c>
      <c r="J1114" s="8" t="str">
        <f t="shared" si="86"/>
        <v>07474</v>
      </c>
      <c r="K1114" s="10">
        <f t="shared" si="87"/>
        <v>1116</v>
      </c>
      <c r="L1114" s="10" t="str">
        <f t="shared" si="88"/>
        <v>ITA</v>
      </c>
    </row>
    <row r="1115" spans="1:12" ht="12.75" customHeight="1" x14ac:dyDescent="0.3">
      <c r="A1115" s="25">
        <v>1117</v>
      </c>
      <c r="B1115" s="8" t="s">
        <v>555</v>
      </c>
      <c r="C1115" s="8" t="s">
        <v>8</v>
      </c>
      <c r="D1115" s="8" t="s">
        <v>37</v>
      </c>
      <c r="E1115" s="8" t="s">
        <v>10</v>
      </c>
      <c r="F1115" s="8">
        <v>0</v>
      </c>
      <c r="G1115" s="9">
        <v>36</v>
      </c>
      <c r="H1115" s="8" t="str">
        <f t="shared" si="84"/>
        <v>-</v>
      </c>
      <c r="I1115" s="10" t="str">
        <f t="shared" si="85"/>
        <v>ITA-zan VETRI-36</v>
      </c>
      <c r="J1115" s="8" t="str">
        <f t="shared" si="86"/>
        <v>16634</v>
      </c>
      <c r="K1115" s="10">
        <f t="shared" si="87"/>
        <v>1117</v>
      </c>
      <c r="L1115" s="10" t="str">
        <f t="shared" si="88"/>
        <v>ITA</v>
      </c>
    </row>
    <row r="1116" spans="1:12" ht="12.75" customHeight="1" x14ac:dyDescent="0.3">
      <c r="A1116" s="25">
        <v>1118</v>
      </c>
      <c r="B1116" s="8" t="s">
        <v>556</v>
      </c>
      <c r="C1116" s="8" t="s">
        <v>8</v>
      </c>
      <c r="D1116" s="8" t="s">
        <v>9</v>
      </c>
      <c r="E1116" s="8" t="s">
        <v>10</v>
      </c>
      <c r="F1116" s="8">
        <v>0</v>
      </c>
      <c r="G1116" s="9">
        <v>35</v>
      </c>
      <c r="H1116" s="8" t="str">
        <f t="shared" si="84"/>
        <v>-</v>
      </c>
      <c r="I1116" s="10" t="str">
        <f t="shared" si="85"/>
        <v>ITA-SG-35</v>
      </c>
      <c r="J1116" s="8" t="str">
        <f t="shared" si="86"/>
        <v>27925</v>
      </c>
      <c r="K1116" s="10">
        <f t="shared" si="87"/>
        <v>1118</v>
      </c>
      <c r="L1116" s="10" t="str">
        <f t="shared" si="88"/>
        <v>ITA</v>
      </c>
    </row>
    <row r="1117" spans="1:12" ht="12.75" customHeight="1" x14ac:dyDescent="0.3">
      <c r="A1117" s="25">
        <v>1119</v>
      </c>
      <c r="B1117" s="8" t="s">
        <v>557</v>
      </c>
      <c r="C1117" s="8" t="s">
        <v>8</v>
      </c>
      <c r="D1117" s="8" t="s">
        <v>55</v>
      </c>
      <c r="E1117" s="8" t="s">
        <v>1391</v>
      </c>
      <c r="F1117" s="8">
        <v>20</v>
      </c>
      <c r="G1117" s="9">
        <v>37</v>
      </c>
      <c r="H1117" s="8">
        <f t="shared" si="84"/>
        <v>740</v>
      </c>
      <c r="I1117" s="10" t="str">
        <f t="shared" si="85"/>
        <v>ITA-zan S.R.L.-37</v>
      </c>
      <c r="J1117" s="8" t="str">
        <f t="shared" si="86"/>
        <v>74883</v>
      </c>
      <c r="K1117" s="10">
        <f t="shared" si="87"/>
        <v>1119</v>
      </c>
      <c r="L1117" s="10" t="str">
        <f t="shared" si="88"/>
        <v>ITA</v>
      </c>
    </row>
    <row r="1118" spans="1:12" ht="12.75" customHeight="1" x14ac:dyDescent="0.3">
      <c r="A1118" s="25">
        <v>1120</v>
      </c>
      <c r="B1118" s="8" t="s">
        <v>557</v>
      </c>
      <c r="C1118" s="8" t="s">
        <v>8</v>
      </c>
      <c r="D1118" s="8" t="s">
        <v>55</v>
      </c>
      <c r="E1118" s="8" t="s">
        <v>1391</v>
      </c>
      <c r="F1118" s="8">
        <v>20</v>
      </c>
      <c r="G1118" s="9">
        <v>12</v>
      </c>
      <c r="H1118" s="8">
        <f t="shared" si="84"/>
        <v>240</v>
      </c>
      <c r="I1118" s="10" t="str">
        <f t="shared" si="85"/>
        <v>ITA-zan S.R.L.-12</v>
      </c>
      <c r="J1118" s="8" t="str">
        <f t="shared" si="86"/>
        <v>74883</v>
      </c>
      <c r="K1118" s="10">
        <f t="shared" si="87"/>
        <v>1120</v>
      </c>
      <c r="L1118" s="10" t="str">
        <f t="shared" si="88"/>
        <v>ITA</v>
      </c>
    </row>
    <row r="1119" spans="1:12" ht="12.75" customHeight="1" x14ac:dyDescent="0.3">
      <c r="A1119" s="25">
        <v>1121</v>
      </c>
      <c r="B1119" s="8" t="s">
        <v>557</v>
      </c>
      <c r="C1119" s="8" t="s">
        <v>8</v>
      </c>
      <c r="D1119" s="8" t="s">
        <v>55</v>
      </c>
      <c r="E1119" s="8" t="s">
        <v>1391</v>
      </c>
      <c r="F1119" s="8">
        <v>30</v>
      </c>
      <c r="G1119" s="9">
        <v>12</v>
      </c>
      <c r="H1119" s="8">
        <f t="shared" si="84"/>
        <v>360</v>
      </c>
      <c r="I1119" s="10" t="str">
        <f t="shared" si="85"/>
        <v>ITA-zan S.R.L.-12</v>
      </c>
      <c r="J1119" s="8" t="str">
        <f t="shared" si="86"/>
        <v>74883</v>
      </c>
      <c r="K1119" s="10">
        <f t="shared" si="87"/>
        <v>1121</v>
      </c>
      <c r="L1119" s="10" t="str">
        <f t="shared" si="88"/>
        <v>ITA</v>
      </c>
    </row>
    <row r="1120" spans="1:12" ht="12.75" customHeight="1" x14ac:dyDescent="0.3">
      <c r="A1120" s="25">
        <v>1122</v>
      </c>
      <c r="B1120" s="8" t="s">
        <v>557</v>
      </c>
      <c r="C1120" s="8" t="s">
        <v>8</v>
      </c>
      <c r="D1120" s="8" t="s">
        <v>55</v>
      </c>
      <c r="E1120" s="8" t="s">
        <v>10</v>
      </c>
      <c r="F1120" s="8">
        <v>0</v>
      </c>
      <c r="G1120" s="9">
        <v>28</v>
      </c>
      <c r="H1120" s="8" t="str">
        <f t="shared" si="84"/>
        <v>-</v>
      </c>
      <c r="I1120" s="10" t="str">
        <f t="shared" si="85"/>
        <v>ITA-zan S.R.L.-28</v>
      </c>
      <c r="J1120" s="8" t="str">
        <f t="shared" si="86"/>
        <v>74883</v>
      </c>
      <c r="K1120" s="10">
        <f t="shared" si="87"/>
        <v>1122</v>
      </c>
      <c r="L1120" s="10" t="str">
        <f t="shared" si="88"/>
        <v>ITA</v>
      </c>
    </row>
    <row r="1121" spans="1:12" ht="12.75" customHeight="1" x14ac:dyDescent="0.3">
      <c r="A1121" s="25">
        <v>1123</v>
      </c>
      <c r="B1121" s="8" t="s">
        <v>558</v>
      </c>
      <c r="C1121" s="8" t="s">
        <v>8</v>
      </c>
      <c r="D1121" s="8" t="s">
        <v>66</v>
      </c>
      <c r="E1121" s="8" t="s">
        <v>1391</v>
      </c>
      <c r="F1121" s="8">
        <v>20</v>
      </c>
      <c r="G1121" s="9">
        <v>40</v>
      </c>
      <c r="H1121" s="8">
        <f t="shared" si="84"/>
        <v>800</v>
      </c>
      <c r="I1121" s="10" t="str">
        <f t="shared" si="85"/>
        <v>ITA-zan PAM-40</v>
      </c>
      <c r="J1121" s="8" t="str">
        <f t="shared" si="86"/>
        <v>59670</v>
      </c>
      <c r="K1121" s="10">
        <f t="shared" si="87"/>
        <v>1123</v>
      </c>
      <c r="L1121" s="10" t="str">
        <f t="shared" si="88"/>
        <v>ITA</v>
      </c>
    </row>
    <row r="1122" spans="1:12" ht="12.75" customHeight="1" x14ac:dyDescent="0.3">
      <c r="A1122" s="25">
        <v>1124</v>
      </c>
      <c r="B1122" s="8" t="s">
        <v>558</v>
      </c>
      <c r="C1122" s="8" t="s">
        <v>8</v>
      </c>
      <c r="D1122" s="8" t="s">
        <v>66</v>
      </c>
      <c r="E1122" s="8" t="s">
        <v>1391</v>
      </c>
      <c r="F1122" s="8">
        <v>30</v>
      </c>
      <c r="G1122" s="9">
        <v>31</v>
      </c>
      <c r="H1122" s="8">
        <f t="shared" si="84"/>
        <v>930</v>
      </c>
      <c r="I1122" s="10" t="str">
        <f t="shared" si="85"/>
        <v>ITA-zan PAM-31</v>
      </c>
      <c r="J1122" s="8" t="str">
        <f t="shared" si="86"/>
        <v>59670</v>
      </c>
      <c r="K1122" s="10">
        <f t="shared" si="87"/>
        <v>1124</v>
      </c>
      <c r="L1122" s="10" t="str">
        <f t="shared" si="88"/>
        <v>ITA</v>
      </c>
    </row>
    <row r="1123" spans="1:12" ht="12.75" customHeight="1" x14ac:dyDescent="0.3">
      <c r="A1123" s="25">
        <v>1125</v>
      </c>
      <c r="B1123" s="8" t="s">
        <v>558</v>
      </c>
      <c r="C1123" s="8" t="s">
        <v>8</v>
      </c>
      <c r="D1123" s="8" t="s">
        <v>66</v>
      </c>
      <c r="E1123" s="8" t="s">
        <v>10</v>
      </c>
      <c r="F1123" s="8">
        <v>0</v>
      </c>
      <c r="G1123" s="9">
        <v>30</v>
      </c>
      <c r="H1123" s="8" t="str">
        <f t="shared" si="84"/>
        <v>-</v>
      </c>
      <c r="I1123" s="10" t="str">
        <f t="shared" si="85"/>
        <v>ITA-zan PAM-30</v>
      </c>
      <c r="J1123" s="8" t="str">
        <f t="shared" si="86"/>
        <v>59670</v>
      </c>
      <c r="K1123" s="10">
        <f t="shared" si="87"/>
        <v>1125</v>
      </c>
      <c r="L1123" s="10" t="str">
        <f t="shared" si="88"/>
        <v>ITA</v>
      </c>
    </row>
    <row r="1124" spans="1:12" ht="12.75" customHeight="1" x14ac:dyDescent="0.3">
      <c r="A1124" s="25">
        <v>1126</v>
      </c>
      <c r="B1124" s="8" t="s">
        <v>559</v>
      </c>
      <c r="C1124" s="8" t="s">
        <v>8</v>
      </c>
      <c r="D1124" s="8" t="s">
        <v>106</v>
      </c>
      <c r="E1124" s="8" t="s">
        <v>1391</v>
      </c>
      <c r="F1124" s="8">
        <v>30</v>
      </c>
      <c r="G1124" s="9">
        <v>20</v>
      </c>
      <c r="H1124" s="8">
        <f t="shared" si="84"/>
        <v>600</v>
      </c>
      <c r="I1124" s="10" t="str">
        <f t="shared" si="85"/>
        <v>ITA-SG DISTRIBUZIONE SRL-20</v>
      </c>
      <c r="J1124" s="8" t="str">
        <f t="shared" si="86"/>
        <v>13565</v>
      </c>
      <c r="K1124" s="10">
        <f t="shared" si="87"/>
        <v>1126</v>
      </c>
      <c r="L1124" s="10" t="str">
        <f t="shared" si="88"/>
        <v>ITA</v>
      </c>
    </row>
    <row r="1125" spans="1:12" ht="12.75" customHeight="1" x14ac:dyDescent="0.3">
      <c r="A1125" s="25">
        <v>1127</v>
      </c>
      <c r="B1125" s="8" t="s">
        <v>560</v>
      </c>
      <c r="C1125" s="8" t="s">
        <v>8</v>
      </c>
      <c r="D1125" s="8" t="s">
        <v>9</v>
      </c>
      <c r="E1125" s="8" t="s">
        <v>10</v>
      </c>
      <c r="F1125" s="8">
        <v>0</v>
      </c>
      <c r="G1125" s="9">
        <v>10</v>
      </c>
      <c r="H1125" s="8" t="str">
        <f t="shared" si="84"/>
        <v>-</v>
      </c>
      <c r="I1125" s="10" t="str">
        <f t="shared" si="85"/>
        <v>ITA-SG-10</v>
      </c>
      <c r="J1125" s="8" t="str">
        <f t="shared" si="86"/>
        <v>93782</v>
      </c>
      <c r="K1125" s="10">
        <f t="shared" si="87"/>
        <v>1127</v>
      </c>
      <c r="L1125" s="10" t="str">
        <f t="shared" si="88"/>
        <v>ITA</v>
      </c>
    </row>
    <row r="1126" spans="1:12" ht="12.75" customHeight="1" x14ac:dyDescent="0.3">
      <c r="A1126" s="25">
        <v>1128</v>
      </c>
      <c r="B1126" s="8" t="s">
        <v>561</v>
      </c>
      <c r="C1126" s="8" t="s">
        <v>8</v>
      </c>
      <c r="D1126" s="8" t="s">
        <v>48</v>
      </c>
      <c r="E1126" s="8" t="s">
        <v>1391</v>
      </c>
      <c r="F1126" s="8">
        <v>30</v>
      </c>
      <c r="G1126" s="9">
        <v>22</v>
      </c>
      <c r="H1126" s="8">
        <f t="shared" si="84"/>
        <v>660</v>
      </c>
      <c r="I1126" s="10" t="str">
        <f t="shared" si="85"/>
        <v>ITA-zan pin SPA-22</v>
      </c>
      <c r="J1126" s="8" t="str">
        <f t="shared" si="86"/>
        <v>45643</v>
      </c>
      <c r="K1126" s="10">
        <f t="shared" si="87"/>
        <v>1128</v>
      </c>
      <c r="L1126" s="10" t="str">
        <f t="shared" si="88"/>
        <v>ITA</v>
      </c>
    </row>
    <row r="1127" spans="1:12" ht="12.75" customHeight="1" x14ac:dyDescent="0.3">
      <c r="A1127" s="25">
        <v>1129</v>
      </c>
      <c r="B1127" s="8" t="s">
        <v>561</v>
      </c>
      <c r="C1127" s="8" t="s">
        <v>8</v>
      </c>
      <c r="D1127" s="8" t="s">
        <v>48</v>
      </c>
      <c r="E1127" s="8" t="s">
        <v>10</v>
      </c>
      <c r="F1127" s="8">
        <v>0</v>
      </c>
      <c r="G1127" s="9">
        <v>12</v>
      </c>
      <c r="H1127" s="8" t="str">
        <f t="shared" si="84"/>
        <v>-</v>
      </c>
      <c r="I1127" s="10" t="str">
        <f t="shared" si="85"/>
        <v>ITA-zan pin SPA-12</v>
      </c>
      <c r="J1127" s="8" t="str">
        <f t="shared" si="86"/>
        <v>45643</v>
      </c>
      <c r="K1127" s="10">
        <f t="shared" si="87"/>
        <v>1129</v>
      </c>
      <c r="L1127" s="10" t="str">
        <f t="shared" si="88"/>
        <v>ITA</v>
      </c>
    </row>
    <row r="1128" spans="1:12" ht="12.75" customHeight="1" x14ac:dyDescent="0.3">
      <c r="A1128" s="25">
        <v>1130</v>
      </c>
      <c r="B1128" s="8" t="s">
        <v>561</v>
      </c>
      <c r="C1128" s="8" t="s">
        <v>8</v>
      </c>
      <c r="D1128" s="8" t="s">
        <v>48</v>
      </c>
      <c r="E1128" s="8" t="s">
        <v>1391</v>
      </c>
      <c r="F1128" s="8">
        <v>20</v>
      </c>
      <c r="G1128" s="9">
        <v>23</v>
      </c>
      <c r="H1128" s="8">
        <f t="shared" si="84"/>
        <v>460</v>
      </c>
      <c r="I1128" s="10" t="str">
        <f t="shared" si="85"/>
        <v>ITA-zan pin SPA-23</v>
      </c>
      <c r="J1128" s="8" t="str">
        <f t="shared" si="86"/>
        <v>45643</v>
      </c>
      <c r="K1128" s="10">
        <f t="shared" si="87"/>
        <v>1130</v>
      </c>
      <c r="L1128" s="10" t="str">
        <f t="shared" si="88"/>
        <v>ITA</v>
      </c>
    </row>
    <row r="1129" spans="1:12" ht="12.75" customHeight="1" x14ac:dyDescent="0.3">
      <c r="A1129" s="25">
        <v>1131</v>
      </c>
      <c r="B1129" s="8" t="s">
        <v>562</v>
      </c>
      <c r="C1129" s="8" t="s">
        <v>8</v>
      </c>
      <c r="D1129" s="8" t="s">
        <v>37</v>
      </c>
      <c r="E1129" s="8" t="s">
        <v>10</v>
      </c>
      <c r="F1129" s="8">
        <v>0</v>
      </c>
      <c r="G1129" s="9">
        <v>10</v>
      </c>
      <c r="H1129" s="8" t="str">
        <f t="shared" si="84"/>
        <v>-</v>
      </c>
      <c r="I1129" s="10" t="str">
        <f t="shared" si="85"/>
        <v>ITA-zan VETRI-10</v>
      </c>
      <c r="J1129" s="8" t="str">
        <f t="shared" si="86"/>
        <v>60244</v>
      </c>
      <c r="K1129" s="10">
        <f t="shared" si="87"/>
        <v>1131</v>
      </c>
      <c r="L1129" s="10" t="str">
        <f t="shared" si="88"/>
        <v>ITA</v>
      </c>
    </row>
    <row r="1130" spans="1:12" ht="12.75" customHeight="1" x14ac:dyDescent="0.3">
      <c r="A1130" s="25">
        <v>1132</v>
      </c>
      <c r="B1130" s="8" t="s">
        <v>562</v>
      </c>
      <c r="C1130" s="8" t="s">
        <v>8</v>
      </c>
      <c r="D1130" s="8" t="s">
        <v>37</v>
      </c>
      <c r="E1130" s="8" t="s">
        <v>1391</v>
      </c>
      <c r="F1130" s="8">
        <v>30</v>
      </c>
      <c r="G1130" s="9">
        <v>11</v>
      </c>
      <c r="H1130" s="8">
        <f t="shared" si="84"/>
        <v>330</v>
      </c>
      <c r="I1130" s="10" t="str">
        <f t="shared" si="85"/>
        <v>ITA-zan VETRI-11</v>
      </c>
      <c r="J1130" s="8" t="str">
        <f t="shared" si="86"/>
        <v>60244</v>
      </c>
      <c r="K1130" s="10">
        <f t="shared" si="87"/>
        <v>1132</v>
      </c>
      <c r="L1130" s="10" t="str">
        <f t="shared" si="88"/>
        <v>ITA</v>
      </c>
    </row>
    <row r="1131" spans="1:12" ht="12.75" customHeight="1" x14ac:dyDescent="0.3">
      <c r="A1131" s="25">
        <v>1133</v>
      </c>
      <c r="B1131" s="8" t="s">
        <v>562</v>
      </c>
      <c r="C1131" s="8" t="s">
        <v>8</v>
      </c>
      <c r="D1131" s="8" t="s">
        <v>37</v>
      </c>
      <c r="E1131" s="8" t="s">
        <v>1391</v>
      </c>
      <c r="F1131" s="8">
        <v>20</v>
      </c>
      <c r="G1131" s="9">
        <v>37</v>
      </c>
      <c r="H1131" s="8">
        <f t="shared" si="84"/>
        <v>740</v>
      </c>
      <c r="I1131" s="10" t="str">
        <f t="shared" si="85"/>
        <v>ITA-zan VETRI-37</v>
      </c>
      <c r="J1131" s="8" t="str">
        <f t="shared" si="86"/>
        <v>60244</v>
      </c>
      <c r="K1131" s="10">
        <f t="shared" si="87"/>
        <v>1133</v>
      </c>
      <c r="L1131" s="10" t="str">
        <f t="shared" si="88"/>
        <v>ITA</v>
      </c>
    </row>
    <row r="1132" spans="1:12" ht="12.75" customHeight="1" x14ac:dyDescent="0.3">
      <c r="A1132" s="25">
        <v>1134</v>
      </c>
      <c r="B1132" s="8" t="s">
        <v>563</v>
      </c>
      <c r="C1132" s="8" t="s">
        <v>8</v>
      </c>
      <c r="D1132" s="8" t="s">
        <v>50</v>
      </c>
      <c r="E1132" s="8" t="s">
        <v>10</v>
      </c>
      <c r="F1132" s="8">
        <v>0</v>
      </c>
      <c r="G1132" s="9">
        <v>27</v>
      </c>
      <c r="H1132" s="8" t="str">
        <f t="shared" si="84"/>
        <v>-</v>
      </c>
      <c r="I1132" s="10" t="str">
        <f t="shared" si="85"/>
        <v>ITA-SICURpin SUD S.r.l-27</v>
      </c>
      <c r="J1132" s="8" t="str">
        <f t="shared" si="86"/>
        <v>05416</v>
      </c>
      <c r="K1132" s="10">
        <f t="shared" si="87"/>
        <v>1134</v>
      </c>
      <c r="L1132" s="10" t="str">
        <f t="shared" si="88"/>
        <v>ITA</v>
      </c>
    </row>
    <row r="1133" spans="1:12" ht="12.75" customHeight="1" x14ac:dyDescent="0.3">
      <c r="A1133" s="25">
        <v>1135</v>
      </c>
      <c r="B1133" s="8" t="s">
        <v>563</v>
      </c>
      <c r="C1133" s="8" t="s">
        <v>8</v>
      </c>
      <c r="D1133" s="8" t="s">
        <v>50</v>
      </c>
      <c r="E1133" s="8" t="s">
        <v>1391</v>
      </c>
      <c r="F1133" s="8">
        <v>20</v>
      </c>
      <c r="G1133" s="9">
        <v>11</v>
      </c>
      <c r="H1133" s="8">
        <f t="shared" si="84"/>
        <v>220</v>
      </c>
      <c r="I1133" s="10" t="str">
        <f t="shared" si="85"/>
        <v>ITA-SICURpin SUD S.r.l-11</v>
      </c>
      <c r="J1133" s="8" t="str">
        <f t="shared" si="86"/>
        <v>05416</v>
      </c>
      <c r="K1133" s="10">
        <f t="shared" si="87"/>
        <v>1135</v>
      </c>
      <c r="L1133" s="10" t="str">
        <f t="shared" si="88"/>
        <v>ITA</v>
      </c>
    </row>
    <row r="1134" spans="1:12" ht="12.75" customHeight="1" x14ac:dyDescent="0.3">
      <c r="A1134" s="25">
        <v>1136</v>
      </c>
      <c r="B1134" s="8" t="s">
        <v>563</v>
      </c>
      <c r="C1134" s="8" t="s">
        <v>8</v>
      </c>
      <c r="D1134" s="8" t="s">
        <v>50</v>
      </c>
      <c r="E1134" s="8" t="s">
        <v>1391</v>
      </c>
      <c r="F1134" s="8">
        <v>30</v>
      </c>
      <c r="G1134" s="9">
        <v>20</v>
      </c>
      <c r="H1134" s="8">
        <f t="shared" si="84"/>
        <v>600</v>
      </c>
      <c r="I1134" s="10" t="str">
        <f t="shared" si="85"/>
        <v>ITA-SICURpin SUD S.r.l-20</v>
      </c>
      <c r="J1134" s="8" t="str">
        <f t="shared" si="86"/>
        <v>05416</v>
      </c>
      <c r="K1134" s="10">
        <f t="shared" si="87"/>
        <v>1136</v>
      </c>
      <c r="L1134" s="10" t="str">
        <f t="shared" si="88"/>
        <v>ITA</v>
      </c>
    </row>
    <row r="1135" spans="1:12" ht="12.75" customHeight="1" x14ac:dyDescent="0.3">
      <c r="A1135" s="25">
        <v>1137</v>
      </c>
      <c r="B1135" s="8" t="s">
        <v>564</v>
      </c>
      <c r="C1135" s="8" t="s">
        <v>8</v>
      </c>
      <c r="D1135" s="8" t="s">
        <v>48</v>
      </c>
      <c r="E1135" s="8" t="s">
        <v>1391</v>
      </c>
      <c r="F1135" s="8">
        <v>30</v>
      </c>
      <c r="G1135" s="9">
        <v>19</v>
      </c>
      <c r="H1135" s="8">
        <f t="shared" si="84"/>
        <v>570</v>
      </c>
      <c r="I1135" s="10" t="str">
        <f t="shared" si="85"/>
        <v>ITA-zan pin SPA-19</v>
      </c>
      <c r="J1135" s="8" t="str">
        <f t="shared" si="86"/>
        <v>43028</v>
      </c>
      <c r="K1135" s="10">
        <f t="shared" si="87"/>
        <v>1137</v>
      </c>
      <c r="L1135" s="10" t="str">
        <f t="shared" si="88"/>
        <v>ITA</v>
      </c>
    </row>
    <row r="1136" spans="1:12" ht="12.75" customHeight="1" x14ac:dyDescent="0.3">
      <c r="A1136" s="25">
        <v>1138</v>
      </c>
      <c r="B1136" s="8" t="s">
        <v>564</v>
      </c>
      <c r="C1136" s="8" t="s">
        <v>8</v>
      </c>
      <c r="D1136" s="8" t="s">
        <v>48</v>
      </c>
      <c r="E1136" s="8" t="s">
        <v>10</v>
      </c>
      <c r="F1136" s="8">
        <v>0</v>
      </c>
      <c r="G1136" s="9">
        <v>37</v>
      </c>
      <c r="H1136" s="8" t="str">
        <f t="shared" si="84"/>
        <v>-</v>
      </c>
      <c r="I1136" s="10" t="str">
        <f t="shared" si="85"/>
        <v>ITA-zan pin SPA-37</v>
      </c>
      <c r="J1136" s="8" t="str">
        <f t="shared" si="86"/>
        <v>43028</v>
      </c>
      <c r="K1136" s="10">
        <f t="shared" si="87"/>
        <v>1138</v>
      </c>
      <c r="L1136" s="10" t="str">
        <f t="shared" si="88"/>
        <v>ITA</v>
      </c>
    </row>
    <row r="1137" spans="1:12" ht="12.75" customHeight="1" x14ac:dyDescent="0.3">
      <c r="A1137" s="25">
        <v>1139</v>
      </c>
      <c r="B1137" s="8" t="s">
        <v>565</v>
      </c>
      <c r="C1137" s="8" t="s">
        <v>8</v>
      </c>
      <c r="D1137" s="8" t="s">
        <v>37</v>
      </c>
      <c r="E1137" s="8" t="s">
        <v>10</v>
      </c>
      <c r="F1137" s="8">
        <v>0</v>
      </c>
      <c r="G1137" s="9">
        <v>27</v>
      </c>
      <c r="H1137" s="8" t="str">
        <f t="shared" si="84"/>
        <v>-</v>
      </c>
      <c r="I1137" s="10" t="str">
        <f t="shared" si="85"/>
        <v>ITA-zan VETRI-27</v>
      </c>
      <c r="J1137" s="8" t="str">
        <f t="shared" si="86"/>
        <v>21186</v>
      </c>
      <c r="K1137" s="10">
        <f t="shared" si="87"/>
        <v>1139</v>
      </c>
      <c r="L1137" s="10" t="str">
        <f t="shared" si="88"/>
        <v>ITA</v>
      </c>
    </row>
    <row r="1138" spans="1:12" ht="12.75" customHeight="1" x14ac:dyDescent="0.3">
      <c r="A1138" s="25">
        <v>1140</v>
      </c>
      <c r="B1138" s="8" t="s">
        <v>566</v>
      </c>
      <c r="C1138" s="8" t="s">
        <v>8</v>
      </c>
      <c r="D1138" s="8" t="s">
        <v>37</v>
      </c>
      <c r="E1138" s="8" t="s">
        <v>1391</v>
      </c>
      <c r="F1138" s="8">
        <v>30</v>
      </c>
      <c r="G1138" s="9">
        <v>22</v>
      </c>
      <c r="H1138" s="8">
        <f t="shared" si="84"/>
        <v>660</v>
      </c>
      <c r="I1138" s="10" t="str">
        <f t="shared" si="85"/>
        <v>ITA-zan VETRI-22</v>
      </c>
      <c r="J1138" s="8" t="str">
        <f t="shared" si="86"/>
        <v>34520</v>
      </c>
      <c r="K1138" s="10">
        <f t="shared" si="87"/>
        <v>1140</v>
      </c>
      <c r="L1138" s="10" t="str">
        <f t="shared" si="88"/>
        <v>ITA</v>
      </c>
    </row>
    <row r="1139" spans="1:12" ht="12.75" customHeight="1" x14ac:dyDescent="0.3">
      <c r="A1139" s="25">
        <v>1141</v>
      </c>
      <c r="B1139" s="8" t="s">
        <v>566</v>
      </c>
      <c r="C1139" s="8" t="s">
        <v>8</v>
      </c>
      <c r="D1139" s="8" t="s">
        <v>37</v>
      </c>
      <c r="E1139" s="8" t="s">
        <v>1391</v>
      </c>
      <c r="F1139" s="8">
        <v>20</v>
      </c>
      <c r="G1139" s="9">
        <v>20</v>
      </c>
      <c r="H1139" s="8">
        <f t="shared" si="84"/>
        <v>400</v>
      </c>
      <c r="I1139" s="10" t="str">
        <f t="shared" si="85"/>
        <v>ITA-zan VETRI-20</v>
      </c>
      <c r="J1139" s="8" t="str">
        <f t="shared" si="86"/>
        <v>34520</v>
      </c>
      <c r="K1139" s="10">
        <f t="shared" si="87"/>
        <v>1141</v>
      </c>
      <c r="L1139" s="10" t="str">
        <f t="shared" si="88"/>
        <v>ITA</v>
      </c>
    </row>
    <row r="1140" spans="1:12" ht="12.75" customHeight="1" x14ac:dyDescent="0.3">
      <c r="A1140" s="25">
        <v>1142</v>
      </c>
      <c r="B1140" s="8" t="s">
        <v>567</v>
      </c>
      <c r="C1140" s="8" t="s">
        <v>8</v>
      </c>
      <c r="D1140" s="8" t="s">
        <v>66</v>
      </c>
      <c r="E1140" s="8" t="s">
        <v>1391</v>
      </c>
      <c r="F1140" s="8">
        <v>30</v>
      </c>
      <c r="G1140" s="9">
        <v>23</v>
      </c>
      <c r="H1140" s="8">
        <f t="shared" si="84"/>
        <v>690</v>
      </c>
      <c r="I1140" s="10" t="str">
        <f t="shared" si="85"/>
        <v>ITA-zan PAM-23</v>
      </c>
      <c r="J1140" s="8" t="str">
        <f t="shared" si="86"/>
        <v>88449</v>
      </c>
      <c r="K1140" s="10">
        <f t="shared" si="87"/>
        <v>1142</v>
      </c>
      <c r="L1140" s="10" t="str">
        <f t="shared" si="88"/>
        <v>ITA</v>
      </c>
    </row>
    <row r="1141" spans="1:12" ht="12.75" customHeight="1" x14ac:dyDescent="0.3">
      <c r="A1141" s="25">
        <v>1143</v>
      </c>
      <c r="B1141" s="8" t="s">
        <v>567</v>
      </c>
      <c r="C1141" s="8" t="s">
        <v>8</v>
      </c>
      <c r="D1141" s="8" t="s">
        <v>66</v>
      </c>
      <c r="E1141" s="8" t="s">
        <v>1391</v>
      </c>
      <c r="F1141" s="8">
        <v>20</v>
      </c>
      <c r="G1141" s="9">
        <v>26</v>
      </c>
      <c r="H1141" s="8">
        <f t="shared" si="84"/>
        <v>520</v>
      </c>
      <c r="I1141" s="10" t="str">
        <f t="shared" si="85"/>
        <v>ITA-zan PAM-26</v>
      </c>
      <c r="J1141" s="8" t="str">
        <f t="shared" si="86"/>
        <v>88449</v>
      </c>
      <c r="K1141" s="10">
        <f t="shared" si="87"/>
        <v>1143</v>
      </c>
      <c r="L1141" s="10" t="str">
        <f t="shared" si="88"/>
        <v>ITA</v>
      </c>
    </row>
    <row r="1142" spans="1:12" ht="12.75" customHeight="1" x14ac:dyDescent="0.3">
      <c r="A1142" s="25">
        <v>1144</v>
      </c>
      <c r="B1142" s="8" t="s">
        <v>567</v>
      </c>
      <c r="C1142" s="8" t="s">
        <v>8</v>
      </c>
      <c r="D1142" s="8" t="s">
        <v>66</v>
      </c>
      <c r="E1142" s="8" t="s">
        <v>10</v>
      </c>
      <c r="F1142" s="8">
        <v>0</v>
      </c>
      <c r="G1142" s="9">
        <v>23</v>
      </c>
      <c r="H1142" s="8" t="str">
        <f t="shared" si="84"/>
        <v>-</v>
      </c>
      <c r="I1142" s="10" t="str">
        <f t="shared" si="85"/>
        <v>ITA-zan PAM-23</v>
      </c>
      <c r="J1142" s="8" t="str">
        <f t="shared" si="86"/>
        <v>88449</v>
      </c>
      <c r="K1142" s="10">
        <f t="shared" si="87"/>
        <v>1144</v>
      </c>
      <c r="L1142" s="10" t="str">
        <f t="shared" si="88"/>
        <v>ITA</v>
      </c>
    </row>
    <row r="1143" spans="1:12" ht="12.75" customHeight="1" x14ac:dyDescent="0.3">
      <c r="A1143" s="25">
        <v>1145</v>
      </c>
      <c r="B1143" s="8" t="s">
        <v>568</v>
      </c>
      <c r="C1143" s="8" t="s">
        <v>8</v>
      </c>
      <c r="D1143" s="8" t="s">
        <v>50</v>
      </c>
      <c r="E1143" s="8" t="s">
        <v>10</v>
      </c>
      <c r="F1143" s="8">
        <v>0</v>
      </c>
      <c r="G1143" s="9">
        <v>19</v>
      </c>
      <c r="H1143" s="8" t="str">
        <f t="shared" si="84"/>
        <v>-</v>
      </c>
      <c r="I1143" s="10" t="str">
        <f t="shared" si="85"/>
        <v>ITA-SICURpin SUD S.r.l-19</v>
      </c>
      <c r="J1143" s="8" t="str">
        <f t="shared" si="86"/>
        <v>08267</v>
      </c>
      <c r="K1143" s="10">
        <f t="shared" si="87"/>
        <v>1145</v>
      </c>
      <c r="L1143" s="10" t="str">
        <f t="shared" si="88"/>
        <v>ITA</v>
      </c>
    </row>
    <row r="1144" spans="1:12" ht="12.75" customHeight="1" x14ac:dyDescent="0.3">
      <c r="A1144" s="25">
        <v>1146</v>
      </c>
      <c r="B1144" s="8" t="s">
        <v>569</v>
      </c>
      <c r="C1144" s="8" t="s">
        <v>8</v>
      </c>
      <c r="D1144" s="8" t="s">
        <v>55</v>
      </c>
      <c r="E1144" s="8" t="s">
        <v>10</v>
      </c>
      <c r="F1144" s="8">
        <v>0</v>
      </c>
      <c r="G1144" s="9">
        <v>22</v>
      </c>
      <c r="H1144" s="8" t="str">
        <f t="shared" si="84"/>
        <v>-</v>
      </c>
      <c r="I1144" s="10" t="str">
        <f t="shared" si="85"/>
        <v>ITA-zan S.R.L.-22</v>
      </c>
      <c r="J1144" s="8" t="str">
        <f t="shared" si="86"/>
        <v>76348</v>
      </c>
      <c r="K1144" s="10">
        <f t="shared" si="87"/>
        <v>1146</v>
      </c>
      <c r="L1144" s="10" t="str">
        <f t="shared" si="88"/>
        <v>ITA</v>
      </c>
    </row>
    <row r="1145" spans="1:12" ht="12.75" customHeight="1" x14ac:dyDescent="0.3">
      <c r="A1145" s="25">
        <v>1147</v>
      </c>
      <c r="B1145" s="8" t="s">
        <v>569</v>
      </c>
      <c r="C1145" s="8" t="s">
        <v>8</v>
      </c>
      <c r="D1145" s="8" t="s">
        <v>55</v>
      </c>
      <c r="E1145" s="8" t="s">
        <v>1391</v>
      </c>
      <c r="F1145" s="8">
        <v>20</v>
      </c>
      <c r="G1145" s="9">
        <v>10</v>
      </c>
      <c r="H1145" s="8">
        <f t="shared" si="84"/>
        <v>200</v>
      </c>
      <c r="I1145" s="10" t="str">
        <f t="shared" si="85"/>
        <v>ITA-zan S.R.L.-10</v>
      </c>
      <c r="J1145" s="8" t="str">
        <f t="shared" si="86"/>
        <v>76348</v>
      </c>
      <c r="K1145" s="10">
        <f t="shared" si="87"/>
        <v>1147</v>
      </c>
      <c r="L1145" s="10" t="str">
        <f t="shared" si="88"/>
        <v>ITA</v>
      </c>
    </row>
    <row r="1146" spans="1:12" ht="12.75" customHeight="1" x14ac:dyDescent="0.3">
      <c r="A1146" s="25">
        <v>1148</v>
      </c>
      <c r="B1146" s="8" t="s">
        <v>570</v>
      </c>
      <c r="C1146" s="8" t="s">
        <v>8</v>
      </c>
      <c r="D1146" s="8" t="s">
        <v>55</v>
      </c>
      <c r="E1146" s="8" t="s">
        <v>1391</v>
      </c>
      <c r="F1146" s="8">
        <v>20</v>
      </c>
      <c r="G1146" s="9">
        <v>16</v>
      </c>
      <c r="H1146" s="8">
        <f t="shared" si="84"/>
        <v>320</v>
      </c>
      <c r="I1146" s="10" t="str">
        <f t="shared" si="85"/>
        <v>ITA-zan S.R.L.-16</v>
      </c>
      <c r="J1146" s="8" t="str">
        <f t="shared" si="86"/>
        <v>52698</v>
      </c>
      <c r="K1146" s="10">
        <f t="shared" si="87"/>
        <v>1148</v>
      </c>
      <c r="L1146" s="10" t="str">
        <f t="shared" si="88"/>
        <v>ITA</v>
      </c>
    </row>
    <row r="1147" spans="1:12" ht="12.75" customHeight="1" x14ac:dyDescent="0.3">
      <c r="A1147" s="25">
        <v>1149</v>
      </c>
      <c r="B1147" s="8" t="s">
        <v>571</v>
      </c>
      <c r="C1147" s="8" t="s">
        <v>8</v>
      </c>
      <c r="D1147" s="8" t="s">
        <v>37</v>
      </c>
      <c r="E1147" s="8" t="s">
        <v>10</v>
      </c>
      <c r="F1147" s="8">
        <v>0</v>
      </c>
      <c r="G1147" s="9">
        <v>12</v>
      </c>
      <c r="H1147" s="8" t="str">
        <f t="shared" si="84"/>
        <v>-</v>
      </c>
      <c r="I1147" s="10" t="str">
        <f t="shared" si="85"/>
        <v>ITA-zan VETRI-12</v>
      </c>
      <c r="J1147" s="8" t="str">
        <f t="shared" si="86"/>
        <v>63639</v>
      </c>
      <c r="K1147" s="10">
        <f t="shared" si="87"/>
        <v>1149</v>
      </c>
      <c r="L1147" s="10" t="str">
        <f t="shared" si="88"/>
        <v>ITA</v>
      </c>
    </row>
    <row r="1148" spans="1:12" ht="12.75" customHeight="1" x14ac:dyDescent="0.3">
      <c r="A1148" s="25">
        <v>1150</v>
      </c>
      <c r="B1148" s="8" t="s">
        <v>571</v>
      </c>
      <c r="C1148" s="8" t="s">
        <v>8</v>
      </c>
      <c r="D1148" s="8" t="s">
        <v>37</v>
      </c>
      <c r="E1148" s="8" t="s">
        <v>1391</v>
      </c>
      <c r="F1148" s="8">
        <v>20</v>
      </c>
      <c r="G1148" s="9">
        <v>18</v>
      </c>
      <c r="H1148" s="8">
        <f t="shared" si="84"/>
        <v>360</v>
      </c>
      <c r="I1148" s="10" t="str">
        <f t="shared" si="85"/>
        <v>ITA-zan VETRI-18</v>
      </c>
      <c r="J1148" s="8" t="str">
        <f t="shared" si="86"/>
        <v>63639</v>
      </c>
      <c r="K1148" s="10">
        <f t="shared" si="87"/>
        <v>1150</v>
      </c>
      <c r="L1148" s="10" t="str">
        <f t="shared" si="88"/>
        <v>ITA</v>
      </c>
    </row>
    <row r="1149" spans="1:12" ht="12.75" customHeight="1" x14ac:dyDescent="0.3">
      <c r="A1149" s="25">
        <v>1151</v>
      </c>
      <c r="B1149" s="8" t="s">
        <v>571</v>
      </c>
      <c r="C1149" s="8" t="s">
        <v>8</v>
      </c>
      <c r="D1149" s="8" t="s">
        <v>37</v>
      </c>
      <c r="E1149" s="8" t="s">
        <v>1391</v>
      </c>
      <c r="F1149" s="8">
        <v>30</v>
      </c>
      <c r="G1149" s="9">
        <v>23</v>
      </c>
      <c r="H1149" s="8">
        <f t="shared" si="84"/>
        <v>690</v>
      </c>
      <c r="I1149" s="10" t="str">
        <f t="shared" si="85"/>
        <v>ITA-zan VETRI-23</v>
      </c>
      <c r="J1149" s="8" t="str">
        <f t="shared" si="86"/>
        <v>63639</v>
      </c>
      <c r="K1149" s="10">
        <f t="shared" si="87"/>
        <v>1151</v>
      </c>
      <c r="L1149" s="10" t="str">
        <f t="shared" si="88"/>
        <v>ITA</v>
      </c>
    </row>
    <row r="1150" spans="1:12" ht="12.75" customHeight="1" x14ac:dyDescent="0.3">
      <c r="A1150" s="25">
        <v>1152</v>
      </c>
      <c r="B1150" s="8" t="s">
        <v>571</v>
      </c>
      <c r="C1150" s="8" t="s">
        <v>8</v>
      </c>
      <c r="D1150" s="8" t="s">
        <v>37</v>
      </c>
      <c r="E1150" s="8" t="s">
        <v>1391</v>
      </c>
      <c r="F1150" s="8">
        <v>20</v>
      </c>
      <c r="G1150" s="9">
        <v>37</v>
      </c>
      <c r="H1150" s="8">
        <f t="shared" si="84"/>
        <v>740</v>
      </c>
      <c r="I1150" s="10" t="str">
        <f t="shared" si="85"/>
        <v>ITA-zan VETRI-37</v>
      </c>
      <c r="J1150" s="8" t="str">
        <f t="shared" si="86"/>
        <v>63639</v>
      </c>
      <c r="K1150" s="10">
        <f t="shared" si="87"/>
        <v>1152</v>
      </c>
      <c r="L1150" s="10" t="str">
        <f t="shared" si="88"/>
        <v>ITA</v>
      </c>
    </row>
    <row r="1151" spans="1:12" ht="12.75" customHeight="1" x14ac:dyDescent="0.3">
      <c r="A1151" s="25">
        <v>1153</v>
      </c>
      <c r="B1151" s="8" t="s">
        <v>572</v>
      </c>
      <c r="C1151" s="8" t="s">
        <v>8</v>
      </c>
      <c r="D1151" s="8" t="s">
        <v>181</v>
      </c>
      <c r="E1151" s="8" t="s">
        <v>1391</v>
      </c>
      <c r="F1151" s="8">
        <v>20</v>
      </c>
      <c r="G1151" s="9">
        <v>24</v>
      </c>
      <c r="H1151" s="8">
        <f t="shared" si="84"/>
        <v>480</v>
      </c>
      <c r="I1151" s="10" t="str">
        <f t="shared" si="85"/>
        <v>ITA-mull-24</v>
      </c>
      <c r="J1151" s="8" t="str">
        <f t="shared" si="86"/>
        <v>79705</v>
      </c>
      <c r="K1151" s="10">
        <f t="shared" si="87"/>
        <v>1153</v>
      </c>
      <c r="L1151" s="10" t="str">
        <f t="shared" si="88"/>
        <v>ITA</v>
      </c>
    </row>
    <row r="1152" spans="1:12" ht="12.75" customHeight="1" x14ac:dyDescent="0.3">
      <c r="A1152" s="25">
        <v>1154</v>
      </c>
      <c r="B1152" s="8" t="s">
        <v>572</v>
      </c>
      <c r="C1152" s="8" t="s">
        <v>8</v>
      </c>
      <c r="D1152" s="8" t="s">
        <v>181</v>
      </c>
      <c r="E1152" s="8" t="s">
        <v>1391</v>
      </c>
      <c r="F1152" s="8">
        <v>30</v>
      </c>
      <c r="G1152" s="9">
        <v>26</v>
      </c>
      <c r="H1152" s="8">
        <f t="shared" si="84"/>
        <v>780</v>
      </c>
      <c r="I1152" s="10" t="str">
        <f t="shared" si="85"/>
        <v>ITA-mull-26</v>
      </c>
      <c r="J1152" s="8" t="str">
        <f t="shared" si="86"/>
        <v>79705</v>
      </c>
      <c r="K1152" s="10">
        <f t="shared" si="87"/>
        <v>1154</v>
      </c>
      <c r="L1152" s="10" t="str">
        <f t="shared" si="88"/>
        <v>ITA</v>
      </c>
    </row>
    <row r="1153" spans="1:12" ht="12.75" customHeight="1" x14ac:dyDescent="0.3">
      <c r="A1153" s="25">
        <v>1155</v>
      </c>
      <c r="B1153" s="8" t="s">
        <v>572</v>
      </c>
      <c r="C1153" s="8" t="s">
        <v>8</v>
      </c>
      <c r="D1153" s="8" t="s">
        <v>181</v>
      </c>
      <c r="E1153" s="8" t="s">
        <v>10</v>
      </c>
      <c r="F1153" s="8">
        <v>0</v>
      </c>
      <c r="G1153" s="9">
        <v>40</v>
      </c>
      <c r="H1153" s="8" t="str">
        <f t="shared" si="84"/>
        <v>-</v>
      </c>
      <c r="I1153" s="10" t="str">
        <f t="shared" si="85"/>
        <v>ITA-mull-40</v>
      </c>
      <c r="J1153" s="8" t="str">
        <f t="shared" si="86"/>
        <v>79705</v>
      </c>
      <c r="K1153" s="10">
        <f t="shared" si="87"/>
        <v>1155</v>
      </c>
      <c r="L1153" s="10" t="str">
        <f t="shared" si="88"/>
        <v>ITA</v>
      </c>
    </row>
    <row r="1154" spans="1:12" ht="12.75" customHeight="1" x14ac:dyDescent="0.3">
      <c r="A1154" s="25">
        <v>1156</v>
      </c>
      <c r="B1154" s="8" t="s">
        <v>573</v>
      </c>
      <c r="C1154" s="8" t="s">
        <v>8</v>
      </c>
      <c r="D1154" s="8" t="s">
        <v>48</v>
      </c>
      <c r="E1154" s="8" t="s">
        <v>10</v>
      </c>
      <c r="F1154" s="8">
        <v>0</v>
      </c>
      <c r="G1154" s="9">
        <v>18</v>
      </c>
      <c r="H1154" s="8" t="str">
        <f t="shared" ref="H1154:H1217" si="89">IF(G1154*F1154=0,"-",G1154*F1154)</f>
        <v>-</v>
      </c>
      <c r="I1154" s="10" t="str">
        <f t="shared" ref="I1154:I1217" si="90">_xlfn.CONCAT(C1154,"-",D1154,"-",G1154)</f>
        <v>ITA-zan pin SPA-18</v>
      </c>
      <c r="J1154" s="8" t="str">
        <f t="shared" ref="J1154:J1217" si="91">RIGHT(B1154,5)</f>
        <v>95087</v>
      </c>
      <c r="K1154" s="10">
        <f t="shared" ref="K1154:K1217" si="92">VLOOKUP(A1154,A1154:J4080,1)</f>
        <v>1156</v>
      </c>
      <c r="L1154" s="10" t="str">
        <f t="shared" si="88"/>
        <v>ITA</v>
      </c>
    </row>
    <row r="1155" spans="1:12" ht="12.75" customHeight="1" x14ac:dyDescent="0.3">
      <c r="A1155" s="25">
        <v>1157</v>
      </c>
      <c r="B1155" s="8" t="s">
        <v>574</v>
      </c>
      <c r="C1155" s="8" t="s">
        <v>8</v>
      </c>
      <c r="D1155" s="8" t="s">
        <v>9</v>
      </c>
      <c r="E1155" s="8" t="s">
        <v>10</v>
      </c>
      <c r="F1155" s="8">
        <v>0</v>
      </c>
      <c r="G1155" s="9">
        <v>24</v>
      </c>
      <c r="H1155" s="8" t="str">
        <f t="shared" si="89"/>
        <v>-</v>
      </c>
      <c r="I1155" s="10" t="str">
        <f t="shared" si="90"/>
        <v>ITA-SG-24</v>
      </c>
      <c r="J1155" s="8" t="str">
        <f t="shared" si="91"/>
        <v>25106</v>
      </c>
      <c r="K1155" s="10">
        <f t="shared" si="92"/>
        <v>1157</v>
      </c>
      <c r="L1155" s="10" t="str">
        <f t="shared" ref="L1155:L1218" si="93">TRIM(C1155)</f>
        <v>ITA</v>
      </c>
    </row>
    <row r="1156" spans="1:12" ht="12.75" customHeight="1" x14ac:dyDescent="0.3">
      <c r="A1156" s="25">
        <v>1158</v>
      </c>
      <c r="B1156" s="8" t="s">
        <v>575</v>
      </c>
      <c r="C1156" s="8" t="s">
        <v>8</v>
      </c>
      <c r="D1156" s="8" t="s">
        <v>48</v>
      </c>
      <c r="E1156" s="8" t="s">
        <v>10</v>
      </c>
      <c r="F1156" s="8">
        <v>0</v>
      </c>
      <c r="G1156" s="9">
        <v>40</v>
      </c>
      <c r="H1156" s="8" t="str">
        <f t="shared" si="89"/>
        <v>-</v>
      </c>
      <c r="I1156" s="10" t="str">
        <f t="shared" si="90"/>
        <v>ITA-zan pin SPA-40</v>
      </c>
      <c r="J1156" s="8" t="str">
        <f t="shared" si="91"/>
        <v>99636</v>
      </c>
      <c r="K1156" s="10">
        <f t="shared" si="92"/>
        <v>1158</v>
      </c>
      <c r="L1156" s="10" t="str">
        <f t="shared" si="93"/>
        <v>ITA</v>
      </c>
    </row>
    <row r="1157" spans="1:12" ht="12.75" customHeight="1" x14ac:dyDescent="0.3">
      <c r="A1157" s="25">
        <v>1159</v>
      </c>
      <c r="B1157" s="8" t="s">
        <v>576</v>
      </c>
      <c r="C1157" s="8" t="s">
        <v>8</v>
      </c>
      <c r="D1157" s="8" t="s">
        <v>9</v>
      </c>
      <c r="E1157" s="8" t="s">
        <v>1391</v>
      </c>
      <c r="F1157" s="8">
        <v>30</v>
      </c>
      <c r="G1157" s="9">
        <v>24</v>
      </c>
      <c r="H1157" s="8">
        <f t="shared" si="89"/>
        <v>720</v>
      </c>
      <c r="I1157" s="10" t="str">
        <f t="shared" si="90"/>
        <v>ITA-SG-24</v>
      </c>
      <c r="J1157" s="8" t="str">
        <f t="shared" si="91"/>
        <v>38154</v>
      </c>
      <c r="K1157" s="10">
        <f t="shared" si="92"/>
        <v>1159</v>
      </c>
      <c r="L1157" s="10" t="str">
        <f t="shared" si="93"/>
        <v>ITA</v>
      </c>
    </row>
    <row r="1158" spans="1:12" ht="12.75" customHeight="1" x14ac:dyDescent="0.3">
      <c r="A1158" s="25">
        <v>1160</v>
      </c>
      <c r="B1158" s="8" t="s">
        <v>576</v>
      </c>
      <c r="C1158" s="8" t="s">
        <v>8</v>
      </c>
      <c r="D1158" s="8" t="s">
        <v>9</v>
      </c>
      <c r="E1158" s="8" t="s">
        <v>10</v>
      </c>
      <c r="F1158" s="8">
        <v>0</v>
      </c>
      <c r="G1158" s="9">
        <v>27</v>
      </c>
      <c r="H1158" s="8" t="str">
        <f t="shared" si="89"/>
        <v>-</v>
      </c>
      <c r="I1158" s="10" t="str">
        <f t="shared" si="90"/>
        <v>ITA-SG-27</v>
      </c>
      <c r="J1158" s="8" t="str">
        <f t="shared" si="91"/>
        <v>38154</v>
      </c>
      <c r="K1158" s="10">
        <f t="shared" si="92"/>
        <v>1160</v>
      </c>
      <c r="L1158" s="10" t="str">
        <f t="shared" si="93"/>
        <v>ITA</v>
      </c>
    </row>
    <row r="1159" spans="1:12" ht="12.75" customHeight="1" x14ac:dyDescent="0.3">
      <c r="A1159" s="25">
        <v>1161</v>
      </c>
      <c r="B1159" s="8" t="s">
        <v>577</v>
      </c>
      <c r="C1159" s="8" t="s">
        <v>8</v>
      </c>
      <c r="D1159" s="8" t="s">
        <v>9</v>
      </c>
      <c r="E1159" s="8" t="s">
        <v>10</v>
      </c>
      <c r="F1159" s="8">
        <v>0</v>
      </c>
      <c r="G1159" s="9">
        <v>19</v>
      </c>
      <c r="H1159" s="8" t="str">
        <f t="shared" si="89"/>
        <v>-</v>
      </c>
      <c r="I1159" s="10" t="str">
        <f t="shared" si="90"/>
        <v>ITA-SG-19</v>
      </c>
      <c r="J1159" s="8" t="str">
        <f t="shared" si="91"/>
        <v>89302</v>
      </c>
      <c r="K1159" s="10">
        <f t="shared" si="92"/>
        <v>1161</v>
      </c>
      <c r="L1159" s="10" t="str">
        <f t="shared" si="93"/>
        <v>ITA</v>
      </c>
    </row>
    <row r="1160" spans="1:12" ht="12.75" customHeight="1" x14ac:dyDescent="0.3">
      <c r="A1160" s="25">
        <v>1162</v>
      </c>
      <c r="B1160" s="8" t="s">
        <v>577</v>
      </c>
      <c r="C1160" s="8" t="s">
        <v>8</v>
      </c>
      <c r="D1160" s="8" t="s">
        <v>9</v>
      </c>
      <c r="E1160" s="8" t="s">
        <v>1391</v>
      </c>
      <c r="F1160" s="8">
        <v>30</v>
      </c>
      <c r="G1160" s="9">
        <v>20</v>
      </c>
      <c r="H1160" s="8">
        <f t="shared" si="89"/>
        <v>600</v>
      </c>
      <c r="I1160" s="10" t="str">
        <f t="shared" si="90"/>
        <v>ITA-SG-20</v>
      </c>
      <c r="J1160" s="8" t="str">
        <f t="shared" si="91"/>
        <v>89302</v>
      </c>
      <c r="K1160" s="10">
        <f t="shared" si="92"/>
        <v>1162</v>
      </c>
      <c r="L1160" s="10" t="str">
        <f t="shared" si="93"/>
        <v>ITA</v>
      </c>
    </row>
    <row r="1161" spans="1:12" ht="12.75" customHeight="1" x14ac:dyDescent="0.3">
      <c r="A1161" s="25">
        <v>1163</v>
      </c>
      <c r="B1161" s="8" t="s">
        <v>578</v>
      </c>
      <c r="C1161" s="8" t="s">
        <v>8</v>
      </c>
      <c r="D1161" s="8" t="s">
        <v>37</v>
      </c>
      <c r="E1161" s="8" t="s">
        <v>1391</v>
      </c>
      <c r="F1161" s="8">
        <v>20</v>
      </c>
      <c r="G1161" s="9">
        <v>34</v>
      </c>
      <c r="H1161" s="8">
        <f t="shared" si="89"/>
        <v>680</v>
      </c>
      <c r="I1161" s="10" t="str">
        <f t="shared" si="90"/>
        <v>ITA-zan VETRI-34</v>
      </c>
      <c r="J1161" s="8" t="str">
        <f t="shared" si="91"/>
        <v>33469</v>
      </c>
      <c r="K1161" s="10">
        <f t="shared" si="92"/>
        <v>1163</v>
      </c>
      <c r="L1161" s="10" t="str">
        <f t="shared" si="93"/>
        <v>ITA</v>
      </c>
    </row>
    <row r="1162" spans="1:12" ht="12.75" customHeight="1" x14ac:dyDescent="0.3">
      <c r="A1162" s="25">
        <v>1164</v>
      </c>
      <c r="B1162" s="8" t="s">
        <v>578</v>
      </c>
      <c r="C1162" s="8" t="s">
        <v>8</v>
      </c>
      <c r="D1162" s="8" t="s">
        <v>37</v>
      </c>
      <c r="E1162" s="8" t="s">
        <v>1391</v>
      </c>
      <c r="F1162" s="8">
        <v>30</v>
      </c>
      <c r="G1162" s="9">
        <v>32</v>
      </c>
      <c r="H1162" s="8">
        <f t="shared" si="89"/>
        <v>960</v>
      </c>
      <c r="I1162" s="10" t="str">
        <f t="shared" si="90"/>
        <v>ITA-zan VETRI-32</v>
      </c>
      <c r="J1162" s="8" t="str">
        <f t="shared" si="91"/>
        <v>33469</v>
      </c>
      <c r="K1162" s="10">
        <f t="shared" si="92"/>
        <v>1164</v>
      </c>
      <c r="L1162" s="10" t="str">
        <f t="shared" si="93"/>
        <v>ITA</v>
      </c>
    </row>
    <row r="1163" spans="1:12" ht="12.75" customHeight="1" x14ac:dyDescent="0.3">
      <c r="A1163" s="25">
        <v>1165</v>
      </c>
      <c r="B1163" s="8" t="s">
        <v>578</v>
      </c>
      <c r="C1163" s="8" t="s">
        <v>8</v>
      </c>
      <c r="D1163" s="8" t="s">
        <v>37</v>
      </c>
      <c r="E1163" s="8" t="s">
        <v>10</v>
      </c>
      <c r="F1163" s="8">
        <v>0</v>
      </c>
      <c r="G1163" s="9">
        <v>12</v>
      </c>
      <c r="H1163" s="8" t="str">
        <f t="shared" si="89"/>
        <v>-</v>
      </c>
      <c r="I1163" s="10" t="str">
        <f t="shared" si="90"/>
        <v>ITA-zan VETRI-12</v>
      </c>
      <c r="J1163" s="8" t="str">
        <f t="shared" si="91"/>
        <v>33469</v>
      </c>
      <c r="K1163" s="10">
        <f t="shared" si="92"/>
        <v>1165</v>
      </c>
      <c r="L1163" s="10" t="str">
        <f t="shared" si="93"/>
        <v>ITA</v>
      </c>
    </row>
    <row r="1164" spans="1:12" ht="12.75" customHeight="1" x14ac:dyDescent="0.3">
      <c r="A1164" s="25">
        <v>1166</v>
      </c>
      <c r="B1164" s="8" t="s">
        <v>579</v>
      </c>
      <c r="C1164" s="8" t="s">
        <v>8</v>
      </c>
      <c r="D1164" s="8" t="s">
        <v>48</v>
      </c>
      <c r="E1164" s="8" t="s">
        <v>10</v>
      </c>
      <c r="F1164" s="8">
        <v>0</v>
      </c>
      <c r="G1164" s="9">
        <v>32</v>
      </c>
      <c r="H1164" s="8" t="str">
        <f t="shared" si="89"/>
        <v>-</v>
      </c>
      <c r="I1164" s="10" t="str">
        <f t="shared" si="90"/>
        <v>ITA-zan pin SPA-32</v>
      </c>
      <c r="J1164" s="8" t="str">
        <f t="shared" si="91"/>
        <v>15278</v>
      </c>
      <c r="K1164" s="10">
        <f t="shared" si="92"/>
        <v>1166</v>
      </c>
      <c r="L1164" s="10" t="str">
        <f t="shared" si="93"/>
        <v>ITA</v>
      </c>
    </row>
    <row r="1165" spans="1:12" ht="12.75" customHeight="1" x14ac:dyDescent="0.3">
      <c r="A1165" s="25">
        <v>1167</v>
      </c>
      <c r="B1165" s="8" t="s">
        <v>579</v>
      </c>
      <c r="C1165" s="8" t="s">
        <v>8</v>
      </c>
      <c r="D1165" s="8" t="s">
        <v>48</v>
      </c>
      <c r="E1165" s="8" t="s">
        <v>1391</v>
      </c>
      <c r="F1165" s="8">
        <v>20</v>
      </c>
      <c r="G1165" s="9">
        <v>30</v>
      </c>
      <c r="H1165" s="8">
        <f t="shared" si="89"/>
        <v>600</v>
      </c>
      <c r="I1165" s="10" t="str">
        <f t="shared" si="90"/>
        <v>ITA-zan pin SPA-30</v>
      </c>
      <c r="J1165" s="8" t="str">
        <f t="shared" si="91"/>
        <v>15278</v>
      </c>
      <c r="K1165" s="10">
        <f t="shared" si="92"/>
        <v>1167</v>
      </c>
      <c r="L1165" s="10" t="str">
        <f t="shared" si="93"/>
        <v>ITA</v>
      </c>
    </row>
    <row r="1166" spans="1:12" ht="12.75" customHeight="1" x14ac:dyDescent="0.3">
      <c r="A1166" s="25">
        <v>1168</v>
      </c>
      <c r="B1166" s="8" t="s">
        <v>579</v>
      </c>
      <c r="C1166" s="8" t="s">
        <v>8</v>
      </c>
      <c r="D1166" s="8" t="s">
        <v>48</v>
      </c>
      <c r="E1166" s="8" t="s">
        <v>1391</v>
      </c>
      <c r="F1166" s="8">
        <v>30</v>
      </c>
      <c r="G1166" s="9">
        <v>17</v>
      </c>
      <c r="H1166" s="8">
        <f t="shared" si="89"/>
        <v>510</v>
      </c>
      <c r="I1166" s="10" t="str">
        <f t="shared" si="90"/>
        <v>ITA-zan pin SPA-17</v>
      </c>
      <c r="J1166" s="8" t="str">
        <f t="shared" si="91"/>
        <v>15278</v>
      </c>
      <c r="K1166" s="10">
        <f t="shared" si="92"/>
        <v>1168</v>
      </c>
      <c r="L1166" s="10" t="str">
        <f t="shared" si="93"/>
        <v>ITA</v>
      </c>
    </row>
    <row r="1167" spans="1:12" ht="12.75" customHeight="1" x14ac:dyDescent="0.3">
      <c r="A1167" s="25">
        <v>1169</v>
      </c>
      <c r="B1167" s="8" t="s">
        <v>580</v>
      </c>
      <c r="C1167" s="8" t="s">
        <v>8</v>
      </c>
      <c r="D1167" s="8" t="s">
        <v>106</v>
      </c>
      <c r="E1167" s="8" t="s">
        <v>1391</v>
      </c>
      <c r="F1167" s="8">
        <v>30</v>
      </c>
      <c r="G1167" s="9">
        <v>23</v>
      </c>
      <c r="H1167" s="8">
        <f t="shared" si="89"/>
        <v>690</v>
      </c>
      <c r="I1167" s="10" t="str">
        <f t="shared" si="90"/>
        <v>ITA-SG DISTRIBUZIONE SRL-23</v>
      </c>
      <c r="J1167" s="8" t="str">
        <f t="shared" si="91"/>
        <v>14310</v>
      </c>
      <c r="K1167" s="10">
        <f t="shared" si="92"/>
        <v>1169</v>
      </c>
      <c r="L1167" s="10" t="str">
        <f t="shared" si="93"/>
        <v>ITA</v>
      </c>
    </row>
    <row r="1168" spans="1:12" ht="12.75" customHeight="1" x14ac:dyDescent="0.3">
      <c r="A1168" s="25">
        <v>1170</v>
      </c>
      <c r="B1168" s="8" t="s">
        <v>581</v>
      </c>
      <c r="C1168" s="8" t="s">
        <v>8</v>
      </c>
      <c r="D1168" s="8" t="s">
        <v>9</v>
      </c>
      <c r="E1168" s="8" t="s">
        <v>10</v>
      </c>
      <c r="F1168" s="8">
        <v>0</v>
      </c>
      <c r="G1168" s="9">
        <v>15</v>
      </c>
      <c r="H1168" s="8" t="str">
        <f t="shared" si="89"/>
        <v>-</v>
      </c>
      <c r="I1168" s="10" t="str">
        <f t="shared" si="90"/>
        <v>ITA-SG-15</v>
      </c>
      <c r="J1168" s="8" t="str">
        <f t="shared" si="91"/>
        <v>52945</v>
      </c>
      <c r="K1168" s="10">
        <f t="shared" si="92"/>
        <v>1170</v>
      </c>
      <c r="L1168" s="10" t="str">
        <f t="shared" si="93"/>
        <v>ITA</v>
      </c>
    </row>
    <row r="1169" spans="1:12" ht="12.75" customHeight="1" x14ac:dyDescent="0.3">
      <c r="A1169" s="25">
        <v>1171</v>
      </c>
      <c r="B1169" s="8" t="s">
        <v>582</v>
      </c>
      <c r="C1169" s="8" t="s">
        <v>8</v>
      </c>
      <c r="D1169" s="8" t="s">
        <v>9</v>
      </c>
      <c r="E1169" s="8" t="s">
        <v>10</v>
      </c>
      <c r="F1169" s="8">
        <v>0</v>
      </c>
      <c r="G1169" s="9">
        <v>29</v>
      </c>
      <c r="H1169" s="8" t="str">
        <f t="shared" si="89"/>
        <v>-</v>
      </c>
      <c r="I1169" s="10" t="str">
        <f t="shared" si="90"/>
        <v>ITA-SG-29</v>
      </c>
      <c r="J1169" s="8" t="str">
        <f t="shared" si="91"/>
        <v>07405</v>
      </c>
      <c r="K1169" s="10">
        <f t="shared" si="92"/>
        <v>1171</v>
      </c>
      <c r="L1169" s="10" t="str">
        <f t="shared" si="93"/>
        <v>ITA</v>
      </c>
    </row>
    <row r="1170" spans="1:12" ht="12.75" customHeight="1" x14ac:dyDescent="0.3">
      <c r="A1170" s="25">
        <v>1172</v>
      </c>
      <c r="B1170" s="8" t="s">
        <v>582</v>
      </c>
      <c r="C1170" s="8" t="s">
        <v>8</v>
      </c>
      <c r="D1170" s="8" t="s">
        <v>9</v>
      </c>
      <c r="E1170" s="8" t="s">
        <v>1391</v>
      </c>
      <c r="F1170" s="8">
        <v>20</v>
      </c>
      <c r="G1170" s="9">
        <v>38</v>
      </c>
      <c r="H1170" s="8">
        <f t="shared" si="89"/>
        <v>760</v>
      </c>
      <c r="I1170" s="10" t="str">
        <f t="shared" si="90"/>
        <v>ITA-SG-38</v>
      </c>
      <c r="J1170" s="8" t="str">
        <f t="shared" si="91"/>
        <v>07405</v>
      </c>
      <c r="K1170" s="10">
        <f t="shared" si="92"/>
        <v>1172</v>
      </c>
      <c r="L1170" s="10" t="str">
        <f t="shared" si="93"/>
        <v>ITA</v>
      </c>
    </row>
    <row r="1171" spans="1:12" ht="12.75" customHeight="1" x14ac:dyDescent="0.3">
      <c r="A1171" s="25">
        <v>1173</v>
      </c>
      <c r="B1171" s="8" t="s">
        <v>582</v>
      </c>
      <c r="C1171" s="8" t="s">
        <v>8</v>
      </c>
      <c r="D1171" s="8" t="s">
        <v>9</v>
      </c>
      <c r="E1171" s="8" t="s">
        <v>1391</v>
      </c>
      <c r="F1171" s="8">
        <v>30</v>
      </c>
      <c r="G1171" s="9">
        <v>40</v>
      </c>
      <c r="H1171" s="8">
        <f t="shared" si="89"/>
        <v>1200</v>
      </c>
      <c r="I1171" s="10" t="str">
        <f t="shared" si="90"/>
        <v>ITA-SG-40</v>
      </c>
      <c r="J1171" s="8" t="str">
        <f t="shared" si="91"/>
        <v>07405</v>
      </c>
      <c r="K1171" s="10">
        <f t="shared" si="92"/>
        <v>1173</v>
      </c>
      <c r="L1171" s="10" t="str">
        <f t="shared" si="93"/>
        <v>ITA</v>
      </c>
    </row>
    <row r="1172" spans="1:12" ht="12.75" customHeight="1" x14ac:dyDescent="0.3">
      <c r="A1172" s="25">
        <v>1174</v>
      </c>
      <c r="B1172" s="8" t="s">
        <v>583</v>
      </c>
      <c r="C1172" s="8" t="s">
        <v>15</v>
      </c>
      <c r="D1172" s="8" t="s">
        <v>14</v>
      </c>
      <c r="E1172" s="8" t="s">
        <v>1391</v>
      </c>
      <c r="F1172" s="8">
        <v>20</v>
      </c>
      <c r="G1172" s="9">
        <v>10</v>
      </c>
      <c r="H1172" s="8">
        <f t="shared" si="89"/>
        <v>200</v>
      </c>
      <c r="I1172" s="10" t="str">
        <f t="shared" si="90"/>
        <v>EGY-ccc order-10</v>
      </c>
      <c r="J1172" s="8" t="str">
        <f t="shared" si="91"/>
        <v>89232</v>
      </c>
      <c r="K1172" s="10">
        <f t="shared" si="92"/>
        <v>1174</v>
      </c>
      <c r="L1172" s="10" t="str">
        <f t="shared" si="93"/>
        <v>EGY</v>
      </c>
    </row>
    <row r="1173" spans="1:12" ht="12.75" customHeight="1" x14ac:dyDescent="0.3">
      <c r="A1173" s="25">
        <v>1175</v>
      </c>
      <c r="B1173" s="8" t="s">
        <v>583</v>
      </c>
      <c r="C1173" s="8" t="s">
        <v>15</v>
      </c>
      <c r="D1173" s="8" t="s">
        <v>14</v>
      </c>
      <c r="E1173" s="8" t="s">
        <v>1391</v>
      </c>
      <c r="F1173" s="8">
        <v>30</v>
      </c>
      <c r="G1173" s="9">
        <v>18</v>
      </c>
      <c r="H1173" s="8">
        <f t="shared" si="89"/>
        <v>540</v>
      </c>
      <c r="I1173" s="10" t="str">
        <f t="shared" si="90"/>
        <v>EGY-ccc order-18</v>
      </c>
      <c r="J1173" s="8" t="str">
        <f t="shared" si="91"/>
        <v>89232</v>
      </c>
      <c r="K1173" s="10">
        <f t="shared" si="92"/>
        <v>1175</v>
      </c>
      <c r="L1173" s="10" t="str">
        <f t="shared" si="93"/>
        <v>EGY</v>
      </c>
    </row>
    <row r="1174" spans="1:12" ht="12.75" customHeight="1" x14ac:dyDescent="0.3">
      <c r="A1174" s="25">
        <v>1176</v>
      </c>
      <c r="B1174" s="8" t="s">
        <v>583</v>
      </c>
      <c r="C1174" s="8" t="s">
        <v>15</v>
      </c>
      <c r="D1174" s="8" t="s">
        <v>14</v>
      </c>
      <c r="E1174" s="8" t="s">
        <v>10</v>
      </c>
      <c r="F1174" s="8">
        <v>0</v>
      </c>
      <c r="G1174" s="9">
        <v>35</v>
      </c>
      <c r="H1174" s="8" t="str">
        <f t="shared" si="89"/>
        <v>-</v>
      </c>
      <c r="I1174" s="10" t="str">
        <f t="shared" si="90"/>
        <v>EGY-ccc order-35</v>
      </c>
      <c r="J1174" s="8" t="str">
        <f t="shared" si="91"/>
        <v>89232</v>
      </c>
      <c r="K1174" s="10">
        <f t="shared" si="92"/>
        <v>1176</v>
      </c>
      <c r="L1174" s="10" t="str">
        <f t="shared" si="93"/>
        <v>EGY</v>
      </c>
    </row>
    <row r="1175" spans="1:12" ht="12.75" customHeight="1" x14ac:dyDescent="0.3">
      <c r="A1175" s="25">
        <v>1177</v>
      </c>
      <c r="B1175" s="8" t="s">
        <v>584</v>
      </c>
      <c r="C1175" s="8" t="s">
        <v>8</v>
      </c>
      <c r="D1175" s="8" t="s">
        <v>66</v>
      </c>
      <c r="E1175" s="8" t="s">
        <v>1391</v>
      </c>
      <c r="F1175" s="8">
        <v>20</v>
      </c>
      <c r="G1175" s="9">
        <v>37</v>
      </c>
      <c r="H1175" s="8">
        <f t="shared" si="89"/>
        <v>740</v>
      </c>
      <c r="I1175" s="10" t="str">
        <f t="shared" si="90"/>
        <v>ITA-zan PAM-37</v>
      </c>
      <c r="J1175" s="8" t="str">
        <f t="shared" si="91"/>
        <v>33940</v>
      </c>
      <c r="K1175" s="10">
        <f t="shared" si="92"/>
        <v>1177</v>
      </c>
      <c r="L1175" s="10" t="str">
        <f t="shared" si="93"/>
        <v>ITA</v>
      </c>
    </row>
    <row r="1176" spans="1:12" ht="12.75" customHeight="1" x14ac:dyDescent="0.3">
      <c r="A1176" s="25">
        <v>1178</v>
      </c>
      <c r="B1176" s="8" t="s">
        <v>584</v>
      </c>
      <c r="C1176" s="8" t="s">
        <v>8</v>
      </c>
      <c r="D1176" s="8" t="s">
        <v>66</v>
      </c>
      <c r="E1176" s="8" t="s">
        <v>1391</v>
      </c>
      <c r="F1176" s="8">
        <v>30</v>
      </c>
      <c r="G1176" s="9">
        <v>21</v>
      </c>
      <c r="H1176" s="8">
        <f t="shared" si="89"/>
        <v>630</v>
      </c>
      <c r="I1176" s="10" t="str">
        <f t="shared" si="90"/>
        <v>ITA-zan PAM-21</v>
      </c>
      <c r="J1176" s="8" t="str">
        <f t="shared" si="91"/>
        <v>33940</v>
      </c>
      <c r="K1176" s="10">
        <f t="shared" si="92"/>
        <v>1178</v>
      </c>
      <c r="L1176" s="10" t="str">
        <f t="shared" si="93"/>
        <v>ITA</v>
      </c>
    </row>
    <row r="1177" spans="1:12" ht="12.75" customHeight="1" x14ac:dyDescent="0.3">
      <c r="A1177" s="25">
        <v>1179</v>
      </c>
      <c r="B1177" s="8" t="s">
        <v>584</v>
      </c>
      <c r="C1177" s="8" t="s">
        <v>8</v>
      </c>
      <c r="D1177" s="8" t="s">
        <v>66</v>
      </c>
      <c r="E1177" s="8" t="s">
        <v>10</v>
      </c>
      <c r="F1177" s="8">
        <v>0</v>
      </c>
      <c r="G1177" s="9">
        <v>24</v>
      </c>
      <c r="H1177" s="8" t="str">
        <f t="shared" si="89"/>
        <v>-</v>
      </c>
      <c r="I1177" s="10" t="str">
        <f t="shared" si="90"/>
        <v>ITA-zan PAM-24</v>
      </c>
      <c r="J1177" s="8" t="str">
        <f t="shared" si="91"/>
        <v>33940</v>
      </c>
      <c r="K1177" s="10">
        <f t="shared" si="92"/>
        <v>1179</v>
      </c>
      <c r="L1177" s="10" t="str">
        <f t="shared" si="93"/>
        <v>ITA</v>
      </c>
    </row>
    <row r="1178" spans="1:12" ht="12.75" customHeight="1" x14ac:dyDescent="0.3">
      <c r="A1178" s="25">
        <v>1180</v>
      </c>
      <c r="B1178" s="8" t="s">
        <v>585</v>
      </c>
      <c r="C1178" s="8" t="s">
        <v>8</v>
      </c>
      <c r="D1178" s="8" t="s">
        <v>98</v>
      </c>
      <c r="E1178" s="8" t="s">
        <v>10</v>
      </c>
      <c r="F1178" s="8">
        <v>0</v>
      </c>
      <c r="G1178" s="9">
        <v>14</v>
      </c>
      <c r="H1178" s="8" t="str">
        <f t="shared" si="89"/>
        <v>-</v>
      </c>
      <c r="I1178" s="10" t="str">
        <f t="shared" si="90"/>
        <v>ITA-zan SPA-14</v>
      </c>
      <c r="J1178" s="8" t="str">
        <f t="shared" si="91"/>
        <v>53319</v>
      </c>
      <c r="K1178" s="10">
        <f t="shared" si="92"/>
        <v>1180</v>
      </c>
      <c r="L1178" s="10" t="str">
        <f t="shared" si="93"/>
        <v>ITA</v>
      </c>
    </row>
    <row r="1179" spans="1:12" ht="12.75" customHeight="1" x14ac:dyDescent="0.3">
      <c r="A1179" s="25">
        <v>1181</v>
      </c>
      <c r="B1179" s="8" t="s">
        <v>585</v>
      </c>
      <c r="C1179" s="8" t="s">
        <v>8</v>
      </c>
      <c r="D1179" s="8" t="s">
        <v>98</v>
      </c>
      <c r="E1179" s="8" t="s">
        <v>1391</v>
      </c>
      <c r="F1179" s="8">
        <v>20</v>
      </c>
      <c r="G1179" s="9">
        <v>13</v>
      </c>
      <c r="H1179" s="8">
        <f t="shared" si="89"/>
        <v>260</v>
      </c>
      <c r="I1179" s="10" t="str">
        <f t="shared" si="90"/>
        <v>ITA-zan SPA-13</v>
      </c>
      <c r="J1179" s="8" t="str">
        <f t="shared" si="91"/>
        <v>53319</v>
      </c>
      <c r="K1179" s="10">
        <f t="shared" si="92"/>
        <v>1181</v>
      </c>
      <c r="L1179" s="10" t="str">
        <f t="shared" si="93"/>
        <v>ITA</v>
      </c>
    </row>
    <row r="1180" spans="1:12" ht="12.75" customHeight="1" x14ac:dyDescent="0.3">
      <c r="A1180" s="25">
        <v>1182</v>
      </c>
      <c r="B1180" s="8" t="s">
        <v>585</v>
      </c>
      <c r="C1180" s="8" t="s">
        <v>8</v>
      </c>
      <c r="D1180" s="8" t="s">
        <v>98</v>
      </c>
      <c r="E1180" s="8" t="s">
        <v>1391</v>
      </c>
      <c r="F1180" s="8">
        <v>30</v>
      </c>
      <c r="G1180" s="9">
        <v>10</v>
      </c>
      <c r="H1180" s="8">
        <f t="shared" si="89"/>
        <v>300</v>
      </c>
      <c r="I1180" s="10" t="str">
        <f t="shared" si="90"/>
        <v>ITA-zan SPA-10</v>
      </c>
      <c r="J1180" s="8" t="str">
        <f t="shared" si="91"/>
        <v>53319</v>
      </c>
      <c r="K1180" s="10">
        <f t="shared" si="92"/>
        <v>1182</v>
      </c>
      <c r="L1180" s="10" t="str">
        <f t="shared" si="93"/>
        <v>ITA</v>
      </c>
    </row>
    <row r="1181" spans="1:12" ht="12.75" customHeight="1" x14ac:dyDescent="0.3">
      <c r="A1181" s="25">
        <v>1183</v>
      </c>
      <c r="B1181" s="8" t="s">
        <v>586</v>
      </c>
      <c r="C1181" s="8" t="s">
        <v>8</v>
      </c>
      <c r="D1181" s="8" t="s">
        <v>55</v>
      </c>
      <c r="E1181" s="8" t="s">
        <v>10</v>
      </c>
      <c r="F1181" s="8">
        <v>0</v>
      </c>
      <c r="G1181" s="9">
        <v>39</v>
      </c>
      <c r="H1181" s="8" t="str">
        <f t="shared" si="89"/>
        <v>-</v>
      </c>
      <c r="I1181" s="10" t="str">
        <f t="shared" si="90"/>
        <v>ITA-zan S.R.L.-39</v>
      </c>
      <c r="J1181" s="8" t="str">
        <f t="shared" si="91"/>
        <v>61381</v>
      </c>
      <c r="K1181" s="10">
        <f t="shared" si="92"/>
        <v>1183</v>
      </c>
      <c r="L1181" s="10" t="str">
        <f t="shared" si="93"/>
        <v>ITA</v>
      </c>
    </row>
    <row r="1182" spans="1:12" ht="12.75" customHeight="1" x14ac:dyDescent="0.3">
      <c r="A1182" s="25">
        <v>1184</v>
      </c>
      <c r="B1182" s="8" t="s">
        <v>586</v>
      </c>
      <c r="C1182" s="8" t="s">
        <v>8</v>
      </c>
      <c r="D1182" s="8" t="s">
        <v>55</v>
      </c>
      <c r="E1182" s="8" t="s">
        <v>1391</v>
      </c>
      <c r="F1182" s="8">
        <v>20</v>
      </c>
      <c r="G1182" s="9">
        <v>27</v>
      </c>
      <c r="H1182" s="8">
        <f t="shared" si="89"/>
        <v>540</v>
      </c>
      <c r="I1182" s="10" t="str">
        <f t="shared" si="90"/>
        <v>ITA-zan S.R.L.-27</v>
      </c>
      <c r="J1182" s="8" t="str">
        <f t="shared" si="91"/>
        <v>61381</v>
      </c>
      <c r="K1182" s="10">
        <f t="shared" si="92"/>
        <v>1184</v>
      </c>
      <c r="L1182" s="10" t="str">
        <f t="shared" si="93"/>
        <v>ITA</v>
      </c>
    </row>
    <row r="1183" spans="1:12" ht="12.75" customHeight="1" x14ac:dyDescent="0.3">
      <c r="A1183" s="25">
        <v>1185</v>
      </c>
      <c r="B1183" s="8" t="s">
        <v>587</v>
      </c>
      <c r="C1183" s="8" t="s">
        <v>8</v>
      </c>
      <c r="D1183" s="8" t="s">
        <v>98</v>
      </c>
      <c r="E1183" s="8" t="s">
        <v>10</v>
      </c>
      <c r="F1183" s="8">
        <v>0</v>
      </c>
      <c r="G1183" s="9">
        <v>19</v>
      </c>
      <c r="H1183" s="8" t="str">
        <f t="shared" si="89"/>
        <v>-</v>
      </c>
      <c r="I1183" s="10" t="str">
        <f t="shared" si="90"/>
        <v>ITA-zan SPA-19</v>
      </c>
      <c r="J1183" s="8" t="str">
        <f t="shared" si="91"/>
        <v>70337</v>
      </c>
      <c r="K1183" s="10">
        <f t="shared" si="92"/>
        <v>1185</v>
      </c>
      <c r="L1183" s="10" t="str">
        <f t="shared" si="93"/>
        <v>ITA</v>
      </c>
    </row>
    <row r="1184" spans="1:12" ht="12.75" customHeight="1" x14ac:dyDescent="0.3">
      <c r="A1184" s="25">
        <v>1186</v>
      </c>
      <c r="B1184" s="8" t="s">
        <v>587</v>
      </c>
      <c r="C1184" s="8" t="s">
        <v>8</v>
      </c>
      <c r="D1184" s="8" t="s">
        <v>98</v>
      </c>
      <c r="E1184" s="8" t="s">
        <v>1391</v>
      </c>
      <c r="F1184" s="8">
        <v>20</v>
      </c>
      <c r="G1184" s="9">
        <v>19</v>
      </c>
      <c r="H1184" s="8">
        <f t="shared" si="89"/>
        <v>380</v>
      </c>
      <c r="I1184" s="10" t="str">
        <f t="shared" si="90"/>
        <v>ITA-zan SPA-19</v>
      </c>
      <c r="J1184" s="8" t="str">
        <f t="shared" si="91"/>
        <v>70337</v>
      </c>
      <c r="K1184" s="10">
        <f t="shared" si="92"/>
        <v>1186</v>
      </c>
      <c r="L1184" s="10" t="str">
        <f t="shared" si="93"/>
        <v>ITA</v>
      </c>
    </row>
    <row r="1185" spans="1:12" ht="12.75" customHeight="1" x14ac:dyDescent="0.3">
      <c r="A1185" s="25">
        <v>1187</v>
      </c>
      <c r="B1185" s="8" t="s">
        <v>587</v>
      </c>
      <c r="C1185" s="8" t="s">
        <v>8</v>
      </c>
      <c r="D1185" s="8" t="s">
        <v>98</v>
      </c>
      <c r="E1185" s="8" t="s">
        <v>1391</v>
      </c>
      <c r="F1185" s="8">
        <v>30</v>
      </c>
      <c r="G1185" s="9">
        <v>16</v>
      </c>
      <c r="H1185" s="8">
        <f t="shared" si="89"/>
        <v>480</v>
      </c>
      <c r="I1185" s="10" t="str">
        <f t="shared" si="90"/>
        <v>ITA-zan SPA-16</v>
      </c>
      <c r="J1185" s="8" t="str">
        <f t="shared" si="91"/>
        <v>70337</v>
      </c>
      <c r="K1185" s="10">
        <f t="shared" si="92"/>
        <v>1187</v>
      </c>
      <c r="L1185" s="10" t="str">
        <f t="shared" si="93"/>
        <v>ITA</v>
      </c>
    </row>
    <row r="1186" spans="1:12" ht="12.75" customHeight="1" x14ac:dyDescent="0.3">
      <c r="A1186" s="25">
        <v>1188</v>
      </c>
      <c r="B1186" s="8" t="s">
        <v>588</v>
      </c>
      <c r="C1186" s="8" t="s">
        <v>8</v>
      </c>
      <c r="D1186" s="8" t="s">
        <v>9</v>
      </c>
      <c r="E1186" s="8" t="s">
        <v>10</v>
      </c>
      <c r="F1186" s="8">
        <v>0</v>
      </c>
      <c r="G1186" s="9">
        <v>28</v>
      </c>
      <c r="H1186" s="8" t="str">
        <f t="shared" si="89"/>
        <v>-</v>
      </c>
      <c r="I1186" s="10" t="str">
        <f t="shared" si="90"/>
        <v>ITA-SG-28</v>
      </c>
      <c r="J1186" s="8" t="str">
        <f t="shared" si="91"/>
        <v>32896</v>
      </c>
      <c r="K1186" s="10">
        <f t="shared" si="92"/>
        <v>1188</v>
      </c>
      <c r="L1186" s="10" t="str">
        <f t="shared" si="93"/>
        <v>ITA</v>
      </c>
    </row>
    <row r="1187" spans="1:12" ht="12.75" customHeight="1" x14ac:dyDescent="0.3">
      <c r="A1187" s="25">
        <v>1189</v>
      </c>
      <c r="B1187" s="8" t="s">
        <v>588</v>
      </c>
      <c r="C1187" s="8" t="s">
        <v>8</v>
      </c>
      <c r="D1187" s="8" t="s">
        <v>9</v>
      </c>
      <c r="E1187" s="8" t="s">
        <v>1391</v>
      </c>
      <c r="F1187" s="8">
        <v>30</v>
      </c>
      <c r="G1187" s="9">
        <v>31</v>
      </c>
      <c r="H1187" s="8">
        <f t="shared" si="89"/>
        <v>930</v>
      </c>
      <c r="I1187" s="10" t="str">
        <f t="shared" si="90"/>
        <v>ITA-SG-31</v>
      </c>
      <c r="J1187" s="8" t="str">
        <f t="shared" si="91"/>
        <v>32896</v>
      </c>
      <c r="K1187" s="10">
        <f t="shared" si="92"/>
        <v>1189</v>
      </c>
      <c r="L1187" s="10" t="str">
        <f t="shared" si="93"/>
        <v>ITA</v>
      </c>
    </row>
    <row r="1188" spans="1:12" ht="12.75" customHeight="1" x14ac:dyDescent="0.3">
      <c r="A1188" s="25">
        <v>1190</v>
      </c>
      <c r="B1188" s="8" t="s">
        <v>589</v>
      </c>
      <c r="C1188" s="8" t="s">
        <v>8</v>
      </c>
      <c r="D1188" s="8" t="s">
        <v>9</v>
      </c>
      <c r="E1188" s="8" t="s">
        <v>1391</v>
      </c>
      <c r="F1188" s="8">
        <v>30</v>
      </c>
      <c r="G1188" s="9">
        <v>10</v>
      </c>
      <c r="H1188" s="8">
        <f t="shared" si="89"/>
        <v>300</v>
      </c>
      <c r="I1188" s="10" t="str">
        <f t="shared" si="90"/>
        <v>ITA-SG-10</v>
      </c>
      <c r="J1188" s="8" t="str">
        <f t="shared" si="91"/>
        <v>79357</v>
      </c>
      <c r="K1188" s="10">
        <f t="shared" si="92"/>
        <v>1190</v>
      </c>
      <c r="L1188" s="10" t="str">
        <f t="shared" si="93"/>
        <v>ITA</v>
      </c>
    </row>
    <row r="1189" spans="1:12" ht="12.75" customHeight="1" x14ac:dyDescent="0.3">
      <c r="A1189" s="25">
        <v>1191</v>
      </c>
      <c r="B1189" s="8" t="s">
        <v>589</v>
      </c>
      <c r="C1189" s="8" t="s">
        <v>8</v>
      </c>
      <c r="D1189" s="8" t="s">
        <v>9</v>
      </c>
      <c r="E1189" s="8" t="s">
        <v>10</v>
      </c>
      <c r="F1189" s="8">
        <v>0</v>
      </c>
      <c r="G1189" s="9">
        <v>28</v>
      </c>
      <c r="H1189" s="8" t="str">
        <f t="shared" si="89"/>
        <v>-</v>
      </c>
      <c r="I1189" s="10" t="str">
        <f t="shared" si="90"/>
        <v>ITA-SG-28</v>
      </c>
      <c r="J1189" s="8" t="str">
        <f t="shared" si="91"/>
        <v>79357</v>
      </c>
      <c r="K1189" s="10">
        <f t="shared" si="92"/>
        <v>1191</v>
      </c>
      <c r="L1189" s="10" t="str">
        <f t="shared" si="93"/>
        <v>ITA</v>
      </c>
    </row>
    <row r="1190" spans="1:12" ht="12.75" customHeight="1" x14ac:dyDescent="0.3">
      <c r="A1190" s="25">
        <v>1192</v>
      </c>
      <c r="B1190" s="8" t="s">
        <v>590</v>
      </c>
      <c r="C1190" s="8" t="s">
        <v>84</v>
      </c>
      <c r="D1190" s="8" t="s">
        <v>591</v>
      </c>
      <c r="E1190" s="8" t="s">
        <v>1391</v>
      </c>
      <c r="F1190" s="8">
        <v>20</v>
      </c>
      <c r="G1190" s="9">
        <v>39</v>
      </c>
      <c r="H1190" s="8">
        <f t="shared" si="89"/>
        <v>780</v>
      </c>
      <c r="I1190" s="10" t="str">
        <f t="shared" si="90"/>
        <v>GRC-zan pin-39</v>
      </c>
      <c r="J1190" s="8" t="str">
        <f t="shared" si="91"/>
        <v>95771</v>
      </c>
      <c r="K1190" s="10">
        <f t="shared" si="92"/>
        <v>1192</v>
      </c>
      <c r="L1190" s="10" t="str">
        <f t="shared" si="93"/>
        <v>GRC</v>
      </c>
    </row>
    <row r="1191" spans="1:12" ht="12.75" customHeight="1" x14ac:dyDescent="0.3">
      <c r="A1191" s="25">
        <v>1193</v>
      </c>
      <c r="B1191" s="8" t="s">
        <v>590</v>
      </c>
      <c r="C1191" s="8" t="s">
        <v>84</v>
      </c>
      <c r="D1191" s="8" t="s">
        <v>591</v>
      </c>
      <c r="E1191" s="8" t="s">
        <v>10</v>
      </c>
      <c r="F1191" s="8">
        <v>0</v>
      </c>
      <c r="G1191" s="9">
        <v>36</v>
      </c>
      <c r="H1191" s="8" t="str">
        <f t="shared" si="89"/>
        <v>-</v>
      </c>
      <c r="I1191" s="10" t="str">
        <f t="shared" si="90"/>
        <v>GRC-zan pin-36</v>
      </c>
      <c r="J1191" s="8" t="str">
        <f t="shared" si="91"/>
        <v>95771</v>
      </c>
      <c r="K1191" s="10">
        <f t="shared" si="92"/>
        <v>1193</v>
      </c>
      <c r="L1191" s="10" t="str">
        <f t="shared" si="93"/>
        <v>GRC</v>
      </c>
    </row>
    <row r="1192" spans="1:12" ht="12.75" customHeight="1" x14ac:dyDescent="0.3">
      <c r="A1192" s="25">
        <v>1194</v>
      </c>
      <c r="B1192" s="8" t="s">
        <v>590</v>
      </c>
      <c r="C1192" s="8" t="s">
        <v>84</v>
      </c>
      <c r="D1192" s="8" t="s">
        <v>591</v>
      </c>
      <c r="E1192" s="8" t="s">
        <v>1391</v>
      </c>
      <c r="F1192" s="8">
        <v>30</v>
      </c>
      <c r="G1192" s="9">
        <v>27</v>
      </c>
      <c r="H1192" s="8">
        <f t="shared" si="89"/>
        <v>810</v>
      </c>
      <c r="I1192" s="10" t="str">
        <f t="shared" si="90"/>
        <v>GRC-zan pin-27</v>
      </c>
      <c r="J1192" s="8" t="str">
        <f t="shared" si="91"/>
        <v>95771</v>
      </c>
      <c r="K1192" s="10">
        <f t="shared" si="92"/>
        <v>1194</v>
      </c>
      <c r="L1192" s="10" t="str">
        <f t="shared" si="93"/>
        <v>GRC</v>
      </c>
    </row>
    <row r="1193" spans="1:12" ht="12.75" customHeight="1" x14ac:dyDescent="0.3">
      <c r="A1193" s="25">
        <v>1195</v>
      </c>
      <c r="B1193" s="8" t="s">
        <v>592</v>
      </c>
      <c r="C1193" s="8" t="s">
        <v>8</v>
      </c>
      <c r="D1193" s="8" t="s">
        <v>9</v>
      </c>
      <c r="E1193" s="8" t="s">
        <v>10</v>
      </c>
      <c r="F1193" s="8">
        <v>0</v>
      </c>
      <c r="G1193" s="9">
        <v>25</v>
      </c>
      <c r="H1193" s="8" t="str">
        <f t="shared" si="89"/>
        <v>-</v>
      </c>
      <c r="I1193" s="10" t="str">
        <f t="shared" si="90"/>
        <v>ITA-SG-25</v>
      </c>
      <c r="J1193" s="8" t="str">
        <f t="shared" si="91"/>
        <v>57967</v>
      </c>
      <c r="K1193" s="10">
        <f t="shared" si="92"/>
        <v>1195</v>
      </c>
      <c r="L1193" s="10" t="str">
        <f t="shared" si="93"/>
        <v>ITA</v>
      </c>
    </row>
    <row r="1194" spans="1:12" ht="12.75" customHeight="1" x14ac:dyDescent="0.3">
      <c r="A1194" s="25">
        <v>1196</v>
      </c>
      <c r="B1194" s="8" t="s">
        <v>592</v>
      </c>
      <c r="C1194" s="8" t="s">
        <v>8</v>
      </c>
      <c r="D1194" s="8" t="s">
        <v>9</v>
      </c>
      <c r="E1194" s="8" t="s">
        <v>1391</v>
      </c>
      <c r="F1194" s="8">
        <v>30</v>
      </c>
      <c r="G1194" s="9">
        <v>24</v>
      </c>
      <c r="H1194" s="8">
        <f t="shared" si="89"/>
        <v>720</v>
      </c>
      <c r="I1194" s="10" t="str">
        <f t="shared" si="90"/>
        <v>ITA-SG-24</v>
      </c>
      <c r="J1194" s="8" t="str">
        <f t="shared" si="91"/>
        <v>57967</v>
      </c>
      <c r="K1194" s="10">
        <f t="shared" si="92"/>
        <v>1196</v>
      </c>
      <c r="L1194" s="10" t="str">
        <f t="shared" si="93"/>
        <v>ITA</v>
      </c>
    </row>
    <row r="1195" spans="1:12" ht="12.75" customHeight="1" x14ac:dyDescent="0.3">
      <c r="A1195" s="25">
        <v>1197</v>
      </c>
      <c r="B1195" s="8" t="s">
        <v>593</v>
      </c>
      <c r="C1195" s="8" t="s">
        <v>8</v>
      </c>
      <c r="D1195" s="8" t="s">
        <v>98</v>
      </c>
      <c r="E1195" s="8" t="s">
        <v>1391</v>
      </c>
      <c r="F1195" s="8">
        <v>20</v>
      </c>
      <c r="G1195" s="9">
        <v>39</v>
      </c>
      <c r="H1195" s="8">
        <f t="shared" si="89"/>
        <v>780</v>
      </c>
      <c r="I1195" s="10" t="str">
        <f t="shared" si="90"/>
        <v>ITA-zan SPA-39</v>
      </c>
      <c r="J1195" s="8" t="str">
        <f t="shared" si="91"/>
        <v>33628</v>
      </c>
      <c r="K1195" s="10">
        <f t="shared" si="92"/>
        <v>1197</v>
      </c>
      <c r="L1195" s="10" t="str">
        <f t="shared" si="93"/>
        <v>ITA</v>
      </c>
    </row>
    <row r="1196" spans="1:12" ht="12.75" customHeight="1" x14ac:dyDescent="0.3">
      <c r="A1196" s="25">
        <v>1198</v>
      </c>
      <c r="B1196" s="8" t="s">
        <v>593</v>
      </c>
      <c r="C1196" s="8" t="s">
        <v>8</v>
      </c>
      <c r="D1196" s="8" t="s">
        <v>98</v>
      </c>
      <c r="E1196" s="8" t="s">
        <v>1391</v>
      </c>
      <c r="F1196" s="8">
        <v>20</v>
      </c>
      <c r="G1196" s="9">
        <v>40</v>
      </c>
      <c r="H1196" s="8">
        <f t="shared" si="89"/>
        <v>800</v>
      </c>
      <c r="I1196" s="10" t="str">
        <f t="shared" si="90"/>
        <v>ITA-zan SPA-40</v>
      </c>
      <c r="J1196" s="8" t="str">
        <f t="shared" si="91"/>
        <v>33628</v>
      </c>
      <c r="K1196" s="10">
        <f t="shared" si="92"/>
        <v>1198</v>
      </c>
      <c r="L1196" s="10" t="str">
        <f t="shared" si="93"/>
        <v>ITA</v>
      </c>
    </row>
    <row r="1197" spans="1:12" ht="12.75" customHeight="1" x14ac:dyDescent="0.3">
      <c r="A1197" s="25">
        <v>1199</v>
      </c>
      <c r="B1197" s="8" t="s">
        <v>593</v>
      </c>
      <c r="C1197" s="8" t="s">
        <v>8</v>
      </c>
      <c r="D1197" s="8" t="s">
        <v>98</v>
      </c>
      <c r="E1197" s="8" t="s">
        <v>1391</v>
      </c>
      <c r="F1197" s="8">
        <v>30</v>
      </c>
      <c r="G1197" s="9">
        <v>34</v>
      </c>
      <c r="H1197" s="8">
        <f t="shared" si="89"/>
        <v>1020</v>
      </c>
      <c r="I1197" s="10" t="str">
        <f t="shared" si="90"/>
        <v>ITA-zan SPA-34</v>
      </c>
      <c r="J1197" s="8" t="str">
        <f t="shared" si="91"/>
        <v>33628</v>
      </c>
      <c r="K1197" s="10">
        <f t="shared" si="92"/>
        <v>1199</v>
      </c>
      <c r="L1197" s="10" t="str">
        <f t="shared" si="93"/>
        <v>ITA</v>
      </c>
    </row>
    <row r="1198" spans="1:12" ht="12.75" customHeight="1" x14ac:dyDescent="0.3">
      <c r="A1198" s="25">
        <v>1200</v>
      </c>
      <c r="B1198" s="8" t="s">
        <v>593</v>
      </c>
      <c r="C1198" s="8" t="s">
        <v>8</v>
      </c>
      <c r="D1198" s="8" t="s">
        <v>98</v>
      </c>
      <c r="E1198" s="8" t="s">
        <v>10</v>
      </c>
      <c r="F1198" s="8">
        <v>0</v>
      </c>
      <c r="G1198" s="9">
        <v>17</v>
      </c>
      <c r="H1198" s="8" t="str">
        <f t="shared" si="89"/>
        <v>-</v>
      </c>
      <c r="I1198" s="10" t="str">
        <f t="shared" si="90"/>
        <v>ITA-zan SPA-17</v>
      </c>
      <c r="J1198" s="8" t="str">
        <f t="shared" si="91"/>
        <v>33628</v>
      </c>
      <c r="K1198" s="10">
        <f t="shared" si="92"/>
        <v>1200</v>
      </c>
      <c r="L1198" s="10" t="str">
        <f t="shared" si="93"/>
        <v>ITA</v>
      </c>
    </row>
    <row r="1199" spans="1:12" ht="12.75" customHeight="1" x14ac:dyDescent="0.3">
      <c r="A1199" s="25">
        <v>1201</v>
      </c>
      <c r="B1199" s="8" t="s">
        <v>594</v>
      </c>
      <c r="C1199" s="8" t="s">
        <v>8</v>
      </c>
      <c r="D1199" s="8" t="s">
        <v>9</v>
      </c>
      <c r="E1199" s="8" t="s">
        <v>1391</v>
      </c>
      <c r="F1199" s="8">
        <v>20</v>
      </c>
      <c r="G1199" s="9">
        <v>36</v>
      </c>
      <c r="H1199" s="8">
        <f t="shared" si="89"/>
        <v>720</v>
      </c>
      <c r="I1199" s="10" t="str">
        <f t="shared" si="90"/>
        <v>ITA-SG-36</v>
      </c>
      <c r="J1199" s="8" t="str">
        <f t="shared" si="91"/>
        <v>77512</v>
      </c>
      <c r="K1199" s="10">
        <f t="shared" si="92"/>
        <v>1201</v>
      </c>
      <c r="L1199" s="10" t="str">
        <f t="shared" si="93"/>
        <v>ITA</v>
      </c>
    </row>
    <row r="1200" spans="1:12" ht="12.75" customHeight="1" x14ac:dyDescent="0.3">
      <c r="A1200" s="25">
        <v>1202</v>
      </c>
      <c r="B1200" s="8" t="s">
        <v>594</v>
      </c>
      <c r="C1200" s="8" t="s">
        <v>8</v>
      </c>
      <c r="D1200" s="8" t="s">
        <v>9</v>
      </c>
      <c r="E1200" s="8" t="s">
        <v>10</v>
      </c>
      <c r="F1200" s="8">
        <v>0</v>
      </c>
      <c r="G1200" s="9">
        <v>20</v>
      </c>
      <c r="H1200" s="8" t="str">
        <f t="shared" si="89"/>
        <v>-</v>
      </c>
      <c r="I1200" s="10" t="str">
        <f t="shared" si="90"/>
        <v>ITA-SG-20</v>
      </c>
      <c r="J1200" s="8" t="str">
        <f t="shared" si="91"/>
        <v>77512</v>
      </c>
      <c r="K1200" s="10">
        <f t="shared" si="92"/>
        <v>1202</v>
      </c>
      <c r="L1200" s="10" t="str">
        <f t="shared" si="93"/>
        <v>ITA</v>
      </c>
    </row>
    <row r="1201" spans="1:12" ht="12.75" customHeight="1" x14ac:dyDescent="0.3">
      <c r="A1201" s="25">
        <v>1203</v>
      </c>
      <c r="B1201" s="8" t="s">
        <v>594</v>
      </c>
      <c r="C1201" s="8" t="s">
        <v>8</v>
      </c>
      <c r="D1201" s="8" t="s">
        <v>9</v>
      </c>
      <c r="E1201" s="8" t="s">
        <v>1391</v>
      </c>
      <c r="F1201" s="8">
        <v>30</v>
      </c>
      <c r="G1201" s="9">
        <v>30</v>
      </c>
      <c r="H1201" s="8">
        <f t="shared" si="89"/>
        <v>900</v>
      </c>
      <c r="I1201" s="10" t="str">
        <f t="shared" si="90"/>
        <v>ITA-SG-30</v>
      </c>
      <c r="J1201" s="8" t="str">
        <f t="shared" si="91"/>
        <v>77512</v>
      </c>
      <c r="K1201" s="10">
        <f t="shared" si="92"/>
        <v>1203</v>
      </c>
      <c r="L1201" s="10" t="str">
        <f t="shared" si="93"/>
        <v>ITA</v>
      </c>
    </row>
    <row r="1202" spans="1:12" ht="12.75" customHeight="1" x14ac:dyDescent="0.3">
      <c r="A1202" s="25">
        <v>1204</v>
      </c>
      <c r="B1202" s="8" t="s">
        <v>594</v>
      </c>
      <c r="C1202" s="8" t="s">
        <v>8</v>
      </c>
      <c r="D1202" s="8" t="s">
        <v>9</v>
      </c>
      <c r="E1202" s="8" t="s">
        <v>1391</v>
      </c>
      <c r="F1202" s="8">
        <v>20</v>
      </c>
      <c r="G1202" s="9">
        <v>22</v>
      </c>
      <c r="H1202" s="8">
        <f t="shared" si="89"/>
        <v>440</v>
      </c>
      <c r="I1202" s="10" t="str">
        <f t="shared" si="90"/>
        <v>ITA-SG-22</v>
      </c>
      <c r="J1202" s="8" t="str">
        <f t="shared" si="91"/>
        <v>77512</v>
      </c>
      <c r="K1202" s="10">
        <f t="shared" si="92"/>
        <v>1204</v>
      </c>
      <c r="L1202" s="10" t="str">
        <f t="shared" si="93"/>
        <v>ITA</v>
      </c>
    </row>
    <row r="1203" spans="1:12" ht="12.75" customHeight="1" x14ac:dyDescent="0.3">
      <c r="A1203" s="25">
        <v>1205</v>
      </c>
      <c r="B1203" s="8" t="s">
        <v>595</v>
      </c>
      <c r="C1203" s="8" t="s">
        <v>8</v>
      </c>
      <c r="D1203" s="8" t="s">
        <v>55</v>
      </c>
      <c r="E1203" s="8" t="s">
        <v>1391</v>
      </c>
      <c r="F1203" s="8">
        <v>20</v>
      </c>
      <c r="G1203" s="9">
        <v>14</v>
      </c>
      <c r="H1203" s="8">
        <f t="shared" si="89"/>
        <v>280</v>
      </c>
      <c r="I1203" s="10" t="str">
        <f t="shared" si="90"/>
        <v>ITA-zan S.R.L.-14</v>
      </c>
      <c r="J1203" s="8" t="str">
        <f t="shared" si="91"/>
        <v>97796</v>
      </c>
      <c r="K1203" s="10">
        <f t="shared" si="92"/>
        <v>1205</v>
      </c>
      <c r="L1203" s="10" t="str">
        <f t="shared" si="93"/>
        <v>ITA</v>
      </c>
    </row>
    <row r="1204" spans="1:12" ht="12.75" customHeight="1" x14ac:dyDescent="0.3">
      <c r="A1204" s="25">
        <v>1206</v>
      </c>
      <c r="B1204" s="8" t="s">
        <v>595</v>
      </c>
      <c r="C1204" s="8" t="s">
        <v>8</v>
      </c>
      <c r="D1204" s="8" t="s">
        <v>55</v>
      </c>
      <c r="E1204" s="8" t="s">
        <v>1391</v>
      </c>
      <c r="F1204" s="8">
        <v>30</v>
      </c>
      <c r="G1204" s="9">
        <v>39</v>
      </c>
      <c r="H1204" s="8">
        <f t="shared" si="89"/>
        <v>1170</v>
      </c>
      <c r="I1204" s="10" t="str">
        <f t="shared" si="90"/>
        <v>ITA-zan S.R.L.-39</v>
      </c>
      <c r="J1204" s="8" t="str">
        <f t="shared" si="91"/>
        <v>97796</v>
      </c>
      <c r="K1204" s="10">
        <f t="shared" si="92"/>
        <v>1206</v>
      </c>
      <c r="L1204" s="10" t="str">
        <f t="shared" si="93"/>
        <v>ITA</v>
      </c>
    </row>
    <row r="1205" spans="1:12" ht="12.75" customHeight="1" x14ac:dyDescent="0.3">
      <c r="A1205" s="25">
        <v>1207</v>
      </c>
      <c r="B1205" s="8" t="s">
        <v>596</v>
      </c>
      <c r="C1205" s="8" t="s">
        <v>8</v>
      </c>
      <c r="D1205" s="8" t="s">
        <v>76</v>
      </c>
      <c r="E1205" s="8" t="s">
        <v>1391</v>
      </c>
      <c r="F1205" s="8">
        <v>30</v>
      </c>
      <c r="G1205" s="9">
        <v>18</v>
      </c>
      <c r="H1205" s="8">
        <f t="shared" si="89"/>
        <v>540</v>
      </c>
      <c r="I1205" s="10" t="str">
        <f t="shared" si="90"/>
        <v>ITA-lollo SRL-18</v>
      </c>
      <c r="J1205" s="8" t="str">
        <f t="shared" si="91"/>
        <v>25274</v>
      </c>
      <c r="K1205" s="10">
        <f t="shared" si="92"/>
        <v>1207</v>
      </c>
      <c r="L1205" s="10" t="str">
        <f t="shared" si="93"/>
        <v>ITA</v>
      </c>
    </row>
    <row r="1206" spans="1:12" ht="12.75" customHeight="1" x14ac:dyDescent="0.3">
      <c r="A1206" s="25">
        <v>1208</v>
      </c>
      <c r="B1206" s="8" t="s">
        <v>596</v>
      </c>
      <c r="C1206" s="8" t="s">
        <v>8</v>
      </c>
      <c r="D1206" s="8" t="s">
        <v>76</v>
      </c>
      <c r="E1206" s="8" t="s">
        <v>1391</v>
      </c>
      <c r="F1206" s="8">
        <v>20</v>
      </c>
      <c r="G1206" s="9">
        <v>15</v>
      </c>
      <c r="H1206" s="8">
        <f t="shared" si="89"/>
        <v>300</v>
      </c>
      <c r="I1206" s="10" t="str">
        <f t="shared" si="90"/>
        <v>ITA-lollo SRL-15</v>
      </c>
      <c r="J1206" s="8" t="str">
        <f t="shared" si="91"/>
        <v>25274</v>
      </c>
      <c r="K1206" s="10">
        <f t="shared" si="92"/>
        <v>1208</v>
      </c>
      <c r="L1206" s="10" t="str">
        <f t="shared" si="93"/>
        <v>ITA</v>
      </c>
    </row>
    <row r="1207" spans="1:12" ht="12.75" customHeight="1" x14ac:dyDescent="0.3">
      <c r="A1207" s="25">
        <v>1209</v>
      </c>
      <c r="B1207" s="8" t="s">
        <v>596</v>
      </c>
      <c r="C1207" s="8" t="s">
        <v>8</v>
      </c>
      <c r="D1207" s="8" t="s">
        <v>76</v>
      </c>
      <c r="E1207" s="8" t="s">
        <v>10</v>
      </c>
      <c r="F1207" s="8">
        <v>0</v>
      </c>
      <c r="G1207" s="9">
        <v>19</v>
      </c>
      <c r="H1207" s="8" t="str">
        <f t="shared" si="89"/>
        <v>-</v>
      </c>
      <c r="I1207" s="10" t="str">
        <f t="shared" si="90"/>
        <v>ITA-lollo SRL-19</v>
      </c>
      <c r="J1207" s="8" t="str">
        <f t="shared" si="91"/>
        <v>25274</v>
      </c>
      <c r="K1207" s="10">
        <f t="shared" si="92"/>
        <v>1209</v>
      </c>
      <c r="L1207" s="10" t="str">
        <f t="shared" si="93"/>
        <v>ITA</v>
      </c>
    </row>
    <row r="1208" spans="1:12" ht="12.75" customHeight="1" x14ac:dyDescent="0.3">
      <c r="A1208" s="25">
        <v>1210</v>
      </c>
      <c r="B1208" s="8" t="s">
        <v>597</v>
      </c>
      <c r="C1208" s="8" t="s">
        <v>8</v>
      </c>
      <c r="D1208" s="8" t="s">
        <v>55</v>
      </c>
      <c r="E1208" s="8" t="s">
        <v>1391</v>
      </c>
      <c r="F1208" s="8">
        <v>30</v>
      </c>
      <c r="G1208" s="9">
        <v>16</v>
      </c>
      <c r="H1208" s="8">
        <f t="shared" si="89"/>
        <v>480</v>
      </c>
      <c r="I1208" s="10" t="str">
        <f t="shared" si="90"/>
        <v>ITA-zan S.R.L.-16</v>
      </c>
      <c r="J1208" s="8" t="str">
        <f t="shared" si="91"/>
        <v>60847</v>
      </c>
      <c r="K1208" s="10">
        <f t="shared" si="92"/>
        <v>1210</v>
      </c>
      <c r="L1208" s="10" t="str">
        <f t="shared" si="93"/>
        <v>ITA</v>
      </c>
    </row>
    <row r="1209" spans="1:12" ht="12.75" customHeight="1" x14ac:dyDescent="0.3">
      <c r="A1209" s="25">
        <v>1211</v>
      </c>
      <c r="B1209" s="8" t="s">
        <v>598</v>
      </c>
      <c r="C1209" s="8" t="s">
        <v>8</v>
      </c>
      <c r="D1209" s="8" t="s">
        <v>9</v>
      </c>
      <c r="E1209" s="8" t="s">
        <v>10</v>
      </c>
      <c r="F1209" s="8">
        <v>0</v>
      </c>
      <c r="G1209" s="9">
        <v>39</v>
      </c>
      <c r="H1209" s="8" t="str">
        <f t="shared" si="89"/>
        <v>-</v>
      </c>
      <c r="I1209" s="10" t="str">
        <f t="shared" si="90"/>
        <v>ITA-SG-39</v>
      </c>
      <c r="J1209" s="8" t="str">
        <f t="shared" si="91"/>
        <v>77498</v>
      </c>
      <c r="K1209" s="10">
        <f t="shared" si="92"/>
        <v>1211</v>
      </c>
      <c r="L1209" s="10" t="str">
        <f t="shared" si="93"/>
        <v>ITA</v>
      </c>
    </row>
    <row r="1210" spans="1:12" ht="12.75" customHeight="1" x14ac:dyDescent="0.3">
      <c r="A1210" s="25">
        <v>1212</v>
      </c>
      <c r="B1210" s="8" t="s">
        <v>599</v>
      </c>
      <c r="C1210" s="8" t="s">
        <v>8</v>
      </c>
      <c r="D1210" s="8" t="s">
        <v>48</v>
      </c>
      <c r="E1210" s="8" t="s">
        <v>1391</v>
      </c>
      <c r="F1210" s="8">
        <v>20</v>
      </c>
      <c r="G1210" s="9">
        <v>21</v>
      </c>
      <c r="H1210" s="8">
        <f t="shared" si="89"/>
        <v>420</v>
      </c>
      <c r="I1210" s="10" t="str">
        <f t="shared" si="90"/>
        <v>ITA-zan pin SPA-21</v>
      </c>
      <c r="J1210" s="8" t="str">
        <f t="shared" si="91"/>
        <v>42043</v>
      </c>
      <c r="K1210" s="10">
        <f t="shared" si="92"/>
        <v>1212</v>
      </c>
      <c r="L1210" s="10" t="str">
        <f t="shared" si="93"/>
        <v>ITA</v>
      </c>
    </row>
    <row r="1211" spans="1:12" ht="12.75" customHeight="1" x14ac:dyDescent="0.3">
      <c r="A1211" s="25">
        <v>1213</v>
      </c>
      <c r="B1211" s="8" t="s">
        <v>599</v>
      </c>
      <c r="C1211" s="8" t="s">
        <v>8</v>
      </c>
      <c r="D1211" s="8" t="s">
        <v>48</v>
      </c>
      <c r="E1211" s="8" t="s">
        <v>10</v>
      </c>
      <c r="F1211" s="8">
        <v>0</v>
      </c>
      <c r="G1211" s="9">
        <v>20</v>
      </c>
      <c r="H1211" s="8" t="str">
        <f t="shared" si="89"/>
        <v>-</v>
      </c>
      <c r="I1211" s="10" t="str">
        <f t="shared" si="90"/>
        <v>ITA-zan pin SPA-20</v>
      </c>
      <c r="J1211" s="8" t="str">
        <f t="shared" si="91"/>
        <v>42043</v>
      </c>
      <c r="K1211" s="10">
        <f t="shared" si="92"/>
        <v>1213</v>
      </c>
      <c r="L1211" s="10" t="str">
        <f t="shared" si="93"/>
        <v>ITA</v>
      </c>
    </row>
    <row r="1212" spans="1:12" ht="12.75" customHeight="1" x14ac:dyDescent="0.3">
      <c r="A1212" s="25">
        <v>1214</v>
      </c>
      <c r="B1212" s="8" t="s">
        <v>599</v>
      </c>
      <c r="C1212" s="8" t="s">
        <v>8</v>
      </c>
      <c r="D1212" s="8" t="s">
        <v>48</v>
      </c>
      <c r="E1212" s="8" t="s">
        <v>1391</v>
      </c>
      <c r="F1212" s="8">
        <v>30</v>
      </c>
      <c r="G1212" s="9">
        <v>19</v>
      </c>
      <c r="H1212" s="8">
        <f t="shared" si="89"/>
        <v>570</v>
      </c>
      <c r="I1212" s="10" t="str">
        <f t="shared" si="90"/>
        <v>ITA-zan pin SPA-19</v>
      </c>
      <c r="J1212" s="8" t="str">
        <f t="shared" si="91"/>
        <v>42043</v>
      </c>
      <c r="K1212" s="10">
        <f t="shared" si="92"/>
        <v>1214</v>
      </c>
      <c r="L1212" s="10" t="str">
        <f t="shared" si="93"/>
        <v>ITA</v>
      </c>
    </row>
    <row r="1213" spans="1:12" ht="12.75" customHeight="1" x14ac:dyDescent="0.3">
      <c r="A1213" s="25">
        <v>1215</v>
      </c>
      <c r="B1213" s="8" t="s">
        <v>600</v>
      </c>
      <c r="C1213" s="8" t="s">
        <v>8</v>
      </c>
      <c r="D1213" s="8" t="s">
        <v>48</v>
      </c>
      <c r="E1213" s="8" t="s">
        <v>1391</v>
      </c>
      <c r="F1213" s="8">
        <v>20</v>
      </c>
      <c r="G1213" s="9">
        <v>29</v>
      </c>
      <c r="H1213" s="8">
        <f t="shared" si="89"/>
        <v>580</v>
      </c>
      <c r="I1213" s="10" t="str">
        <f t="shared" si="90"/>
        <v>ITA-zan pin SPA-29</v>
      </c>
      <c r="J1213" s="8" t="str">
        <f t="shared" si="91"/>
        <v>72077</v>
      </c>
      <c r="K1213" s="10">
        <f t="shared" si="92"/>
        <v>1215</v>
      </c>
      <c r="L1213" s="10" t="str">
        <f t="shared" si="93"/>
        <v>ITA</v>
      </c>
    </row>
    <row r="1214" spans="1:12" ht="12.75" customHeight="1" x14ac:dyDescent="0.3">
      <c r="A1214" s="25">
        <v>1216</v>
      </c>
      <c r="B1214" s="8" t="s">
        <v>600</v>
      </c>
      <c r="C1214" s="8" t="s">
        <v>8</v>
      </c>
      <c r="D1214" s="8" t="s">
        <v>48</v>
      </c>
      <c r="E1214" s="8" t="s">
        <v>10</v>
      </c>
      <c r="F1214" s="8">
        <v>0</v>
      </c>
      <c r="G1214" s="9">
        <v>34</v>
      </c>
      <c r="H1214" s="8" t="str">
        <f t="shared" si="89"/>
        <v>-</v>
      </c>
      <c r="I1214" s="10" t="str">
        <f t="shared" si="90"/>
        <v>ITA-zan pin SPA-34</v>
      </c>
      <c r="J1214" s="8" t="str">
        <f t="shared" si="91"/>
        <v>72077</v>
      </c>
      <c r="K1214" s="10">
        <f t="shared" si="92"/>
        <v>1216</v>
      </c>
      <c r="L1214" s="10" t="str">
        <f t="shared" si="93"/>
        <v>ITA</v>
      </c>
    </row>
    <row r="1215" spans="1:12" ht="12.75" customHeight="1" x14ac:dyDescent="0.3">
      <c r="A1215" s="25">
        <v>1217</v>
      </c>
      <c r="B1215" s="8" t="s">
        <v>600</v>
      </c>
      <c r="C1215" s="8" t="s">
        <v>8</v>
      </c>
      <c r="D1215" s="8" t="s">
        <v>48</v>
      </c>
      <c r="E1215" s="8" t="s">
        <v>1391</v>
      </c>
      <c r="F1215" s="8">
        <v>30</v>
      </c>
      <c r="G1215" s="9">
        <v>34</v>
      </c>
      <c r="H1215" s="8">
        <f t="shared" si="89"/>
        <v>1020</v>
      </c>
      <c r="I1215" s="10" t="str">
        <f t="shared" si="90"/>
        <v>ITA-zan pin SPA-34</v>
      </c>
      <c r="J1215" s="8" t="str">
        <f t="shared" si="91"/>
        <v>72077</v>
      </c>
      <c r="K1215" s="10">
        <f t="shared" si="92"/>
        <v>1217</v>
      </c>
      <c r="L1215" s="10" t="str">
        <f t="shared" si="93"/>
        <v>ITA</v>
      </c>
    </row>
    <row r="1216" spans="1:12" ht="12.75" customHeight="1" x14ac:dyDescent="0.3">
      <c r="A1216" s="25">
        <v>1218</v>
      </c>
      <c r="B1216" s="8" t="s">
        <v>601</v>
      </c>
      <c r="C1216" s="8" t="s">
        <v>8</v>
      </c>
      <c r="D1216" s="8" t="s">
        <v>55</v>
      </c>
      <c r="E1216" s="8" t="s">
        <v>10</v>
      </c>
      <c r="F1216" s="8">
        <v>0</v>
      </c>
      <c r="G1216" s="9">
        <v>28</v>
      </c>
      <c r="H1216" s="8" t="str">
        <f t="shared" si="89"/>
        <v>-</v>
      </c>
      <c r="I1216" s="10" t="str">
        <f t="shared" si="90"/>
        <v>ITA-zan S.R.L.-28</v>
      </c>
      <c r="J1216" s="8" t="str">
        <f t="shared" si="91"/>
        <v>67657</v>
      </c>
      <c r="K1216" s="10">
        <f t="shared" si="92"/>
        <v>1218</v>
      </c>
      <c r="L1216" s="10" t="str">
        <f t="shared" si="93"/>
        <v>ITA</v>
      </c>
    </row>
    <row r="1217" spans="1:12" ht="12.75" customHeight="1" x14ac:dyDescent="0.3">
      <c r="A1217" s="25">
        <v>1219</v>
      </c>
      <c r="B1217" s="8" t="s">
        <v>601</v>
      </c>
      <c r="C1217" s="8" t="s">
        <v>8</v>
      </c>
      <c r="D1217" s="8" t="s">
        <v>55</v>
      </c>
      <c r="E1217" s="8" t="s">
        <v>1391</v>
      </c>
      <c r="F1217" s="8">
        <v>20</v>
      </c>
      <c r="G1217" s="9">
        <v>17</v>
      </c>
      <c r="H1217" s="8">
        <f t="shared" si="89"/>
        <v>340</v>
      </c>
      <c r="I1217" s="10" t="str">
        <f t="shared" si="90"/>
        <v>ITA-zan S.R.L.-17</v>
      </c>
      <c r="J1217" s="8" t="str">
        <f t="shared" si="91"/>
        <v>67657</v>
      </c>
      <c r="K1217" s="10">
        <f t="shared" si="92"/>
        <v>1219</v>
      </c>
      <c r="L1217" s="10" t="str">
        <f t="shared" si="93"/>
        <v>ITA</v>
      </c>
    </row>
    <row r="1218" spans="1:12" ht="12.75" customHeight="1" x14ac:dyDescent="0.3">
      <c r="A1218" s="25">
        <v>1220</v>
      </c>
      <c r="B1218" s="8" t="s">
        <v>601</v>
      </c>
      <c r="C1218" s="8" t="s">
        <v>8</v>
      </c>
      <c r="D1218" s="8" t="s">
        <v>55</v>
      </c>
      <c r="E1218" s="8" t="s">
        <v>1391</v>
      </c>
      <c r="F1218" s="8">
        <v>30</v>
      </c>
      <c r="G1218" s="9">
        <v>36</v>
      </c>
      <c r="H1218" s="8">
        <f t="shared" ref="H1218:H1281" si="94">IF(G1218*F1218=0,"-",G1218*F1218)</f>
        <v>1080</v>
      </c>
      <c r="I1218" s="10" t="str">
        <f t="shared" ref="I1218:I1281" si="95">_xlfn.CONCAT(C1218,"-",D1218,"-",G1218)</f>
        <v>ITA-zan S.R.L.-36</v>
      </c>
      <c r="J1218" s="8" t="str">
        <f t="shared" ref="J1218:J1281" si="96">RIGHT(B1218,5)</f>
        <v>67657</v>
      </c>
      <c r="K1218" s="10">
        <f t="shared" ref="K1218:K1281" si="97">VLOOKUP(A1218,A1218:J4144,1)</f>
        <v>1220</v>
      </c>
      <c r="L1218" s="10" t="str">
        <f t="shared" si="93"/>
        <v>ITA</v>
      </c>
    </row>
    <row r="1219" spans="1:12" ht="12.75" customHeight="1" x14ac:dyDescent="0.3">
      <c r="A1219" s="25">
        <v>1221</v>
      </c>
      <c r="B1219" s="8" t="s">
        <v>602</v>
      </c>
      <c r="C1219" s="8" t="s">
        <v>31</v>
      </c>
      <c r="D1219" s="8" t="s">
        <v>17</v>
      </c>
      <c r="E1219" s="8" t="s">
        <v>10</v>
      </c>
      <c r="F1219" s="8">
        <v>0</v>
      </c>
      <c r="G1219" s="9">
        <v>24</v>
      </c>
      <c r="H1219" s="8" t="str">
        <f t="shared" si="94"/>
        <v>-</v>
      </c>
      <c r="I1219" s="10" t="str">
        <f t="shared" si="95"/>
        <v>NON PRESENTE-EGYPTIAN SAE-24</v>
      </c>
      <c r="J1219" s="8" t="str">
        <f t="shared" si="96"/>
        <v>29328</v>
      </c>
      <c r="K1219" s="10">
        <f t="shared" si="97"/>
        <v>1221</v>
      </c>
      <c r="L1219" s="10" t="str">
        <f t="shared" ref="L1219:L1282" si="98">TRIM(C1219)</f>
        <v>NON PRESENTE</v>
      </c>
    </row>
    <row r="1220" spans="1:12" ht="12.75" customHeight="1" x14ac:dyDescent="0.3">
      <c r="A1220" s="25">
        <v>1222</v>
      </c>
      <c r="B1220" s="8" t="s">
        <v>602</v>
      </c>
      <c r="C1220" s="8" t="s">
        <v>31</v>
      </c>
      <c r="D1220" s="8" t="s">
        <v>17</v>
      </c>
      <c r="E1220" s="8" t="s">
        <v>1391</v>
      </c>
      <c r="F1220" s="8">
        <v>30</v>
      </c>
      <c r="G1220" s="9">
        <v>17</v>
      </c>
      <c r="H1220" s="8">
        <f t="shared" si="94"/>
        <v>510</v>
      </c>
      <c r="I1220" s="10" t="str">
        <f t="shared" si="95"/>
        <v>NON PRESENTE-EGYPTIAN SAE-17</v>
      </c>
      <c r="J1220" s="8" t="str">
        <f t="shared" si="96"/>
        <v>29328</v>
      </c>
      <c r="K1220" s="10">
        <f t="shared" si="97"/>
        <v>1222</v>
      </c>
      <c r="L1220" s="10" t="str">
        <f t="shared" si="98"/>
        <v>NON PRESENTE</v>
      </c>
    </row>
    <row r="1221" spans="1:12" ht="12.75" customHeight="1" x14ac:dyDescent="0.3">
      <c r="A1221" s="25">
        <v>1223</v>
      </c>
      <c r="B1221" s="8" t="s">
        <v>603</v>
      </c>
      <c r="C1221" s="8" t="s">
        <v>8</v>
      </c>
      <c r="D1221" s="8" t="s">
        <v>9</v>
      </c>
      <c r="E1221" s="8" t="s">
        <v>1391</v>
      </c>
      <c r="F1221" s="8">
        <v>30</v>
      </c>
      <c r="G1221" s="9">
        <v>29</v>
      </c>
      <c r="H1221" s="8">
        <f t="shared" si="94"/>
        <v>870</v>
      </c>
      <c r="I1221" s="10" t="str">
        <f t="shared" si="95"/>
        <v>ITA-SG-29</v>
      </c>
      <c r="J1221" s="8" t="str">
        <f t="shared" si="96"/>
        <v>79713</v>
      </c>
      <c r="K1221" s="10">
        <f t="shared" si="97"/>
        <v>1223</v>
      </c>
      <c r="L1221" s="10" t="str">
        <f t="shared" si="98"/>
        <v>ITA</v>
      </c>
    </row>
    <row r="1222" spans="1:12" ht="12.75" customHeight="1" x14ac:dyDescent="0.3">
      <c r="A1222" s="25">
        <v>1224</v>
      </c>
      <c r="B1222" s="8" t="s">
        <v>603</v>
      </c>
      <c r="C1222" s="8" t="s">
        <v>8</v>
      </c>
      <c r="D1222" s="8" t="s">
        <v>9</v>
      </c>
      <c r="E1222" s="8" t="s">
        <v>1391</v>
      </c>
      <c r="F1222" s="8">
        <v>20</v>
      </c>
      <c r="G1222" s="9">
        <v>18</v>
      </c>
      <c r="H1222" s="8">
        <f t="shared" si="94"/>
        <v>360</v>
      </c>
      <c r="I1222" s="10" t="str">
        <f t="shared" si="95"/>
        <v>ITA-SG-18</v>
      </c>
      <c r="J1222" s="8" t="str">
        <f t="shared" si="96"/>
        <v>79713</v>
      </c>
      <c r="K1222" s="10">
        <f t="shared" si="97"/>
        <v>1224</v>
      </c>
      <c r="L1222" s="10" t="str">
        <f t="shared" si="98"/>
        <v>ITA</v>
      </c>
    </row>
    <row r="1223" spans="1:12" ht="12.75" customHeight="1" x14ac:dyDescent="0.3">
      <c r="A1223" s="25">
        <v>1225</v>
      </c>
      <c r="B1223" s="8" t="s">
        <v>603</v>
      </c>
      <c r="C1223" s="8" t="s">
        <v>8</v>
      </c>
      <c r="D1223" s="8" t="s">
        <v>9</v>
      </c>
      <c r="E1223" s="8" t="s">
        <v>10</v>
      </c>
      <c r="F1223" s="8">
        <v>0</v>
      </c>
      <c r="G1223" s="9">
        <v>22</v>
      </c>
      <c r="H1223" s="8" t="str">
        <f t="shared" si="94"/>
        <v>-</v>
      </c>
      <c r="I1223" s="10" t="str">
        <f t="shared" si="95"/>
        <v>ITA-SG-22</v>
      </c>
      <c r="J1223" s="8" t="str">
        <f t="shared" si="96"/>
        <v>79713</v>
      </c>
      <c r="K1223" s="10">
        <f t="shared" si="97"/>
        <v>1225</v>
      </c>
      <c r="L1223" s="10" t="str">
        <f t="shared" si="98"/>
        <v>ITA</v>
      </c>
    </row>
    <row r="1224" spans="1:12" ht="12.75" customHeight="1" x14ac:dyDescent="0.3">
      <c r="A1224" s="25">
        <v>1226</v>
      </c>
      <c r="B1224" s="8" t="s">
        <v>604</v>
      </c>
      <c r="C1224" s="8" t="s">
        <v>8</v>
      </c>
      <c r="D1224" s="8" t="s">
        <v>37</v>
      </c>
      <c r="E1224" s="8" t="s">
        <v>1391</v>
      </c>
      <c r="F1224" s="8">
        <v>20</v>
      </c>
      <c r="G1224" s="9">
        <v>38</v>
      </c>
      <c r="H1224" s="8">
        <f t="shared" si="94"/>
        <v>760</v>
      </c>
      <c r="I1224" s="10" t="str">
        <f t="shared" si="95"/>
        <v>ITA-zan VETRI-38</v>
      </c>
      <c r="J1224" s="8" t="str">
        <f t="shared" si="96"/>
        <v>00905</v>
      </c>
      <c r="K1224" s="10">
        <f t="shared" si="97"/>
        <v>1226</v>
      </c>
      <c r="L1224" s="10" t="str">
        <f t="shared" si="98"/>
        <v>ITA</v>
      </c>
    </row>
    <row r="1225" spans="1:12" ht="12.75" customHeight="1" x14ac:dyDescent="0.3">
      <c r="A1225" s="25">
        <v>1227</v>
      </c>
      <c r="B1225" s="8" t="s">
        <v>605</v>
      </c>
      <c r="C1225" s="8" t="s">
        <v>8</v>
      </c>
      <c r="D1225" s="8" t="s">
        <v>181</v>
      </c>
      <c r="E1225" s="8" t="s">
        <v>1391</v>
      </c>
      <c r="F1225" s="8">
        <v>30</v>
      </c>
      <c r="G1225" s="9">
        <v>34</v>
      </c>
      <c r="H1225" s="8">
        <f t="shared" si="94"/>
        <v>1020</v>
      </c>
      <c r="I1225" s="10" t="str">
        <f t="shared" si="95"/>
        <v>ITA-mull-34</v>
      </c>
      <c r="J1225" s="8" t="str">
        <f t="shared" si="96"/>
        <v>20521</v>
      </c>
      <c r="K1225" s="10">
        <f t="shared" si="97"/>
        <v>1227</v>
      </c>
      <c r="L1225" s="10" t="str">
        <f t="shared" si="98"/>
        <v>ITA</v>
      </c>
    </row>
    <row r="1226" spans="1:12" ht="12.75" customHeight="1" x14ac:dyDescent="0.3">
      <c r="A1226" s="25">
        <v>1228</v>
      </c>
      <c r="B1226" s="8" t="s">
        <v>605</v>
      </c>
      <c r="C1226" s="8" t="s">
        <v>8</v>
      </c>
      <c r="D1226" s="8" t="s">
        <v>181</v>
      </c>
      <c r="E1226" s="8" t="s">
        <v>1391</v>
      </c>
      <c r="F1226" s="8">
        <v>20</v>
      </c>
      <c r="G1226" s="9">
        <v>32</v>
      </c>
      <c r="H1226" s="8">
        <f t="shared" si="94"/>
        <v>640</v>
      </c>
      <c r="I1226" s="10" t="str">
        <f t="shared" si="95"/>
        <v>ITA-mull-32</v>
      </c>
      <c r="J1226" s="8" t="str">
        <f t="shared" si="96"/>
        <v>20521</v>
      </c>
      <c r="K1226" s="10">
        <f t="shared" si="97"/>
        <v>1228</v>
      </c>
      <c r="L1226" s="10" t="str">
        <f t="shared" si="98"/>
        <v>ITA</v>
      </c>
    </row>
    <row r="1227" spans="1:12" ht="12.75" customHeight="1" x14ac:dyDescent="0.3">
      <c r="A1227" s="25">
        <v>1229</v>
      </c>
      <c r="B1227" s="8" t="s">
        <v>606</v>
      </c>
      <c r="C1227" s="8" t="s">
        <v>8</v>
      </c>
      <c r="D1227" s="8" t="s">
        <v>98</v>
      </c>
      <c r="E1227" s="8" t="s">
        <v>10</v>
      </c>
      <c r="F1227" s="8">
        <v>0</v>
      </c>
      <c r="G1227" s="9">
        <v>36</v>
      </c>
      <c r="H1227" s="8" t="str">
        <f t="shared" si="94"/>
        <v>-</v>
      </c>
      <c r="I1227" s="10" t="str">
        <f t="shared" si="95"/>
        <v>ITA-zan SPA-36</v>
      </c>
      <c r="J1227" s="8" t="str">
        <f t="shared" si="96"/>
        <v>34392</v>
      </c>
      <c r="K1227" s="10">
        <f t="shared" si="97"/>
        <v>1229</v>
      </c>
      <c r="L1227" s="10" t="str">
        <f t="shared" si="98"/>
        <v>ITA</v>
      </c>
    </row>
    <row r="1228" spans="1:12" ht="12.75" customHeight="1" x14ac:dyDescent="0.3">
      <c r="A1228" s="25">
        <v>1230</v>
      </c>
      <c r="B1228" s="8" t="s">
        <v>606</v>
      </c>
      <c r="C1228" s="8" t="s">
        <v>8</v>
      </c>
      <c r="D1228" s="8" t="s">
        <v>98</v>
      </c>
      <c r="E1228" s="8" t="s">
        <v>1391</v>
      </c>
      <c r="F1228" s="8">
        <v>20</v>
      </c>
      <c r="G1228" s="9">
        <v>35</v>
      </c>
      <c r="H1228" s="8">
        <f t="shared" si="94"/>
        <v>700</v>
      </c>
      <c r="I1228" s="10" t="str">
        <f t="shared" si="95"/>
        <v>ITA-zan SPA-35</v>
      </c>
      <c r="J1228" s="8" t="str">
        <f t="shared" si="96"/>
        <v>34392</v>
      </c>
      <c r="K1228" s="10">
        <f t="shared" si="97"/>
        <v>1230</v>
      </c>
      <c r="L1228" s="10" t="str">
        <f t="shared" si="98"/>
        <v>ITA</v>
      </c>
    </row>
    <row r="1229" spans="1:12" ht="12.75" customHeight="1" x14ac:dyDescent="0.3">
      <c r="A1229" s="25">
        <v>1231</v>
      </c>
      <c r="B1229" s="8" t="s">
        <v>606</v>
      </c>
      <c r="C1229" s="8" t="s">
        <v>8</v>
      </c>
      <c r="D1229" s="8" t="s">
        <v>98</v>
      </c>
      <c r="E1229" s="8" t="s">
        <v>1391</v>
      </c>
      <c r="F1229" s="8">
        <v>30</v>
      </c>
      <c r="G1229" s="9">
        <v>32</v>
      </c>
      <c r="H1229" s="8">
        <f t="shared" si="94"/>
        <v>960</v>
      </c>
      <c r="I1229" s="10" t="str">
        <f t="shared" si="95"/>
        <v>ITA-zan SPA-32</v>
      </c>
      <c r="J1229" s="8" t="str">
        <f t="shared" si="96"/>
        <v>34392</v>
      </c>
      <c r="K1229" s="10">
        <f t="shared" si="97"/>
        <v>1231</v>
      </c>
      <c r="L1229" s="10" t="str">
        <f t="shared" si="98"/>
        <v>ITA</v>
      </c>
    </row>
    <row r="1230" spans="1:12" ht="12.75" customHeight="1" x14ac:dyDescent="0.3">
      <c r="A1230" s="25">
        <v>1232</v>
      </c>
      <c r="B1230" s="8" t="s">
        <v>607</v>
      </c>
      <c r="C1230" s="8" t="s">
        <v>8</v>
      </c>
      <c r="D1230" s="8" t="s">
        <v>55</v>
      </c>
      <c r="E1230" s="8" t="s">
        <v>1391</v>
      </c>
      <c r="F1230" s="8">
        <v>20</v>
      </c>
      <c r="G1230" s="9">
        <v>21</v>
      </c>
      <c r="H1230" s="8">
        <f t="shared" si="94"/>
        <v>420</v>
      </c>
      <c r="I1230" s="10" t="str">
        <f t="shared" si="95"/>
        <v>ITA-zan S.R.L.-21</v>
      </c>
      <c r="J1230" s="8" t="str">
        <f t="shared" si="96"/>
        <v>29741</v>
      </c>
      <c r="K1230" s="10">
        <f t="shared" si="97"/>
        <v>1232</v>
      </c>
      <c r="L1230" s="10" t="str">
        <f t="shared" si="98"/>
        <v>ITA</v>
      </c>
    </row>
    <row r="1231" spans="1:12" ht="12.75" customHeight="1" x14ac:dyDescent="0.3">
      <c r="A1231" s="25">
        <v>1233</v>
      </c>
      <c r="B1231" s="8" t="s">
        <v>607</v>
      </c>
      <c r="C1231" s="8" t="s">
        <v>8</v>
      </c>
      <c r="D1231" s="8" t="s">
        <v>55</v>
      </c>
      <c r="E1231" s="8" t="s">
        <v>1391</v>
      </c>
      <c r="F1231" s="8">
        <v>20</v>
      </c>
      <c r="G1231" s="9">
        <v>25</v>
      </c>
      <c r="H1231" s="8">
        <f t="shared" si="94"/>
        <v>500</v>
      </c>
      <c r="I1231" s="10" t="str">
        <f t="shared" si="95"/>
        <v>ITA-zan S.R.L.-25</v>
      </c>
      <c r="J1231" s="8" t="str">
        <f t="shared" si="96"/>
        <v>29741</v>
      </c>
      <c r="K1231" s="10">
        <f t="shared" si="97"/>
        <v>1233</v>
      </c>
      <c r="L1231" s="10" t="str">
        <f t="shared" si="98"/>
        <v>ITA</v>
      </c>
    </row>
    <row r="1232" spans="1:12" ht="12.75" customHeight="1" x14ac:dyDescent="0.3">
      <c r="A1232" s="25">
        <v>1234</v>
      </c>
      <c r="B1232" s="8" t="s">
        <v>607</v>
      </c>
      <c r="C1232" s="8" t="s">
        <v>8</v>
      </c>
      <c r="D1232" s="8" t="s">
        <v>55</v>
      </c>
      <c r="E1232" s="8" t="s">
        <v>1391</v>
      </c>
      <c r="F1232" s="8">
        <v>30</v>
      </c>
      <c r="G1232" s="9">
        <v>36</v>
      </c>
      <c r="H1232" s="8">
        <f t="shared" si="94"/>
        <v>1080</v>
      </c>
      <c r="I1232" s="10" t="str">
        <f t="shared" si="95"/>
        <v>ITA-zan S.R.L.-36</v>
      </c>
      <c r="J1232" s="8" t="str">
        <f t="shared" si="96"/>
        <v>29741</v>
      </c>
      <c r="K1232" s="10">
        <f t="shared" si="97"/>
        <v>1234</v>
      </c>
      <c r="L1232" s="10" t="str">
        <f t="shared" si="98"/>
        <v>ITA</v>
      </c>
    </row>
    <row r="1233" spans="1:12" ht="12.75" customHeight="1" x14ac:dyDescent="0.3">
      <c r="A1233" s="25">
        <v>1235</v>
      </c>
      <c r="B1233" s="8" t="s">
        <v>607</v>
      </c>
      <c r="C1233" s="8" t="s">
        <v>8</v>
      </c>
      <c r="D1233" s="8" t="s">
        <v>55</v>
      </c>
      <c r="E1233" s="8" t="s">
        <v>10</v>
      </c>
      <c r="F1233" s="8">
        <v>0</v>
      </c>
      <c r="G1233" s="9">
        <v>39</v>
      </c>
      <c r="H1233" s="8" t="str">
        <f t="shared" si="94"/>
        <v>-</v>
      </c>
      <c r="I1233" s="10" t="str">
        <f t="shared" si="95"/>
        <v>ITA-zan S.R.L.-39</v>
      </c>
      <c r="J1233" s="8" t="str">
        <f t="shared" si="96"/>
        <v>29741</v>
      </c>
      <c r="K1233" s="10">
        <f t="shared" si="97"/>
        <v>1235</v>
      </c>
      <c r="L1233" s="10" t="str">
        <f t="shared" si="98"/>
        <v>ITA</v>
      </c>
    </row>
    <row r="1234" spans="1:12" ht="12.75" customHeight="1" x14ac:dyDescent="0.3">
      <c r="A1234" s="25">
        <v>1236</v>
      </c>
      <c r="B1234" s="8" t="s">
        <v>608</v>
      </c>
      <c r="C1234" s="8" t="s">
        <v>8</v>
      </c>
      <c r="D1234" s="8" t="s">
        <v>9</v>
      </c>
      <c r="E1234" s="8" t="s">
        <v>10</v>
      </c>
      <c r="F1234" s="8">
        <v>0</v>
      </c>
      <c r="G1234" s="9">
        <v>25</v>
      </c>
      <c r="H1234" s="8" t="str">
        <f t="shared" si="94"/>
        <v>-</v>
      </c>
      <c r="I1234" s="10" t="str">
        <f t="shared" si="95"/>
        <v>ITA-SG-25</v>
      </c>
      <c r="J1234" s="8" t="str">
        <f t="shared" si="96"/>
        <v>84514</v>
      </c>
      <c r="K1234" s="10">
        <f t="shared" si="97"/>
        <v>1236</v>
      </c>
      <c r="L1234" s="10" t="str">
        <f t="shared" si="98"/>
        <v>ITA</v>
      </c>
    </row>
    <row r="1235" spans="1:12" ht="12.75" customHeight="1" x14ac:dyDescent="0.3">
      <c r="A1235" s="25">
        <v>1237</v>
      </c>
      <c r="B1235" s="8" t="s">
        <v>608</v>
      </c>
      <c r="C1235" s="8" t="s">
        <v>8</v>
      </c>
      <c r="D1235" s="8" t="s">
        <v>9</v>
      </c>
      <c r="E1235" s="8" t="s">
        <v>1391</v>
      </c>
      <c r="F1235" s="8">
        <v>30</v>
      </c>
      <c r="G1235" s="9">
        <v>37</v>
      </c>
      <c r="H1235" s="8">
        <f t="shared" si="94"/>
        <v>1110</v>
      </c>
      <c r="I1235" s="10" t="str">
        <f t="shared" si="95"/>
        <v>ITA-SG-37</v>
      </c>
      <c r="J1235" s="8" t="str">
        <f t="shared" si="96"/>
        <v>84514</v>
      </c>
      <c r="K1235" s="10">
        <f t="shared" si="97"/>
        <v>1237</v>
      </c>
      <c r="L1235" s="10" t="str">
        <f t="shared" si="98"/>
        <v>ITA</v>
      </c>
    </row>
    <row r="1236" spans="1:12" ht="12.75" customHeight="1" x14ac:dyDescent="0.3">
      <c r="A1236" s="25">
        <v>1238</v>
      </c>
      <c r="B1236" s="8" t="s">
        <v>608</v>
      </c>
      <c r="C1236" s="8" t="s">
        <v>8</v>
      </c>
      <c r="D1236" s="8" t="s">
        <v>9</v>
      </c>
      <c r="E1236" s="8" t="s">
        <v>1391</v>
      </c>
      <c r="F1236" s="8">
        <v>20</v>
      </c>
      <c r="G1236" s="9">
        <v>27</v>
      </c>
      <c r="H1236" s="8">
        <f t="shared" si="94"/>
        <v>540</v>
      </c>
      <c r="I1236" s="10" t="str">
        <f t="shared" si="95"/>
        <v>ITA-SG-27</v>
      </c>
      <c r="J1236" s="8" t="str">
        <f t="shared" si="96"/>
        <v>84514</v>
      </c>
      <c r="K1236" s="10">
        <f t="shared" si="97"/>
        <v>1238</v>
      </c>
      <c r="L1236" s="10" t="str">
        <f t="shared" si="98"/>
        <v>ITA</v>
      </c>
    </row>
    <row r="1237" spans="1:12" ht="12.75" customHeight="1" x14ac:dyDescent="0.3">
      <c r="A1237" s="25">
        <v>1239</v>
      </c>
      <c r="B1237" s="8" t="s">
        <v>609</v>
      </c>
      <c r="C1237" s="8" t="s">
        <v>8</v>
      </c>
      <c r="D1237" s="8" t="s">
        <v>48</v>
      </c>
      <c r="E1237" s="8" t="s">
        <v>10</v>
      </c>
      <c r="F1237" s="8">
        <v>0</v>
      </c>
      <c r="G1237" s="9">
        <v>30</v>
      </c>
      <c r="H1237" s="8" t="str">
        <f t="shared" si="94"/>
        <v>-</v>
      </c>
      <c r="I1237" s="10" t="str">
        <f t="shared" si="95"/>
        <v>ITA-zan pin SPA-30</v>
      </c>
      <c r="J1237" s="8" t="str">
        <f t="shared" si="96"/>
        <v>27176</v>
      </c>
      <c r="K1237" s="10">
        <f t="shared" si="97"/>
        <v>1239</v>
      </c>
      <c r="L1237" s="10" t="str">
        <f t="shared" si="98"/>
        <v>ITA</v>
      </c>
    </row>
    <row r="1238" spans="1:12" ht="12.75" customHeight="1" x14ac:dyDescent="0.3">
      <c r="A1238" s="25">
        <v>1240</v>
      </c>
      <c r="B1238" s="8" t="s">
        <v>609</v>
      </c>
      <c r="C1238" s="8" t="s">
        <v>8</v>
      </c>
      <c r="D1238" s="8" t="s">
        <v>48</v>
      </c>
      <c r="E1238" s="8" t="s">
        <v>1391</v>
      </c>
      <c r="F1238" s="8">
        <v>30</v>
      </c>
      <c r="G1238" s="9">
        <v>37</v>
      </c>
      <c r="H1238" s="8">
        <f t="shared" si="94"/>
        <v>1110</v>
      </c>
      <c r="I1238" s="10" t="str">
        <f t="shared" si="95"/>
        <v>ITA-zan pin SPA-37</v>
      </c>
      <c r="J1238" s="8" t="str">
        <f t="shared" si="96"/>
        <v>27176</v>
      </c>
      <c r="K1238" s="10">
        <f t="shared" si="97"/>
        <v>1240</v>
      </c>
      <c r="L1238" s="10" t="str">
        <f t="shared" si="98"/>
        <v>ITA</v>
      </c>
    </row>
    <row r="1239" spans="1:12" ht="12.75" customHeight="1" x14ac:dyDescent="0.3">
      <c r="A1239" s="25">
        <v>1241</v>
      </c>
      <c r="B1239" s="8" t="s">
        <v>610</v>
      </c>
      <c r="C1239" s="8" t="s">
        <v>8</v>
      </c>
      <c r="D1239" s="8" t="s">
        <v>37</v>
      </c>
      <c r="E1239" s="8" t="s">
        <v>10</v>
      </c>
      <c r="F1239" s="8">
        <v>0</v>
      </c>
      <c r="G1239" s="9">
        <v>37</v>
      </c>
      <c r="H1239" s="8" t="str">
        <f t="shared" si="94"/>
        <v>-</v>
      </c>
      <c r="I1239" s="10" t="str">
        <f t="shared" si="95"/>
        <v>ITA-zan VETRI-37</v>
      </c>
      <c r="J1239" s="8" t="str">
        <f t="shared" si="96"/>
        <v>41417</v>
      </c>
      <c r="K1239" s="10">
        <f t="shared" si="97"/>
        <v>1241</v>
      </c>
      <c r="L1239" s="10" t="str">
        <f t="shared" si="98"/>
        <v>ITA</v>
      </c>
    </row>
    <row r="1240" spans="1:12" ht="12.75" customHeight="1" x14ac:dyDescent="0.3">
      <c r="A1240" s="25">
        <v>1242</v>
      </c>
      <c r="B1240" s="8" t="s">
        <v>610</v>
      </c>
      <c r="C1240" s="8" t="s">
        <v>8</v>
      </c>
      <c r="D1240" s="8" t="s">
        <v>37</v>
      </c>
      <c r="E1240" s="8" t="s">
        <v>1391</v>
      </c>
      <c r="F1240" s="8">
        <v>30</v>
      </c>
      <c r="G1240" s="9">
        <v>37</v>
      </c>
      <c r="H1240" s="8">
        <f t="shared" si="94"/>
        <v>1110</v>
      </c>
      <c r="I1240" s="10" t="str">
        <f t="shared" si="95"/>
        <v>ITA-zan VETRI-37</v>
      </c>
      <c r="J1240" s="8" t="str">
        <f t="shared" si="96"/>
        <v>41417</v>
      </c>
      <c r="K1240" s="10">
        <f t="shared" si="97"/>
        <v>1242</v>
      </c>
      <c r="L1240" s="10" t="str">
        <f t="shared" si="98"/>
        <v>ITA</v>
      </c>
    </row>
    <row r="1241" spans="1:12" ht="12.75" customHeight="1" x14ac:dyDescent="0.3">
      <c r="A1241" s="25">
        <v>1243</v>
      </c>
      <c r="B1241" s="8" t="s">
        <v>611</v>
      </c>
      <c r="C1241" s="8" t="s">
        <v>8</v>
      </c>
      <c r="D1241" s="8" t="s">
        <v>66</v>
      </c>
      <c r="E1241" s="8" t="s">
        <v>1391</v>
      </c>
      <c r="F1241" s="8">
        <v>20</v>
      </c>
      <c r="G1241" s="9">
        <v>13</v>
      </c>
      <c r="H1241" s="8">
        <f t="shared" si="94"/>
        <v>260</v>
      </c>
      <c r="I1241" s="10" t="str">
        <f t="shared" si="95"/>
        <v>ITA-zan PAM-13</v>
      </c>
      <c r="J1241" s="8" t="str">
        <f t="shared" si="96"/>
        <v>37936</v>
      </c>
      <c r="K1241" s="10">
        <f t="shared" si="97"/>
        <v>1243</v>
      </c>
      <c r="L1241" s="10" t="str">
        <f t="shared" si="98"/>
        <v>ITA</v>
      </c>
    </row>
    <row r="1242" spans="1:12" ht="12.75" customHeight="1" x14ac:dyDescent="0.3">
      <c r="A1242" s="25">
        <v>1244</v>
      </c>
      <c r="B1242" s="8" t="s">
        <v>611</v>
      </c>
      <c r="C1242" s="8" t="s">
        <v>8</v>
      </c>
      <c r="D1242" s="8" t="s">
        <v>66</v>
      </c>
      <c r="E1242" s="8" t="s">
        <v>10</v>
      </c>
      <c r="F1242" s="8">
        <v>0</v>
      </c>
      <c r="G1242" s="9">
        <v>26</v>
      </c>
      <c r="H1242" s="8" t="str">
        <f t="shared" si="94"/>
        <v>-</v>
      </c>
      <c r="I1242" s="10" t="str">
        <f t="shared" si="95"/>
        <v>ITA-zan PAM-26</v>
      </c>
      <c r="J1242" s="8" t="str">
        <f t="shared" si="96"/>
        <v>37936</v>
      </c>
      <c r="K1242" s="10">
        <f t="shared" si="97"/>
        <v>1244</v>
      </c>
      <c r="L1242" s="10" t="str">
        <f t="shared" si="98"/>
        <v>ITA</v>
      </c>
    </row>
    <row r="1243" spans="1:12" ht="12.75" customHeight="1" x14ac:dyDescent="0.3">
      <c r="A1243" s="25">
        <v>1245</v>
      </c>
      <c r="B1243" s="8" t="s">
        <v>611</v>
      </c>
      <c r="C1243" s="8" t="s">
        <v>8</v>
      </c>
      <c r="D1243" s="8" t="s">
        <v>66</v>
      </c>
      <c r="E1243" s="8" t="s">
        <v>1391</v>
      </c>
      <c r="F1243" s="8">
        <v>20</v>
      </c>
      <c r="G1243" s="9">
        <v>35</v>
      </c>
      <c r="H1243" s="8">
        <f t="shared" si="94"/>
        <v>700</v>
      </c>
      <c r="I1243" s="10" t="str">
        <f t="shared" si="95"/>
        <v>ITA-zan PAM-35</v>
      </c>
      <c r="J1243" s="8" t="str">
        <f t="shared" si="96"/>
        <v>37936</v>
      </c>
      <c r="K1243" s="10">
        <f t="shared" si="97"/>
        <v>1245</v>
      </c>
      <c r="L1243" s="10" t="str">
        <f t="shared" si="98"/>
        <v>ITA</v>
      </c>
    </row>
    <row r="1244" spans="1:12" ht="12.75" customHeight="1" x14ac:dyDescent="0.3">
      <c r="A1244" s="25">
        <v>1246</v>
      </c>
      <c r="B1244" s="8" t="s">
        <v>611</v>
      </c>
      <c r="C1244" s="8" t="s">
        <v>8</v>
      </c>
      <c r="D1244" s="8" t="s">
        <v>66</v>
      </c>
      <c r="E1244" s="8" t="s">
        <v>1391</v>
      </c>
      <c r="F1244" s="8">
        <v>30</v>
      </c>
      <c r="G1244" s="9">
        <v>23</v>
      </c>
      <c r="H1244" s="8">
        <f t="shared" si="94"/>
        <v>690</v>
      </c>
      <c r="I1244" s="10" t="str">
        <f t="shared" si="95"/>
        <v>ITA-zan PAM-23</v>
      </c>
      <c r="J1244" s="8" t="str">
        <f t="shared" si="96"/>
        <v>37936</v>
      </c>
      <c r="K1244" s="10">
        <f t="shared" si="97"/>
        <v>1246</v>
      </c>
      <c r="L1244" s="10" t="str">
        <f t="shared" si="98"/>
        <v>ITA</v>
      </c>
    </row>
    <row r="1245" spans="1:12" ht="12.75" customHeight="1" x14ac:dyDescent="0.3">
      <c r="A1245" s="25">
        <v>1247</v>
      </c>
      <c r="B1245" s="8" t="s">
        <v>612</v>
      </c>
      <c r="C1245" s="8" t="s">
        <v>8</v>
      </c>
      <c r="D1245" s="8" t="s">
        <v>55</v>
      </c>
      <c r="E1245" s="8" t="s">
        <v>1391</v>
      </c>
      <c r="F1245" s="8">
        <v>20</v>
      </c>
      <c r="G1245" s="9">
        <v>35</v>
      </c>
      <c r="H1245" s="8">
        <f t="shared" si="94"/>
        <v>700</v>
      </c>
      <c r="I1245" s="10" t="str">
        <f t="shared" si="95"/>
        <v>ITA-zan S.R.L.-35</v>
      </c>
      <c r="J1245" s="8" t="str">
        <f t="shared" si="96"/>
        <v>54933</v>
      </c>
      <c r="K1245" s="10">
        <f t="shared" si="97"/>
        <v>1247</v>
      </c>
      <c r="L1245" s="10" t="str">
        <f t="shared" si="98"/>
        <v>ITA</v>
      </c>
    </row>
    <row r="1246" spans="1:12" ht="12.75" customHeight="1" x14ac:dyDescent="0.3">
      <c r="A1246" s="25">
        <v>1248</v>
      </c>
      <c r="B1246" s="8" t="s">
        <v>613</v>
      </c>
      <c r="C1246" s="8" t="s">
        <v>8</v>
      </c>
      <c r="D1246" s="8" t="s">
        <v>48</v>
      </c>
      <c r="E1246" s="8" t="s">
        <v>1391</v>
      </c>
      <c r="F1246" s="8">
        <v>20</v>
      </c>
      <c r="G1246" s="9">
        <v>28</v>
      </c>
      <c r="H1246" s="8">
        <f t="shared" si="94"/>
        <v>560</v>
      </c>
      <c r="I1246" s="10" t="str">
        <f t="shared" si="95"/>
        <v>ITA-zan pin SPA-28</v>
      </c>
      <c r="J1246" s="8" t="str">
        <f t="shared" si="96"/>
        <v>96613</v>
      </c>
      <c r="K1246" s="10">
        <f t="shared" si="97"/>
        <v>1248</v>
      </c>
      <c r="L1246" s="10" t="str">
        <f t="shared" si="98"/>
        <v>ITA</v>
      </c>
    </row>
    <row r="1247" spans="1:12" ht="12.75" customHeight="1" x14ac:dyDescent="0.3">
      <c r="A1247" s="25">
        <v>1249</v>
      </c>
      <c r="B1247" s="8" t="s">
        <v>614</v>
      </c>
      <c r="C1247" s="8" t="s">
        <v>8</v>
      </c>
      <c r="D1247" s="8" t="s">
        <v>76</v>
      </c>
      <c r="E1247" s="8" t="s">
        <v>10</v>
      </c>
      <c r="F1247" s="8">
        <v>0</v>
      </c>
      <c r="G1247" s="9">
        <v>28</v>
      </c>
      <c r="H1247" s="8" t="str">
        <f t="shared" si="94"/>
        <v>-</v>
      </c>
      <c r="I1247" s="10" t="str">
        <f t="shared" si="95"/>
        <v>ITA-lollo SRL-28</v>
      </c>
      <c r="J1247" s="8" t="str">
        <f t="shared" si="96"/>
        <v>39702</v>
      </c>
      <c r="K1247" s="10">
        <f t="shared" si="97"/>
        <v>1249</v>
      </c>
      <c r="L1247" s="10" t="str">
        <f t="shared" si="98"/>
        <v>ITA</v>
      </c>
    </row>
    <row r="1248" spans="1:12" ht="12.75" customHeight="1" x14ac:dyDescent="0.3">
      <c r="A1248" s="25">
        <v>1250</v>
      </c>
      <c r="B1248" s="8" t="s">
        <v>615</v>
      </c>
      <c r="C1248" s="8" t="s">
        <v>8</v>
      </c>
      <c r="D1248" s="8" t="s">
        <v>55</v>
      </c>
      <c r="E1248" s="8" t="s">
        <v>1391</v>
      </c>
      <c r="F1248" s="8">
        <v>20</v>
      </c>
      <c r="G1248" s="9">
        <v>12</v>
      </c>
      <c r="H1248" s="8">
        <f t="shared" si="94"/>
        <v>240</v>
      </c>
      <c r="I1248" s="10" t="str">
        <f t="shared" si="95"/>
        <v>ITA-zan S.R.L.-12</v>
      </c>
      <c r="J1248" s="8" t="str">
        <f t="shared" si="96"/>
        <v>89607</v>
      </c>
      <c r="K1248" s="10">
        <f t="shared" si="97"/>
        <v>1250</v>
      </c>
      <c r="L1248" s="10" t="str">
        <f t="shared" si="98"/>
        <v>ITA</v>
      </c>
    </row>
    <row r="1249" spans="1:12" ht="12.75" customHeight="1" x14ac:dyDescent="0.3">
      <c r="A1249" s="25">
        <v>1251</v>
      </c>
      <c r="B1249" s="8" t="s">
        <v>615</v>
      </c>
      <c r="C1249" s="8" t="s">
        <v>8</v>
      </c>
      <c r="D1249" s="8" t="s">
        <v>55</v>
      </c>
      <c r="E1249" s="8" t="s">
        <v>1391</v>
      </c>
      <c r="F1249" s="8">
        <v>20</v>
      </c>
      <c r="G1249" s="9">
        <v>32</v>
      </c>
      <c r="H1249" s="8">
        <f t="shared" si="94"/>
        <v>640</v>
      </c>
      <c r="I1249" s="10" t="str">
        <f t="shared" si="95"/>
        <v>ITA-zan S.R.L.-32</v>
      </c>
      <c r="J1249" s="8" t="str">
        <f t="shared" si="96"/>
        <v>89607</v>
      </c>
      <c r="K1249" s="10">
        <f t="shared" si="97"/>
        <v>1251</v>
      </c>
      <c r="L1249" s="10" t="str">
        <f t="shared" si="98"/>
        <v>ITA</v>
      </c>
    </row>
    <row r="1250" spans="1:12" ht="12.75" customHeight="1" x14ac:dyDescent="0.3">
      <c r="A1250" s="25">
        <v>1252</v>
      </c>
      <c r="B1250" s="8" t="s">
        <v>615</v>
      </c>
      <c r="C1250" s="8" t="s">
        <v>8</v>
      </c>
      <c r="D1250" s="8" t="s">
        <v>55</v>
      </c>
      <c r="E1250" s="8" t="s">
        <v>10</v>
      </c>
      <c r="F1250" s="8">
        <v>0</v>
      </c>
      <c r="G1250" s="9">
        <v>32</v>
      </c>
      <c r="H1250" s="8" t="str">
        <f t="shared" si="94"/>
        <v>-</v>
      </c>
      <c r="I1250" s="10" t="str">
        <f t="shared" si="95"/>
        <v>ITA-zan S.R.L.-32</v>
      </c>
      <c r="J1250" s="8" t="str">
        <f t="shared" si="96"/>
        <v>89607</v>
      </c>
      <c r="K1250" s="10">
        <f t="shared" si="97"/>
        <v>1252</v>
      </c>
      <c r="L1250" s="10" t="str">
        <f t="shared" si="98"/>
        <v>ITA</v>
      </c>
    </row>
    <row r="1251" spans="1:12" ht="12.75" customHeight="1" x14ac:dyDescent="0.3">
      <c r="A1251" s="25">
        <v>1253</v>
      </c>
      <c r="B1251" s="8" t="s">
        <v>615</v>
      </c>
      <c r="C1251" s="8" t="s">
        <v>8</v>
      </c>
      <c r="D1251" s="8" t="s">
        <v>55</v>
      </c>
      <c r="E1251" s="8" t="s">
        <v>1391</v>
      </c>
      <c r="F1251" s="8">
        <v>30</v>
      </c>
      <c r="G1251" s="9">
        <v>34</v>
      </c>
      <c r="H1251" s="8">
        <f t="shared" si="94"/>
        <v>1020</v>
      </c>
      <c r="I1251" s="10" t="str">
        <f t="shared" si="95"/>
        <v>ITA-zan S.R.L.-34</v>
      </c>
      <c r="J1251" s="8" t="str">
        <f t="shared" si="96"/>
        <v>89607</v>
      </c>
      <c r="K1251" s="10">
        <f t="shared" si="97"/>
        <v>1253</v>
      </c>
      <c r="L1251" s="10" t="str">
        <f t="shared" si="98"/>
        <v>ITA</v>
      </c>
    </row>
    <row r="1252" spans="1:12" ht="12.75" customHeight="1" x14ac:dyDescent="0.3">
      <c r="A1252" s="25">
        <v>1254</v>
      </c>
      <c r="B1252" s="8" t="s">
        <v>616</v>
      </c>
      <c r="C1252" s="8" t="s">
        <v>8</v>
      </c>
      <c r="D1252" s="8" t="s">
        <v>66</v>
      </c>
      <c r="E1252" s="8" t="s">
        <v>1391</v>
      </c>
      <c r="F1252" s="8">
        <v>20</v>
      </c>
      <c r="G1252" s="9">
        <v>34</v>
      </c>
      <c r="H1252" s="8">
        <f t="shared" si="94"/>
        <v>680</v>
      </c>
      <c r="I1252" s="10" t="str">
        <f t="shared" si="95"/>
        <v>ITA-zan PAM-34</v>
      </c>
      <c r="J1252" s="8" t="str">
        <f t="shared" si="96"/>
        <v>27883</v>
      </c>
      <c r="K1252" s="10">
        <f t="shared" si="97"/>
        <v>1254</v>
      </c>
      <c r="L1252" s="10" t="str">
        <f t="shared" si="98"/>
        <v>ITA</v>
      </c>
    </row>
    <row r="1253" spans="1:12" ht="12.75" customHeight="1" x14ac:dyDescent="0.3">
      <c r="A1253" s="25">
        <v>1255</v>
      </c>
      <c r="B1253" s="8" t="s">
        <v>616</v>
      </c>
      <c r="C1253" s="8" t="s">
        <v>8</v>
      </c>
      <c r="D1253" s="8" t="s">
        <v>66</v>
      </c>
      <c r="E1253" s="8" t="s">
        <v>10</v>
      </c>
      <c r="F1253" s="8">
        <v>0</v>
      </c>
      <c r="G1253" s="9">
        <v>19</v>
      </c>
      <c r="H1253" s="8" t="str">
        <f t="shared" si="94"/>
        <v>-</v>
      </c>
      <c r="I1253" s="10" t="str">
        <f t="shared" si="95"/>
        <v>ITA-zan PAM-19</v>
      </c>
      <c r="J1253" s="8" t="str">
        <f t="shared" si="96"/>
        <v>27883</v>
      </c>
      <c r="K1253" s="10">
        <f t="shared" si="97"/>
        <v>1255</v>
      </c>
      <c r="L1253" s="10" t="str">
        <f t="shared" si="98"/>
        <v>ITA</v>
      </c>
    </row>
    <row r="1254" spans="1:12" ht="12.75" customHeight="1" x14ac:dyDescent="0.3">
      <c r="A1254" s="25">
        <v>1256</v>
      </c>
      <c r="B1254" s="8" t="s">
        <v>617</v>
      </c>
      <c r="C1254" s="8" t="s">
        <v>8</v>
      </c>
      <c r="D1254" s="8" t="s">
        <v>76</v>
      </c>
      <c r="E1254" s="8" t="s">
        <v>10</v>
      </c>
      <c r="F1254" s="8">
        <v>0</v>
      </c>
      <c r="G1254" s="9">
        <v>11</v>
      </c>
      <c r="H1254" s="8" t="str">
        <f t="shared" si="94"/>
        <v>-</v>
      </c>
      <c r="I1254" s="10" t="str">
        <f t="shared" si="95"/>
        <v>ITA-lollo SRL-11</v>
      </c>
      <c r="J1254" s="8" t="str">
        <f t="shared" si="96"/>
        <v>31697</v>
      </c>
      <c r="K1254" s="10">
        <f t="shared" si="97"/>
        <v>1256</v>
      </c>
      <c r="L1254" s="10" t="str">
        <f t="shared" si="98"/>
        <v>ITA</v>
      </c>
    </row>
    <row r="1255" spans="1:12" ht="12.75" customHeight="1" x14ac:dyDescent="0.3">
      <c r="A1255" s="25">
        <v>1257</v>
      </c>
      <c r="B1255" s="8" t="s">
        <v>618</v>
      </c>
      <c r="C1255" s="8" t="s">
        <v>8</v>
      </c>
      <c r="D1255" s="8" t="s">
        <v>9</v>
      </c>
      <c r="E1255" s="8" t="s">
        <v>10</v>
      </c>
      <c r="F1255" s="8">
        <v>0</v>
      </c>
      <c r="G1255" s="9">
        <v>27</v>
      </c>
      <c r="H1255" s="8" t="str">
        <f t="shared" si="94"/>
        <v>-</v>
      </c>
      <c r="I1255" s="10" t="str">
        <f t="shared" si="95"/>
        <v>ITA-SG-27</v>
      </c>
      <c r="J1255" s="8" t="str">
        <f t="shared" si="96"/>
        <v>45038</v>
      </c>
      <c r="K1255" s="10">
        <f t="shared" si="97"/>
        <v>1257</v>
      </c>
      <c r="L1255" s="10" t="str">
        <f t="shared" si="98"/>
        <v>ITA</v>
      </c>
    </row>
    <row r="1256" spans="1:12" ht="12.75" customHeight="1" x14ac:dyDescent="0.3">
      <c r="A1256" s="25">
        <v>1258</v>
      </c>
      <c r="B1256" s="8" t="s">
        <v>619</v>
      </c>
      <c r="C1256" s="8" t="s">
        <v>8</v>
      </c>
      <c r="D1256" s="8" t="s">
        <v>48</v>
      </c>
      <c r="E1256" s="8" t="s">
        <v>10</v>
      </c>
      <c r="F1256" s="8">
        <v>0</v>
      </c>
      <c r="G1256" s="9">
        <v>12</v>
      </c>
      <c r="H1256" s="8" t="str">
        <f t="shared" si="94"/>
        <v>-</v>
      </c>
      <c r="I1256" s="10" t="str">
        <f t="shared" si="95"/>
        <v>ITA-zan pin SPA-12</v>
      </c>
      <c r="J1256" s="8" t="str">
        <f t="shared" si="96"/>
        <v>05987</v>
      </c>
      <c r="K1256" s="10">
        <f t="shared" si="97"/>
        <v>1258</v>
      </c>
      <c r="L1256" s="10" t="str">
        <f t="shared" si="98"/>
        <v>ITA</v>
      </c>
    </row>
    <row r="1257" spans="1:12" ht="12.75" customHeight="1" x14ac:dyDescent="0.3">
      <c r="A1257" s="25">
        <v>1259</v>
      </c>
      <c r="B1257" s="8" t="s">
        <v>620</v>
      </c>
      <c r="C1257" s="8" t="s">
        <v>8</v>
      </c>
      <c r="D1257" s="8" t="s">
        <v>95</v>
      </c>
      <c r="E1257" s="8" t="s">
        <v>10</v>
      </c>
      <c r="F1257" s="8">
        <v>0</v>
      </c>
      <c r="G1257" s="9">
        <v>14</v>
      </c>
      <c r="H1257" s="8" t="str">
        <f t="shared" si="94"/>
        <v>-</v>
      </c>
      <c r="I1257" s="10" t="str">
        <f t="shared" si="95"/>
        <v>ITA-SG palla S.R.L.-14</v>
      </c>
      <c r="J1257" s="8" t="str">
        <f t="shared" si="96"/>
        <v>53931</v>
      </c>
      <c r="K1257" s="10">
        <f t="shared" si="97"/>
        <v>1259</v>
      </c>
      <c r="L1257" s="10" t="str">
        <f t="shared" si="98"/>
        <v>ITA</v>
      </c>
    </row>
    <row r="1258" spans="1:12" ht="12.75" customHeight="1" x14ac:dyDescent="0.3">
      <c r="A1258" s="25">
        <v>1260</v>
      </c>
      <c r="B1258" s="8" t="s">
        <v>620</v>
      </c>
      <c r="C1258" s="8" t="s">
        <v>8</v>
      </c>
      <c r="D1258" s="8" t="s">
        <v>95</v>
      </c>
      <c r="E1258" s="8" t="s">
        <v>1391</v>
      </c>
      <c r="F1258" s="8">
        <v>30</v>
      </c>
      <c r="G1258" s="9">
        <v>28</v>
      </c>
      <c r="H1258" s="8">
        <f t="shared" si="94"/>
        <v>840</v>
      </c>
      <c r="I1258" s="10" t="str">
        <f t="shared" si="95"/>
        <v>ITA-SG palla S.R.L.-28</v>
      </c>
      <c r="J1258" s="8" t="str">
        <f t="shared" si="96"/>
        <v>53931</v>
      </c>
      <c r="K1258" s="10">
        <f t="shared" si="97"/>
        <v>1260</v>
      </c>
      <c r="L1258" s="10" t="str">
        <f t="shared" si="98"/>
        <v>ITA</v>
      </c>
    </row>
    <row r="1259" spans="1:12" ht="12.75" customHeight="1" x14ac:dyDescent="0.3">
      <c r="A1259" s="25">
        <v>1261</v>
      </c>
      <c r="B1259" s="8" t="s">
        <v>620</v>
      </c>
      <c r="C1259" s="8" t="s">
        <v>8</v>
      </c>
      <c r="D1259" s="8" t="s">
        <v>95</v>
      </c>
      <c r="E1259" s="8" t="s">
        <v>1391</v>
      </c>
      <c r="F1259" s="8">
        <v>20</v>
      </c>
      <c r="G1259" s="9">
        <v>24</v>
      </c>
      <c r="H1259" s="8">
        <f t="shared" si="94"/>
        <v>480</v>
      </c>
      <c r="I1259" s="10" t="str">
        <f t="shared" si="95"/>
        <v>ITA-SG palla S.R.L.-24</v>
      </c>
      <c r="J1259" s="8" t="str">
        <f t="shared" si="96"/>
        <v>53931</v>
      </c>
      <c r="K1259" s="10">
        <f t="shared" si="97"/>
        <v>1261</v>
      </c>
      <c r="L1259" s="10" t="str">
        <f t="shared" si="98"/>
        <v>ITA</v>
      </c>
    </row>
    <row r="1260" spans="1:12" ht="12.75" customHeight="1" x14ac:dyDescent="0.3">
      <c r="A1260" s="25">
        <v>1262</v>
      </c>
      <c r="B1260" s="8" t="s">
        <v>621</v>
      </c>
      <c r="C1260" s="8" t="s">
        <v>8</v>
      </c>
      <c r="D1260" s="8" t="s">
        <v>50</v>
      </c>
      <c r="E1260" s="8" t="s">
        <v>10</v>
      </c>
      <c r="F1260" s="8">
        <v>0</v>
      </c>
      <c r="G1260" s="9">
        <v>15</v>
      </c>
      <c r="H1260" s="8" t="str">
        <f t="shared" si="94"/>
        <v>-</v>
      </c>
      <c r="I1260" s="10" t="str">
        <f t="shared" si="95"/>
        <v>ITA-SICURpin SUD S.r.l-15</v>
      </c>
      <c r="J1260" s="8" t="str">
        <f t="shared" si="96"/>
        <v>12973</v>
      </c>
      <c r="K1260" s="10">
        <f t="shared" si="97"/>
        <v>1262</v>
      </c>
      <c r="L1260" s="10" t="str">
        <f t="shared" si="98"/>
        <v>ITA</v>
      </c>
    </row>
    <row r="1261" spans="1:12" ht="12.75" customHeight="1" x14ac:dyDescent="0.3">
      <c r="A1261" s="25">
        <v>1263</v>
      </c>
      <c r="B1261" s="8" t="s">
        <v>622</v>
      </c>
      <c r="C1261" s="8" t="s">
        <v>8</v>
      </c>
      <c r="D1261" s="8" t="s">
        <v>55</v>
      </c>
      <c r="E1261" s="8" t="s">
        <v>1391</v>
      </c>
      <c r="F1261" s="8">
        <v>20</v>
      </c>
      <c r="G1261" s="9">
        <v>12</v>
      </c>
      <c r="H1261" s="8">
        <f t="shared" si="94"/>
        <v>240</v>
      </c>
      <c r="I1261" s="10" t="str">
        <f t="shared" si="95"/>
        <v>ITA-zan S.R.L.-12</v>
      </c>
      <c r="J1261" s="8" t="str">
        <f t="shared" si="96"/>
        <v>99615</v>
      </c>
      <c r="K1261" s="10">
        <f t="shared" si="97"/>
        <v>1263</v>
      </c>
      <c r="L1261" s="10" t="str">
        <f t="shared" si="98"/>
        <v>ITA</v>
      </c>
    </row>
    <row r="1262" spans="1:12" ht="12.75" customHeight="1" x14ac:dyDescent="0.3">
      <c r="A1262" s="25">
        <v>1264</v>
      </c>
      <c r="B1262" s="8" t="s">
        <v>622</v>
      </c>
      <c r="C1262" s="8" t="s">
        <v>8</v>
      </c>
      <c r="D1262" s="8" t="s">
        <v>55</v>
      </c>
      <c r="E1262" s="8" t="s">
        <v>10</v>
      </c>
      <c r="F1262" s="8">
        <v>0</v>
      </c>
      <c r="G1262" s="9">
        <v>40</v>
      </c>
      <c r="H1262" s="8" t="str">
        <f t="shared" si="94"/>
        <v>-</v>
      </c>
      <c r="I1262" s="10" t="str">
        <f t="shared" si="95"/>
        <v>ITA-zan S.R.L.-40</v>
      </c>
      <c r="J1262" s="8" t="str">
        <f t="shared" si="96"/>
        <v>99615</v>
      </c>
      <c r="K1262" s="10">
        <f t="shared" si="97"/>
        <v>1264</v>
      </c>
      <c r="L1262" s="10" t="str">
        <f t="shared" si="98"/>
        <v>ITA</v>
      </c>
    </row>
    <row r="1263" spans="1:12" ht="12.75" customHeight="1" x14ac:dyDescent="0.3">
      <c r="A1263" s="25">
        <v>1265</v>
      </c>
      <c r="B1263" s="8" t="s">
        <v>622</v>
      </c>
      <c r="C1263" s="8" t="s">
        <v>8</v>
      </c>
      <c r="D1263" s="8" t="s">
        <v>55</v>
      </c>
      <c r="E1263" s="8" t="s">
        <v>1391</v>
      </c>
      <c r="F1263" s="8">
        <v>30</v>
      </c>
      <c r="G1263" s="9">
        <v>20</v>
      </c>
      <c r="H1263" s="8">
        <f t="shared" si="94"/>
        <v>600</v>
      </c>
      <c r="I1263" s="10" t="str">
        <f t="shared" si="95"/>
        <v>ITA-zan S.R.L.-20</v>
      </c>
      <c r="J1263" s="8" t="str">
        <f t="shared" si="96"/>
        <v>99615</v>
      </c>
      <c r="K1263" s="10">
        <f t="shared" si="97"/>
        <v>1265</v>
      </c>
      <c r="L1263" s="10" t="str">
        <f t="shared" si="98"/>
        <v>ITA</v>
      </c>
    </row>
    <row r="1264" spans="1:12" ht="12.75" customHeight="1" x14ac:dyDescent="0.3">
      <c r="A1264" s="25">
        <v>1266</v>
      </c>
      <c r="B1264" s="8" t="s">
        <v>623</v>
      </c>
      <c r="C1264" s="8" t="s">
        <v>8</v>
      </c>
      <c r="D1264" s="8" t="s">
        <v>37</v>
      </c>
      <c r="E1264" s="8" t="s">
        <v>10</v>
      </c>
      <c r="F1264" s="8">
        <v>0</v>
      </c>
      <c r="G1264" s="9">
        <v>39</v>
      </c>
      <c r="H1264" s="8" t="str">
        <f t="shared" si="94"/>
        <v>-</v>
      </c>
      <c r="I1264" s="10" t="str">
        <f t="shared" si="95"/>
        <v>ITA-zan VETRI-39</v>
      </c>
      <c r="J1264" s="8" t="str">
        <f t="shared" si="96"/>
        <v>81750</v>
      </c>
      <c r="K1264" s="10">
        <f t="shared" si="97"/>
        <v>1266</v>
      </c>
      <c r="L1264" s="10" t="str">
        <f t="shared" si="98"/>
        <v>ITA</v>
      </c>
    </row>
    <row r="1265" spans="1:12" ht="12.75" customHeight="1" x14ac:dyDescent="0.3">
      <c r="A1265" s="25">
        <v>1267</v>
      </c>
      <c r="B1265" s="8" t="s">
        <v>624</v>
      </c>
      <c r="C1265" s="8" t="s">
        <v>8</v>
      </c>
      <c r="D1265" s="8" t="s">
        <v>9</v>
      </c>
      <c r="E1265" s="8" t="s">
        <v>1391</v>
      </c>
      <c r="F1265" s="8">
        <v>30</v>
      </c>
      <c r="G1265" s="9">
        <v>39</v>
      </c>
      <c r="H1265" s="8">
        <f t="shared" si="94"/>
        <v>1170</v>
      </c>
      <c r="I1265" s="10" t="str">
        <f t="shared" si="95"/>
        <v>ITA-SG-39</v>
      </c>
      <c r="J1265" s="8" t="str">
        <f t="shared" si="96"/>
        <v>87905</v>
      </c>
      <c r="K1265" s="10">
        <f t="shared" si="97"/>
        <v>1267</v>
      </c>
      <c r="L1265" s="10" t="str">
        <f t="shared" si="98"/>
        <v>ITA</v>
      </c>
    </row>
    <row r="1266" spans="1:12" ht="12.75" customHeight="1" x14ac:dyDescent="0.3">
      <c r="A1266" s="25">
        <v>1268</v>
      </c>
      <c r="B1266" s="8" t="s">
        <v>624</v>
      </c>
      <c r="C1266" s="8" t="s">
        <v>8</v>
      </c>
      <c r="D1266" s="8" t="s">
        <v>9</v>
      </c>
      <c r="E1266" s="8" t="s">
        <v>10</v>
      </c>
      <c r="F1266" s="8">
        <v>0</v>
      </c>
      <c r="G1266" s="9">
        <v>18</v>
      </c>
      <c r="H1266" s="8" t="str">
        <f t="shared" si="94"/>
        <v>-</v>
      </c>
      <c r="I1266" s="10" t="str">
        <f t="shared" si="95"/>
        <v>ITA-SG-18</v>
      </c>
      <c r="J1266" s="8" t="str">
        <f t="shared" si="96"/>
        <v>87905</v>
      </c>
      <c r="K1266" s="10">
        <f t="shared" si="97"/>
        <v>1268</v>
      </c>
      <c r="L1266" s="10" t="str">
        <f t="shared" si="98"/>
        <v>ITA</v>
      </c>
    </row>
    <row r="1267" spans="1:12" ht="12.75" customHeight="1" x14ac:dyDescent="0.3">
      <c r="A1267" s="25">
        <v>1269</v>
      </c>
      <c r="B1267" s="8" t="s">
        <v>625</v>
      </c>
      <c r="C1267" s="8" t="s">
        <v>8</v>
      </c>
      <c r="D1267" s="8" t="s">
        <v>48</v>
      </c>
      <c r="E1267" s="8" t="s">
        <v>10</v>
      </c>
      <c r="F1267" s="8">
        <v>0</v>
      </c>
      <c r="G1267" s="9">
        <v>30</v>
      </c>
      <c r="H1267" s="8" t="str">
        <f t="shared" si="94"/>
        <v>-</v>
      </c>
      <c r="I1267" s="10" t="str">
        <f t="shared" si="95"/>
        <v>ITA-zan pin SPA-30</v>
      </c>
      <c r="J1267" s="8" t="str">
        <f t="shared" si="96"/>
        <v>97737</v>
      </c>
      <c r="K1267" s="10">
        <f t="shared" si="97"/>
        <v>1269</v>
      </c>
      <c r="L1267" s="10" t="str">
        <f t="shared" si="98"/>
        <v>ITA</v>
      </c>
    </row>
    <row r="1268" spans="1:12" ht="12.75" customHeight="1" x14ac:dyDescent="0.3">
      <c r="A1268" s="25">
        <v>1270</v>
      </c>
      <c r="B1268" s="8" t="s">
        <v>625</v>
      </c>
      <c r="C1268" s="8" t="s">
        <v>8</v>
      </c>
      <c r="D1268" s="8" t="s">
        <v>48</v>
      </c>
      <c r="E1268" s="8" t="s">
        <v>1391</v>
      </c>
      <c r="F1268" s="8">
        <v>30</v>
      </c>
      <c r="G1268" s="9">
        <v>32</v>
      </c>
      <c r="H1268" s="8">
        <f t="shared" si="94"/>
        <v>960</v>
      </c>
      <c r="I1268" s="10" t="str">
        <f t="shared" si="95"/>
        <v>ITA-zan pin SPA-32</v>
      </c>
      <c r="J1268" s="8" t="str">
        <f t="shared" si="96"/>
        <v>97737</v>
      </c>
      <c r="K1268" s="10">
        <f t="shared" si="97"/>
        <v>1270</v>
      </c>
      <c r="L1268" s="10" t="str">
        <f t="shared" si="98"/>
        <v>ITA</v>
      </c>
    </row>
    <row r="1269" spans="1:12" ht="12.75" customHeight="1" x14ac:dyDescent="0.3">
      <c r="A1269" s="25">
        <v>1271</v>
      </c>
      <c r="B1269" s="8" t="s">
        <v>626</v>
      </c>
      <c r="C1269" s="8" t="s">
        <v>8</v>
      </c>
      <c r="D1269" s="8" t="s">
        <v>37</v>
      </c>
      <c r="E1269" s="8" t="s">
        <v>1391</v>
      </c>
      <c r="F1269" s="8">
        <v>30</v>
      </c>
      <c r="G1269" s="9">
        <v>31</v>
      </c>
      <c r="H1269" s="8">
        <f t="shared" si="94"/>
        <v>930</v>
      </c>
      <c r="I1269" s="10" t="str">
        <f t="shared" si="95"/>
        <v>ITA-zan VETRI-31</v>
      </c>
      <c r="J1269" s="8" t="str">
        <f t="shared" si="96"/>
        <v>63507</v>
      </c>
      <c r="K1269" s="10">
        <f t="shared" si="97"/>
        <v>1271</v>
      </c>
      <c r="L1269" s="10" t="str">
        <f t="shared" si="98"/>
        <v>ITA</v>
      </c>
    </row>
    <row r="1270" spans="1:12" ht="12.75" customHeight="1" x14ac:dyDescent="0.3">
      <c r="A1270" s="25">
        <v>1272</v>
      </c>
      <c r="B1270" s="8" t="s">
        <v>626</v>
      </c>
      <c r="C1270" s="8" t="s">
        <v>8</v>
      </c>
      <c r="D1270" s="8" t="s">
        <v>37</v>
      </c>
      <c r="E1270" s="8" t="s">
        <v>10</v>
      </c>
      <c r="F1270" s="8">
        <v>0</v>
      </c>
      <c r="G1270" s="9">
        <v>21</v>
      </c>
      <c r="H1270" s="8" t="str">
        <f t="shared" si="94"/>
        <v>-</v>
      </c>
      <c r="I1270" s="10" t="str">
        <f t="shared" si="95"/>
        <v>ITA-zan VETRI-21</v>
      </c>
      <c r="J1270" s="8" t="str">
        <f t="shared" si="96"/>
        <v>63507</v>
      </c>
      <c r="K1270" s="10">
        <f t="shared" si="97"/>
        <v>1272</v>
      </c>
      <c r="L1270" s="10" t="str">
        <f t="shared" si="98"/>
        <v>ITA</v>
      </c>
    </row>
    <row r="1271" spans="1:12" ht="12.75" customHeight="1" x14ac:dyDescent="0.3">
      <c r="A1271" s="25">
        <v>1273</v>
      </c>
      <c r="B1271" s="8" t="s">
        <v>626</v>
      </c>
      <c r="C1271" s="8" t="s">
        <v>8</v>
      </c>
      <c r="D1271" s="8" t="s">
        <v>37</v>
      </c>
      <c r="E1271" s="8" t="s">
        <v>1391</v>
      </c>
      <c r="F1271" s="8">
        <v>20</v>
      </c>
      <c r="G1271" s="9">
        <v>29</v>
      </c>
      <c r="H1271" s="8">
        <f t="shared" si="94"/>
        <v>580</v>
      </c>
      <c r="I1271" s="10" t="str">
        <f t="shared" si="95"/>
        <v>ITA-zan VETRI-29</v>
      </c>
      <c r="J1271" s="8" t="str">
        <f t="shared" si="96"/>
        <v>63507</v>
      </c>
      <c r="K1271" s="10">
        <f t="shared" si="97"/>
        <v>1273</v>
      </c>
      <c r="L1271" s="10" t="str">
        <f t="shared" si="98"/>
        <v>ITA</v>
      </c>
    </row>
    <row r="1272" spans="1:12" ht="12.75" customHeight="1" x14ac:dyDescent="0.3">
      <c r="A1272" s="25">
        <v>1274</v>
      </c>
      <c r="B1272" s="8" t="s">
        <v>627</v>
      </c>
      <c r="C1272" s="8" t="s">
        <v>8</v>
      </c>
      <c r="D1272" s="8" t="s">
        <v>48</v>
      </c>
      <c r="E1272" s="8" t="s">
        <v>1391</v>
      </c>
      <c r="F1272" s="8">
        <v>20</v>
      </c>
      <c r="G1272" s="9">
        <v>10</v>
      </c>
      <c r="H1272" s="8">
        <f t="shared" si="94"/>
        <v>200</v>
      </c>
      <c r="I1272" s="10" t="str">
        <f t="shared" si="95"/>
        <v>ITA-zan pin SPA-10</v>
      </c>
      <c r="J1272" s="8" t="str">
        <f t="shared" si="96"/>
        <v>02343</v>
      </c>
      <c r="K1272" s="10">
        <f t="shared" si="97"/>
        <v>1274</v>
      </c>
      <c r="L1272" s="10" t="str">
        <f t="shared" si="98"/>
        <v>ITA</v>
      </c>
    </row>
    <row r="1273" spans="1:12" ht="12.75" customHeight="1" x14ac:dyDescent="0.3">
      <c r="A1273" s="25">
        <v>1275</v>
      </c>
      <c r="B1273" s="8" t="s">
        <v>627</v>
      </c>
      <c r="C1273" s="8" t="s">
        <v>8</v>
      </c>
      <c r="D1273" s="8" t="s">
        <v>48</v>
      </c>
      <c r="E1273" s="8" t="s">
        <v>1391</v>
      </c>
      <c r="F1273" s="8">
        <v>20</v>
      </c>
      <c r="G1273" s="9">
        <v>16</v>
      </c>
      <c r="H1273" s="8">
        <f t="shared" si="94"/>
        <v>320</v>
      </c>
      <c r="I1273" s="10" t="str">
        <f t="shared" si="95"/>
        <v>ITA-zan pin SPA-16</v>
      </c>
      <c r="J1273" s="8" t="str">
        <f t="shared" si="96"/>
        <v>02343</v>
      </c>
      <c r="K1273" s="10">
        <f t="shared" si="97"/>
        <v>1275</v>
      </c>
      <c r="L1273" s="10" t="str">
        <f t="shared" si="98"/>
        <v>ITA</v>
      </c>
    </row>
    <row r="1274" spans="1:12" ht="12.75" customHeight="1" x14ac:dyDescent="0.3">
      <c r="A1274" s="25">
        <v>1276</v>
      </c>
      <c r="B1274" s="8" t="s">
        <v>627</v>
      </c>
      <c r="C1274" s="8" t="s">
        <v>8</v>
      </c>
      <c r="D1274" s="8" t="s">
        <v>48</v>
      </c>
      <c r="E1274" s="8" t="s">
        <v>10</v>
      </c>
      <c r="F1274" s="8">
        <v>0</v>
      </c>
      <c r="G1274" s="9">
        <v>22</v>
      </c>
      <c r="H1274" s="8" t="str">
        <f t="shared" si="94"/>
        <v>-</v>
      </c>
      <c r="I1274" s="10" t="str">
        <f t="shared" si="95"/>
        <v>ITA-zan pin SPA-22</v>
      </c>
      <c r="J1274" s="8" t="str">
        <f t="shared" si="96"/>
        <v>02343</v>
      </c>
      <c r="K1274" s="10">
        <f t="shared" si="97"/>
        <v>1276</v>
      </c>
      <c r="L1274" s="10" t="str">
        <f t="shared" si="98"/>
        <v>ITA</v>
      </c>
    </row>
    <row r="1275" spans="1:12" ht="12.75" customHeight="1" x14ac:dyDescent="0.3">
      <c r="A1275" s="25">
        <v>1277</v>
      </c>
      <c r="B1275" s="8" t="s">
        <v>627</v>
      </c>
      <c r="C1275" s="8" t="s">
        <v>8</v>
      </c>
      <c r="D1275" s="8" t="s">
        <v>48</v>
      </c>
      <c r="E1275" s="8" t="s">
        <v>1391</v>
      </c>
      <c r="F1275" s="8">
        <v>30</v>
      </c>
      <c r="G1275" s="9">
        <v>26</v>
      </c>
      <c r="H1275" s="8">
        <f t="shared" si="94"/>
        <v>780</v>
      </c>
      <c r="I1275" s="10" t="str">
        <f t="shared" si="95"/>
        <v>ITA-zan pin SPA-26</v>
      </c>
      <c r="J1275" s="8" t="str">
        <f t="shared" si="96"/>
        <v>02343</v>
      </c>
      <c r="K1275" s="10">
        <f t="shared" si="97"/>
        <v>1277</v>
      </c>
      <c r="L1275" s="10" t="str">
        <f t="shared" si="98"/>
        <v>ITA</v>
      </c>
    </row>
    <row r="1276" spans="1:12" ht="12.75" customHeight="1" x14ac:dyDescent="0.3">
      <c r="A1276" s="25">
        <v>1278</v>
      </c>
      <c r="B1276" s="8" t="s">
        <v>628</v>
      </c>
      <c r="C1276" s="8" t="s">
        <v>8</v>
      </c>
      <c r="D1276" s="8" t="s">
        <v>98</v>
      </c>
      <c r="E1276" s="8" t="s">
        <v>1391</v>
      </c>
      <c r="F1276" s="8">
        <v>30</v>
      </c>
      <c r="G1276" s="9">
        <v>14</v>
      </c>
      <c r="H1276" s="8">
        <f t="shared" si="94"/>
        <v>420</v>
      </c>
      <c r="I1276" s="10" t="str">
        <f t="shared" si="95"/>
        <v>ITA-zan SPA-14</v>
      </c>
      <c r="J1276" s="8" t="str">
        <f t="shared" si="96"/>
        <v>57221</v>
      </c>
      <c r="K1276" s="10">
        <f t="shared" si="97"/>
        <v>1278</v>
      </c>
      <c r="L1276" s="10" t="str">
        <f t="shared" si="98"/>
        <v>ITA</v>
      </c>
    </row>
    <row r="1277" spans="1:12" ht="12.75" customHeight="1" x14ac:dyDescent="0.3">
      <c r="A1277" s="25">
        <v>1279</v>
      </c>
      <c r="B1277" s="8" t="s">
        <v>629</v>
      </c>
      <c r="C1277" s="8" t="s">
        <v>31</v>
      </c>
      <c r="D1277" s="8" t="s">
        <v>37</v>
      </c>
      <c r="E1277" s="8" t="s">
        <v>10</v>
      </c>
      <c r="F1277" s="8">
        <v>0</v>
      </c>
      <c r="G1277" s="9">
        <v>39</v>
      </c>
      <c r="H1277" s="8" t="str">
        <f t="shared" si="94"/>
        <v>-</v>
      </c>
      <c r="I1277" s="10" t="str">
        <f t="shared" si="95"/>
        <v>NON PRESENTE-zan VETRI-39</v>
      </c>
      <c r="J1277" s="8" t="str">
        <f t="shared" si="96"/>
        <v>12477</v>
      </c>
      <c r="K1277" s="10">
        <f t="shared" si="97"/>
        <v>1279</v>
      </c>
      <c r="L1277" s="10" t="str">
        <f t="shared" si="98"/>
        <v>NON PRESENTE</v>
      </c>
    </row>
    <row r="1278" spans="1:12" ht="12.75" customHeight="1" x14ac:dyDescent="0.3">
      <c r="A1278" s="25">
        <v>1280</v>
      </c>
      <c r="B1278" s="8" t="s">
        <v>630</v>
      </c>
      <c r="C1278" s="8" t="s">
        <v>8</v>
      </c>
      <c r="D1278" s="8" t="s">
        <v>37</v>
      </c>
      <c r="E1278" s="8" t="s">
        <v>1391</v>
      </c>
      <c r="F1278" s="8">
        <v>20</v>
      </c>
      <c r="G1278" s="9">
        <v>14</v>
      </c>
      <c r="H1278" s="8">
        <f t="shared" si="94"/>
        <v>280</v>
      </c>
      <c r="I1278" s="10" t="str">
        <f t="shared" si="95"/>
        <v>ITA-zan VETRI-14</v>
      </c>
      <c r="J1278" s="8" t="str">
        <f t="shared" si="96"/>
        <v>79652</v>
      </c>
      <c r="K1278" s="10">
        <f t="shared" si="97"/>
        <v>1280</v>
      </c>
      <c r="L1278" s="10" t="str">
        <f t="shared" si="98"/>
        <v>ITA</v>
      </c>
    </row>
    <row r="1279" spans="1:12" ht="12.75" customHeight="1" x14ac:dyDescent="0.3">
      <c r="A1279" s="25">
        <v>1281</v>
      </c>
      <c r="B1279" s="8" t="s">
        <v>630</v>
      </c>
      <c r="C1279" s="8" t="s">
        <v>8</v>
      </c>
      <c r="D1279" s="8" t="s">
        <v>37</v>
      </c>
      <c r="E1279" s="8" t="s">
        <v>10</v>
      </c>
      <c r="F1279" s="8">
        <v>0</v>
      </c>
      <c r="G1279" s="9">
        <v>29</v>
      </c>
      <c r="H1279" s="8" t="str">
        <f t="shared" si="94"/>
        <v>-</v>
      </c>
      <c r="I1279" s="10" t="str">
        <f t="shared" si="95"/>
        <v>ITA-zan VETRI-29</v>
      </c>
      <c r="J1279" s="8" t="str">
        <f t="shared" si="96"/>
        <v>79652</v>
      </c>
      <c r="K1279" s="10">
        <f t="shared" si="97"/>
        <v>1281</v>
      </c>
      <c r="L1279" s="10" t="str">
        <f t="shared" si="98"/>
        <v>ITA</v>
      </c>
    </row>
    <row r="1280" spans="1:12" ht="12.75" customHeight="1" x14ac:dyDescent="0.3">
      <c r="A1280" s="25">
        <v>1282</v>
      </c>
      <c r="B1280" s="8" t="s">
        <v>631</v>
      </c>
      <c r="C1280" s="8" t="s">
        <v>8</v>
      </c>
      <c r="D1280" s="8" t="s">
        <v>48</v>
      </c>
      <c r="E1280" s="8" t="s">
        <v>10</v>
      </c>
      <c r="F1280" s="8">
        <v>0</v>
      </c>
      <c r="G1280" s="9">
        <v>35</v>
      </c>
      <c r="H1280" s="8" t="str">
        <f t="shared" si="94"/>
        <v>-</v>
      </c>
      <c r="I1280" s="10" t="str">
        <f t="shared" si="95"/>
        <v>ITA-zan pin SPA-35</v>
      </c>
      <c r="J1280" s="8" t="str">
        <f t="shared" si="96"/>
        <v>59642</v>
      </c>
      <c r="K1280" s="10">
        <f t="shared" si="97"/>
        <v>1282</v>
      </c>
      <c r="L1280" s="10" t="str">
        <f t="shared" si="98"/>
        <v>ITA</v>
      </c>
    </row>
    <row r="1281" spans="1:12" ht="12.75" customHeight="1" x14ac:dyDescent="0.3">
      <c r="A1281" s="25">
        <v>1283</v>
      </c>
      <c r="B1281" s="8" t="s">
        <v>632</v>
      </c>
      <c r="C1281" s="8" t="s">
        <v>8</v>
      </c>
      <c r="D1281" s="8" t="s">
        <v>37</v>
      </c>
      <c r="E1281" s="8" t="s">
        <v>10</v>
      </c>
      <c r="F1281" s="8">
        <v>0</v>
      </c>
      <c r="G1281" s="9">
        <v>12</v>
      </c>
      <c r="H1281" s="8" t="str">
        <f t="shared" si="94"/>
        <v>-</v>
      </c>
      <c r="I1281" s="10" t="str">
        <f t="shared" si="95"/>
        <v>ITA-zan VETRI-12</v>
      </c>
      <c r="J1281" s="8" t="str">
        <f t="shared" si="96"/>
        <v>74041</v>
      </c>
      <c r="K1281" s="10">
        <f t="shared" si="97"/>
        <v>1283</v>
      </c>
      <c r="L1281" s="10" t="str">
        <f t="shared" si="98"/>
        <v>ITA</v>
      </c>
    </row>
    <row r="1282" spans="1:12" ht="12.75" customHeight="1" x14ac:dyDescent="0.3">
      <c r="A1282" s="25">
        <v>1284</v>
      </c>
      <c r="B1282" s="8" t="s">
        <v>633</v>
      </c>
      <c r="C1282" s="8" t="s">
        <v>8</v>
      </c>
      <c r="D1282" s="8" t="s">
        <v>98</v>
      </c>
      <c r="E1282" s="8" t="s">
        <v>10</v>
      </c>
      <c r="F1282" s="8">
        <v>0</v>
      </c>
      <c r="G1282" s="9">
        <v>17</v>
      </c>
      <c r="H1282" s="8" t="str">
        <f t="shared" ref="H1282:H1345" si="99">IF(G1282*F1282=0,"-",G1282*F1282)</f>
        <v>-</v>
      </c>
      <c r="I1282" s="10" t="str">
        <f t="shared" ref="I1282:I1345" si="100">_xlfn.CONCAT(C1282,"-",D1282,"-",G1282)</f>
        <v>ITA-zan SPA-17</v>
      </c>
      <c r="J1282" s="8" t="str">
        <f t="shared" ref="J1282:J1345" si="101">RIGHT(B1282,5)</f>
        <v>92380</v>
      </c>
      <c r="K1282" s="10">
        <f t="shared" ref="K1282:K1345" si="102">VLOOKUP(A1282,A1282:J4208,1)</f>
        <v>1284</v>
      </c>
      <c r="L1282" s="10" t="str">
        <f t="shared" si="98"/>
        <v>ITA</v>
      </c>
    </row>
    <row r="1283" spans="1:12" ht="12.75" customHeight="1" x14ac:dyDescent="0.3">
      <c r="A1283" s="25">
        <v>1285</v>
      </c>
      <c r="B1283" s="8" t="s">
        <v>634</v>
      </c>
      <c r="C1283" s="8" t="s">
        <v>15</v>
      </c>
      <c r="D1283" s="8" t="s">
        <v>14</v>
      </c>
      <c r="E1283" s="8" t="s">
        <v>10</v>
      </c>
      <c r="F1283" s="8">
        <v>0</v>
      </c>
      <c r="G1283" s="9">
        <v>31</v>
      </c>
      <c r="H1283" s="8" t="str">
        <f t="shared" si="99"/>
        <v>-</v>
      </c>
      <c r="I1283" s="10" t="str">
        <f t="shared" si="100"/>
        <v>EGY-ccc order-31</v>
      </c>
      <c r="J1283" s="8" t="str">
        <f t="shared" si="101"/>
        <v>05597</v>
      </c>
      <c r="K1283" s="10">
        <f t="shared" si="102"/>
        <v>1285</v>
      </c>
      <c r="L1283" s="10" t="str">
        <f t="shared" ref="L1283:L1346" si="103">TRIM(C1283)</f>
        <v>EGY</v>
      </c>
    </row>
    <row r="1284" spans="1:12" ht="12.75" customHeight="1" x14ac:dyDescent="0.3">
      <c r="A1284" s="25">
        <v>1286</v>
      </c>
      <c r="B1284" s="8" t="s">
        <v>634</v>
      </c>
      <c r="C1284" s="8" t="s">
        <v>15</v>
      </c>
      <c r="D1284" s="8" t="s">
        <v>14</v>
      </c>
      <c r="E1284" s="8" t="s">
        <v>1391</v>
      </c>
      <c r="F1284" s="8">
        <v>20</v>
      </c>
      <c r="G1284" s="9">
        <v>15</v>
      </c>
      <c r="H1284" s="8">
        <f t="shared" si="99"/>
        <v>300</v>
      </c>
      <c r="I1284" s="10" t="str">
        <f t="shared" si="100"/>
        <v>EGY-ccc order-15</v>
      </c>
      <c r="J1284" s="8" t="str">
        <f t="shared" si="101"/>
        <v>05597</v>
      </c>
      <c r="K1284" s="10">
        <f t="shared" si="102"/>
        <v>1286</v>
      </c>
      <c r="L1284" s="10" t="str">
        <f t="shared" si="103"/>
        <v>EGY</v>
      </c>
    </row>
    <row r="1285" spans="1:12" ht="12.75" customHeight="1" x14ac:dyDescent="0.3">
      <c r="A1285" s="25">
        <v>1287</v>
      </c>
      <c r="B1285" s="8" t="s">
        <v>634</v>
      </c>
      <c r="C1285" s="8" t="s">
        <v>15</v>
      </c>
      <c r="D1285" s="8" t="s">
        <v>14</v>
      </c>
      <c r="E1285" s="8" t="s">
        <v>1391</v>
      </c>
      <c r="F1285" s="8">
        <v>20</v>
      </c>
      <c r="G1285" s="9">
        <v>31</v>
      </c>
      <c r="H1285" s="8">
        <f t="shared" si="99"/>
        <v>620</v>
      </c>
      <c r="I1285" s="10" t="str">
        <f t="shared" si="100"/>
        <v>EGY-ccc order-31</v>
      </c>
      <c r="J1285" s="8" t="str">
        <f t="shared" si="101"/>
        <v>05597</v>
      </c>
      <c r="K1285" s="10">
        <f t="shared" si="102"/>
        <v>1287</v>
      </c>
      <c r="L1285" s="10" t="str">
        <f t="shared" si="103"/>
        <v>EGY</v>
      </c>
    </row>
    <row r="1286" spans="1:12" ht="12.75" customHeight="1" x14ac:dyDescent="0.3">
      <c r="A1286" s="25">
        <v>1288</v>
      </c>
      <c r="B1286" s="8" t="s">
        <v>634</v>
      </c>
      <c r="C1286" s="8" t="s">
        <v>15</v>
      </c>
      <c r="D1286" s="8" t="s">
        <v>14</v>
      </c>
      <c r="E1286" s="8" t="s">
        <v>1391</v>
      </c>
      <c r="F1286" s="8">
        <v>30</v>
      </c>
      <c r="G1286" s="9">
        <v>40</v>
      </c>
      <c r="H1286" s="8">
        <f t="shared" si="99"/>
        <v>1200</v>
      </c>
      <c r="I1286" s="10" t="str">
        <f t="shared" si="100"/>
        <v>EGY-ccc order-40</v>
      </c>
      <c r="J1286" s="8" t="str">
        <f t="shared" si="101"/>
        <v>05597</v>
      </c>
      <c r="K1286" s="10">
        <f t="shared" si="102"/>
        <v>1288</v>
      </c>
      <c r="L1286" s="10" t="str">
        <f t="shared" si="103"/>
        <v>EGY</v>
      </c>
    </row>
    <row r="1287" spans="1:12" ht="12.75" customHeight="1" x14ac:dyDescent="0.3">
      <c r="A1287" s="25">
        <v>1289</v>
      </c>
      <c r="B1287" s="8" t="s">
        <v>635</v>
      </c>
      <c r="C1287" s="8" t="s">
        <v>8</v>
      </c>
      <c r="D1287" s="8" t="s">
        <v>37</v>
      </c>
      <c r="E1287" s="8" t="s">
        <v>1391</v>
      </c>
      <c r="F1287" s="8">
        <v>20</v>
      </c>
      <c r="G1287" s="9">
        <v>37</v>
      </c>
      <c r="H1287" s="8">
        <f t="shared" si="99"/>
        <v>740</v>
      </c>
      <c r="I1287" s="10" t="str">
        <f t="shared" si="100"/>
        <v>ITA-zan VETRI-37</v>
      </c>
      <c r="J1287" s="8" t="str">
        <f t="shared" si="101"/>
        <v>29329</v>
      </c>
      <c r="K1287" s="10">
        <f t="shared" si="102"/>
        <v>1289</v>
      </c>
      <c r="L1287" s="10" t="str">
        <f t="shared" si="103"/>
        <v>ITA</v>
      </c>
    </row>
    <row r="1288" spans="1:12" ht="12.75" customHeight="1" x14ac:dyDescent="0.3">
      <c r="A1288" s="25">
        <v>1290</v>
      </c>
      <c r="B1288" s="8" t="s">
        <v>635</v>
      </c>
      <c r="C1288" s="8" t="s">
        <v>8</v>
      </c>
      <c r="D1288" s="8" t="s">
        <v>37</v>
      </c>
      <c r="E1288" s="8" t="s">
        <v>1391</v>
      </c>
      <c r="F1288" s="8">
        <v>30</v>
      </c>
      <c r="G1288" s="9">
        <v>21</v>
      </c>
      <c r="H1288" s="8">
        <f t="shared" si="99"/>
        <v>630</v>
      </c>
      <c r="I1288" s="10" t="str">
        <f t="shared" si="100"/>
        <v>ITA-zan VETRI-21</v>
      </c>
      <c r="J1288" s="8" t="str">
        <f t="shared" si="101"/>
        <v>29329</v>
      </c>
      <c r="K1288" s="10">
        <f t="shared" si="102"/>
        <v>1290</v>
      </c>
      <c r="L1288" s="10" t="str">
        <f t="shared" si="103"/>
        <v>ITA</v>
      </c>
    </row>
    <row r="1289" spans="1:12" ht="12.75" customHeight="1" x14ac:dyDescent="0.3">
      <c r="A1289" s="25">
        <v>1291</v>
      </c>
      <c r="B1289" s="8" t="s">
        <v>635</v>
      </c>
      <c r="C1289" s="8" t="s">
        <v>8</v>
      </c>
      <c r="D1289" s="8" t="s">
        <v>37</v>
      </c>
      <c r="E1289" s="8" t="s">
        <v>10</v>
      </c>
      <c r="F1289" s="8">
        <v>0</v>
      </c>
      <c r="G1289" s="9">
        <v>36</v>
      </c>
      <c r="H1289" s="8" t="str">
        <f t="shared" si="99"/>
        <v>-</v>
      </c>
      <c r="I1289" s="10" t="str">
        <f t="shared" si="100"/>
        <v>ITA-zan VETRI-36</v>
      </c>
      <c r="J1289" s="8" t="str">
        <f t="shared" si="101"/>
        <v>29329</v>
      </c>
      <c r="K1289" s="10">
        <f t="shared" si="102"/>
        <v>1291</v>
      </c>
      <c r="L1289" s="10" t="str">
        <f t="shared" si="103"/>
        <v>ITA</v>
      </c>
    </row>
    <row r="1290" spans="1:12" ht="12.75" customHeight="1" x14ac:dyDescent="0.3">
      <c r="A1290" s="25">
        <v>1292</v>
      </c>
      <c r="B1290" s="8" t="s">
        <v>636</v>
      </c>
      <c r="C1290" s="8" t="s">
        <v>8</v>
      </c>
      <c r="D1290" s="8" t="s">
        <v>9</v>
      </c>
      <c r="E1290" s="8" t="s">
        <v>1391</v>
      </c>
      <c r="F1290" s="8">
        <v>30</v>
      </c>
      <c r="G1290" s="9">
        <v>19</v>
      </c>
      <c r="H1290" s="8">
        <f t="shared" si="99"/>
        <v>570</v>
      </c>
      <c r="I1290" s="10" t="str">
        <f t="shared" si="100"/>
        <v>ITA-SG-19</v>
      </c>
      <c r="J1290" s="8" t="str">
        <f t="shared" si="101"/>
        <v>91309</v>
      </c>
      <c r="K1290" s="10">
        <f t="shared" si="102"/>
        <v>1292</v>
      </c>
      <c r="L1290" s="10" t="str">
        <f t="shared" si="103"/>
        <v>ITA</v>
      </c>
    </row>
    <row r="1291" spans="1:12" ht="12.75" customHeight="1" x14ac:dyDescent="0.3">
      <c r="A1291" s="25">
        <v>1293</v>
      </c>
      <c r="B1291" s="8" t="s">
        <v>636</v>
      </c>
      <c r="C1291" s="8" t="s">
        <v>8</v>
      </c>
      <c r="D1291" s="8" t="s">
        <v>9</v>
      </c>
      <c r="E1291" s="8" t="s">
        <v>1391</v>
      </c>
      <c r="F1291" s="8">
        <v>20</v>
      </c>
      <c r="G1291" s="9">
        <v>15</v>
      </c>
      <c r="H1291" s="8">
        <f t="shared" si="99"/>
        <v>300</v>
      </c>
      <c r="I1291" s="10" t="str">
        <f t="shared" si="100"/>
        <v>ITA-SG-15</v>
      </c>
      <c r="J1291" s="8" t="str">
        <f t="shared" si="101"/>
        <v>91309</v>
      </c>
      <c r="K1291" s="10">
        <f t="shared" si="102"/>
        <v>1293</v>
      </c>
      <c r="L1291" s="10" t="str">
        <f t="shared" si="103"/>
        <v>ITA</v>
      </c>
    </row>
    <row r="1292" spans="1:12" ht="12.75" customHeight="1" x14ac:dyDescent="0.3">
      <c r="A1292" s="25">
        <v>1294</v>
      </c>
      <c r="B1292" s="8" t="s">
        <v>636</v>
      </c>
      <c r="C1292" s="8" t="s">
        <v>8</v>
      </c>
      <c r="D1292" s="8" t="s">
        <v>9</v>
      </c>
      <c r="E1292" s="8" t="s">
        <v>10</v>
      </c>
      <c r="F1292" s="8">
        <v>0</v>
      </c>
      <c r="G1292" s="9">
        <v>16</v>
      </c>
      <c r="H1292" s="8" t="str">
        <f t="shared" si="99"/>
        <v>-</v>
      </c>
      <c r="I1292" s="10" t="str">
        <f t="shared" si="100"/>
        <v>ITA-SG-16</v>
      </c>
      <c r="J1292" s="8" t="str">
        <f t="shared" si="101"/>
        <v>91309</v>
      </c>
      <c r="K1292" s="10">
        <f t="shared" si="102"/>
        <v>1294</v>
      </c>
      <c r="L1292" s="10" t="str">
        <f t="shared" si="103"/>
        <v>ITA</v>
      </c>
    </row>
    <row r="1293" spans="1:12" ht="12.75" customHeight="1" x14ac:dyDescent="0.3">
      <c r="A1293" s="25">
        <v>1295</v>
      </c>
      <c r="B1293" s="8" t="s">
        <v>637</v>
      </c>
      <c r="C1293" s="8" t="s">
        <v>8</v>
      </c>
      <c r="D1293" s="8" t="s">
        <v>37</v>
      </c>
      <c r="E1293" s="8" t="s">
        <v>10</v>
      </c>
      <c r="F1293" s="8">
        <v>0</v>
      </c>
      <c r="G1293" s="9">
        <v>28</v>
      </c>
      <c r="H1293" s="8" t="str">
        <f t="shared" si="99"/>
        <v>-</v>
      </c>
      <c r="I1293" s="10" t="str">
        <f t="shared" si="100"/>
        <v>ITA-zan VETRI-28</v>
      </c>
      <c r="J1293" s="8" t="str">
        <f t="shared" si="101"/>
        <v>43554</v>
      </c>
      <c r="K1293" s="10">
        <f t="shared" si="102"/>
        <v>1295</v>
      </c>
      <c r="L1293" s="10" t="str">
        <f t="shared" si="103"/>
        <v>ITA</v>
      </c>
    </row>
    <row r="1294" spans="1:12" ht="12.75" customHeight="1" x14ac:dyDescent="0.3">
      <c r="A1294" s="25">
        <v>1296</v>
      </c>
      <c r="B1294" s="8" t="s">
        <v>638</v>
      </c>
      <c r="C1294" s="8" t="s">
        <v>8</v>
      </c>
      <c r="D1294" s="8" t="s">
        <v>37</v>
      </c>
      <c r="E1294" s="8" t="s">
        <v>10</v>
      </c>
      <c r="F1294" s="8">
        <v>0</v>
      </c>
      <c r="G1294" s="9">
        <v>11</v>
      </c>
      <c r="H1294" s="8" t="str">
        <f t="shared" si="99"/>
        <v>-</v>
      </c>
      <c r="I1294" s="10" t="str">
        <f t="shared" si="100"/>
        <v>ITA-zan VETRI-11</v>
      </c>
      <c r="J1294" s="8" t="str">
        <f t="shared" si="101"/>
        <v>14930</v>
      </c>
      <c r="K1294" s="10">
        <f t="shared" si="102"/>
        <v>1296</v>
      </c>
      <c r="L1294" s="10" t="str">
        <f t="shared" si="103"/>
        <v>ITA</v>
      </c>
    </row>
    <row r="1295" spans="1:12" ht="12.75" customHeight="1" x14ac:dyDescent="0.3">
      <c r="A1295" s="25">
        <v>1297</v>
      </c>
      <c r="B1295" s="8" t="s">
        <v>639</v>
      </c>
      <c r="C1295" s="8" t="s">
        <v>8</v>
      </c>
      <c r="D1295" s="8" t="s">
        <v>181</v>
      </c>
      <c r="E1295" s="8" t="s">
        <v>10</v>
      </c>
      <c r="F1295" s="8">
        <v>0</v>
      </c>
      <c r="G1295" s="9">
        <v>38</v>
      </c>
      <c r="H1295" s="8" t="str">
        <f t="shared" si="99"/>
        <v>-</v>
      </c>
      <c r="I1295" s="10" t="str">
        <f t="shared" si="100"/>
        <v>ITA-mull-38</v>
      </c>
      <c r="J1295" s="8" t="str">
        <f t="shared" si="101"/>
        <v>67721</v>
      </c>
      <c r="K1295" s="10">
        <f t="shared" si="102"/>
        <v>1297</v>
      </c>
      <c r="L1295" s="10" t="str">
        <f t="shared" si="103"/>
        <v>ITA</v>
      </c>
    </row>
    <row r="1296" spans="1:12" ht="12.75" customHeight="1" x14ac:dyDescent="0.3">
      <c r="A1296" s="25">
        <v>1298</v>
      </c>
      <c r="B1296" s="8" t="s">
        <v>639</v>
      </c>
      <c r="C1296" s="8" t="s">
        <v>8</v>
      </c>
      <c r="D1296" s="8" t="s">
        <v>181</v>
      </c>
      <c r="E1296" s="8" t="s">
        <v>1391</v>
      </c>
      <c r="F1296" s="8">
        <v>30</v>
      </c>
      <c r="G1296" s="9">
        <v>27</v>
      </c>
      <c r="H1296" s="8">
        <f t="shared" si="99"/>
        <v>810</v>
      </c>
      <c r="I1296" s="10" t="str">
        <f t="shared" si="100"/>
        <v>ITA-mull-27</v>
      </c>
      <c r="J1296" s="8" t="str">
        <f t="shared" si="101"/>
        <v>67721</v>
      </c>
      <c r="K1296" s="10">
        <f t="shared" si="102"/>
        <v>1298</v>
      </c>
      <c r="L1296" s="10" t="str">
        <f t="shared" si="103"/>
        <v>ITA</v>
      </c>
    </row>
    <row r="1297" spans="1:12" ht="12.75" customHeight="1" x14ac:dyDescent="0.3">
      <c r="A1297" s="25">
        <v>1299</v>
      </c>
      <c r="B1297" s="8" t="s">
        <v>640</v>
      </c>
      <c r="C1297" s="8" t="s">
        <v>8</v>
      </c>
      <c r="D1297" s="8" t="s">
        <v>76</v>
      </c>
      <c r="E1297" s="8" t="s">
        <v>10</v>
      </c>
      <c r="F1297" s="8">
        <v>0</v>
      </c>
      <c r="G1297" s="9">
        <v>34</v>
      </c>
      <c r="H1297" s="8" t="str">
        <f t="shared" si="99"/>
        <v>-</v>
      </c>
      <c r="I1297" s="10" t="str">
        <f t="shared" si="100"/>
        <v>ITA-lollo SRL-34</v>
      </c>
      <c r="J1297" s="8" t="str">
        <f t="shared" si="101"/>
        <v>06222</v>
      </c>
      <c r="K1297" s="10">
        <f t="shared" si="102"/>
        <v>1299</v>
      </c>
      <c r="L1297" s="10" t="str">
        <f t="shared" si="103"/>
        <v>ITA</v>
      </c>
    </row>
    <row r="1298" spans="1:12" ht="12.75" customHeight="1" x14ac:dyDescent="0.3">
      <c r="A1298" s="25">
        <v>1300</v>
      </c>
      <c r="B1298" s="8" t="s">
        <v>641</v>
      </c>
      <c r="C1298" s="8" t="s">
        <v>8</v>
      </c>
      <c r="D1298" s="8" t="s">
        <v>76</v>
      </c>
      <c r="E1298" s="8" t="s">
        <v>10</v>
      </c>
      <c r="F1298" s="8">
        <v>0</v>
      </c>
      <c r="G1298" s="9">
        <v>38</v>
      </c>
      <c r="H1298" s="8" t="str">
        <f t="shared" si="99"/>
        <v>-</v>
      </c>
      <c r="I1298" s="10" t="str">
        <f t="shared" si="100"/>
        <v>ITA-lollo SRL-38</v>
      </c>
      <c r="J1298" s="8" t="str">
        <f t="shared" si="101"/>
        <v>29724</v>
      </c>
      <c r="K1298" s="10">
        <f t="shared" si="102"/>
        <v>1300</v>
      </c>
      <c r="L1298" s="10" t="str">
        <f t="shared" si="103"/>
        <v>ITA</v>
      </c>
    </row>
    <row r="1299" spans="1:12" ht="12.75" customHeight="1" x14ac:dyDescent="0.3">
      <c r="A1299" s="25">
        <v>1301</v>
      </c>
      <c r="B1299" s="8" t="s">
        <v>642</v>
      </c>
      <c r="C1299" s="8" t="s">
        <v>8</v>
      </c>
      <c r="D1299" s="8" t="s">
        <v>48</v>
      </c>
      <c r="E1299" s="8" t="s">
        <v>10</v>
      </c>
      <c r="F1299" s="8">
        <v>0</v>
      </c>
      <c r="G1299" s="9">
        <v>38</v>
      </c>
      <c r="H1299" s="8" t="str">
        <f t="shared" si="99"/>
        <v>-</v>
      </c>
      <c r="I1299" s="10" t="str">
        <f t="shared" si="100"/>
        <v>ITA-zan pin SPA-38</v>
      </c>
      <c r="J1299" s="8" t="str">
        <f t="shared" si="101"/>
        <v>72827</v>
      </c>
      <c r="K1299" s="10">
        <f t="shared" si="102"/>
        <v>1301</v>
      </c>
      <c r="L1299" s="10" t="str">
        <f t="shared" si="103"/>
        <v>ITA</v>
      </c>
    </row>
    <row r="1300" spans="1:12" ht="12.75" customHeight="1" x14ac:dyDescent="0.3">
      <c r="A1300" s="25">
        <v>1302</v>
      </c>
      <c r="B1300" s="8" t="s">
        <v>643</v>
      </c>
      <c r="C1300" s="8" t="s">
        <v>84</v>
      </c>
      <c r="D1300" s="8" t="s">
        <v>85</v>
      </c>
      <c r="E1300" s="8" t="s">
        <v>1391</v>
      </c>
      <c r="F1300" s="8">
        <v>20</v>
      </c>
      <c r="G1300" s="9">
        <v>25</v>
      </c>
      <c r="H1300" s="8">
        <f t="shared" si="99"/>
        <v>500</v>
      </c>
      <c r="I1300" s="10" t="str">
        <f t="shared" si="100"/>
        <v>GRC-zan ABEE-25</v>
      </c>
      <c r="J1300" s="8" t="str">
        <f t="shared" si="101"/>
        <v>02429</v>
      </c>
      <c r="K1300" s="10">
        <f t="shared" si="102"/>
        <v>1302</v>
      </c>
      <c r="L1300" s="10" t="str">
        <f t="shared" si="103"/>
        <v>GRC</v>
      </c>
    </row>
    <row r="1301" spans="1:12" ht="12.75" customHeight="1" x14ac:dyDescent="0.3">
      <c r="A1301" s="25">
        <v>1303</v>
      </c>
      <c r="B1301" s="8" t="s">
        <v>643</v>
      </c>
      <c r="C1301" s="8" t="s">
        <v>84</v>
      </c>
      <c r="D1301" s="8" t="s">
        <v>85</v>
      </c>
      <c r="E1301" s="8" t="s">
        <v>1391</v>
      </c>
      <c r="F1301" s="8">
        <v>30</v>
      </c>
      <c r="G1301" s="9">
        <v>21</v>
      </c>
      <c r="H1301" s="8">
        <f t="shared" si="99"/>
        <v>630</v>
      </c>
      <c r="I1301" s="10" t="str">
        <f t="shared" si="100"/>
        <v>GRC-zan ABEE-21</v>
      </c>
      <c r="J1301" s="8" t="str">
        <f t="shared" si="101"/>
        <v>02429</v>
      </c>
      <c r="K1301" s="10">
        <f t="shared" si="102"/>
        <v>1303</v>
      </c>
      <c r="L1301" s="10" t="str">
        <f t="shared" si="103"/>
        <v>GRC</v>
      </c>
    </row>
    <row r="1302" spans="1:12" ht="12.75" customHeight="1" x14ac:dyDescent="0.3">
      <c r="A1302" s="25">
        <v>1304</v>
      </c>
      <c r="B1302" s="8" t="s">
        <v>643</v>
      </c>
      <c r="C1302" s="8" t="s">
        <v>84</v>
      </c>
      <c r="D1302" s="8" t="s">
        <v>85</v>
      </c>
      <c r="E1302" s="8" t="s">
        <v>10</v>
      </c>
      <c r="F1302" s="8">
        <v>0</v>
      </c>
      <c r="G1302" s="9">
        <v>17</v>
      </c>
      <c r="H1302" s="8" t="str">
        <f t="shared" si="99"/>
        <v>-</v>
      </c>
      <c r="I1302" s="10" t="str">
        <f t="shared" si="100"/>
        <v>GRC-zan ABEE-17</v>
      </c>
      <c r="J1302" s="8" t="str">
        <f t="shared" si="101"/>
        <v>02429</v>
      </c>
      <c r="K1302" s="10">
        <f t="shared" si="102"/>
        <v>1304</v>
      </c>
      <c r="L1302" s="10" t="str">
        <f t="shared" si="103"/>
        <v>GRC</v>
      </c>
    </row>
    <row r="1303" spans="1:12" ht="12.75" customHeight="1" x14ac:dyDescent="0.3">
      <c r="A1303" s="25">
        <v>1305</v>
      </c>
      <c r="B1303" s="8" t="s">
        <v>644</v>
      </c>
      <c r="C1303" s="8" t="s">
        <v>8</v>
      </c>
      <c r="D1303" s="8" t="s">
        <v>9</v>
      </c>
      <c r="E1303" s="8" t="s">
        <v>1391</v>
      </c>
      <c r="F1303" s="8">
        <v>20</v>
      </c>
      <c r="G1303" s="9">
        <v>31</v>
      </c>
      <c r="H1303" s="8">
        <f t="shared" si="99"/>
        <v>620</v>
      </c>
      <c r="I1303" s="10" t="str">
        <f t="shared" si="100"/>
        <v>ITA-SG-31</v>
      </c>
      <c r="J1303" s="8" t="str">
        <f t="shared" si="101"/>
        <v>70695</v>
      </c>
      <c r="K1303" s="10">
        <f t="shared" si="102"/>
        <v>1305</v>
      </c>
      <c r="L1303" s="10" t="str">
        <f t="shared" si="103"/>
        <v>ITA</v>
      </c>
    </row>
    <row r="1304" spans="1:12" ht="12.75" customHeight="1" x14ac:dyDescent="0.3">
      <c r="A1304" s="25">
        <v>1306</v>
      </c>
      <c r="B1304" s="8" t="s">
        <v>644</v>
      </c>
      <c r="C1304" s="8" t="s">
        <v>8</v>
      </c>
      <c r="D1304" s="8" t="s">
        <v>9</v>
      </c>
      <c r="E1304" s="8" t="s">
        <v>1391</v>
      </c>
      <c r="F1304" s="8">
        <v>20</v>
      </c>
      <c r="G1304" s="9">
        <v>32</v>
      </c>
      <c r="H1304" s="8">
        <f t="shared" si="99"/>
        <v>640</v>
      </c>
      <c r="I1304" s="10" t="str">
        <f t="shared" si="100"/>
        <v>ITA-SG-32</v>
      </c>
      <c r="J1304" s="8" t="str">
        <f t="shared" si="101"/>
        <v>70695</v>
      </c>
      <c r="K1304" s="10">
        <f t="shared" si="102"/>
        <v>1306</v>
      </c>
      <c r="L1304" s="10" t="str">
        <f t="shared" si="103"/>
        <v>ITA</v>
      </c>
    </row>
    <row r="1305" spans="1:12" ht="12.75" customHeight="1" x14ac:dyDescent="0.3">
      <c r="A1305" s="25">
        <v>1307</v>
      </c>
      <c r="B1305" s="8" t="s">
        <v>644</v>
      </c>
      <c r="C1305" s="8" t="s">
        <v>8</v>
      </c>
      <c r="D1305" s="8" t="s">
        <v>9</v>
      </c>
      <c r="E1305" s="8" t="s">
        <v>1391</v>
      </c>
      <c r="F1305" s="8">
        <v>30</v>
      </c>
      <c r="G1305" s="9">
        <v>28</v>
      </c>
      <c r="H1305" s="8">
        <f t="shared" si="99"/>
        <v>840</v>
      </c>
      <c r="I1305" s="10" t="str">
        <f t="shared" si="100"/>
        <v>ITA-SG-28</v>
      </c>
      <c r="J1305" s="8" t="str">
        <f t="shared" si="101"/>
        <v>70695</v>
      </c>
      <c r="K1305" s="10">
        <f t="shared" si="102"/>
        <v>1307</v>
      </c>
      <c r="L1305" s="10" t="str">
        <f t="shared" si="103"/>
        <v>ITA</v>
      </c>
    </row>
    <row r="1306" spans="1:12" ht="12.75" customHeight="1" x14ac:dyDescent="0.3">
      <c r="A1306" s="25">
        <v>1308</v>
      </c>
      <c r="B1306" s="8" t="s">
        <v>644</v>
      </c>
      <c r="C1306" s="8" t="s">
        <v>8</v>
      </c>
      <c r="D1306" s="8" t="s">
        <v>9</v>
      </c>
      <c r="E1306" s="8" t="s">
        <v>10</v>
      </c>
      <c r="F1306" s="8">
        <v>0</v>
      </c>
      <c r="G1306" s="9">
        <v>18</v>
      </c>
      <c r="H1306" s="8" t="str">
        <f t="shared" si="99"/>
        <v>-</v>
      </c>
      <c r="I1306" s="10" t="str">
        <f t="shared" si="100"/>
        <v>ITA-SG-18</v>
      </c>
      <c r="J1306" s="8" t="str">
        <f t="shared" si="101"/>
        <v>70695</v>
      </c>
      <c r="K1306" s="10">
        <f t="shared" si="102"/>
        <v>1308</v>
      </c>
      <c r="L1306" s="10" t="str">
        <f t="shared" si="103"/>
        <v>ITA</v>
      </c>
    </row>
    <row r="1307" spans="1:12" ht="12.75" customHeight="1" x14ac:dyDescent="0.3">
      <c r="A1307" s="25">
        <v>1309</v>
      </c>
      <c r="B1307" s="8" t="s">
        <v>645</v>
      </c>
      <c r="C1307" s="8" t="s">
        <v>8</v>
      </c>
      <c r="D1307" s="8" t="s">
        <v>50</v>
      </c>
      <c r="E1307" s="8" t="s">
        <v>10</v>
      </c>
      <c r="F1307" s="8">
        <v>0</v>
      </c>
      <c r="G1307" s="9">
        <v>26</v>
      </c>
      <c r="H1307" s="8" t="str">
        <f t="shared" si="99"/>
        <v>-</v>
      </c>
      <c r="I1307" s="10" t="str">
        <f t="shared" si="100"/>
        <v>ITA-SICURpin SUD S.r.l-26</v>
      </c>
      <c r="J1307" s="8" t="str">
        <f t="shared" si="101"/>
        <v>66543</v>
      </c>
      <c r="K1307" s="10">
        <f t="shared" si="102"/>
        <v>1309</v>
      </c>
      <c r="L1307" s="10" t="str">
        <f t="shared" si="103"/>
        <v>ITA</v>
      </c>
    </row>
    <row r="1308" spans="1:12" ht="12.75" customHeight="1" x14ac:dyDescent="0.3">
      <c r="A1308" s="25">
        <v>1310</v>
      </c>
      <c r="B1308" s="8" t="s">
        <v>646</v>
      </c>
      <c r="C1308" s="8" t="s">
        <v>8</v>
      </c>
      <c r="D1308" s="8" t="s">
        <v>55</v>
      </c>
      <c r="E1308" s="8" t="s">
        <v>10</v>
      </c>
      <c r="F1308" s="8">
        <v>0</v>
      </c>
      <c r="G1308" s="9">
        <v>20</v>
      </c>
      <c r="H1308" s="8" t="str">
        <f t="shared" si="99"/>
        <v>-</v>
      </c>
      <c r="I1308" s="10" t="str">
        <f t="shared" si="100"/>
        <v>ITA-zan S.R.L.-20</v>
      </c>
      <c r="J1308" s="8" t="str">
        <f t="shared" si="101"/>
        <v>16441</v>
      </c>
      <c r="K1308" s="10">
        <f t="shared" si="102"/>
        <v>1310</v>
      </c>
      <c r="L1308" s="10" t="str">
        <f t="shared" si="103"/>
        <v>ITA</v>
      </c>
    </row>
    <row r="1309" spans="1:12" ht="12.75" customHeight="1" x14ac:dyDescent="0.3">
      <c r="A1309" s="25">
        <v>1311</v>
      </c>
      <c r="B1309" s="8" t="s">
        <v>646</v>
      </c>
      <c r="C1309" s="8" t="s">
        <v>8</v>
      </c>
      <c r="D1309" s="8" t="s">
        <v>55</v>
      </c>
      <c r="E1309" s="8" t="s">
        <v>1391</v>
      </c>
      <c r="F1309" s="8">
        <v>20</v>
      </c>
      <c r="G1309" s="9">
        <v>33</v>
      </c>
      <c r="H1309" s="8">
        <f t="shared" si="99"/>
        <v>660</v>
      </c>
      <c r="I1309" s="10" t="str">
        <f t="shared" si="100"/>
        <v>ITA-zan S.R.L.-33</v>
      </c>
      <c r="J1309" s="8" t="str">
        <f t="shared" si="101"/>
        <v>16441</v>
      </c>
      <c r="K1309" s="10">
        <f t="shared" si="102"/>
        <v>1311</v>
      </c>
      <c r="L1309" s="10" t="str">
        <f t="shared" si="103"/>
        <v>ITA</v>
      </c>
    </row>
    <row r="1310" spans="1:12" ht="12.75" customHeight="1" x14ac:dyDescent="0.3">
      <c r="A1310" s="25">
        <v>1312</v>
      </c>
      <c r="B1310" s="8" t="s">
        <v>646</v>
      </c>
      <c r="C1310" s="8" t="s">
        <v>8</v>
      </c>
      <c r="D1310" s="8" t="s">
        <v>55</v>
      </c>
      <c r="E1310" s="8" t="s">
        <v>1391</v>
      </c>
      <c r="F1310" s="8">
        <v>20</v>
      </c>
      <c r="G1310" s="9">
        <v>26</v>
      </c>
      <c r="H1310" s="8">
        <f t="shared" si="99"/>
        <v>520</v>
      </c>
      <c r="I1310" s="10" t="str">
        <f t="shared" si="100"/>
        <v>ITA-zan S.R.L.-26</v>
      </c>
      <c r="J1310" s="8" t="str">
        <f t="shared" si="101"/>
        <v>16441</v>
      </c>
      <c r="K1310" s="10">
        <f t="shared" si="102"/>
        <v>1312</v>
      </c>
      <c r="L1310" s="10" t="str">
        <f t="shared" si="103"/>
        <v>ITA</v>
      </c>
    </row>
    <row r="1311" spans="1:12" ht="12.75" customHeight="1" x14ac:dyDescent="0.3">
      <c r="A1311" s="25">
        <v>1313</v>
      </c>
      <c r="B1311" s="8" t="s">
        <v>646</v>
      </c>
      <c r="C1311" s="8" t="s">
        <v>8</v>
      </c>
      <c r="D1311" s="8" t="s">
        <v>55</v>
      </c>
      <c r="E1311" s="8" t="s">
        <v>1391</v>
      </c>
      <c r="F1311" s="8">
        <v>30</v>
      </c>
      <c r="G1311" s="9">
        <v>29</v>
      </c>
      <c r="H1311" s="8">
        <f t="shared" si="99"/>
        <v>870</v>
      </c>
      <c r="I1311" s="10" t="str">
        <f t="shared" si="100"/>
        <v>ITA-zan S.R.L.-29</v>
      </c>
      <c r="J1311" s="8" t="str">
        <f t="shared" si="101"/>
        <v>16441</v>
      </c>
      <c r="K1311" s="10">
        <f t="shared" si="102"/>
        <v>1313</v>
      </c>
      <c r="L1311" s="10" t="str">
        <f t="shared" si="103"/>
        <v>ITA</v>
      </c>
    </row>
    <row r="1312" spans="1:12" ht="12.75" customHeight="1" x14ac:dyDescent="0.3">
      <c r="A1312" s="25">
        <v>1314</v>
      </c>
      <c r="B1312" s="8" t="s">
        <v>647</v>
      </c>
      <c r="C1312" s="8" t="s">
        <v>8</v>
      </c>
      <c r="D1312" s="8" t="s">
        <v>9</v>
      </c>
      <c r="E1312" s="8" t="s">
        <v>1391</v>
      </c>
      <c r="F1312" s="8">
        <v>30</v>
      </c>
      <c r="G1312" s="9">
        <v>36</v>
      </c>
      <c r="H1312" s="8">
        <f t="shared" si="99"/>
        <v>1080</v>
      </c>
      <c r="I1312" s="10" t="str">
        <f t="shared" si="100"/>
        <v>ITA-SG-36</v>
      </c>
      <c r="J1312" s="8" t="str">
        <f t="shared" si="101"/>
        <v>04667</v>
      </c>
      <c r="K1312" s="10">
        <f t="shared" si="102"/>
        <v>1314</v>
      </c>
      <c r="L1312" s="10" t="str">
        <f t="shared" si="103"/>
        <v>ITA</v>
      </c>
    </row>
    <row r="1313" spans="1:12" ht="12.75" customHeight="1" x14ac:dyDescent="0.3">
      <c r="A1313" s="25">
        <v>1315</v>
      </c>
      <c r="B1313" s="8" t="s">
        <v>647</v>
      </c>
      <c r="C1313" s="8" t="s">
        <v>8</v>
      </c>
      <c r="D1313" s="8" t="s">
        <v>9</v>
      </c>
      <c r="E1313" s="8" t="s">
        <v>1391</v>
      </c>
      <c r="F1313" s="8">
        <v>20</v>
      </c>
      <c r="G1313" s="9">
        <v>34</v>
      </c>
      <c r="H1313" s="8">
        <f t="shared" si="99"/>
        <v>680</v>
      </c>
      <c r="I1313" s="10" t="str">
        <f t="shared" si="100"/>
        <v>ITA-SG-34</v>
      </c>
      <c r="J1313" s="8" t="str">
        <f t="shared" si="101"/>
        <v>04667</v>
      </c>
      <c r="K1313" s="10">
        <f t="shared" si="102"/>
        <v>1315</v>
      </c>
      <c r="L1313" s="10" t="str">
        <f t="shared" si="103"/>
        <v>ITA</v>
      </c>
    </row>
    <row r="1314" spans="1:12" ht="12.75" customHeight="1" x14ac:dyDescent="0.3">
      <c r="A1314" s="25">
        <v>1316</v>
      </c>
      <c r="B1314" s="8" t="s">
        <v>647</v>
      </c>
      <c r="C1314" s="8" t="s">
        <v>8</v>
      </c>
      <c r="D1314" s="8" t="s">
        <v>9</v>
      </c>
      <c r="E1314" s="8" t="s">
        <v>10</v>
      </c>
      <c r="F1314" s="8">
        <v>0</v>
      </c>
      <c r="G1314" s="9">
        <v>36</v>
      </c>
      <c r="H1314" s="8" t="str">
        <f t="shared" si="99"/>
        <v>-</v>
      </c>
      <c r="I1314" s="10" t="str">
        <f t="shared" si="100"/>
        <v>ITA-SG-36</v>
      </c>
      <c r="J1314" s="8" t="str">
        <f t="shared" si="101"/>
        <v>04667</v>
      </c>
      <c r="K1314" s="10">
        <f t="shared" si="102"/>
        <v>1316</v>
      </c>
      <c r="L1314" s="10" t="str">
        <f t="shared" si="103"/>
        <v>ITA</v>
      </c>
    </row>
    <row r="1315" spans="1:12" ht="12.75" customHeight="1" x14ac:dyDescent="0.3">
      <c r="A1315" s="25">
        <v>1317</v>
      </c>
      <c r="B1315" s="8" t="s">
        <v>648</v>
      </c>
      <c r="C1315" s="8" t="s">
        <v>8</v>
      </c>
      <c r="D1315" s="8" t="s">
        <v>76</v>
      </c>
      <c r="E1315" s="8" t="s">
        <v>1391</v>
      </c>
      <c r="F1315" s="8">
        <v>20</v>
      </c>
      <c r="G1315" s="9">
        <v>15</v>
      </c>
      <c r="H1315" s="8">
        <f t="shared" si="99"/>
        <v>300</v>
      </c>
      <c r="I1315" s="10" t="str">
        <f t="shared" si="100"/>
        <v>ITA-lollo SRL-15</v>
      </c>
      <c r="J1315" s="8" t="str">
        <f t="shared" si="101"/>
        <v>60615</v>
      </c>
      <c r="K1315" s="10">
        <f t="shared" si="102"/>
        <v>1317</v>
      </c>
      <c r="L1315" s="10" t="str">
        <f t="shared" si="103"/>
        <v>ITA</v>
      </c>
    </row>
    <row r="1316" spans="1:12" ht="12.75" customHeight="1" x14ac:dyDescent="0.3">
      <c r="A1316" s="25">
        <v>1318</v>
      </c>
      <c r="B1316" s="8" t="s">
        <v>648</v>
      </c>
      <c r="C1316" s="8" t="s">
        <v>8</v>
      </c>
      <c r="D1316" s="8" t="s">
        <v>76</v>
      </c>
      <c r="E1316" s="8" t="s">
        <v>1391</v>
      </c>
      <c r="F1316" s="8">
        <v>30</v>
      </c>
      <c r="G1316" s="9">
        <v>10</v>
      </c>
      <c r="H1316" s="8">
        <f t="shared" si="99"/>
        <v>300</v>
      </c>
      <c r="I1316" s="10" t="str">
        <f t="shared" si="100"/>
        <v>ITA-lollo SRL-10</v>
      </c>
      <c r="J1316" s="8" t="str">
        <f t="shared" si="101"/>
        <v>60615</v>
      </c>
      <c r="K1316" s="10">
        <f t="shared" si="102"/>
        <v>1318</v>
      </c>
      <c r="L1316" s="10" t="str">
        <f t="shared" si="103"/>
        <v>ITA</v>
      </c>
    </row>
    <row r="1317" spans="1:12" ht="12.75" customHeight="1" x14ac:dyDescent="0.3">
      <c r="A1317" s="25">
        <v>1319</v>
      </c>
      <c r="B1317" s="8" t="s">
        <v>648</v>
      </c>
      <c r="C1317" s="8" t="s">
        <v>8</v>
      </c>
      <c r="D1317" s="8" t="s">
        <v>76</v>
      </c>
      <c r="E1317" s="8" t="s">
        <v>10</v>
      </c>
      <c r="F1317" s="8">
        <v>0</v>
      </c>
      <c r="G1317" s="9">
        <v>13</v>
      </c>
      <c r="H1317" s="8" t="str">
        <f t="shared" si="99"/>
        <v>-</v>
      </c>
      <c r="I1317" s="10" t="str">
        <f t="shared" si="100"/>
        <v>ITA-lollo SRL-13</v>
      </c>
      <c r="J1317" s="8" t="str">
        <f t="shared" si="101"/>
        <v>60615</v>
      </c>
      <c r="K1317" s="10">
        <f t="shared" si="102"/>
        <v>1319</v>
      </c>
      <c r="L1317" s="10" t="str">
        <f t="shared" si="103"/>
        <v>ITA</v>
      </c>
    </row>
    <row r="1318" spans="1:12" ht="12.75" customHeight="1" x14ac:dyDescent="0.3">
      <c r="A1318" s="25">
        <v>1320</v>
      </c>
      <c r="B1318" s="8" t="s">
        <v>649</v>
      </c>
      <c r="C1318" s="8" t="s">
        <v>8</v>
      </c>
      <c r="D1318" s="8" t="s">
        <v>76</v>
      </c>
      <c r="E1318" s="8" t="s">
        <v>10</v>
      </c>
      <c r="F1318" s="8">
        <v>0</v>
      </c>
      <c r="G1318" s="9">
        <v>14</v>
      </c>
      <c r="H1318" s="8" t="str">
        <f t="shared" si="99"/>
        <v>-</v>
      </c>
      <c r="I1318" s="10" t="str">
        <f t="shared" si="100"/>
        <v>ITA-lollo SRL-14</v>
      </c>
      <c r="J1318" s="8" t="str">
        <f t="shared" si="101"/>
        <v>02702</v>
      </c>
      <c r="K1318" s="10">
        <f t="shared" si="102"/>
        <v>1320</v>
      </c>
      <c r="L1318" s="10" t="str">
        <f t="shared" si="103"/>
        <v>ITA</v>
      </c>
    </row>
    <row r="1319" spans="1:12" ht="12.75" customHeight="1" x14ac:dyDescent="0.3">
      <c r="A1319" s="25">
        <v>1321</v>
      </c>
      <c r="B1319" s="8" t="s">
        <v>649</v>
      </c>
      <c r="C1319" s="8" t="s">
        <v>8</v>
      </c>
      <c r="D1319" s="8" t="s">
        <v>76</v>
      </c>
      <c r="E1319" s="8" t="s">
        <v>1391</v>
      </c>
      <c r="F1319" s="8">
        <v>30</v>
      </c>
      <c r="G1319" s="9">
        <v>31</v>
      </c>
      <c r="H1319" s="8">
        <f t="shared" si="99"/>
        <v>930</v>
      </c>
      <c r="I1319" s="10" t="str">
        <f t="shared" si="100"/>
        <v>ITA-lollo SRL-31</v>
      </c>
      <c r="J1319" s="8" t="str">
        <f t="shared" si="101"/>
        <v>02702</v>
      </c>
      <c r="K1319" s="10">
        <f t="shared" si="102"/>
        <v>1321</v>
      </c>
      <c r="L1319" s="10" t="str">
        <f t="shared" si="103"/>
        <v>ITA</v>
      </c>
    </row>
    <row r="1320" spans="1:12" ht="12.75" customHeight="1" x14ac:dyDescent="0.3">
      <c r="A1320" s="25">
        <v>1322</v>
      </c>
      <c r="B1320" s="8" t="s">
        <v>650</v>
      </c>
      <c r="C1320" s="8" t="s">
        <v>8</v>
      </c>
      <c r="D1320" s="8" t="s">
        <v>98</v>
      </c>
      <c r="E1320" s="8" t="s">
        <v>1391</v>
      </c>
      <c r="F1320" s="8">
        <v>20</v>
      </c>
      <c r="G1320" s="9">
        <v>17</v>
      </c>
      <c r="H1320" s="8">
        <f t="shared" si="99"/>
        <v>340</v>
      </c>
      <c r="I1320" s="10" t="str">
        <f t="shared" si="100"/>
        <v>ITA-zan SPA-17</v>
      </c>
      <c r="J1320" s="8" t="str">
        <f t="shared" si="101"/>
        <v>01361</v>
      </c>
      <c r="K1320" s="10">
        <f t="shared" si="102"/>
        <v>1322</v>
      </c>
      <c r="L1320" s="10" t="str">
        <f t="shared" si="103"/>
        <v>ITA</v>
      </c>
    </row>
    <row r="1321" spans="1:12" ht="12.75" customHeight="1" x14ac:dyDescent="0.3">
      <c r="A1321" s="25">
        <v>1323</v>
      </c>
      <c r="B1321" s="8" t="s">
        <v>650</v>
      </c>
      <c r="C1321" s="8" t="s">
        <v>8</v>
      </c>
      <c r="D1321" s="8" t="s">
        <v>98</v>
      </c>
      <c r="E1321" s="8" t="s">
        <v>10</v>
      </c>
      <c r="F1321" s="8">
        <v>0</v>
      </c>
      <c r="G1321" s="9">
        <v>35</v>
      </c>
      <c r="H1321" s="8" t="str">
        <f t="shared" si="99"/>
        <v>-</v>
      </c>
      <c r="I1321" s="10" t="str">
        <f t="shared" si="100"/>
        <v>ITA-zan SPA-35</v>
      </c>
      <c r="J1321" s="8" t="str">
        <f t="shared" si="101"/>
        <v>01361</v>
      </c>
      <c r="K1321" s="10">
        <f t="shared" si="102"/>
        <v>1323</v>
      </c>
      <c r="L1321" s="10" t="str">
        <f t="shared" si="103"/>
        <v>ITA</v>
      </c>
    </row>
    <row r="1322" spans="1:12" ht="12.75" customHeight="1" x14ac:dyDescent="0.3">
      <c r="A1322" s="25">
        <v>1324</v>
      </c>
      <c r="B1322" s="8" t="s">
        <v>650</v>
      </c>
      <c r="C1322" s="8" t="s">
        <v>8</v>
      </c>
      <c r="D1322" s="8" t="s">
        <v>98</v>
      </c>
      <c r="E1322" s="8" t="s">
        <v>1391</v>
      </c>
      <c r="F1322" s="8">
        <v>20</v>
      </c>
      <c r="G1322" s="9">
        <v>33</v>
      </c>
      <c r="H1322" s="8">
        <f t="shared" si="99"/>
        <v>660</v>
      </c>
      <c r="I1322" s="10" t="str">
        <f t="shared" si="100"/>
        <v>ITA-zan SPA-33</v>
      </c>
      <c r="J1322" s="8" t="str">
        <f t="shared" si="101"/>
        <v>01361</v>
      </c>
      <c r="K1322" s="10">
        <f t="shared" si="102"/>
        <v>1324</v>
      </c>
      <c r="L1322" s="10" t="str">
        <f t="shared" si="103"/>
        <v>ITA</v>
      </c>
    </row>
    <row r="1323" spans="1:12" ht="12.75" customHeight="1" x14ac:dyDescent="0.3">
      <c r="A1323" s="25">
        <v>1325</v>
      </c>
      <c r="B1323" s="8" t="s">
        <v>650</v>
      </c>
      <c r="C1323" s="8" t="s">
        <v>8</v>
      </c>
      <c r="D1323" s="8" t="s">
        <v>98</v>
      </c>
      <c r="E1323" s="8" t="s">
        <v>1391</v>
      </c>
      <c r="F1323" s="8">
        <v>30</v>
      </c>
      <c r="G1323" s="9">
        <v>28</v>
      </c>
      <c r="H1323" s="8">
        <f t="shared" si="99"/>
        <v>840</v>
      </c>
      <c r="I1323" s="10" t="str">
        <f t="shared" si="100"/>
        <v>ITA-zan SPA-28</v>
      </c>
      <c r="J1323" s="8" t="str">
        <f t="shared" si="101"/>
        <v>01361</v>
      </c>
      <c r="K1323" s="10">
        <f t="shared" si="102"/>
        <v>1325</v>
      </c>
      <c r="L1323" s="10" t="str">
        <f t="shared" si="103"/>
        <v>ITA</v>
      </c>
    </row>
    <row r="1324" spans="1:12" ht="12.75" customHeight="1" x14ac:dyDescent="0.3">
      <c r="A1324" s="25">
        <v>1326</v>
      </c>
      <c r="B1324" s="8" t="s">
        <v>651</v>
      </c>
      <c r="C1324" s="8" t="s">
        <v>8</v>
      </c>
      <c r="D1324" s="8" t="s">
        <v>9</v>
      </c>
      <c r="E1324" s="8" t="s">
        <v>10</v>
      </c>
      <c r="F1324" s="8">
        <v>0</v>
      </c>
      <c r="G1324" s="9">
        <v>22</v>
      </c>
      <c r="H1324" s="8" t="str">
        <f t="shared" si="99"/>
        <v>-</v>
      </c>
      <c r="I1324" s="10" t="str">
        <f t="shared" si="100"/>
        <v>ITA-SG-22</v>
      </c>
      <c r="J1324" s="8" t="str">
        <f t="shared" si="101"/>
        <v>51590</v>
      </c>
      <c r="K1324" s="10">
        <f t="shared" si="102"/>
        <v>1326</v>
      </c>
      <c r="L1324" s="10" t="str">
        <f t="shared" si="103"/>
        <v>ITA</v>
      </c>
    </row>
    <row r="1325" spans="1:12" ht="12.75" customHeight="1" x14ac:dyDescent="0.3">
      <c r="A1325" s="25">
        <v>1327</v>
      </c>
      <c r="B1325" s="8" t="s">
        <v>651</v>
      </c>
      <c r="C1325" s="8" t="s">
        <v>8</v>
      </c>
      <c r="D1325" s="8" t="s">
        <v>9</v>
      </c>
      <c r="E1325" s="8" t="s">
        <v>1391</v>
      </c>
      <c r="F1325" s="8">
        <v>30</v>
      </c>
      <c r="G1325" s="9">
        <v>35</v>
      </c>
      <c r="H1325" s="8">
        <f t="shared" si="99"/>
        <v>1050</v>
      </c>
      <c r="I1325" s="10" t="str">
        <f t="shared" si="100"/>
        <v>ITA-SG-35</v>
      </c>
      <c r="J1325" s="8" t="str">
        <f t="shared" si="101"/>
        <v>51590</v>
      </c>
      <c r="K1325" s="10">
        <f t="shared" si="102"/>
        <v>1327</v>
      </c>
      <c r="L1325" s="10" t="str">
        <f t="shared" si="103"/>
        <v>ITA</v>
      </c>
    </row>
    <row r="1326" spans="1:12" ht="12.75" customHeight="1" x14ac:dyDescent="0.3">
      <c r="A1326" s="25">
        <v>1328</v>
      </c>
      <c r="B1326" s="8" t="s">
        <v>652</v>
      </c>
      <c r="C1326" s="8" t="s">
        <v>8</v>
      </c>
      <c r="D1326" s="8" t="s">
        <v>37</v>
      </c>
      <c r="E1326" s="8" t="s">
        <v>10</v>
      </c>
      <c r="F1326" s="8">
        <v>0</v>
      </c>
      <c r="G1326" s="9">
        <v>27</v>
      </c>
      <c r="H1326" s="8" t="str">
        <f t="shared" si="99"/>
        <v>-</v>
      </c>
      <c r="I1326" s="10" t="str">
        <f t="shared" si="100"/>
        <v>ITA-zan VETRI-27</v>
      </c>
      <c r="J1326" s="8" t="str">
        <f t="shared" si="101"/>
        <v>49667</v>
      </c>
      <c r="K1326" s="10">
        <f t="shared" si="102"/>
        <v>1328</v>
      </c>
      <c r="L1326" s="10" t="str">
        <f t="shared" si="103"/>
        <v>ITA</v>
      </c>
    </row>
    <row r="1327" spans="1:12" ht="12.75" customHeight="1" x14ac:dyDescent="0.3">
      <c r="A1327" s="25">
        <v>1329</v>
      </c>
      <c r="B1327" s="8" t="s">
        <v>653</v>
      </c>
      <c r="C1327" s="8" t="s">
        <v>8</v>
      </c>
      <c r="D1327" s="8" t="s">
        <v>37</v>
      </c>
      <c r="E1327" s="8" t="s">
        <v>1391</v>
      </c>
      <c r="F1327" s="8">
        <v>20</v>
      </c>
      <c r="G1327" s="9">
        <v>20</v>
      </c>
      <c r="H1327" s="8">
        <f t="shared" si="99"/>
        <v>400</v>
      </c>
      <c r="I1327" s="10" t="str">
        <f t="shared" si="100"/>
        <v>ITA-zan VETRI-20</v>
      </c>
      <c r="J1327" s="8" t="str">
        <f t="shared" si="101"/>
        <v>99608</v>
      </c>
      <c r="K1327" s="10">
        <f t="shared" si="102"/>
        <v>1329</v>
      </c>
      <c r="L1327" s="10" t="str">
        <f t="shared" si="103"/>
        <v>ITA</v>
      </c>
    </row>
    <row r="1328" spans="1:12" ht="12.75" customHeight="1" x14ac:dyDescent="0.3">
      <c r="A1328" s="25">
        <v>1330</v>
      </c>
      <c r="B1328" s="8" t="s">
        <v>654</v>
      </c>
      <c r="C1328" s="8" t="s">
        <v>8</v>
      </c>
      <c r="D1328" s="8" t="s">
        <v>55</v>
      </c>
      <c r="E1328" s="8" t="s">
        <v>10</v>
      </c>
      <c r="F1328" s="8">
        <v>0</v>
      </c>
      <c r="G1328" s="9">
        <v>25</v>
      </c>
      <c r="H1328" s="8" t="str">
        <f t="shared" si="99"/>
        <v>-</v>
      </c>
      <c r="I1328" s="10" t="str">
        <f t="shared" si="100"/>
        <v>ITA-zan S.R.L.-25</v>
      </c>
      <c r="J1328" s="8" t="str">
        <f t="shared" si="101"/>
        <v>85630</v>
      </c>
      <c r="K1328" s="10">
        <f t="shared" si="102"/>
        <v>1330</v>
      </c>
      <c r="L1328" s="10" t="str">
        <f t="shared" si="103"/>
        <v>ITA</v>
      </c>
    </row>
    <row r="1329" spans="1:12" ht="12.75" customHeight="1" x14ac:dyDescent="0.3">
      <c r="A1329" s="25">
        <v>1331</v>
      </c>
      <c r="B1329" s="8" t="s">
        <v>655</v>
      </c>
      <c r="C1329" s="8" t="s">
        <v>8</v>
      </c>
      <c r="D1329" s="8" t="s">
        <v>9</v>
      </c>
      <c r="E1329" s="8" t="s">
        <v>10</v>
      </c>
      <c r="F1329" s="8">
        <v>0</v>
      </c>
      <c r="G1329" s="9">
        <v>32</v>
      </c>
      <c r="H1329" s="8" t="str">
        <f t="shared" si="99"/>
        <v>-</v>
      </c>
      <c r="I1329" s="10" t="str">
        <f t="shared" si="100"/>
        <v>ITA-SG-32</v>
      </c>
      <c r="J1329" s="8" t="str">
        <f t="shared" si="101"/>
        <v>86182</v>
      </c>
      <c r="K1329" s="10">
        <f t="shared" si="102"/>
        <v>1331</v>
      </c>
      <c r="L1329" s="10" t="str">
        <f t="shared" si="103"/>
        <v>ITA</v>
      </c>
    </row>
    <row r="1330" spans="1:12" ht="12.75" customHeight="1" x14ac:dyDescent="0.3">
      <c r="A1330" s="25">
        <v>1332</v>
      </c>
      <c r="B1330" s="8" t="s">
        <v>656</v>
      </c>
      <c r="C1330" s="8" t="s">
        <v>8</v>
      </c>
      <c r="D1330" s="8" t="s">
        <v>9</v>
      </c>
      <c r="E1330" s="8" t="s">
        <v>10</v>
      </c>
      <c r="F1330" s="8">
        <v>0</v>
      </c>
      <c r="G1330" s="9">
        <v>40</v>
      </c>
      <c r="H1330" s="8" t="str">
        <f t="shared" si="99"/>
        <v>-</v>
      </c>
      <c r="I1330" s="10" t="str">
        <f t="shared" si="100"/>
        <v>ITA-SG-40</v>
      </c>
      <c r="J1330" s="8" t="str">
        <f t="shared" si="101"/>
        <v>30794</v>
      </c>
      <c r="K1330" s="10">
        <f t="shared" si="102"/>
        <v>1332</v>
      </c>
      <c r="L1330" s="10" t="str">
        <f t="shared" si="103"/>
        <v>ITA</v>
      </c>
    </row>
    <row r="1331" spans="1:12" ht="12.75" customHeight="1" x14ac:dyDescent="0.3">
      <c r="A1331" s="25">
        <v>1333</v>
      </c>
      <c r="B1331" s="8" t="s">
        <v>656</v>
      </c>
      <c r="C1331" s="8" t="s">
        <v>8</v>
      </c>
      <c r="D1331" s="8" t="s">
        <v>9</v>
      </c>
      <c r="E1331" s="8" t="s">
        <v>1391</v>
      </c>
      <c r="F1331" s="8">
        <v>20</v>
      </c>
      <c r="G1331" s="9">
        <v>11</v>
      </c>
      <c r="H1331" s="8">
        <f t="shared" si="99"/>
        <v>220</v>
      </c>
      <c r="I1331" s="10" t="str">
        <f t="shared" si="100"/>
        <v>ITA-SG-11</v>
      </c>
      <c r="J1331" s="8" t="str">
        <f t="shared" si="101"/>
        <v>30794</v>
      </c>
      <c r="K1331" s="10">
        <f t="shared" si="102"/>
        <v>1333</v>
      </c>
      <c r="L1331" s="10" t="str">
        <f t="shared" si="103"/>
        <v>ITA</v>
      </c>
    </row>
    <row r="1332" spans="1:12" ht="12.75" customHeight="1" x14ac:dyDescent="0.3">
      <c r="A1332" s="25">
        <v>1334</v>
      </c>
      <c r="B1332" s="8" t="s">
        <v>656</v>
      </c>
      <c r="C1332" s="8" t="s">
        <v>8</v>
      </c>
      <c r="D1332" s="8" t="s">
        <v>9</v>
      </c>
      <c r="E1332" s="8" t="s">
        <v>1391</v>
      </c>
      <c r="F1332" s="8">
        <v>30</v>
      </c>
      <c r="G1332" s="9">
        <v>35</v>
      </c>
      <c r="H1332" s="8">
        <f t="shared" si="99"/>
        <v>1050</v>
      </c>
      <c r="I1332" s="10" t="str">
        <f t="shared" si="100"/>
        <v>ITA-SG-35</v>
      </c>
      <c r="J1332" s="8" t="str">
        <f t="shared" si="101"/>
        <v>30794</v>
      </c>
      <c r="K1332" s="10">
        <f t="shared" si="102"/>
        <v>1334</v>
      </c>
      <c r="L1332" s="10" t="str">
        <f t="shared" si="103"/>
        <v>ITA</v>
      </c>
    </row>
    <row r="1333" spans="1:12" ht="12.75" customHeight="1" x14ac:dyDescent="0.3">
      <c r="A1333" s="25">
        <v>1335</v>
      </c>
      <c r="B1333" s="8" t="s">
        <v>657</v>
      </c>
      <c r="C1333" s="8" t="s">
        <v>8</v>
      </c>
      <c r="D1333" s="8" t="s">
        <v>55</v>
      </c>
      <c r="E1333" s="8" t="s">
        <v>10</v>
      </c>
      <c r="F1333" s="8">
        <v>0</v>
      </c>
      <c r="G1333" s="9">
        <v>32</v>
      </c>
      <c r="H1333" s="8" t="str">
        <f t="shared" si="99"/>
        <v>-</v>
      </c>
      <c r="I1333" s="10" t="str">
        <f t="shared" si="100"/>
        <v>ITA-zan S.R.L.-32</v>
      </c>
      <c r="J1333" s="8" t="str">
        <f t="shared" si="101"/>
        <v>38102</v>
      </c>
      <c r="K1333" s="10">
        <f t="shared" si="102"/>
        <v>1335</v>
      </c>
      <c r="L1333" s="10" t="str">
        <f t="shared" si="103"/>
        <v>ITA</v>
      </c>
    </row>
    <row r="1334" spans="1:12" ht="12.75" customHeight="1" x14ac:dyDescent="0.3">
      <c r="A1334" s="25">
        <v>1336</v>
      </c>
      <c r="B1334" s="8" t="s">
        <v>658</v>
      </c>
      <c r="C1334" s="8" t="s">
        <v>8</v>
      </c>
      <c r="D1334" s="8" t="s">
        <v>9</v>
      </c>
      <c r="E1334" s="8" t="s">
        <v>10</v>
      </c>
      <c r="F1334" s="8">
        <v>0</v>
      </c>
      <c r="G1334" s="9">
        <v>10</v>
      </c>
      <c r="H1334" s="8" t="str">
        <f t="shared" si="99"/>
        <v>-</v>
      </c>
      <c r="I1334" s="10" t="str">
        <f t="shared" si="100"/>
        <v>ITA-SG-10</v>
      </c>
      <c r="J1334" s="8" t="str">
        <f t="shared" si="101"/>
        <v>02329</v>
      </c>
      <c r="K1334" s="10">
        <f t="shared" si="102"/>
        <v>1336</v>
      </c>
      <c r="L1334" s="10" t="str">
        <f t="shared" si="103"/>
        <v>ITA</v>
      </c>
    </row>
    <row r="1335" spans="1:12" ht="12.75" customHeight="1" x14ac:dyDescent="0.3">
      <c r="A1335" s="25">
        <v>1337</v>
      </c>
      <c r="B1335" s="8" t="s">
        <v>658</v>
      </c>
      <c r="C1335" s="8" t="s">
        <v>8</v>
      </c>
      <c r="D1335" s="8" t="s">
        <v>9</v>
      </c>
      <c r="E1335" s="8" t="s">
        <v>1391</v>
      </c>
      <c r="F1335" s="8">
        <v>20</v>
      </c>
      <c r="G1335" s="9">
        <v>35</v>
      </c>
      <c r="H1335" s="8">
        <f t="shared" si="99"/>
        <v>700</v>
      </c>
      <c r="I1335" s="10" t="str">
        <f t="shared" si="100"/>
        <v>ITA-SG-35</v>
      </c>
      <c r="J1335" s="8" t="str">
        <f t="shared" si="101"/>
        <v>02329</v>
      </c>
      <c r="K1335" s="10">
        <f t="shared" si="102"/>
        <v>1337</v>
      </c>
      <c r="L1335" s="10" t="str">
        <f t="shared" si="103"/>
        <v>ITA</v>
      </c>
    </row>
    <row r="1336" spans="1:12" ht="12.75" customHeight="1" x14ac:dyDescent="0.3">
      <c r="A1336" s="25">
        <v>1338</v>
      </c>
      <c r="B1336" s="8" t="s">
        <v>658</v>
      </c>
      <c r="C1336" s="8" t="s">
        <v>8</v>
      </c>
      <c r="D1336" s="8" t="s">
        <v>9</v>
      </c>
      <c r="E1336" s="8" t="s">
        <v>1391</v>
      </c>
      <c r="F1336" s="8">
        <v>30</v>
      </c>
      <c r="G1336" s="9">
        <v>30</v>
      </c>
      <c r="H1336" s="8">
        <f t="shared" si="99"/>
        <v>900</v>
      </c>
      <c r="I1336" s="10" t="str">
        <f t="shared" si="100"/>
        <v>ITA-SG-30</v>
      </c>
      <c r="J1336" s="8" t="str">
        <f t="shared" si="101"/>
        <v>02329</v>
      </c>
      <c r="K1336" s="10">
        <f t="shared" si="102"/>
        <v>1338</v>
      </c>
      <c r="L1336" s="10" t="str">
        <f t="shared" si="103"/>
        <v>ITA</v>
      </c>
    </row>
    <row r="1337" spans="1:12" ht="12.75" customHeight="1" x14ac:dyDescent="0.3">
      <c r="A1337" s="25">
        <v>1339</v>
      </c>
      <c r="B1337" s="8" t="s">
        <v>659</v>
      </c>
      <c r="C1337" s="8" t="s">
        <v>8</v>
      </c>
      <c r="D1337" s="8" t="s">
        <v>9</v>
      </c>
      <c r="E1337" s="8" t="s">
        <v>10</v>
      </c>
      <c r="F1337" s="8">
        <v>0</v>
      </c>
      <c r="G1337" s="9">
        <v>28</v>
      </c>
      <c r="H1337" s="8" t="str">
        <f t="shared" si="99"/>
        <v>-</v>
      </c>
      <c r="I1337" s="10" t="str">
        <f t="shared" si="100"/>
        <v>ITA-SG-28</v>
      </c>
      <c r="J1337" s="8" t="str">
        <f t="shared" si="101"/>
        <v>29027</v>
      </c>
      <c r="K1337" s="10">
        <f t="shared" si="102"/>
        <v>1339</v>
      </c>
      <c r="L1337" s="10" t="str">
        <f t="shared" si="103"/>
        <v>ITA</v>
      </c>
    </row>
    <row r="1338" spans="1:12" ht="12.75" customHeight="1" x14ac:dyDescent="0.3">
      <c r="A1338" s="25">
        <v>1340</v>
      </c>
      <c r="B1338" s="8" t="s">
        <v>659</v>
      </c>
      <c r="C1338" s="8" t="s">
        <v>8</v>
      </c>
      <c r="D1338" s="8" t="s">
        <v>9</v>
      </c>
      <c r="E1338" s="8" t="s">
        <v>1391</v>
      </c>
      <c r="F1338" s="8">
        <v>20</v>
      </c>
      <c r="G1338" s="9">
        <v>11</v>
      </c>
      <c r="H1338" s="8">
        <f t="shared" si="99"/>
        <v>220</v>
      </c>
      <c r="I1338" s="10" t="str">
        <f t="shared" si="100"/>
        <v>ITA-SG-11</v>
      </c>
      <c r="J1338" s="8" t="str">
        <f t="shared" si="101"/>
        <v>29027</v>
      </c>
      <c r="K1338" s="10">
        <f t="shared" si="102"/>
        <v>1340</v>
      </c>
      <c r="L1338" s="10" t="str">
        <f t="shared" si="103"/>
        <v>ITA</v>
      </c>
    </row>
    <row r="1339" spans="1:12" ht="12.75" customHeight="1" x14ac:dyDescent="0.3">
      <c r="A1339" s="25">
        <v>1341</v>
      </c>
      <c r="B1339" s="8" t="s">
        <v>659</v>
      </c>
      <c r="C1339" s="8" t="s">
        <v>8</v>
      </c>
      <c r="D1339" s="8" t="s">
        <v>9</v>
      </c>
      <c r="E1339" s="8" t="s">
        <v>1391</v>
      </c>
      <c r="F1339" s="8">
        <v>30</v>
      </c>
      <c r="G1339" s="9">
        <v>37</v>
      </c>
      <c r="H1339" s="8">
        <f t="shared" si="99"/>
        <v>1110</v>
      </c>
      <c r="I1339" s="10" t="str">
        <f t="shared" si="100"/>
        <v>ITA-SG-37</v>
      </c>
      <c r="J1339" s="8" t="str">
        <f t="shared" si="101"/>
        <v>29027</v>
      </c>
      <c r="K1339" s="10">
        <f t="shared" si="102"/>
        <v>1341</v>
      </c>
      <c r="L1339" s="10" t="str">
        <f t="shared" si="103"/>
        <v>ITA</v>
      </c>
    </row>
    <row r="1340" spans="1:12" ht="12.75" customHeight="1" x14ac:dyDescent="0.3">
      <c r="A1340" s="25">
        <v>1342</v>
      </c>
      <c r="B1340" s="8" t="s">
        <v>660</v>
      </c>
      <c r="C1340" s="8" t="s">
        <v>8</v>
      </c>
      <c r="D1340" s="8" t="s">
        <v>48</v>
      </c>
      <c r="E1340" s="8" t="s">
        <v>10</v>
      </c>
      <c r="F1340" s="8">
        <v>0</v>
      </c>
      <c r="G1340" s="9">
        <v>31</v>
      </c>
      <c r="H1340" s="8" t="str">
        <f t="shared" si="99"/>
        <v>-</v>
      </c>
      <c r="I1340" s="10" t="str">
        <f t="shared" si="100"/>
        <v>ITA-zan pin SPA-31</v>
      </c>
      <c r="J1340" s="8" t="str">
        <f t="shared" si="101"/>
        <v>20539</v>
      </c>
      <c r="K1340" s="10">
        <f t="shared" si="102"/>
        <v>1342</v>
      </c>
      <c r="L1340" s="10" t="str">
        <f t="shared" si="103"/>
        <v>ITA</v>
      </c>
    </row>
    <row r="1341" spans="1:12" ht="12.75" customHeight="1" x14ac:dyDescent="0.3">
      <c r="A1341" s="25">
        <v>1343</v>
      </c>
      <c r="B1341" s="8" t="s">
        <v>660</v>
      </c>
      <c r="C1341" s="8" t="s">
        <v>8</v>
      </c>
      <c r="D1341" s="8" t="s">
        <v>48</v>
      </c>
      <c r="E1341" s="8" t="s">
        <v>1391</v>
      </c>
      <c r="F1341" s="8">
        <v>20</v>
      </c>
      <c r="G1341" s="9">
        <v>37</v>
      </c>
      <c r="H1341" s="8">
        <f t="shared" si="99"/>
        <v>740</v>
      </c>
      <c r="I1341" s="10" t="str">
        <f t="shared" si="100"/>
        <v>ITA-zan pin SPA-37</v>
      </c>
      <c r="J1341" s="8" t="str">
        <f t="shared" si="101"/>
        <v>20539</v>
      </c>
      <c r="K1341" s="10">
        <f t="shared" si="102"/>
        <v>1343</v>
      </c>
      <c r="L1341" s="10" t="str">
        <f t="shared" si="103"/>
        <v>ITA</v>
      </c>
    </row>
    <row r="1342" spans="1:12" ht="12.75" customHeight="1" x14ac:dyDescent="0.3">
      <c r="A1342" s="25">
        <v>1344</v>
      </c>
      <c r="B1342" s="8" t="s">
        <v>660</v>
      </c>
      <c r="C1342" s="8" t="s">
        <v>8</v>
      </c>
      <c r="D1342" s="8" t="s">
        <v>48</v>
      </c>
      <c r="E1342" s="8" t="s">
        <v>1391</v>
      </c>
      <c r="F1342" s="8">
        <v>30</v>
      </c>
      <c r="G1342" s="9">
        <v>26</v>
      </c>
      <c r="H1342" s="8">
        <f t="shared" si="99"/>
        <v>780</v>
      </c>
      <c r="I1342" s="10" t="str">
        <f t="shared" si="100"/>
        <v>ITA-zan pin SPA-26</v>
      </c>
      <c r="J1342" s="8" t="str">
        <f t="shared" si="101"/>
        <v>20539</v>
      </c>
      <c r="K1342" s="10">
        <f t="shared" si="102"/>
        <v>1344</v>
      </c>
      <c r="L1342" s="10" t="str">
        <f t="shared" si="103"/>
        <v>ITA</v>
      </c>
    </row>
    <row r="1343" spans="1:12" ht="12.75" customHeight="1" x14ac:dyDescent="0.3">
      <c r="A1343" s="25">
        <v>1345</v>
      </c>
      <c r="B1343" s="8" t="s">
        <v>661</v>
      </c>
      <c r="C1343" s="8" t="s">
        <v>8</v>
      </c>
      <c r="D1343" s="8" t="s">
        <v>50</v>
      </c>
      <c r="E1343" s="8" t="s">
        <v>1391</v>
      </c>
      <c r="F1343" s="8">
        <v>20</v>
      </c>
      <c r="G1343" s="9">
        <v>18</v>
      </c>
      <c r="H1343" s="8">
        <f t="shared" si="99"/>
        <v>360</v>
      </c>
      <c r="I1343" s="10" t="str">
        <f t="shared" si="100"/>
        <v>ITA-SICURpin SUD S.r.l-18</v>
      </c>
      <c r="J1343" s="8" t="str">
        <f t="shared" si="101"/>
        <v>93350</v>
      </c>
      <c r="K1343" s="10">
        <f t="shared" si="102"/>
        <v>1345</v>
      </c>
      <c r="L1343" s="10" t="str">
        <f t="shared" si="103"/>
        <v>ITA</v>
      </c>
    </row>
    <row r="1344" spans="1:12" ht="12.75" customHeight="1" x14ac:dyDescent="0.3">
      <c r="A1344" s="25">
        <v>1346</v>
      </c>
      <c r="B1344" s="8" t="s">
        <v>661</v>
      </c>
      <c r="C1344" s="8" t="s">
        <v>8</v>
      </c>
      <c r="D1344" s="8" t="s">
        <v>50</v>
      </c>
      <c r="E1344" s="8" t="s">
        <v>1391</v>
      </c>
      <c r="F1344" s="8">
        <v>30</v>
      </c>
      <c r="G1344" s="9">
        <v>25</v>
      </c>
      <c r="H1344" s="8">
        <f t="shared" si="99"/>
        <v>750</v>
      </c>
      <c r="I1344" s="10" t="str">
        <f t="shared" si="100"/>
        <v>ITA-SICURpin SUD S.r.l-25</v>
      </c>
      <c r="J1344" s="8" t="str">
        <f t="shared" si="101"/>
        <v>93350</v>
      </c>
      <c r="K1344" s="10">
        <f t="shared" si="102"/>
        <v>1346</v>
      </c>
      <c r="L1344" s="10" t="str">
        <f t="shared" si="103"/>
        <v>ITA</v>
      </c>
    </row>
    <row r="1345" spans="1:12" ht="12.75" customHeight="1" x14ac:dyDescent="0.3">
      <c r="A1345" s="25">
        <v>1347</v>
      </c>
      <c r="B1345" s="8" t="s">
        <v>661</v>
      </c>
      <c r="C1345" s="8" t="s">
        <v>8</v>
      </c>
      <c r="D1345" s="8" t="s">
        <v>50</v>
      </c>
      <c r="E1345" s="8" t="s">
        <v>10</v>
      </c>
      <c r="F1345" s="8">
        <v>0</v>
      </c>
      <c r="G1345" s="9">
        <v>24</v>
      </c>
      <c r="H1345" s="8" t="str">
        <f t="shared" si="99"/>
        <v>-</v>
      </c>
      <c r="I1345" s="10" t="str">
        <f t="shared" si="100"/>
        <v>ITA-SICURpin SUD S.r.l-24</v>
      </c>
      <c r="J1345" s="8" t="str">
        <f t="shared" si="101"/>
        <v>93350</v>
      </c>
      <c r="K1345" s="10">
        <f t="shared" si="102"/>
        <v>1347</v>
      </c>
      <c r="L1345" s="10" t="str">
        <f t="shared" si="103"/>
        <v>ITA</v>
      </c>
    </row>
    <row r="1346" spans="1:12" ht="12.75" customHeight="1" x14ac:dyDescent="0.3">
      <c r="A1346" s="25">
        <v>1348</v>
      </c>
      <c r="B1346" s="8" t="s">
        <v>661</v>
      </c>
      <c r="C1346" s="8" t="s">
        <v>8</v>
      </c>
      <c r="D1346" s="8" t="s">
        <v>50</v>
      </c>
      <c r="E1346" s="8" t="s">
        <v>1391</v>
      </c>
      <c r="F1346" s="8">
        <v>20</v>
      </c>
      <c r="G1346" s="9">
        <v>38</v>
      </c>
      <c r="H1346" s="8">
        <f t="shared" ref="H1346:H1409" si="104">IF(G1346*F1346=0,"-",G1346*F1346)</f>
        <v>760</v>
      </c>
      <c r="I1346" s="10" t="str">
        <f t="shared" ref="I1346:I1409" si="105">_xlfn.CONCAT(C1346,"-",D1346,"-",G1346)</f>
        <v>ITA-SICURpin SUD S.r.l-38</v>
      </c>
      <c r="J1346" s="8" t="str">
        <f t="shared" ref="J1346:J1409" si="106">RIGHT(B1346,5)</f>
        <v>93350</v>
      </c>
      <c r="K1346" s="10">
        <f t="shared" ref="K1346:K1409" si="107">VLOOKUP(A1346,A1346:J4272,1)</f>
        <v>1348</v>
      </c>
      <c r="L1346" s="10" t="str">
        <f t="shared" si="103"/>
        <v>ITA</v>
      </c>
    </row>
    <row r="1347" spans="1:12" ht="12.75" customHeight="1" x14ac:dyDescent="0.3">
      <c r="A1347" s="25">
        <v>1349</v>
      </c>
      <c r="B1347" s="8" t="s">
        <v>662</v>
      </c>
      <c r="C1347" s="8" t="s">
        <v>8</v>
      </c>
      <c r="D1347" s="8" t="s">
        <v>37</v>
      </c>
      <c r="E1347" s="8" t="s">
        <v>10</v>
      </c>
      <c r="F1347" s="8">
        <v>0</v>
      </c>
      <c r="G1347" s="9">
        <v>24</v>
      </c>
      <c r="H1347" s="8" t="str">
        <f t="shared" si="104"/>
        <v>-</v>
      </c>
      <c r="I1347" s="10" t="str">
        <f t="shared" si="105"/>
        <v>ITA-zan VETRI-24</v>
      </c>
      <c r="J1347" s="8" t="str">
        <f t="shared" si="106"/>
        <v>03501</v>
      </c>
      <c r="K1347" s="10">
        <f t="shared" si="107"/>
        <v>1349</v>
      </c>
      <c r="L1347" s="10" t="str">
        <f t="shared" ref="L1347:L1410" si="108">TRIM(C1347)</f>
        <v>ITA</v>
      </c>
    </row>
    <row r="1348" spans="1:12" ht="12.75" customHeight="1" x14ac:dyDescent="0.3">
      <c r="A1348" s="25">
        <v>1350</v>
      </c>
      <c r="B1348" s="8" t="s">
        <v>663</v>
      </c>
      <c r="C1348" s="8" t="s">
        <v>8</v>
      </c>
      <c r="D1348" s="8" t="s">
        <v>98</v>
      </c>
      <c r="E1348" s="8" t="s">
        <v>10</v>
      </c>
      <c r="F1348" s="8">
        <v>0</v>
      </c>
      <c r="G1348" s="9">
        <v>30</v>
      </c>
      <c r="H1348" s="8" t="str">
        <f t="shared" si="104"/>
        <v>-</v>
      </c>
      <c r="I1348" s="10" t="str">
        <f t="shared" si="105"/>
        <v>ITA-zan SPA-30</v>
      </c>
      <c r="J1348" s="8" t="str">
        <f t="shared" si="106"/>
        <v>90242</v>
      </c>
      <c r="K1348" s="10">
        <f t="shared" si="107"/>
        <v>1350</v>
      </c>
      <c r="L1348" s="10" t="str">
        <f t="shared" si="108"/>
        <v>ITA</v>
      </c>
    </row>
    <row r="1349" spans="1:12" ht="12.75" customHeight="1" x14ac:dyDescent="0.3">
      <c r="A1349" s="25">
        <v>1351</v>
      </c>
      <c r="B1349" s="8" t="s">
        <v>663</v>
      </c>
      <c r="C1349" s="8" t="s">
        <v>8</v>
      </c>
      <c r="D1349" s="8" t="s">
        <v>98</v>
      </c>
      <c r="E1349" s="8" t="s">
        <v>1391</v>
      </c>
      <c r="F1349" s="8">
        <v>20</v>
      </c>
      <c r="G1349" s="9">
        <v>19</v>
      </c>
      <c r="H1349" s="8">
        <f t="shared" si="104"/>
        <v>380</v>
      </c>
      <c r="I1349" s="10" t="str">
        <f t="shared" si="105"/>
        <v>ITA-zan SPA-19</v>
      </c>
      <c r="J1349" s="8" t="str">
        <f t="shared" si="106"/>
        <v>90242</v>
      </c>
      <c r="K1349" s="10">
        <f t="shared" si="107"/>
        <v>1351</v>
      </c>
      <c r="L1349" s="10" t="str">
        <f t="shared" si="108"/>
        <v>ITA</v>
      </c>
    </row>
    <row r="1350" spans="1:12" ht="12.75" customHeight="1" x14ac:dyDescent="0.3">
      <c r="A1350" s="25">
        <v>1352</v>
      </c>
      <c r="B1350" s="8" t="s">
        <v>663</v>
      </c>
      <c r="C1350" s="8" t="s">
        <v>8</v>
      </c>
      <c r="D1350" s="8" t="s">
        <v>98</v>
      </c>
      <c r="E1350" s="8" t="s">
        <v>1391</v>
      </c>
      <c r="F1350" s="8">
        <v>30</v>
      </c>
      <c r="G1350" s="9">
        <v>26</v>
      </c>
      <c r="H1350" s="8">
        <f t="shared" si="104"/>
        <v>780</v>
      </c>
      <c r="I1350" s="10" t="str">
        <f t="shared" si="105"/>
        <v>ITA-zan SPA-26</v>
      </c>
      <c r="J1350" s="8" t="str">
        <f t="shared" si="106"/>
        <v>90242</v>
      </c>
      <c r="K1350" s="10">
        <f t="shared" si="107"/>
        <v>1352</v>
      </c>
      <c r="L1350" s="10" t="str">
        <f t="shared" si="108"/>
        <v>ITA</v>
      </c>
    </row>
    <row r="1351" spans="1:12" ht="12.75" customHeight="1" x14ac:dyDescent="0.3">
      <c r="A1351" s="25">
        <v>1353</v>
      </c>
      <c r="B1351" s="8" t="s">
        <v>664</v>
      </c>
      <c r="C1351" s="8" t="s">
        <v>8</v>
      </c>
      <c r="D1351" s="8" t="s">
        <v>66</v>
      </c>
      <c r="E1351" s="8" t="s">
        <v>10</v>
      </c>
      <c r="F1351" s="8">
        <v>0</v>
      </c>
      <c r="G1351" s="9">
        <v>23</v>
      </c>
      <c r="H1351" s="8" t="str">
        <f t="shared" si="104"/>
        <v>-</v>
      </c>
      <c r="I1351" s="10" t="str">
        <f t="shared" si="105"/>
        <v>ITA-zan PAM-23</v>
      </c>
      <c r="J1351" s="8" t="str">
        <f t="shared" si="106"/>
        <v>69178</v>
      </c>
      <c r="K1351" s="10">
        <f t="shared" si="107"/>
        <v>1353</v>
      </c>
      <c r="L1351" s="10" t="str">
        <f t="shared" si="108"/>
        <v>ITA</v>
      </c>
    </row>
    <row r="1352" spans="1:12" ht="12.75" customHeight="1" x14ac:dyDescent="0.3">
      <c r="A1352" s="25">
        <v>1354</v>
      </c>
      <c r="B1352" s="8" t="s">
        <v>664</v>
      </c>
      <c r="C1352" s="8" t="s">
        <v>8</v>
      </c>
      <c r="D1352" s="8" t="s">
        <v>66</v>
      </c>
      <c r="E1352" s="8" t="s">
        <v>1391</v>
      </c>
      <c r="F1352" s="8">
        <v>20</v>
      </c>
      <c r="G1352" s="9">
        <v>29</v>
      </c>
      <c r="H1352" s="8">
        <f t="shared" si="104"/>
        <v>580</v>
      </c>
      <c r="I1352" s="10" t="str">
        <f t="shared" si="105"/>
        <v>ITA-zan PAM-29</v>
      </c>
      <c r="J1352" s="8" t="str">
        <f t="shared" si="106"/>
        <v>69178</v>
      </c>
      <c r="K1352" s="10">
        <f t="shared" si="107"/>
        <v>1354</v>
      </c>
      <c r="L1352" s="10" t="str">
        <f t="shared" si="108"/>
        <v>ITA</v>
      </c>
    </row>
    <row r="1353" spans="1:12" ht="12.75" customHeight="1" x14ac:dyDescent="0.3">
      <c r="A1353" s="25">
        <v>1355</v>
      </c>
      <c r="B1353" s="8" t="s">
        <v>664</v>
      </c>
      <c r="C1353" s="8" t="s">
        <v>8</v>
      </c>
      <c r="D1353" s="8" t="s">
        <v>66</v>
      </c>
      <c r="E1353" s="8" t="s">
        <v>1391</v>
      </c>
      <c r="F1353" s="8">
        <v>30</v>
      </c>
      <c r="G1353" s="9">
        <v>26</v>
      </c>
      <c r="H1353" s="8">
        <f t="shared" si="104"/>
        <v>780</v>
      </c>
      <c r="I1353" s="10" t="str">
        <f t="shared" si="105"/>
        <v>ITA-zan PAM-26</v>
      </c>
      <c r="J1353" s="8" t="str">
        <f t="shared" si="106"/>
        <v>69178</v>
      </c>
      <c r="K1353" s="10">
        <f t="shared" si="107"/>
        <v>1355</v>
      </c>
      <c r="L1353" s="10" t="str">
        <f t="shared" si="108"/>
        <v>ITA</v>
      </c>
    </row>
    <row r="1354" spans="1:12" ht="12.75" customHeight="1" x14ac:dyDescent="0.3">
      <c r="A1354" s="25">
        <v>1356</v>
      </c>
      <c r="B1354" s="8" t="s">
        <v>665</v>
      </c>
      <c r="C1354" s="8" t="s">
        <v>8</v>
      </c>
      <c r="D1354" s="8" t="s">
        <v>37</v>
      </c>
      <c r="E1354" s="8" t="s">
        <v>10</v>
      </c>
      <c r="F1354" s="8">
        <v>0</v>
      </c>
      <c r="G1354" s="9">
        <v>37</v>
      </c>
      <c r="H1354" s="8" t="str">
        <f t="shared" si="104"/>
        <v>-</v>
      </c>
      <c r="I1354" s="10" t="str">
        <f t="shared" si="105"/>
        <v>ITA-zan VETRI-37</v>
      </c>
      <c r="J1354" s="8" t="str">
        <f t="shared" si="106"/>
        <v>96380</v>
      </c>
      <c r="K1354" s="10">
        <f t="shared" si="107"/>
        <v>1356</v>
      </c>
      <c r="L1354" s="10" t="str">
        <f t="shared" si="108"/>
        <v>ITA</v>
      </c>
    </row>
    <row r="1355" spans="1:12" ht="12.75" customHeight="1" x14ac:dyDescent="0.3">
      <c r="A1355" s="25">
        <v>1357</v>
      </c>
      <c r="B1355" s="8" t="s">
        <v>666</v>
      </c>
      <c r="C1355" s="8" t="s">
        <v>8</v>
      </c>
      <c r="D1355" s="8" t="s">
        <v>76</v>
      </c>
      <c r="E1355" s="8" t="s">
        <v>10</v>
      </c>
      <c r="F1355" s="8">
        <v>0</v>
      </c>
      <c r="G1355" s="9">
        <v>12</v>
      </c>
      <c r="H1355" s="8" t="str">
        <f t="shared" si="104"/>
        <v>-</v>
      </c>
      <c r="I1355" s="10" t="str">
        <f t="shared" si="105"/>
        <v>ITA-lollo SRL-12</v>
      </c>
      <c r="J1355" s="8" t="str">
        <f t="shared" si="106"/>
        <v>82387</v>
      </c>
      <c r="K1355" s="10">
        <f t="shared" si="107"/>
        <v>1357</v>
      </c>
      <c r="L1355" s="10" t="str">
        <f t="shared" si="108"/>
        <v>ITA</v>
      </c>
    </row>
    <row r="1356" spans="1:12" ht="12.75" customHeight="1" x14ac:dyDescent="0.3">
      <c r="A1356" s="25">
        <v>1358</v>
      </c>
      <c r="B1356" s="8" t="s">
        <v>667</v>
      </c>
      <c r="C1356" s="8" t="s">
        <v>15</v>
      </c>
      <c r="D1356" s="8" t="s">
        <v>17</v>
      </c>
      <c r="E1356" s="8" t="s">
        <v>10</v>
      </c>
      <c r="F1356" s="8">
        <v>0</v>
      </c>
      <c r="G1356" s="9">
        <v>30</v>
      </c>
      <c r="H1356" s="8" t="str">
        <f t="shared" si="104"/>
        <v>-</v>
      </c>
      <c r="I1356" s="10" t="str">
        <f t="shared" si="105"/>
        <v>EGY-EGYPTIAN SAE-30</v>
      </c>
      <c r="J1356" s="8" t="str">
        <f t="shared" si="106"/>
        <v>26028</v>
      </c>
      <c r="K1356" s="10">
        <f t="shared" si="107"/>
        <v>1358</v>
      </c>
      <c r="L1356" s="10" t="str">
        <f t="shared" si="108"/>
        <v>EGY</v>
      </c>
    </row>
    <row r="1357" spans="1:12" ht="12.75" customHeight="1" x14ac:dyDescent="0.3">
      <c r="A1357" s="25">
        <v>1359</v>
      </c>
      <c r="B1357" s="8" t="s">
        <v>667</v>
      </c>
      <c r="C1357" s="8" t="s">
        <v>15</v>
      </c>
      <c r="D1357" s="8" t="s">
        <v>17</v>
      </c>
      <c r="E1357" s="8" t="s">
        <v>1391</v>
      </c>
      <c r="F1357" s="8">
        <v>20</v>
      </c>
      <c r="G1357" s="9">
        <v>23</v>
      </c>
      <c r="H1357" s="8">
        <f t="shared" si="104"/>
        <v>460</v>
      </c>
      <c r="I1357" s="10" t="str">
        <f t="shared" si="105"/>
        <v>EGY-EGYPTIAN SAE-23</v>
      </c>
      <c r="J1357" s="8" t="str">
        <f t="shared" si="106"/>
        <v>26028</v>
      </c>
      <c r="K1357" s="10">
        <f t="shared" si="107"/>
        <v>1359</v>
      </c>
      <c r="L1357" s="10" t="str">
        <f t="shared" si="108"/>
        <v>EGY</v>
      </c>
    </row>
    <row r="1358" spans="1:12" ht="12.75" customHeight="1" x14ac:dyDescent="0.3">
      <c r="A1358" s="25">
        <v>1360</v>
      </c>
      <c r="B1358" s="8" t="s">
        <v>667</v>
      </c>
      <c r="C1358" s="8" t="s">
        <v>15</v>
      </c>
      <c r="D1358" s="8" t="s">
        <v>17</v>
      </c>
      <c r="E1358" s="8" t="s">
        <v>1391</v>
      </c>
      <c r="F1358" s="8">
        <v>30</v>
      </c>
      <c r="G1358" s="9">
        <v>17</v>
      </c>
      <c r="H1358" s="8">
        <f t="shared" si="104"/>
        <v>510</v>
      </c>
      <c r="I1358" s="10" t="str">
        <f t="shared" si="105"/>
        <v>EGY-EGYPTIAN SAE-17</v>
      </c>
      <c r="J1358" s="8" t="str">
        <f t="shared" si="106"/>
        <v>26028</v>
      </c>
      <c r="K1358" s="10">
        <f t="shared" si="107"/>
        <v>1360</v>
      </c>
      <c r="L1358" s="10" t="str">
        <f t="shared" si="108"/>
        <v>EGY</v>
      </c>
    </row>
    <row r="1359" spans="1:12" ht="12.75" customHeight="1" x14ac:dyDescent="0.3">
      <c r="A1359" s="25">
        <v>1361</v>
      </c>
      <c r="B1359" s="8" t="s">
        <v>668</v>
      </c>
      <c r="C1359" s="8" t="s">
        <v>8</v>
      </c>
      <c r="D1359" s="8" t="s">
        <v>95</v>
      </c>
      <c r="E1359" s="8" t="s">
        <v>10</v>
      </c>
      <c r="F1359" s="8">
        <v>0</v>
      </c>
      <c r="G1359" s="9">
        <v>19</v>
      </c>
      <c r="H1359" s="8" t="str">
        <f t="shared" si="104"/>
        <v>-</v>
      </c>
      <c r="I1359" s="10" t="str">
        <f t="shared" si="105"/>
        <v>ITA-SG palla S.R.L.-19</v>
      </c>
      <c r="J1359" s="8" t="str">
        <f t="shared" si="106"/>
        <v>76272</v>
      </c>
      <c r="K1359" s="10">
        <f t="shared" si="107"/>
        <v>1361</v>
      </c>
      <c r="L1359" s="10" t="str">
        <f t="shared" si="108"/>
        <v>ITA</v>
      </c>
    </row>
    <row r="1360" spans="1:12" ht="12.75" customHeight="1" x14ac:dyDescent="0.3">
      <c r="A1360" s="25">
        <v>1362</v>
      </c>
      <c r="B1360" s="8" t="s">
        <v>668</v>
      </c>
      <c r="C1360" s="8" t="s">
        <v>8</v>
      </c>
      <c r="D1360" s="8" t="s">
        <v>95</v>
      </c>
      <c r="E1360" s="8" t="s">
        <v>1391</v>
      </c>
      <c r="F1360" s="8">
        <v>20</v>
      </c>
      <c r="G1360" s="9">
        <v>16</v>
      </c>
      <c r="H1360" s="8">
        <f t="shared" si="104"/>
        <v>320</v>
      </c>
      <c r="I1360" s="10" t="str">
        <f t="shared" si="105"/>
        <v>ITA-SG palla S.R.L.-16</v>
      </c>
      <c r="J1360" s="8" t="str">
        <f t="shared" si="106"/>
        <v>76272</v>
      </c>
      <c r="K1360" s="10">
        <f t="shared" si="107"/>
        <v>1362</v>
      </c>
      <c r="L1360" s="10" t="str">
        <f t="shared" si="108"/>
        <v>ITA</v>
      </c>
    </row>
    <row r="1361" spans="1:12" ht="12.75" customHeight="1" x14ac:dyDescent="0.3">
      <c r="A1361" s="25">
        <v>1363</v>
      </c>
      <c r="B1361" s="8" t="s">
        <v>668</v>
      </c>
      <c r="C1361" s="8" t="s">
        <v>8</v>
      </c>
      <c r="D1361" s="8" t="s">
        <v>95</v>
      </c>
      <c r="E1361" s="8" t="s">
        <v>1391</v>
      </c>
      <c r="F1361" s="8">
        <v>30</v>
      </c>
      <c r="G1361" s="9">
        <v>26</v>
      </c>
      <c r="H1361" s="8">
        <f t="shared" si="104"/>
        <v>780</v>
      </c>
      <c r="I1361" s="10" t="str">
        <f t="shared" si="105"/>
        <v>ITA-SG palla S.R.L.-26</v>
      </c>
      <c r="J1361" s="8" t="str">
        <f t="shared" si="106"/>
        <v>76272</v>
      </c>
      <c r="K1361" s="10">
        <f t="shared" si="107"/>
        <v>1363</v>
      </c>
      <c r="L1361" s="10" t="str">
        <f t="shared" si="108"/>
        <v>ITA</v>
      </c>
    </row>
    <row r="1362" spans="1:12" ht="12.75" customHeight="1" x14ac:dyDescent="0.3">
      <c r="A1362" s="25">
        <v>1364</v>
      </c>
      <c r="B1362" s="8" t="s">
        <v>669</v>
      </c>
      <c r="C1362" s="8" t="s">
        <v>8</v>
      </c>
      <c r="D1362" s="8" t="s">
        <v>9</v>
      </c>
      <c r="E1362" s="8" t="s">
        <v>1391</v>
      </c>
      <c r="F1362" s="8">
        <v>30</v>
      </c>
      <c r="G1362" s="9">
        <v>17</v>
      </c>
      <c r="H1362" s="8">
        <f t="shared" si="104"/>
        <v>510</v>
      </c>
      <c r="I1362" s="10" t="str">
        <f t="shared" si="105"/>
        <v>ITA-SG-17</v>
      </c>
      <c r="J1362" s="8" t="str">
        <f t="shared" si="106"/>
        <v>64011</v>
      </c>
      <c r="K1362" s="10">
        <f t="shared" si="107"/>
        <v>1364</v>
      </c>
      <c r="L1362" s="10" t="str">
        <f t="shared" si="108"/>
        <v>ITA</v>
      </c>
    </row>
    <row r="1363" spans="1:12" ht="12.75" customHeight="1" x14ac:dyDescent="0.3">
      <c r="A1363" s="25">
        <v>1365</v>
      </c>
      <c r="B1363" s="8" t="s">
        <v>669</v>
      </c>
      <c r="C1363" s="8" t="s">
        <v>8</v>
      </c>
      <c r="D1363" s="8" t="s">
        <v>9</v>
      </c>
      <c r="E1363" s="8" t="s">
        <v>10</v>
      </c>
      <c r="F1363" s="8">
        <v>0</v>
      </c>
      <c r="G1363" s="9">
        <v>13</v>
      </c>
      <c r="H1363" s="8" t="str">
        <f t="shared" si="104"/>
        <v>-</v>
      </c>
      <c r="I1363" s="10" t="str">
        <f t="shared" si="105"/>
        <v>ITA-SG-13</v>
      </c>
      <c r="J1363" s="8" t="str">
        <f t="shared" si="106"/>
        <v>64011</v>
      </c>
      <c r="K1363" s="10">
        <f t="shared" si="107"/>
        <v>1365</v>
      </c>
      <c r="L1363" s="10" t="str">
        <f t="shared" si="108"/>
        <v>ITA</v>
      </c>
    </row>
    <row r="1364" spans="1:12" ht="12.75" customHeight="1" x14ac:dyDescent="0.3">
      <c r="A1364" s="25">
        <v>1366</v>
      </c>
      <c r="B1364" s="8" t="s">
        <v>670</v>
      </c>
      <c r="C1364" s="8" t="s">
        <v>8</v>
      </c>
      <c r="D1364" s="8" t="s">
        <v>66</v>
      </c>
      <c r="E1364" s="8" t="s">
        <v>10</v>
      </c>
      <c r="F1364" s="8">
        <v>0</v>
      </c>
      <c r="G1364" s="9">
        <v>28</v>
      </c>
      <c r="H1364" s="8" t="str">
        <f t="shared" si="104"/>
        <v>-</v>
      </c>
      <c r="I1364" s="10" t="str">
        <f t="shared" si="105"/>
        <v>ITA-zan PAM-28</v>
      </c>
      <c r="J1364" s="8" t="str">
        <f t="shared" si="106"/>
        <v>62264</v>
      </c>
      <c r="K1364" s="10">
        <f t="shared" si="107"/>
        <v>1366</v>
      </c>
      <c r="L1364" s="10" t="str">
        <f t="shared" si="108"/>
        <v>ITA</v>
      </c>
    </row>
    <row r="1365" spans="1:12" ht="12.75" customHeight="1" x14ac:dyDescent="0.3">
      <c r="A1365" s="25">
        <v>1367</v>
      </c>
      <c r="B1365" s="8" t="s">
        <v>670</v>
      </c>
      <c r="C1365" s="8" t="s">
        <v>8</v>
      </c>
      <c r="D1365" s="8" t="s">
        <v>66</v>
      </c>
      <c r="E1365" s="8" t="s">
        <v>1391</v>
      </c>
      <c r="F1365" s="8">
        <v>20</v>
      </c>
      <c r="G1365" s="9">
        <v>16</v>
      </c>
      <c r="H1365" s="8">
        <f t="shared" si="104"/>
        <v>320</v>
      </c>
      <c r="I1365" s="10" t="str">
        <f t="shared" si="105"/>
        <v>ITA-zan PAM-16</v>
      </c>
      <c r="J1365" s="8" t="str">
        <f t="shared" si="106"/>
        <v>62264</v>
      </c>
      <c r="K1365" s="10">
        <f t="shared" si="107"/>
        <v>1367</v>
      </c>
      <c r="L1365" s="10" t="str">
        <f t="shared" si="108"/>
        <v>ITA</v>
      </c>
    </row>
    <row r="1366" spans="1:12" ht="12.75" customHeight="1" x14ac:dyDescent="0.3">
      <c r="A1366" s="25">
        <v>1368</v>
      </c>
      <c r="B1366" s="8" t="s">
        <v>670</v>
      </c>
      <c r="C1366" s="8" t="s">
        <v>8</v>
      </c>
      <c r="D1366" s="8" t="s">
        <v>66</v>
      </c>
      <c r="E1366" s="8" t="s">
        <v>1391</v>
      </c>
      <c r="F1366" s="8">
        <v>30</v>
      </c>
      <c r="G1366" s="9">
        <v>19</v>
      </c>
      <c r="H1366" s="8">
        <f t="shared" si="104"/>
        <v>570</v>
      </c>
      <c r="I1366" s="10" t="str">
        <f t="shared" si="105"/>
        <v>ITA-zan PAM-19</v>
      </c>
      <c r="J1366" s="8" t="str">
        <f t="shared" si="106"/>
        <v>62264</v>
      </c>
      <c r="K1366" s="10">
        <f t="shared" si="107"/>
        <v>1368</v>
      </c>
      <c r="L1366" s="10" t="str">
        <f t="shared" si="108"/>
        <v>ITA</v>
      </c>
    </row>
    <row r="1367" spans="1:12" ht="12.75" customHeight="1" x14ac:dyDescent="0.3">
      <c r="A1367" s="25">
        <v>1369</v>
      </c>
      <c r="B1367" s="8" t="s">
        <v>671</v>
      </c>
      <c r="C1367" s="8" t="s">
        <v>8</v>
      </c>
      <c r="D1367" s="8" t="s">
        <v>9</v>
      </c>
      <c r="E1367" s="8" t="s">
        <v>1391</v>
      </c>
      <c r="F1367" s="8">
        <v>30</v>
      </c>
      <c r="G1367" s="9">
        <v>22</v>
      </c>
      <c r="H1367" s="8">
        <f t="shared" si="104"/>
        <v>660</v>
      </c>
      <c r="I1367" s="10" t="str">
        <f t="shared" si="105"/>
        <v>ITA-SG-22</v>
      </c>
      <c r="J1367" s="8" t="str">
        <f t="shared" si="106"/>
        <v>90730</v>
      </c>
      <c r="K1367" s="10">
        <f t="shared" si="107"/>
        <v>1369</v>
      </c>
      <c r="L1367" s="10" t="str">
        <f t="shared" si="108"/>
        <v>ITA</v>
      </c>
    </row>
    <row r="1368" spans="1:12" ht="12.75" customHeight="1" x14ac:dyDescent="0.3">
      <c r="A1368" s="25">
        <v>1370</v>
      </c>
      <c r="B1368" s="8" t="s">
        <v>671</v>
      </c>
      <c r="C1368" s="8" t="s">
        <v>8</v>
      </c>
      <c r="D1368" s="8" t="s">
        <v>9</v>
      </c>
      <c r="E1368" s="8" t="s">
        <v>1391</v>
      </c>
      <c r="F1368" s="8">
        <v>20</v>
      </c>
      <c r="G1368" s="9">
        <v>22</v>
      </c>
      <c r="H1368" s="8">
        <f t="shared" si="104"/>
        <v>440</v>
      </c>
      <c r="I1368" s="10" t="str">
        <f t="shared" si="105"/>
        <v>ITA-SG-22</v>
      </c>
      <c r="J1368" s="8" t="str">
        <f t="shared" si="106"/>
        <v>90730</v>
      </c>
      <c r="K1368" s="10">
        <f t="shared" si="107"/>
        <v>1370</v>
      </c>
      <c r="L1368" s="10" t="str">
        <f t="shared" si="108"/>
        <v>ITA</v>
      </c>
    </row>
    <row r="1369" spans="1:12" ht="12.75" customHeight="1" x14ac:dyDescent="0.3">
      <c r="A1369" s="25">
        <v>1371</v>
      </c>
      <c r="B1369" s="8" t="s">
        <v>671</v>
      </c>
      <c r="C1369" s="8" t="s">
        <v>8</v>
      </c>
      <c r="D1369" s="8" t="s">
        <v>9</v>
      </c>
      <c r="E1369" s="8" t="s">
        <v>10</v>
      </c>
      <c r="F1369" s="8">
        <v>0</v>
      </c>
      <c r="G1369" s="9">
        <v>22</v>
      </c>
      <c r="H1369" s="8" t="str">
        <f t="shared" si="104"/>
        <v>-</v>
      </c>
      <c r="I1369" s="10" t="str">
        <f t="shared" si="105"/>
        <v>ITA-SG-22</v>
      </c>
      <c r="J1369" s="8" t="str">
        <f t="shared" si="106"/>
        <v>90730</v>
      </c>
      <c r="K1369" s="10">
        <f t="shared" si="107"/>
        <v>1371</v>
      </c>
      <c r="L1369" s="10" t="str">
        <f t="shared" si="108"/>
        <v>ITA</v>
      </c>
    </row>
    <row r="1370" spans="1:12" ht="12.75" customHeight="1" x14ac:dyDescent="0.3">
      <c r="A1370" s="25">
        <v>1372</v>
      </c>
      <c r="B1370" s="8" t="s">
        <v>672</v>
      </c>
      <c r="C1370" s="8" t="s">
        <v>8</v>
      </c>
      <c r="D1370" s="8" t="s">
        <v>9</v>
      </c>
      <c r="E1370" s="8" t="s">
        <v>1391</v>
      </c>
      <c r="F1370" s="8">
        <v>30</v>
      </c>
      <c r="G1370" s="9">
        <v>14</v>
      </c>
      <c r="H1370" s="8">
        <f t="shared" si="104"/>
        <v>420</v>
      </c>
      <c r="I1370" s="10" t="str">
        <f t="shared" si="105"/>
        <v>ITA-SG-14</v>
      </c>
      <c r="J1370" s="8" t="str">
        <f t="shared" si="106"/>
        <v>04192</v>
      </c>
      <c r="K1370" s="10">
        <f t="shared" si="107"/>
        <v>1372</v>
      </c>
      <c r="L1370" s="10" t="str">
        <f t="shared" si="108"/>
        <v>ITA</v>
      </c>
    </row>
    <row r="1371" spans="1:12" ht="12.75" customHeight="1" x14ac:dyDescent="0.3">
      <c r="A1371" s="25">
        <v>1373</v>
      </c>
      <c r="B1371" s="8" t="s">
        <v>673</v>
      </c>
      <c r="C1371" s="8" t="s">
        <v>8</v>
      </c>
      <c r="D1371" s="8" t="s">
        <v>48</v>
      </c>
      <c r="E1371" s="8" t="s">
        <v>1391</v>
      </c>
      <c r="F1371" s="8">
        <v>30</v>
      </c>
      <c r="G1371" s="9">
        <v>30</v>
      </c>
      <c r="H1371" s="8">
        <f t="shared" si="104"/>
        <v>900</v>
      </c>
      <c r="I1371" s="10" t="str">
        <f t="shared" si="105"/>
        <v>ITA-zan pin SPA-30</v>
      </c>
      <c r="J1371" s="8" t="str">
        <f t="shared" si="106"/>
        <v>04583</v>
      </c>
      <c r="K1371" s="10">
        <f t="shared" si="107"/>
        <v>1373</v>
      </c>
      <c r="L1371" s="10" t="str">
        <f t="shared" si="108"/>
        <v>ITA</v>
      </c>
    </row>
    <row r="1372" spans="1:12" ht="12.75" customHeight="1" x14ac:dyDescent="0.3">
      <c r="A1372" s="25">
        <v>1374</v>
      </c>
      <c r="B1372" s="8" t="s">
        <v>673</v>
      </c>
      <c r="C1372" s="8" t="s">
        <v>8</v>
      </c>
      <c r="D1372" s="8" t="s">
        <v>48</v>
      </c>
      <c r="E1372" s="8" t="s">
        <v>10</v>
      </c>
      <c r="F1372" s="8">
        <v>0</v>
      </c>
      <c r="G1372" s="9">
        <v>12</v>
      </c>
      <c r="H1372" s="8" t="str">
        <f t="shared" si="104"/>
        <v>-</v>
      </c>
      <c r="I1372" s="10" t="str">
        <f t="shared" si="105"/>
        <v>ITA-zan pin SPA-12</v>
      </c>
      <c r="J1372" s="8" t="str">
        <f t="shared" si="106"/>
        <v>04583</v>
      </c>
      <c r="K1372" s="10">
        <f t="shared" si="107"/>
        <v>1374</v>
      </c>
      <c r="L1372" s="10" t="str">
        <f t="shared" si="108"/>
        <v>ITA</v>
      </c>
    </row>
    <row r="1373" spans="1:12" ht="12.75" customHeight="1" x14ac:dyDescent="0.3">
      <c r="A1373" s="25">
        <v>1375</v>
      </c>
      <c r="B1373" s="8" t="s">
        <v>673</v>
      </c>
      <c r="C1373" s="8" t="s">
        <v>8</v>
      </c>
      <c r="D1373" s="8" t="s">
        <v>48</v>
      </c>
      <c r="E1373" s="8" t="s">
        <v>1391</v>
      </c>
      <c r="F1373" s="8">
        <v>20</v>
      </c>
      <c r="G1373" s="9">
        <v>23</v>
      </c>
      <c r="H1373" s="8">
        <f t="shared" si="104"/>
        <v>460</v>
      </c>
      <c r="I1373" s="10" t="str">
        <f t="shared" si="105"/>
        <v>ITA-zan pin SPA-23</v>
      </c>
      <c r="J1373" s="8" t="str">
        <f t="shared" si="106"/>
        <v>04583</v>
      </c>
      <c r="K1373" s="10">
        <f t="shared" si="107"/>
        <v>1375</v>
      </c>
      <c r="L1373" s="10" t="str">
        <f t="shared" si="108"/>
        <v>ITA</v>
      </c>
    </row>
    <row r="1374" spans="1:12" ht="12.75" customHeight="1" x14ac:dyDescent="0.3">
      <c r="A1374" s="25">
        <v>1376</v>
      </c>
      <c r="B1374" s="8" t="s">
        <v>674</v>
      </c>
      <c r="C1374" s="8" t="s">
        <v>8</v>
      </c>
      <c r="D1374" s="8" t="s">
        <v>9</v>
      </c>
      <c r="E1374" s="8" t="s">
        <v>10</v>
      </c>
      <c r="F1374" s="8">
        <v>0</v>
      </c>
      <c r="G1374" s="9">
        <v>24</v>
      </c>
      <c r="H1374" s="8" t="str">
        <f t="shared" si="104"/>
        <v>-</v>
      </c>
      <c r="I1374" s="10" t="str">
        <f t="shared" si="105"/>
        <v>ITA-SG-24</v>
      </c>
      <c r="J1374" s="8" t="str">
        <f t="shared" si="106"/>
        <v>83497</v>
      </c>
      <c r="K1374" s="10">
        <f t="shared" si="107"/>
        <v>1376</v>
      </c>
      <c r="L1374" s="10" t="str">
        <f t="shared" si="108"/>
        <v>ITA</v>
      </c>
    </row>
    <row r="1375" spans="1:12" ht="12.75" customHeight="1" x14ac:dyDescent="0.3">
      <c r="A1375" s="25">
        <v>1377</v>
      </c>
      <c r="B1375" s="8" t="s">
        <v>674</v>
      </c>
      <c r="C1375" s="8" t="s">
        <v>8</v>
      </c>
      <c r="D1375" s="8" t="s">
        <v>9</v>
      </c>
      <c r="E1375" s="8" t="s">
        <v>1391</v>
      </c>
      <c r="F1375" s="8">
        <v>30</v>
      </c>
      <c r="G1375" s="9">
        <v>25</v>
      </c>
      <c r="H1375" s="8">
        <f t="shared" si="104"/>
        <v>750</v>
      </c>
      <c r="I1375" s="10" t="str">
        <f t="shared" si="105"/>
        <v>ITA-SG-25</v>
      </c>
      <c r="J1375" s="8" t="str">
        <f t="shared" si="106"/>
        <v>83497</v>
      </c>
      <c r="K1375" s="10">
        <f t="shared" si="107"/>
        <v>1377</v>
      </c>
      <c r="L1375" s="10" t="str">
        <f t="shared" si="108"/>
        <v>ITA</v>
      </c>
    </row>
    <row r="1376" spans="1:12" ht="12.75" customHeight="1" x14ac:dyDescent="0.3">
      <c r="A1376" s="25">
        <v>1378</v>
      </c>
      <c r="B1376" s="8" t="s">
        <v>674</v>
      </c>
      <c r="C1376" s="8" t="s">
        <v>8</v>
      </c>
      <c r="D1376" s="8" t="s">
        <v>9</v>
      </c>
      <c r="E1376" s="8" t="s">
        <v>1391</v>
      </c>
      <c r="F1376" s="8">
        <v>20</v>
      </c>
      <c r="G1376" s="9">
        <v>29</v>
      </c>
      <c r="H1376" s="8">
        <f t="shared" si="104"/>
        <v>580</v>
      </c>
      <c r="I1376" s="10" t="str">
        <f t="shared" si="105"/>
        <v>ITA-SG-29</v>
      </c>
      <c r="J1376" s="8" t="str">
        <f t="shared" si="106"/>
        <v>83497</v>
      </c>
      <c r="K1376" s="10">
        <f t="shared" si="107"/>
        <v>1378</v>
      </c>
      <c r="L1376" s="10" t="str">
        <f t="shared" si="108"/>
        <v>ITA</v>
      </c>
    </row>
    <row r="1377" spans="1:12" ht="12.75" customHeight="1" x14ac:dyDescent="0.3">
      <c r="A1377" s="25">
        <v>1379</v>
      </c>
      <c r="B1377" s="8" t="s">
        <v>675</v>
      </c>
      <c r="C1377" s="8" t="s">
        <v>8</v>
      </c>
      <c r="D1377" s="8" t="s">
        <v>76</v>
      </c>
      <c r="E1377" s="8" t="s">
        <v>1391</v>
      </c>
      <c r="F1377" s="8">
        <v>20</v>
      </c>
      <c r="G1377" s="9">
        <v>36</v>
      </c>
      <c r="H1377" s="8">
        <f t="shared" si="104"/>
        <v>720</v>
      </c>
      <c r="I1377" s="10" t="str">
        <f t="shared" si="105"/>
        <v>ITA-lollo SRL-36</v>
      </c>
      <c r="J1377" s="8" t="str">
        <f t="shared" si="106"/>
        <v>09599</v>
      </c>
      <c r="K1377" s="10">
        <f t="shared" si="107"/>
        <v>1379</v>
      </c>
      <c r="L1377" s="10" t="str">
        <f t="shared" si="108"/>
        <v>ITA</v>
      </c>
    </row>
    <row r="1378" spans="1:12" ht="12.75" customHeight="1" x14ac:dyDescent="0.3">
      <c r="A1378" s="25">
        <v>1380</v>
      </c>
      <c r="B1378" s="8" t="s">
        <v>675</v>
      </c>
      <c r="C1378" s="8" t="s">
        <v>8</v>
      </c>
      <c r="D1378" s="8" t="s">
        <v>76</v>
      </c>
      <c r="E1378" s="8" t="s">
        <v>10</v>
      </c>
      <c r="F1378" s="8">
        <v>0</v>
      </c>
      <c r="G1378" s="9">
        <v>32</v>
      </c>
      <c r="H1378" s="8" t="str">
        <f t="shared" si="104"/>
        <v>-</v>
      </c>
      <c r="I1378" s="10" t="str">
        <f t="shared" si="105"/>
        <v>ITA-lollo SRL-32</v>
      </c>
      <c r="J1378" s="8" t="str">
        <f t="shared" si="106"/>
        <v>09599</v>
      </c>
      <c r="K1378" s="10">
        <f t="shared" si="107"/>
        <v>1380</v>
      </c>
      <c r="L1378" s="10" t="str">
        <f t="shared" si="108"/>
        <v>ITA</v>
      </c>
    </row>
    <row r="1379" spans="1:12" ht="12.75" customHeight="1" x14ac:dyDescent="0.3">
      <c r="A1379" s="25">
        <v>1381</v>
      </c>
      <c r="B1379" s="8" t="s">
        <v>676</v>
      </c>
      <c r="C1379" s="8" t="s">
        <v>8</v>
      </c>
      <c r="D1379" s="8" t="s">
        <v>48</v>
      </c>
      <c r="E1379" s="8" t="s">
        <v>10</v>
      </c>
      <c r="F1379" s="8">
        <v>0</v>
      </c>
      <c r="G1379" s="9">
        <v>19</v>
      </c>
      <c r="H1379" s="8" t="str">
        <f t="shared" si="104"/>
        <v>-</v>
      </c>
      <c r="I1379" s="10" t="str">
        <f t="shared" si="105"/>
        <v>ITA-zan pin SPA-19</v>
      </c>
      <c r="J1379" s="8" t="str">
        <f t="shared" si="106"/>
        <v>76451</v>
      </c>
      <c r="K1379" s="10">
        <f t="shared" si="107"/>
        <v>1381</v>
      </c>
      <c r="L1379" s="10" t="str">
        <f t="shared" si="108"/>
        <v>ITA</v>
      </c>
    </row>
    <row r="1380" spans="1:12" ht="12.75" customHeight="1" x14ac:dyDescent="0.3">
      <c r="A1380" s="25">
        <v>1382</v>
      </c>
      <c r="B1380" s="8" t="s">
        <v>677</v>
      </c>
      <c r="C1380" s="8" t="s">
        <v>8</v>
      </c>
      <c r="D1380" s="8" t="s">
        <v>9</v>
      </c>
      <c r="E1380" s="8" t="s">
        <v>10</v>
      </c>
      <c r="F1380" s="8">
        <v>0</v>
      </c>
      <c r="G1380" s="9">
        <v>37</v>
      </c>
      <c r="H1380" s="8" t="str">
        <f t="shared" si="104"/>
        <v>-</v>
      </c>
      <c r="I1380" s="10" t="str">
        <f t="shared" si="105"/>
        <v>ITA-SG-37</v>
      </c>
      <c r="J1380" s="8" t="str">
        <f t="shared" si="106"/>
        <v>84294</v>
      </c>
      <c r="K1380" s="10">
        <f t="shared" si="107"/>
        <v>1382</v>
      </c>
      <c r="L1380" s="10" t="str">
        <f t="shared" si="108"/>
        <v>ITA</v>
      </c>
    </row>
    <row r="1381" spans="1:12" ht="12.75" customHeight="1" x14ac:dyDescent="0.3">
      <c r="A1381" s="25">
        <v>1383</v>
      </c>
      <c r="B1381" s="8" t="s">
        <v>677</v>
      </c>
      <c r="C1381" s="8" t="s">
        <v>8</v>
      </c>
      <c r="D1381" s="8" t="s">
        <v>9</v>
      </c>
      <c r="E1381" s="8" t="s">
        <v>1391</v>
      </c>
      <c r="F1381" s="8">
        <v>30</v>
      </c>
      <c r="G1381" s="9">
        <v>28</v>
      </c>
      <c r="H1381" s="8">
        <f t="shared" si="104"/>
        <v>840</v>
      </c>
      <c r="I1381" s="10" t="str">
        <f t="shared" si="105"/>
        <v>ITA-SG-28</v>
      </c>
      <c r="J1381" s="8" t="str">
        <f t="shared" si="106"/>
        <v>84294</v>
      </c>
      <c r="K1381" s="10">
        <f t="shared" si="107"/>
        <v>1383</v>
      </c>
      <c r="L1381" s="10" t="str">
        <f t="shared" si="108"/>
        <v>ITA</v>
      </c>
    </row>
    <row r="1382" spans="1:12" ht="12.75" customHeight="1" x14ac:dyDescent="0.3">
      <c r="A1382" s="25">
        <v>1384</v>
      </c>
      <c r="B1382" s="8" t="s">
        <v>678</v>
      </c>
      <c r="C1382" s="8" t="s">
        <v>8</v>
      </c>
      <c r="D1382" s="8" t="s">
        <v>48</v>
      </c>
      <c r="E1382" s="8" t="s">
        <v>10</v>
      </c>
      <c r="F1382" s="8">
        <v>0</v>
      </c>
      <c r="G1382" s="9">
        <v>40</v>
      </c>
      <c r="H1382" s="8" t="str">
        <f t="shared" si="104"/>
        <v>-</v>
      </c>
      <c r="I1382" s="10" t="str">
        <f t="shared" si="105"/>
        <v>ITA-zan pin SPA-40</v>
      </c>
      <c r="J1382" s="8" t="str">
        <f t="shared" si="106"/>
        <v>22347</v>
      </c>
      <c r="K1382" s="10">
        <f t="shared" si="107"/>
        <v>1384</v>
      </c>
      <c r="L1382" s="10" t="str">
        <f t="shared" si="108"/>
        <v>ITA</v>
      </c>
    </row>
    <row r="1383" spans="1:12" ht="12.75" customHeight="1" x14ac:dyDescent="0.3">
      <c r="A1383" s="25">
        <v>1385</v>
      </c>
      <c r="B1383" s="8" t="s">
        <v>679</v>
      </c>
      <c r="C1383" s="8" t="s">
        <v>31</v>
      </c>
      <c r="D1383" s="8" t="s">
        <v>17</v>
      </c>
      <c r="E1383" s="8" t="s">
        <v>10</v>
      </c>
      <c r="F1383" s="8">
        <v>0</v>
      </c>
      <c r="G1383" s="9">
        <v>17</v>
      </c>
      <c r="H1383" s="8" t="str">
        <f t="shared" si="104"/>
        <v>-</v>
      </c>
      <c r="I1383" s="10" t="str">
        <f t="shared" si="105"/>
        <v>NON PRESENTE-EGYPTIAN SAE-17</v>
      </c>
      <c r="J1383" s="8" t="str">
        <f t="shared" si="106"/>
        <v>83935</v>
      </c>
      <c r="K1383" s="10">
        <f t="shared" si="107"/>
        <v>1385</v>
      </c>
      <c r="L1383" s="10" t="str">
        <f t="shared" si="108"/>
        <v>NON PRESENTE</v>
      </c>
    </row>
    <row r="1384" spans="1:12" ht="12.75" customHeight="1" x14ac:dyDescent="0.3">
      <c r="A1384" s="25">
        <v>1386</v>
      </c>
      <c r="B1384" s="8" t="s">
        <v>679</v>
      </c>
      <c r="C1384" s="8" t="s">
        <v>31</v>
      </c>
      <c r="D1384" s="8" t="s">
        <v>17</v>
      </c>
      <c r="E1384" s="8" t="s">
        <v>1391</v>
      </c>
      <c r="F1384" s="8">
        <v>20</v>
      </c>
      <c r="G1384" s="9">
        <v>14</v>
      </c>
      <c r="H1384" s="8">
        <f t="shared" si="104"/>
        <v>280</v>
      </c>
      <c r="I1384" s="10" t="str">
        <f t="shared" si="105"/>
        <v>NON PRESENTE-EGYPTIAN SAE-14</v>
      </c>
      <c r="J1384" s="8" t="str">
        <f t="shared" si="106"/>
        <v>83935</v>
      </c>
      <c r="K1384" s="10">
        <f t="shared" si="107"/>
        <v>1386</v>
      </c>
      <c r="L1384" s="10" t="str">
        <f t="shared" si="108"/>
        <v>NON PRESENTE</v>
      </c>
    </row>
    <row r="1385" spans="1:12" ht="12.75" customHeight="1" x14ac:dyDescent="0.3">
      <c r="A1385" s="25">
        <v>1387</v>
      </c>
      <c r="B1385" s="8" t="s">
        <v>679</v>
      </c>
      <c r="C1385" s="8" t="s">
        <v>31</v>
      </c>
      <c r="D1385" s="8" t="s">
        <v>17</v>
      </c>
      <c r="E1385" s="8" t="s">
        <v>1391</v>
      </c>
      <c r="F1385" s="8">
        <v>30</v>
      </c>
      <c r="G1385" s="9">
        <v>19</v>
      </c>
      <c r="H1385" s="8">
        <f t="shared" si="104"/>
        <v>570</v>
      </c>
      <c r="I1385" s="10" t="str">
        <f t="shared" si="105"/>
        <v>NON PRESENTE-EGYPTIAN SAE-19</v>
      </c>
      <c r="J1385" s="8" t="str">
        <f t="shared" si="106"/>
        <v>83935</v>
      </c>
      <c r="K1385" s="10">
        <f t="shared" si="107"/>
        <v>1387</v>
      </c>
      <c r="L1385" s="10" t="str">
        <f t="shared" si="108"/>
        <v>NON PRESENTE</v>
      </c>
    </row>
    <row r="1386" spans="1:12" ht="12.75" customHeight="1" x14ac:dyDescent="0.3">
      <c r="A1386" s="25">
        <v>1388</v>
      </c>
      <c r="B1386" s="8" t="s">
        <v>680</v>
      </c>
      <c r="C1386" s="8" t="s">
        <v>8</v>
      </c>
      <c r="D1386" s="8" t="s">
        <v>9</v>
      </c>
      <c r="E1386" s="8" t="s">
        <v>10</v>
      </c>
      <c r="F1386" s="8">
        <v>0</v>
      </c>
      <c r="G1386" s="9">
        <v>29</v>
      </c>
      <c r="H1386" s="8" t="str">
        <f t="shared" si="104"/>
        <v>-</v>
      </c>
      <c r="I1386" s="10" t="str">
        <f t="shared" si="105"/>
        <v>ITA-SG-29</v>
      </c>
      <c r="J1386" s="8" t="str">
        <f t="shared" si="106"/>
        <v>22149</v>
      </c>
      <c r="K1386" s="10">
        <f t="shared" si="107"/>
        <v>1388</v>
      </c>
      <c r="L1386" s="10" t="str">
        <f t="shared" si="108"/>
        <v>ITA</v>
      </c>
    </row>
    <row r="1387" spans="1:12" ht="12.75" customHeight="1" x14ac:dyDescent="0.3">
      <c r="A1387" s="25">
        <v>1389</v>
      </c>
      <c r="B1387" s="8" t="s">
        <v>680</v>
      </c>
      <c r="C1387" s="8" t="s">
        <v>8</v>
      </c>
      <c r="D1387" s="8" t="s">
        <v>9</v>
      </c>
      <c r="E1387" s="8" t="s">
        <v>1391</v>
      </c>
      <c r="F1387" s="8">
        <v>30</v>
      </c>
      <c r="G1387" s="9">
        <v>19</v>
      </c>
      <c r="H1387" s="8">
        <f t="shared" si="104"/>
        <v>570</v>
      </c>
      <c r="I1387" s="10" t="str">
        <f t="shared" si="105"/>
        <v>ITA-SG-19</v>
      </c>
      <c r="J1387" s="8" t="str">
        <f t="shared" si="106"/>
        <v>22149</v>
      </c>
      <c r="K1387" s="10">
        <f t="shared" si="107"/>
        <v>1389</v>
      </c>
      <c r="L1387" s="10" t="str">
        <f t="shared" si="108"/>
        <v>ITA</v>
      </c>
    </row>
    <row r="1388" spans="1:12" ht="12.75" customHeight="1" x14ac:dyDescent="0.3">
      <c r="A1388" s="25">
        <v>1390</v>
      </c>
      <c r="B1388" s="8" t="s">
        <v>681</v>
      </c>
      <c r="C1388" s="8" t="s">
        <v>8</v>
      </c>
      <c r="D1388" s="8" t="s">
        <v>181</v>
      </c>
      <c r="E1388" s="8" t="s">
        <v>1391</v>
      </c>
      <c r="F1388" s="8">
        <v>30</v>
      </c>
      <c r="G1388" s="9">
        <v>11</v>
      </c>
      <c r="H1388" s="8">
        <f t="shared" si="104"/>
        <v>330</v>
      </c>
      <c r="I1388" s="10" t="str">
        <f t="shared" si="105"/>
        <v>ITA-mull-11</v>
      </c>
      <c r="J1388" s="8" t="str">
        <f t="shared" si="106"/>
        <v>63768</v>
      </c>
      <c r="K1388" s="10">
        <f t="shared" si="107"/>
        <v>1390</v>
      </c>
      <c r="L1388" s="10" t="str">
        <f t="shared" si="108"/>
        <v>ITA</v>
      </c>
    </row>
    <row r="1389" spans="1:12" ht="12.75" customHeight="1" x14ac:dyDescent="0.3">
      <c r="A1389" s="25">
        <v>1391</v>
      </c>
      <c r="B1389" s="8" t="s">
        <v>681</v>
      </c>
      <c r="C1389" s="8" t="s">
        <v>8</v>
      </c>
      <c r="D1389" s="8" t="s">
        <v>181</v>
      </c>
      <c r="E1389" s="8" t="s">
        <v>1391</v>
      </c>
      <c r="F1389" s="8">
        <v>20</v>
      </c>
      <c r="G1389" s="9">
        <v>36</v>
      </c>
      <c r="H1389" s="8">
        <f t="shared" si="104"/>
        <v>720</v>
      </c>
      <c r="I1389" s="10" t="str">
        <f t="shared" si="105"/>
        <v>ITA-mull-36</v>
      </c>
      <c r="J1389" s="8" t="str">
        <f t="shared" si="106"/>
        <v>63768</v>
      </c>
      <c r="K1389" s="10">
        <f t="shared" si="107"/>
        <v>1391</v>
      </c>
      <c r="L1389" s="10" t="str">
        <f t="shared" si="108"/>
        <v>ITA</v>
      </c>
    </row>
    <row r="1390" spans="1:12" ht="12.75" customHeight="1" x14ac:dyDescent="0.3">
      <c r="A1390" s="25">
        <v>1392</v>
      </c>
      <c r="B1390" s="8" t="s">
        <v>681</v>
      </c>
      <c r="C1390" s="8" t="s">
        <v>8</v>
      </c>
      <c r="D1390" s="8" t="s">
        <v>181</v>
      </c>
      <c r="E1390" s="8" t="s">
        <v>10</v>
      </c>
      <c r="F1390" s="8">
        <v>0</v>
      </c>
      <c r="G1390" s="9">
        <v>18</v>
      </c>
      <c r="H1390" s="8" t="str">
        <f t="shared" si="104"/>
        <v>-</v>
      </c>
      <c r="I1390" s="10" t="str">
        <f t="shared" si="105"/>
        <v>ITA-mull-18</v>
      </c>
      <c r="J1390" s="8" t="str">
        <f t="shared" si="106"/>
        <v>63768</v>
      </c>
      <c r="K1390" s="10">
        <f t="shared" si="107"/>
        <v>1392</v>
      </c>
      <c r="L1390" s="10" t="str">
        <f t="shared" si="108"/>
        <v>ITA</v>
      </c>
    </row>
    <row r="1391" spans="1:12" ht="12.75" customHeight="1" x14ac:dyDescent="0.3">
      <c r="A1391" s="25">
        <v>1393</v>
      </c>
      <c r="B1391" s="8" t="s">
        <v>682</v>
      </c>
      <c r="C1391" s="8" t="s">
        <v>8</v>
      </c>
      <c r="D1391" s="8" t="s">
        <v>9</v>
      </c>
      <c r="E1391" s="8" t="s">
        <v>10</v>
      </c>
      <c r="F1391" s="8">
        <v>0</v>
      </c>
      <c r="G1391" s="9">
        <v>37</v>
      </c>
      <c r="H1391" s="8" t="str">
        <f t="shared" si="104"/>
        <v>-</v>
      </c>
      <c r="I1391" s="10" t="str">
        <f t="shared" si="105"/>
        <v>ITA-SG-37</v>
      </c>
      <c r="J1391" s="8" t="str">
        <f t="shared" si="106"/>
        <v>59918</v>
      </c>
      <c r="K1391" s="10">
        <f t="shared" si="107"/>
        <v>1393</v>
      </c>
      <c r="L1391" s="10" t="str">
        <f t="shared" si="108"/>
        <v>ITA</v>
      </c>
    </row>
    <row r="1392" spans="1:12" ht="12.75" customHeight="1" x14ac:dyDescent="0.3">
      <c r="A1392" s="25">
        <v>1394</v>
      </c>
      <c r="B1392" s="8" t="s">
        <v>682</v>
      </c>
      <c r="C1392" s="8" t="s">
        <v>8</v>
      </c>
      <c r="D1392" s="8" t="s">
        <v>9</v>
      </c>
      <c r="E1392" s="8" t="s">
        <v>1391</v>
      </c>
      <c r="F1392" s="8">
        <v>20</v>
      </c>
      <c r="G1392" s="9">
        <v>16</v>
      </c>
      <c r="H1392" s="8">
        <f t="shared" si="104"/>
        <v>320</v>
      </c>
      <c r="I1392" s="10" t="str">
        <f t="shared" si="105"/>
        <v>ITA-SG-16</v>
      </c>
      <c r="J1392" s="8" t="str">
        <f t="shared" si="106"/>
        <v>59918</v>
      </c>
      <c r="K1392" s="10">
        <f t="shared" si="107"/>
        <v>1394</v>
      </c>
      <c r="L1392" s="10" t="str">
        <f t="shared" si="108"/>
        <v>ITA</v>
      </c>
    </row>
    <row r="1393" spans="1:12" ht="12.75" customHeight="1" x14ac:dyDescent="0.3">
      <c r="A1393" s="25">
        <v>1395</v>
      </c>
      <c r="B1393" s="8" t="s">
        <v>682</v>
      </c>
      <c r="C1393" s="8" t="s">
        <v>8</v>
      </c>
      <c r="D1393" s="8" t="s">
        <v>9</v>
      </c>
      <c r="E1393" s="8" t="s">
        <v>1391</v>
      </c>
      <c r="F1393" s="8">
        <v>30</v>
      </c>
      <c r="G1393" s="9">
        <v>15</v>
      </c>
      <c r="H1393" s="8">
        <f t="shared" si="104"/>
        <v>450</v>
      </c>
      <c r="I1393" s="10" t="str">
        <f t="shared" si="105"/>
        <v>ITA-SG-15</v>
      </c>
      <c r="J1393" s="8" t="str">
        <f t="shared" si="106"/>
        <v>59918</v>
      </c>
      <c r="K1393" s="10">
        <f t="shared" si="107"/>
        <v>1395</v>
      </c>
      <c r="L1393" s="10" t="str">
        <f t="shared" si="108"/>
        <v>ITA</v>
      </c>
    </row>
    <row r="1394" spans="1:12" ht="12.75" customHeight="1" x14ac:dyDescent="0.3">
      <c r="A1394" s="25">
        <v>1396</v>
      </c>
      <c r="B1394" s="8" t="s">
        <v>683</v>
      </c>
      <c r="C1394" s="8" t="s">
        <v>8</v>
      </c>
      <c r="D1394" s="8" t="s">
        <v>37</v>
      </c>
      <c r="E1394" s="8" t="s">
        <v>10</v>
      </c>
      <c r="F1394" s="8">
        <v>0</v>
      </c>
      <c r="G1394" s="9">
        <v>39</v>
      </c>
      <c r="H1394" s="8" t="str">
        <f t="shared" si="104"/>
        <v>-</v>
      </c>
      <c r="I1394" s="10" t="str">
        <f t="shared" si="105"/>
        <v>ITA-zan VETRI-39</v>
      </c>
      <c r="J1394" s="8" t="str">
        <f t="shared" si="106"/>
        <v>67622</v>
      </c>
      <c r="K1394" s="10">
        <f t="shared" si="107"/>
        <v>1396</v>
      </c>
      <c r="L1394" s="10" t="str">
        <f t="shared" si="108"/>
        <v>ITA</v>
      </c>
    </row>
    <row r="1395" spans="1:12" ht="12.75" customHeight="1" x14ac:dyDescent="0.3">
      <c r="A1395" s="25">
        <v>1397</v>
      </c>
      <c r="B1395" s="8" t="s">
        <v>684</v>
      </c>
      <c r="C1395" s="8" t="s">
        <v>8</v>
      </c>
      <c r="D1395" s="8" t="s">
        <v>66</v>
      </c>
      <c r="E1395" s="8" t="s">
        <v>1391</v>
      </c>
      <c r="F1395" s="8">
        <v>20</v>
      </c>
      <c r="G1395" s="9">
        <v>11</v>
      </c>
      <c r="H1395" s="8">
        <f t="shared" si="104"/>
        <v>220</v>
      </c>
      <c r="I1395" s="10" t="str">
        <f t="shared" si="105"/>
        <v>ITA-zan PAM-11</v>
      </c>
      <c r="J1395" s="8" t="str">
        <f t="shared" si="106"/>
        <v>62356</v>
      </c>
      <c r="K1395" s="10">
        <f t="shared" si="107"/>
        <v>1397</v>
      </c>
      <c r="L1395" s="10" t="str">
        <f t="shared" si="108"/>
        <v>ITA</v>
      </c>
    </row>
    <row r="1396" spans="1:12" ht="12.75" customHeight="1" x14ac:dyDescent="0.3">
      <c r="A1396" s="25">
        <v>1398</v>
      </c>
      <c r="B1396" s="8" t="s">
        <v>684</v>
      </c>
      <c r="C1396" s="8" t="s">
        <v>8</v>
      </c>
      <c r="D1396" s="8" t="s">
        <v>66</v>
      </c>
      <c r="E1396" s="8" t="s">
        <v>10</v>
      </c>
      <c r="F1396" s="8">
        <v>0</v>
      </c>
      <c r="G1396" s="9">
        <v>32</v>
      </c>
      <c r="H1396" s="8" t="str">
        <f t="shared" si="104"/>
        <v>-</v>
      </c>
      <c r="I1396" s="10" t="str">
        <f t="shared" si="105"/>
        <v>ITA-zan PAM-32</v>
      </c>
      <c r="J1396" s="8" t="str">
        <f t="shared" si="106"/>
        <v>62356</v>
      </c>
      <c r="K1396" s="10">
        <f t="shared" si="107"/>
        <v>1398</v>
      </c>
      <c r="L1396" s="10" t="str">
        <f t="shared" si="108"/>
        <v>ITA</v>
      </c>
    </row>
    <row r="1397" spans="1:12" ht="12.75" customHeight="1" x14ac:dyDescent="0.3">
      <c r="A1397" s="25">
        <v>1399</v>
      </c>
      <c r="B1397" s="8" t="s">
        <v>684</v>
      </c>
      <c r="C1397" s="8" t="s">
        <v>8</v>
      </c>
      <c r="D1397" s="8" t="s">
        <v>66</v>
      </c>
      <c r="E1397" s="8" t="s">
        <v>1391</v>
      </c>
      <c r="F1397" s="8">
        <v>30</v>
      </c>
      <c r="G1397" s="9">
        <v>33</v>
      </c>
      <c r="H1397" s="8">
        <f t="shared" si="104"/>
        <v>990</v>
      </c>
      <c r="I1397" s="10" t="str">
        <f t="shared" si="105"/>
        <v>ITA-zan PAM-33</v>
      </c>
      <c r="J1397" s="8" t="str">
        <f t="shared" si="106"/>
        <v>62356</v>
      </c>
      <c r="K1397" s="10">
        <f t="shared" si="107"/>
        <v>1399</v>
      </c>
      <c r="L1397" s="10" t="str">
        <f t="shared" si="108"/>
        <v>ITA</v>
      </c>
    </row>
    <row r="1398" spans="1:12" ht="12.75" customHeight="1" x14ac:dyDescent="0.3">
      <c r="A1398" s="25">
        <v>1400</v>
      </c>
      <c r="B1398" s="8" t="s">
        <v>685</v>
      </c>
      <c r="C1398" s="8" t="s">
        <v>8</v>
      </c>
      <c r="D1398" s="8" t="s">
        <v>37</v>
      </c>
      <c r="E1398" s="8" t="s">
        <v>10</v>
      </c>
      <c r="F1398" s="8">
        <v>0</v>
      </c>
      <c r="G1398" s="9">
        <v>39</v>
      </c>
      <c r="H1398" s="8" t="str">
        <f t="shared" si="104"/>
        <v>-</v>
      </c>
      <c r="I1398" s="10" t="str">
        <f t="shared" si="105"/>
        <v>ITA-zan VETRI-39</v>
      </c>
      <c r="J1398" s="8" t="str">
        <f t="shared" si="106"/>
        <v>08160</v>
      </c>
      <c r="K1398" s="10">
        <f t="shared" si="107"/>
        <v>1400</v>
      </c>
      <c r="L1398" s="10" t="str">
        <f t="shared" si="108"/>
        <v>ITA</v>
      </c>
    </row>
    <row r="1399" spans="1:12" ht="12.75" customHeight="1" x14ac:dyDescent="0.3">
      <c r="A1399" s="25">
        <v>1401</v>
      </c>
      <c r="B1399" s="8" t="s">
        <v>685</v>
      </c>
      <c r="C1399" s="8" t="s">
        <v>8</v>
      </c>
      <c r="D1399" s="8" t="s">
        <v>37</v>
      </c>
      <c r="E1399" s="8" t="s">
        <v>1391</v>
      </c>
      <c r="F1399" s="8">
        <v>30</v>
      </c>
      <c r="G1399" s="9">
        <v>39</v>
      </c>
      <c r="H1399" s="8">
        <f t="shared" si="104"/>
        <v>1170</v>
      </c>
      <c r="I1399" s="10" t="str">
        <f t="shared" si="105"/>
        <v>ITA-zan VETRI-39</v>
      </c>
      <c r="J1399" s="8" t="str">
        <f t="shared" si="106"/>
        <v>08160</v>
      </c>
      <c r="K1399" s="10">
        <f t="shared" si="107"/>
        <v>1401</v>
      </c>
      <c r="L1399" s="10" t="str">
        <f t="shared" si="108"/>
        <v>ITA</v>
      </c>
    </row>
    <row r="1400" spans="1:12" ht="12.75" customHeight="1" x14ac:dyDescent="0.3">
      <c r="A1400" s="25">
        <v>1402</v>
      </c>
      <c r="B1400" s="8" t="s">
        <v>685</v>
      </c>
      <c r="C1400" s="8" t="s">
        <v>8</v>
      </c>
      <c r="D1400" s="8" t="s">
        <v>37</v>
      </c>
      <c r="E1400" s="8" t="s">
        <v>1391</v>
      </c>
      <c r="F1400" s="8">
        <v>20</v>
      </c>
      <c r="G1400" s="9">
        <v>38</v>
      </c>
      <c r="H1400" s="8">
        <f t="shared" si="104"/>
        <v>760</v>
      </c>
      <c r="I1400" s="10" t="str">
        <f t="shared" si="105"/>
        <v>ITA-zan VETRI-38</v>
      </c>
      <c r="J1400" s="8" t="str">
        <f t="shared" si="106"/>
        <v>08160</v>
      </c>
      <c r="K1400" s="10">
        <f t="shared" si="107"/>
        <v>1402</v>
      </c>
      <c r="L1400" s="10" t="str">
        <f t="shared" si="108"/>
        <v>ITA</v>
      </c>
    </row>
    <row r="1401" spans="1:12" ht="12.75" customHeight="1" x14ac:dyDescent="0.3">
      <c r="A1401" s="25">
        <v>1403</v>
      </c>
      <c r="B1401" s="8" t="s">
        <v>686</v>
      </c>
      <c r="C1401" s="8" t="s">
        <v>15</v>
      </c>
      <c r="D1401" s="8" t="s">
        <v>24</v>
      </c>
      <c r="E1401" s="8" t="s">
        <v>1391</v>
      </c>
      <c r="F1401" s="8">
        <v>20</v>
      </c>
      <c r="G1401" s="9">
        <v>35</v>
      </c>
      <c r="H1401" s="8">
        <f t="shared" si="104"/>
        <v>700</v>
      </c>
      <c r="I1401" s="10" t="str">
        <f t="shared" si="105"/>
        <v>EGY-zan pin assuf S.A.E.-35</v>
      </c>
      <c r="J1401" s="8" t="str">
        <f t="shared" si="106"/>
        <v>96846</v>
      </c>
      <c r="K1401" s="10">
        <f t="shared" si="107"/>
        <v>1403</v>
      </c>
      <c r="L1401" s="10" t="str">
        <f t="shared" si="108"/>
        <v>EGY</v>
      </c>
    </row>
    <row r="1402" spans="1:12" ht="12.75" customHeight="1" x14ac:dyDescent="0.3">
      <c r="A1402" s="25">
        <v>1404</v>
      </c>
      <c r="B1402" s="8" t="s">
        <v>686</v>
      </c>
      <c r="C1402" s="8" t="s">
        <v>15</v>
      </c>
      <c r="D1402" s="8" t="s">
        <v>24</v>
      </c>
      <c r="E1402" s="8" t="s">
        <v>10</v>
      </c>
      <c r="F1402" s="8">
        <v>0</v>
      </c>
      <c r="G1402" s="9">
        <v>29</v>
      </c>
      <c r="H1402" s="8" t="str">
        <f t="shared" si="104"/>
        <v>-</v>
      </c>
      <c r="I1402" s="10" t="str">
        <f t="shared" si="105"/>
        <v>EGY-zan pin assuf S.A.E.-29</v>
      </c>
      <c r="J1402" s="8" t="str">
        <f t="shared" si="106"/>
        <v>96846</v>
      </c>
      <c r="K1402" s="10">
        <f t="shared" si="107"/>
        <v>1404</v>
      </c>
      <c r="L1402" s="10" t="str">
        <f t="shared" si="108"/>
        <v>EGY</v>
      </c>
    </row>
    <row r="1403" spans="1:12" ht="12.75" customHeight="1" x14ac:dyDescent="0.3">
      <c r="A1403" s="25">
        <v>1405</v>
      </c>
      <c r="B1403" s="8" t="s">
        <v>686</v>
      </c>
      <c r="C1403" s="8" t="s">
        <v>15</v>
      </c>
      <c r="D1403" s="8" t="s">
        <v>24</v>
      </c>
      <c r="E1403" s="8" t="s">
        <v>1391</v>
      </c>
      <c r="F1403" s="8">
        <v>30</v>
      </c>
      <c r="G1403" s="9">
        <v>22</v>
      </c>
      <c r="H1403" s="8">
        <f t="shared" si="104"/>
        <v>660</v>
      </c>
      <c r="I1403" s="10" t="str">
        <f t="shared" si="105"/>
        <v>EGY-zan pin assuf S.A.E.-22</v>
      </c>
      <c r="J1403" s="8" t="str">
        <f t="shared" si="106"/>
        <v>96846</v>
      </c>
      <c r="K1403" s="10">
        <f t="shared" si="107"/>
        <v>1405</v>
      </c>
      <c r="L1403" s="10" t="str">
        <f t="shared" si="108"/>
        <v>EGY</v>
      </c>
    </row>
    <row r="1404" spans="1:12" ht="12.75" customHeight="1" x14ac:dyDescent="0.3">
      <c r="A1404" s="25">
        <v>1406</v>
      </c>
      <c r="B1404" s="8" t="s">
        <v>686</v>
      </c>
      <c r="C1404" s="8" t="s">
        <v>15</v>
      </c>
      <c r="D1404" s="8" t="s">
        <v>24</v>
      </c>
      <c r="E1404" s="8" t="s">
        <v>1391</v>
      </c>
      <c r="F1404" s="8">
        <v>20</v>
      </c>
      <c r="G1404" s="9">
        <v>14</v>
      </c>
      <c r="H1404" s="8">
        <f t="shared" si="104"/>
        <v>280</v>
      </c>
      <c r="I1404" s="10" t="str">
        <f t="shared" si="105"/>
        <v>EGY-zan pin assuf S.A.E.-14</v>
      </c>
      <c r="J1404" s="8" t="str">
        <f t="shared" si="106"/>
        <v>96846</v>
      </c>
      <c r="K1404" s="10">
        <f t="shared" si="107"/>
        <v>1406</v>
      </c>
      <c r="L1404" s="10" t="str">
        <f t="shared" si="108"/>
        <v>EGY</v>
      </c>
    </row>
    <row r="1405" spans="1:12" ht="12.75" customHeight="1" x14ac:dyDescent="0.3">
      <c r="A1405" s="25">
        <v>1407</v>
      </c>
      <c r="B1405" s="8" t="s">
        <v>687</v>
      </c>
      <c r="C1405" s="8" t="s">
        <v>15</v>
      </c>
      <c r="D1405" s="8" t="s">
        <v>24</v>
      </c>
      <c r="E1405" s="8" t="s">
        <v>10</v>
      </c>
      <c r="F1405" s="8">
        <v>0</v>
      </c>
      <c r="G1405" s="9">
        <v>22</v>
      </c>
      <c r="H1405" s="8" t="str">
        <f t="shared" si="104"/>
        <v>-</v>
      </c>
      <c r="I1405" s="10" t="str">
        <f t="shared" si="105"/>
        <v>EGY-zan pin assuf S.A.E.-22</v>
      </c>
      <c r="J1405" s="8" t="str">
        <f t="shared" si="106"/>
        <v>92047</v>
      </c>
      <c r="K1405" s="10">
        <f t="shared" si="107"/>
        <v>1407</v>
      </c>
      <c r="L1405" s="10" t="str">
        <f t="shared" si="108"/>
        <v>EGY</v>
      </c>
    </row>
    <row r="1406" spans="1:12" ht="12.75" customHeight="1" x14ac:dyDescent="0.3">
      <c r="A1406" s="25">
        <v>1408</v>
      </c>
      <c r="B1406" s="8" t="s">
        <v>687</v>
      </c>
      <c r="C1406" s="8" t="s">
        <v>15</v>
      </c>
      <c r="D1406" s="8" t="s">
        <v>24</v>
      </c>
      <c r="E1406" s="8" t="s">
        <v>1391</v>
      </c>
      <c r="F1406" s="8">
        <v>20</v>
      </c>
      <c r="G1406" s="9">
        <v>15</v>
      </c>
      <c r="H1406" s="8">
        <f t="shared" si="104"/>
        <v>300</v>
      </c>
      <c r="I1406" s="10" t="str">
        <f t="shared" si="105"/>
        <v>EGY-zan pin assuf S.A.E.-15</v>
      </c>
      <c r="J1406" s="8" t="str">
        <f t="shared" si="106"/>
        <v>92047</v>
      </c>
      <c r="K1406" s="10">
        <f t="shared" si="107"/>
        <v>1408</v>
      </c>
      <c r="L1406" s="10" t="str">
        <f t="shared" si="108"/>
        <v>EGY</v>
      </c>
    </row>
    <row r="1407" spans="1:12" ht="12.75" customHeight="1" x14ac:dyDescent="0.3">
      <c r="A1407" s="25">
        <v>1409</v>
      </c>
      <c r="B1407" s="8" t="s">
        <v>687</v>
      </c>
      <c r="C1407" s="8" t="s">
        <v>15</v>
      </c>
      <c r="D1407" s="8" t="s">
        <v>24</v>
      </c>
      <c r="E1407" s="8" t="s">
        <v>1391</v>
      </c>
      <c r="F1407" s="8">
        <v>30</v>
      </c>
      <c r="G1407" s="9">
        <v>23</v>
      </c>
      <c r="H1407" s="8">
        <f t="shared" si="104"/>
        <v>690</v>
      </c>
      <c r="I1407" s="10" t="str">
        <f t="shared" si="105"/>
        <v>EGY-zan pin assuf S.A.E.-23</v>
      </c>
      <c r="J1407" s="8" t="str">
        <f t="shared" si="106"/>
        <v>92047</v>
      </c>
      <c r="K1407" s="10">
        <f t="shared" si="107"/>
        <v>1409</v>
      </c>
      <c r="L1407" s="10" t="str">
        <f t="shared" si="108"/>
        <v>EGY</v>
      </c>
    </row>
    <row r="1408" spans="1:12" ht="12.75" customHeight="1" x14ac:dyDescent="0.3">
      <c r="A1408" s="25">
        <v>1410</v>
      </c>
      <c r="B1408" s="8" t="s">
        <v>688</v>
      </c>
      <c r="C1408" s="8" t="s">
        <v>15</v>
      </c>
      <c r="D1408" s="8" t="s">
        <v>24</v>
      </c>
      <c r="E1408" s="8" t="s">
        <v>10</v>
      </c>
      <c r="F1408" s="8">
        <v>0</v>
      </c>
      <c r="G1408" s="9">
        <v>28</v>
      </c>
      <c r="H1408" s="8" t="str">
        <f t="shared" si="104"/>
        <v>-</v>
      </c>
      <c r="I1408" s="10" t="str">
        <f t="shared" si="105"/>
        <v>EGY-zan pin assuf S.A.E.-28</v>
      </c>
      <c r="J1408" s="8" t="str">
        <f t="shared" si="106"/>
        <v>63089</v>
      </c>
      <c r="K1408" s="10">
        <f t="shared" si="107"/>
        <v>1410</v>
      </c>
      <c r="L1408" s="10" t="str">
        <f t="shared" si="108"/>
        <v>EGY</v>
      </c>
    </row>
    <row r="1409" spans="1:12" ht="12.75" customHeight="1" x14ac:dyDescent="0.3">
      <c r="A1409" s="25">
        <v>1411</v>
      </c>
      <c r="B1409" s="8" t="s">
        <v>688</v>
      </c>
      <c r="C1409" s="8" t="s">
        <v>15</v>
      </c>
      <c r="D1409" s="8" t="s">
        <v>24</v>
      </c>
      <c r="E1409" s="8" t="s">
        <v>1391</v>
      </c>
      <c r="F1409" s="8">
        <v>30</v>
      </c>
      <c r="G1409" s="9">
        <v>38</v>
      </c>
      <c r="H1409" s="8">
        <f t="shared" si="104"/>
        <v>1140</v>
      </c>
      <c r="I1409" s="10" t="str">
        <f t="shared" si="105"/>
        <v>EGY-zan pin assuf S.A.E.-38</v>
      </c>
      <c r="J1409" s="8" t="str">
        <f t="shared" si="106"/>
        <v>63089</v>
      </c>
      <c r="K1409" s="10">
        <f t="shared" si="107"/>
        <v>1411</v>
      </c>
      <c r="L1409" s="10" t="str">
        <f t="shared" si="108"/>
        <v>EGY</v>
      </c>
    </row>
    <row r="1410" spans="1:12" ht="12.75" customHeight="1" x14ac:dyDescent="0.3">
      <c r="A1410" s="25">
        <v>1412</v>
      </c>
      <c r="B1410" s="8" t="s">
        <v>688</v>
      </c>
      <c r="C1410" s="8" t="s">
        <v>15</v>
      </c>
      <c r="D1410" s="8" t="s">
        <v>24</v>
      </c>
      <c r="E1410" s="8" t="s">
        <v>1391</v>
      </c>
      <c r="F1410" s="8">
        <v>20</v>
      </c>
      <c r="G1410" s="9">
        <v>33</v>
      </c>
      <c r="H1410" s="8">
        <f t="shared" ref="H1410:H1473" si="109">IF(G1410*F1410=0,"-",G1410*F1410)</f>
        <v>660</v>
      </c>
      <c r="I1410" s="10" t="str">
        <f t="shared" ref="I1410:I1473" si="110">_xlfn.CONCAT(C1410,"-",D1410,"-",G1410)</f>
        <v>EGY-zan pin assuf S.A.E.-33</v>
      </c>
      <c r="J1410" s="8" t="str">
        <f t="shared" ref="J1410:J1473" si="111">RIGHT(B1410,5)</f>
        <v>63089</v>
      </c>
      <c r="K1410" s="10">
        <f t="shared" ref="K1410:K1473" si="112">VLOOKUP(A1410,A1410:J4336,1)</f>
        <v>1412</v>
      </c>
      <c r="L1410" s="10" t="str">
        <f t="shared" si="108"/>
        <v>EGY</v>
      </c>
    </row>
    <row r="1411" spans="1:12" ht="12.75" customHeight="1" x14ac:dyDescent="0.3">
      <c r="A1411" s="25">
        <v>1413</v>
      </c>
      <c r="B1411" s="8" t="s">
        <v>688</v>
      </c>
      <c r="C1411" s="8" t="s">
        <v>15</v>
      </c>
      <c r="D1411" s="8" t="s">
        <v>24</v>
      </c>
      <c r="E1411" s="8" t="s">
        <v>1391</v>
      </c>
      <c r="F1411" s="8">
        <v>20</v>
      </c>
      <c r="G1411" s="9">
        <v>16</v>
      </c>
      <c r="H1411" s="8">
        <f t="shared" si="109"/>
        <v>320</v>
      </c>
      <c r="I1411" s="10" t="str">
        <f t="shared" si="110"/>
        <v>EGY-zan pin assuf S.A.E.-16</v>
      </c>
      <c r="J1411" s="8" t="str">
        <f t="shared" si="111"/>
        <v>63089</v>
      </c>
      <c r="K1411" s="10">
        <f t="shared" si="112"/>
        <v>1413</v>
      </c>
      <c r="L1411" s="10" t="str">
        <f t="shared" ref="L1411:L1474" si="113">TRIM(C1411)</f>
        <v>EGY</v>
      </c>
    </row>
    <row r="1412" spans="1:12" ht="12.75" customHeight="1" x14ac:dyDescent="0.3">
      <c r="A1412" s="25">
        <v>1414</v>
      </c>
      <c r="B1412" s="8" t="s">
        <v>689</v>
      </c>
      <c r="C1412" s="8" t="s">
        <v>15</v>
      </c>
      <c r="D1412" s="8" t="s">
        <v>17</v>
      </c>
      <c r="E1412" s="8" t="s">
        <v>1391</v>
      </c>
      <c r="F1412" s="8">
        <v>20</v>
      </c>
      <c r="G1412" s="9">
        <v>34</v>
      </c>
      <c r="H1412" s="8">
        <f t="shared" si="109"/>
        <v>680</v>
      </c>
      <c r="I1412" s="10" t="str">
        <f t="shared" si="110"/>
        <v>EGY-EGYPTIAN SAE-34</v>
      </c>
      <c r="J1412" s="8" t="str">
        <f t="shared" si="111"/>
        <v>00744</v>
      </c>
      <c r="K1412" s="10">
        <f t="shared" si="112"/>
        <v>1414</v>
      </c>
      <c r="L1412" s="10" t="str">
        <f t="shared" si="113"/>
        <v>EGY</v>
      </c>
    </row>
    <row r="1413" spans="1:12" ht="12.75" customHeight="1" x14ac:dyDescent="0.3">
      <c r="A1413" s="25">
        <v>1415</v>
      </c>
      <c r="B1413" s="8" t="s">
        <v>689</v>
      </c>
      <c r="C1413" s="8" t="s">
        <v>15</v>
      </c>
      <c r="D1413" s="8" t="s">
        <v>17</v>
      </c>
      <c r="E1413" s="8" t="s">
        <v>1391</v>
      </c>
      <c r="F1413" s="8">
        <v>30</v>
      </c>
      <c r="G1413" s="9">
        <v>20</v>
      </c>
      <c r="H1413" s="8">
        <f t="shared" si="109"/>
        <v>600</v>
      </c>
      <c r="I1413" s="10" t="str">
        <f t="shared" si="110"/>
        <v>EGY-EGYPTIAN SAE-20</v>
      </c>
      <c r="J1413" s="8" t="str">
        <f t="shared" si="111"/>
        <v>00744</v>
      </c>
      <c r="K1413" s="10">
        <f t="shared" si="112"/>
        <v>1415</v>
      </c>
      <c r="L1413" s="10" t="str">
        <f t="shared" si="113"/>
        <v>EGY</v>
      </c>
    </row>
    <row r="1414" spans="1:12" ht="12.75" customHeight="1" x14ac:dyDescent="0.3">
      <c r="A1414" s="25">
        <v>1416</v>
      </c>
      <c r="B1414" s="8" t="s">
        <v>689</v>
      </c>
      <c r="C1414" s="8" t="s">
        <v>15</v>
      </c>
      <c r="D1414" s="8" t="s">
        <v>17</v>
      </c>
      <c r="E1414" s="8" t="s">
        <v>10</v>
      </c>
      <c r="F1414" s="8">
        <v>0</v>
      </c>
      <c r="G1414" s="9">
        <v>28</v>
      </c>
      <c r="H1414" s="8" t="str">
        <f t="shared" si="109"/>
        <v>-</v>
      </c>
      <c r="I1414" s="10" t="str">
        <f t="shared" si="110"/>
        <v>EGY-EGYPTIAN SAE-28</v>
      </c>
      <c r="J1414" s="8" t="str">
        <f t="shared" si="111"/>
        <v>00744</v>
      </c>
      <c r="K1414" s="10">
        <f t="shared" si="112"/>
        <v>1416</v>
      </c>
      <c r="L1414" s="10" t="str">
        <f t="shared" si="113"/>
        <v>EGY</v>
      </c>
    </row>
    <row r="1415" spans="1:12" ht="12.75" customHeight="1" x14ac:dyDescent="0.3">
      <c r="A1415" s="25">
        <v>1417</v>
      </c>
      <c r="B1415" s="8" t="s">
        <v>690</v>
      </c>
      <c r="C1415" s="8" t="s">
        <v>15</v>
      </c>
      <c r="D1415" s="8" t="s">
        <v>14</v>
      </c>
      <c r="E1415" s="8" t="s">
        <v>1391</v>
      </c>
      <c r="F1415" s="8">
        <v>20</v>
      </c>
      <c r="G1415" s="9">
        <v>28</v>
      </c>
      <c r="H1415" s="8">
        <f t="shared" si="109"/>
        <v>560</v>
      </c>
      <c r="I1415" s="10" t="str">
        <f t="shared" si="110"/>
        <v>EGY-ccc order-28</v>
      </c>
      <c r="J1415" s="8" t="str">
        <f t="shared" si="111"/>
        <v>44164</v>
      </c>
      <c r="K1415" s="10">
        <f t="shared" si="112"/>
        <v>1417</v>
      </c>
      <c r="L1415" s="10" t="str">
        <f t="shared" si="113"/>
        <v>EGY</v>
      </c>
    </row>
    <row r="1416" spans="1:12" ht="12.75" customHeight="1" x14ac:dyDescent="0.3">
      <c r="A1416" s="25">
        <v>1418</v>
      </c>
      <c r="B1416" s="8" t="s">
        <v>691</v>
      </c>
      <c r="C1416" s="8" t="s">
        <v>15</v>
      </c>
      <c r="D1416" s="8" t="s">
        <v>24</v>
      </c>
      <c r="E1416" s="8" t="s">
        <v>1391</v>
      </c>
      <c r="F1416" s="8">
        <v>30</v>
      </c>
      <c r="G1416" s="9">
        <v>25</v>
      </c>
      <c r="H1416" s="8">
        <f t="shared" si="109"/>
        <v>750</v>
      </c>
      <c r="I1416" s="10" t="str">
        <f t="shared" si="110"/>
        <v>EGY-zan pin assuf S.A.E.-25</v>
      </c>
      <c r="J1416" s="8" t="str">
        <f t="shared" si="111"/>
        <v>93426</v>
      </c>
      <c r="K1416" s="10">
        <f t="shared" si="112"/>
        <v>1418</v>
      </c>
      <c r="L1416" s="10" t="str">
        <f t="shared" si="113"/>
        <v>EGY</v>
      </c>
    </row>
    <row r="1417" spans="1:12" ht="12.75" customHeight="1" x14ac:dyDescent="0.3">
      <c r="A1417" s="25">
        <v>1419</v>
      </c>
      <c r="B1417" s="8" t="s">
        <v>692</v>
      </c>
      <c r="C1417" s="8" t="s">
        <v>31</v>
      </c>
      <c r="D1417" s="8" t="s">
        <v>17</v>
      </c>
      <c r="E1417" s="8" t="s">
        <v>10</v>
      </c>
      <c r="F1417" s="8">
        <v>0</v>
      </c>
      <c r="G1417" s="9">
        <v>11</v>
      </c>
      <c r="H1417" s="8" t="str">
        <f t="shared" si="109"/>
        <v>-</v>
      </c>
      <c r="I1417" s="10" t="str">
        <f t="shared" si="110"/>
        <v>NON PRESENTE-EGYPTIAN SAE-11</v>
      </c>
      <c r="J1417" s="8" t="str">
        <f t="shared" si="111"/>
        <v>29092</v>
      </c>
      <c r="K1417" s="10">
        <f t="shared" si="112"/>
        <v>1419</v>
      </c>
      <c r="L1417" s="10" t="str">
        <f t="shared" si="113"/>
        <v>NON PRESENTE</v>
      </c>
    </row>
    <row r="1418" spans="1:12" ht="12.75" customHeight="1" x14ac:dyDescent="0.3">
      <c r="A1418" s="25">
        <v>1420</v>
      </c>
      <c r="B1418" s="8" t="s">
        <v>692</v>
      </c>
      <c r="C1418" s="8" t="s">
        <v>31</v>
      </c>
      <c r="D1418" s="8" t="s">
        <v>17</v>
      </c>
      <c r="E1418" s="8" t="s">
        <v>1391</v>
      </c>
      <c r="F1418" s="8">
        <v>20</v>
      </c>
      <c r="G1418" s="9">
        <v>38</v>
      </c>
      <c r="H1418" s="8">
        <f t="shared" si="109"/>
        <v>760</v>
      </c>
      <c r="I1418" s="10" t="str">
        <f t="shared" si="110"/>
        <v>NON PRESENTE-EGYPTIAN SAE-38</v>
      </c>
      <c r="J1418" s="8" t="str">
        <f t="shared" si="111"/>
        <v>29092</v>
      </c>
      <c r="K1418" s="10">
        <f t="shared" si="112"/>
        <v>1420</v>
      </c>
      <c r="L1418" s="10" t="str">
        <f t="shared" si="113"/>
        <v>NON PRESENTE</v>
      </c>
    </row>
    <row r="1419" spans="1:12" ht="12.75" customHeight="1" x14ac:dyDescent="0.3">
      <c r="A1419" s="25">
        <v>1421</v>
      </c>
      <c r="B1419" s="8" t="s">
        <v>692</v>
      </c>
      <c r="C1419" s="8" t="s">
        <v>31</v>
      </c>
      <c r="D1419" s="8" t="s">
        <v>17</v>
      </c>
      <c r="E1419" s="8" t="s">
        <v>1391</v>
      </c>
      <c r="F1419" s="8">
        <v>30</v>
      </c>
      <c r="G1419" s="9">
        <v>38</v>
      </c>
      <c r="H1419" s="8">
        <f t="shared" si="109"/>
        <v>1140</v>
      </c>
      <c r="I1419" s="10" t="str">
        <f t="shared" si="110"/>
        <v>NON PRESENTE-EGYPTIAN SAE-38</v>
      </c>
      <c r="J1419" s="8" t="str">
        <f t="shared" si="111"/>
        <v>29092</v>
      </c>
      <c r="K1419" s="10">
        <f t="shared" si="112"/>
        <v>1421</v>
      </c>
      <c r="L1419" s="10" t="str">
        <f t="shared" si="113"/>
        <v>NON PRESENTE</v>
      </c>
    </row>
    <row r="1420" spans="1:12" ht="12.75" customHeight="1" x14ac:dyDescent="0.3">
      <c r="A1420" s="25">
        <v>1422</v>
      </c>
      <c r="B1420" s="8" t="s">
        <v>693</v>
      </c>
      <c r="C1420" s="8" t="s">
        <v>15</v>
      </c>
      <c r="D1420" s="8" t="s">
        <v>14</v>
      </c>
      <c r="E1420" s="8" t="s">
        <v>1391</v>
      </c>
      <c r="F1420" s="8">
        <v>30</v>
      </c>
      <c r="G1420" s="9">
        <v>21</v>
      </c>
      <c r="H1420" s="8">
        <f t="shared" si="109"/>
        <v>630</v>
      </c>
      <c r="I1420" s="10" t="str">
        <f t="shared" si="110"/>
        <v>EGY-ccc order-21</v>
      </c>
      <c r="J1420" s="8" t="str">
        <f t="shared" si="111"/>
        <v>52411</v>
      </c>
      <c r="K1420" s="10">
        <f t="shared" si="112"/>
        <v>1422</v>
      </c>
      <c r="L1420" s="10" t="str">
        <f t="shared" si="113"/>
        <v>EGY</v>
      </c>
    </row>
    <row r="1421" spans="1:12" ht="12.75" customHeight="1" x14ac:dyDescent="0.3">
      <c r="A1421" s="25">
        <v>1423</v>
      </c>
      <c r="B1421" s="8" t="s">
        <v>693</v>
      </c>
      <c r="C1421" s="8" t="s">
        <v>15</v>
      </c>
      <c r="D1421" s="8" t="s">
        <v>14</v>
      </c>
      <c r="E1421" s="8" t="s">
        <v>1391</v>
      </c>
      <c r="F1421" s="8">
        <v>20</v>
      </c>
      <c r="G1421" s="9">
        <v>34</v>
      </c>
      <c r="H1421" s="8">
        <f t="shared" si="109"/>
        <v>680</v>
      </c>
      <c r="I1421" s="10" t="str">
        <f t="shared" si="110"/>
        <v>EGY-ccc order-34</v>
      </c>
      <c r="J1421" s="8" t="str">
        <f t="shared" si="111"/>
        <v>52411</v>
      </c>
      <c r="K1421" s="10">
        <f t="shared" si="112"/>
        <v>1423</v>
      </c>
      <c r="L1421" s="10" t="str">
        <f t="shared" si="113"/>
        <v>EGY</v>
      </c>
    </row>
    <row r="1422" spans="1:12" ht="12.75" customHeight="1" x14ac:dyDescent="0.3">
      <c r="A1422" s="25">
        <v>1424</v>
      </c>
      <c r="B1422" s="8" t="s">
        <v>693</v>
      </c>
      <c r="C1422" s="8" t="s">
        <v>15</v>
      </c>
      <c r="D1422" s="8" t="s">
        <v>14</v>
      </c>
      <c r="E1422" s="8" t="s">
        <v>1391</v>
      </c>
      <c r="F1422" s="8">
        <v>20</v>
      </c>
      <c r="G1422" s="9">
        <v>36</v>
      </c>
      <c r="H1422" s="8">
        <f t="shared" si="109"/>
        <v>720</v>
      </c>
      <c r="I1422" s="10" t="str">
        <f t="shared" si="110"/>
        <v>EGY-ccc order-36</v>
      </c>
      <c r="J1422" s="8" t="str">
        <f t="shared" si="111"/>
        <v>52411</v>
      </c>
      <c r="K1422" s="10">
        <f t="shared" si="112"/>
        <v>1424</v>
      </c>
      <c r="L1422" s="10" t="str">
        <f t="shared" si="113"/>
        <v>EGY</v>
      </c>
    </row>
    <row r="1423" spans="1:12" ht="12.75" customHeight="1" x14ac:dyDescent="0.3">
      <c r="A1423" s="25">
        <v>1425</v>
      </c>
      <c r="B1423" s="8" t="s">
        <v>693</v>
      </c>
      <c r="C1423" s="8" t="s">
        <v>15</v>
      </c>
      <c r="D1423" s="8" t="s">
        <v>14</v>
      </c>
      <c r="E1423" s="8" t="s">
        <v>10</v>
      </c>
      <c r="F1423" s="8">
        <v>0</v>
      </c>
      <c r="G1423" s="9">
        <v>20</v>
      </c>
      <c r="H1423" s="8" t="str">
        <f t="shared" si="109"/>
        <v>-</v>
      </c>
      <c r="I1423" s="10" t="str">
        <f t="shared" si="110"/>
        <v>EGY-ccc order-20</v>
      </c>
      <c r="J1423" s="8" t="str">
        <f t="shared" si="111"/>
        <v>52411</v>
      </c>
      <c r="K1423" s="10">
        <f t="shared" si="112"/>
        <v>1425</v>
      </c>
      <c r="L1423" s="10" t="str">
        <f t="shared" si="113"/>
        <v>EGY</v>
      </c>
    </row>
    <row r="1424" spans="1:12" ht="12.75" customHeight="1" x14ac:dyDescent="0.3">
      <c r="A1424" s="25">
        <v>1426</v>
      </c>
      <c r="B1424" s="8" t="s">
        <v>694</v>
      </c>
      <c r="C1424" s="8" t="s">
        <v>15</v>
      </c>
      <c r="D1424" s="8" t="s">
        <v>24</v>
      </c>
      <c r="E1424" s="8" t="s">
        <v>1391</v>
      </c>
      <c r="F1424" s="8">
        <v>20</v>
      </c>
      <c r="G1424" s="9">
        <v>15</v>
      </c>
      <c r="H1424" s="8">
        <f t="shared" si="109"/>
        <v>300</v>
      </c>
      <c r="I1424" s="10" t="str">
        <f t="shared" si="110"/>
        <v>EGY-zan pin assuf S.A.E.-15</v>
      </c>
      <c r="J1424" s="8" t="str">
        <f t="shared" si="111"/>
        <v>93036</v>
      </c>
      <c r="K1424" s="10">
        <f t="shared" si="112"/>
        <v>1426</v>
      </c>
      <c r="L1424" s="10" t="str">
        <f t="shared" si="113"/>
        <v>EGY</v>
      </c>
    </row>
    <row r="1425" spans="1:12" ht="12.75" customHeight="1" x14ac:dyDescent="0.3">
      <c r="A1425" s="25">
        <v>1427</v>
      </c>
      <c r="B1425" s="8" t="s">
        <v>694</v>
      </c>
      <c r="C1425" s="8" t="s">
        <v>15</v>
      </c>
      <c r="D1425" s="8" t="s">
        <v>24</v>
      </c>
      <c r="E1425" s="8" t="s">
        <v>10</v>
      </c>
      <c r="F1425" s="8">
        <v>0</v>
      </c>
      <c r="G1425" s="9">
        <v>22</v>
      </c>
      <c r="H1425" s="8" t="str">
        <f t="shared" si="109"/>
        <v>-</v>
      </c>
      <c r="I1425" s="10" t="str">
        <f t="shared" si="110"/>
        <v>EGY-zan pin assuf S.A.E.-22</v>
      </c>
      <c r="J1425" s="8" t="str">
        <f t="shared" si="111"/>
        <v>93036</v>
      </c>
      <c r="K1425" s="10">
        <f t="shared" si="112"/>
        <v>1427</v>
      </c>
      <c r="L1425" s="10" t="str">
        <f t="shared" si="113"/>
        <v>EGY</v>
      </c>
    </row>
    <row r="1426" spans="1:12" ht="12.75" customHeight="1" x14ac:dyDescent="0.3">
      <c r="A1426" s="25">
        <v>1428</v>
      </c>
      <c r="B1426" s="8" t="s">
        <v>694</v>
      </c>
      <c r="C1426" s="8" t="s">
        <v>15</v>
      </c>
      <c r="D1426" s="8" t="s">
        <v>24</v>
      </c>
      <c r="E1426" s="8" t="s">
        <v>1391</v>
      </c>
      <c r="F1426" s="8">
        <v>30</v>
      </c>
      <c r="G1426" s="9">
        <v>17</v>
      </c>
      <c r="H1426" s="8">
        <f t="shared" si="109"/>
        <v>510</v>
      </c>
      <c r="I1426" s="10" t="str">
        <f t="shared" si="110"/>
        <v>EGY-zan pin assuf S.A.E.-17</v>
      </c>
      <c r="J1426" s="8" t="str">
        <f t="shared" si="111"/>
        <v>93036</v>
      </c>
      <c r="K1426" s="10">
        <f t="shared" si="112"/>
        <v>1428</v>
      </c>
      <c r="L1426" s="10" t="str">
        <f t="shared" si="113"/>
        <v>EGY</v>
      </c>
    </row>
    <row r="1427" spans="1:12" ht="12.75" customHeight="1" x14ac:dyDescent="0.3">
      <c r="A1427" s="25">
        <v>1429</v>
      </c>
      <c r="B1427" s="8" t="s">
        <v>695</v>
      </c>
      <c r="C1427" s="8" t="s">
        <v>15</v>
      </c>
      <c r="D1427" s="8" t="s">
        <v>14</v>
      </c>
      <c r="E1427" s="8" t="s">
        <v>1391</v>
      </c>
      <c r="F1427" s="8">
        <v>30</v>
      </c>
      <c r="G1427" s="9">
        <v>24</v>
      </c>
      <c r="H1427" s="8">
        <f t="shared" si="109"/>
        <v>720</v>
      </c>
      <c r="I1427" s="10" t="str">
        <f t="shared" si="110"/>
        <v>EGY-ccc order-24</v>
      </c>
      <c r="J1427" s="8" t="str">
        <f t="shared" si="111"/>
        <v>53639</v>
      </c>
      <c r="K1427" s="10">
        <f t="shared" si="112"/>
        <v>1429</v>
      </c>
      <c r="L1427" s="10" t="str">
        <f t="shared" si="113"/>
        <v>EGY</v>
      </c>
    </row>
    <row r="1428" spans="1:12" ht="12.75" customHeight="1" x14ac:dyDescent="0.3">
      <c r="A1428" s="25">
        <v>1430</v>
      </c>
      <c r="B1428" s="8" t="s">
        <v>695</v>
      </c>
      <c r="C1428" s="8" t="s">
        <v>15</v>
      </c>
      <c r="D1428" s="8" t="s">
        <v>14</v>
      </c>
      <c r="E1428" s="8" t="s">
        <v>10</v>
      </c>
      <c r="F1428" s="8">
        <v>0</v>
      </c>
      <c r="G1428" s="9">
        <v>24</v>
      </c>
      <c r="H1428" s="8" t="str">
        <f t="shared" si="109"/>
        <v>-</v>
      </c>
      <c r="I1428" s="10" t="str">
        <f t="shared" si="110"/>
        <v>EGY-ccc order-24</v>
      </c>
      <c r="J1428" s="8" t="str">
        <f t="shared" si="111"/>
        <v>53639</v>
      </c>
      <c r="K1428" s="10">
        <f t="shared" si="112"/>
        <v>1430</v>
      </c>
      <c r="L1428" s="10" t="str">
        <f t="shared" si="113"/>
        <v>EGY</v>
      </c>
    </row>
    <row r="1429" spans="1:12" ht="12.75" customHeight="1" x14ac:dyDescent="0.3">
      <c r="A1429" s="25">
        <v>1431</v>
      </c>
      <c r="B1429" s="8" t="s">
        <v>695</v>
      </c>
      <c r="C1429" s="8" t="s">
        <v>15</v>
      </c>
      <c r="D1429" s="8" t="s">
        <v>14</v>
      </c>
      <c r="E1429" s="8" t="s">
        <v>1391</v>
      </c>
      <c r="F1429" s="8">
        <v>20</v>
      </c>
      <c r="G1429" s="9">
        <v>35</v>
      </c>
      <c r="H1429" s="8">
        <f t="shared" si="109"/>
        <v>700</v>
      </c>
      <c r="I1429" s="10" t="str">
        <f t="shared" si="110"/>
        <v>EGY-ccc order-35</v>
      </c>
      <c r="J1429" s="8" t="str">
        <f t="shared" si="111"/>
        <v>53639</v>
      </c>
      <c r="K1429" s="10">
        <f t="shared" si="112"/>
        <v>1431</v>
      </c>
      <c r="L1429" s="10" t="str">
        <f t="shared" si="113"/>
        <v>EGY</v>
      </c>
    </row>
    <row r="1430" spans="1:12" ht="12.75" customHeight="1" x14ac:dyDescent="0.3">
      <c r="A1430" s="25">
        <v>1432</v>
      </c>
      <c r="B1430" s="8" t="s">
        <v>696</v>
      </c>
      <c r="C1430" s="8" t="s">
        <v>8</v>
      </c>
      <c r="D1430" s="8" t="s">
        <v>48</v>
      </c>
      <c r="E1430" s="8" t="s">
        <v>1391</v>
      </c>
      <c r="F1430" s="8">
        <v>20</v>
      </c>
      <c r="G1430" s="9">
        <v>31</v>
      </c>
      <c r="H1430" s="8">
        <f t="shared" si="109"/>
        <v>620</v>
      </c>
      <c r="I1430" s="10" t="str">
        <f t="shared" si="110"/>
        <v>ITA-zan pin SPA-31</v>
      </c>
      <c r="J1430" s="8" t="str">
        <f t="shared" si="111"/>
        <v>06972</v>
      </c>
      <c r="K1430" s="10">
        <f t="shared" si="112"/>
        <v>1432</v>
      </c>
      <c r="L1430" s="10" t="str">
        <f t="shared" si="113"/>
        <v>ITA</v>
      </c>
    </row>
    <row r="1431" spans="1:12" ht="12.75" customHeight="1" x14ac:dyDescent="0.3">
      <c r="A1431" s="25">
        <v>1433</v>
      </c>
      <c r="B1431" s="8" t="s">
        <v>696</v>
      </c>
      <c r="C1431" s="8" t="s">
        <v>8</v>
      </c>
      <c r="D1431" s="8" t="s">
        <v>48</v>
      </c>
      <c r="E1431" s="8" t="s">
        <v>1391</v>
      </c>
      <c r="F1431" s="8">
        <v>20</v>
      </c>
      <c r="G1431" s="9">
        <v>20</v>
      </c>
      <c r="H1431" s="8">
        <f t="shared" si="109"/>
        <v>400</v>
      </c>
      <c r="I1431" s="10" t="str">
        <f t="shared" si="110"/>
        <v>ITA-zan pin SPA-20</v>
      </c>
      <c r="J1431" s="8" t="str">
        <f t="shared" si="111"/>
        <v>06972</v>
      </c>
      <c r="K1431" s="10">
        <f t="shared" si="112"/>
        <v>1433</v>
      </c>
      <c r="L1431" s="10" t="str">
        <f t="shared" si="113"/>
        <v>ITA</v>
      </c>
    </row>
    <row r="1432" spans="1:12" ht="12.75" customHeight="1" x14ac:dyDescent="0.3">
      <c r="A1432" s="25">
        <v>1434</v>
      </c>
      <c r="B1432" s="8" t="s">
        <v>696</v>
      </c>
      <c r="C1432" s="8" t="s">
        <v>8</v>
      </c>
      <c r="D1432" s="8" t="s">
        <v>48</v>
      </c>
      <c r="E1432" s="8" t="s">
        <v>10</v>
      </c>
      <c r="F1432" s="8">
        <v>0</v>
      </c>
      <c r="G1432" s="9">
        <v>19</v>
      </c>
      <c r="H1432" s="8" t="str">
        <f t="shared" si="109"/>
        <v>-</v>
      </c>
      <c r="I1432" s="10" t="str">
        <f t="shared" si="110"/>
        <v>ITA-zan pin SPA-19</v>
      </c>
      <c r="J1432" s="8" t="str">
        <f t="shared" si="111"/>
        <v>06972</v>
      </c>
      <c r="K1432" s="10">
        <f t="shared" si="112"/>
        <v>1434</v>
      </c>
      <c r="L1432" s="10" t="str">
        <f t="shared" si="113"/>
        <v>ITA</v>
      </c>
    </row>
    <row r="1433" spans="1:12" ht="12.75" customHeight="1" x14ac:dyDescent="0.3">
      <c r="A1433" s="25">
        <v>1435</v>
      </c>
      <c r="B1433" s="8" t="s">
        <v>696</v>
      </c>
      <c r="C1433" s="8" t="s">
        <v>8</v>
      </c>
      <c r="D1433" s="8" t="s">
        <v>48</v>
      </c>
      <c r="E1433" s="8" t="s">
        <v>1391</v>
      </c>
      <c r="F1433" s="8">
        <v>30</v>
      </c>
      <c r="G1433" s="9">
        <v>37</v>
      </c>
      <c r="H1433" s="8">
        <f t="shared" si="109"/>
        <v>1110</v>
      </c>
      <c r="I1433" s="10" t="str">
        <f t="shared" si="110"/>
        <v>ITA-zan pin SPA-37</v>
      </c>
      <c r="J1433" s="8" t="str">
        <f t="shared" si="111"/>
        <v>06972</v>
      </c>
      <c r="K1433" s="10">
        <f t="shared" si="112"/>
        <v>1435</v>
      </c>
      <c r="L1433" s="10" t="str">
        <f t="shared" si="113"/>
        <v>ITA</v>
      </c>
    </row>
    <row r="1434" spans="1:12" ht="12.75" customHeight="1" x14ac:dyDescent="0.3">
      <c r="A1434" s="25">
        <v>1436</v>
      </c>
      <c r="B1434" s="8" t="s">
        <v>697</v>
      </c>
      <c r="C1434" s="8" t="s">
        <v>8</v>
      </c>
      <c r="D1434" s="8" t="s">
        <v>9</v>
      </c>
      <c r="E1434" s="8" t="s">
        <v>1391</v>
      </c>
      <c r="F1434" s="8">
        <v>30</v>
      </c>
      <c r="G1434" s="9">
        <v>27</v>
      </c>
      <c r="H1434" s="8">
        <f t="shared" si="109"/>
        <v>810</v>
      </c>
      <c r="I1434" s="10" t="str">
        <f t="shared" si="110"/>
        <v>ITA-SG-27</v>
      </c>
      <c r="J1434" s="8" t="str">
        <f t="shared" si="111"/>
        <v>81150</v>
      </c>
      <c r="K1434" s="10">
        <f t="shared" si="112"/>
        <v>1436</v>
      </c>
      <c r="L1434" s="10" t="str">
        <f t="shared" si="113"/>
        <v>ITA</v>
      </c>
    </row>
    <row r="1435" spans="1:12" ht="12.75" customHeight="1" x14ac:dyDescent="0.3">
      <c r="A1435" s="25">
        <v>1437</v>
      </c>
      <c r="B1435" s="8" t="s">
        <v>697</v>
      </c>
      <c r="C1435" s="8" t="s">
        <v>8</v>
      </c>
      <c r="D1435" s="8" t="s">
        <v>9</v>
      </c>
      <c r="E1435" s="8" t="s">
        <v>10</v>
      </c>
      <c r="F1435" s="8">
        <v>0</v>
      </c>
      <c r="G1435" s="9">
        <v>21</v>
      </c>
      <c r="H1435" s="8" t="str">
        <f t="shared" si="109"/>
        <v>-</v>
      </c>
      <c r="I1435" s="10" t="str">
        <f t="shared" si="110"/>
        <v>ITA-SG-21</v>
      </c>
      <c r="J1435" s="8" t="str">
        <f t="shared" si="111"/>
        <v>81150</v>
      </c>
      <c r="K1435" s="10">
        <f t="shared" si="112"/>
        <v>1437</v>
      </c>
      <c r="L1435" s="10" t="str">
        <f t="shared" si="113"/>
        <v>ITA</v>
      </c>
    </row>
    <row r="1436" spans="1:12" ht="12.75" customHeight="1" x14ac:dyDescent="0.3">
      <c r="A1436" s="25">
        <v>1438</v>
      </c>
      <c r="B1436" s="8" t="s">
        <v>697</v>
      </c>
      <c r="C1436" s="8" t="s">
        <v>8</v>
      </c>
      <c r="D1436" s="8" t="s">
        <v>9</v>
      </c>
      <c r="E1436" s="8" t="s">
        <v>1391</v>
      </c>
      <c r="F1436" s="8">
        <v>20</v>
      </c>
      <c r="G1436" s="9">
        <v>37</v>
      </c>
      <c r="H1436" s="8">
        <f t="shared" si="109"/>
        <v>740</v>
      </c>
      <c r="I1436" s="10" t="str">
        <f t="shared" si="110"/>
        <v>ITA-SG-37</v>
      </c>
      <c r="J1436" s="8" t="str">
        <f t="shared" si="111"/>
        <v>81150</v>
      </c>
      <c r="K1436" s="10">
        <f t="shared" si="112"/>
        <v>1438</v>
      </c>
      <c r="L1436" s="10" t="str">
        <f t="shared" si="113"/>
        <v>ITA</v>
      </c>
    </row>
    <row r="1437" spans="1:12" ht="12.75" customHeight="1" x14ac:dyDescent="0.3">
      <c r="A1437" s="25">
        <v>1439</v>
      </c>
      <c r="B1437" s="8" t="s">
        <v>698</v>
      </c>
      <c r="C1437" s="8" t="s">
        <v>8</v>
      </c>
      <c r="D1437" s="8" t="s">
        <v>37</v>
      </c>
      <c r="E1437" s="8" t="s">
        <v>10</v>
      </c>
      <c r="F1437" s="8">
        <v>0</v>
      </c>
      <c r="G1437" s="9">
        <v>17</v>
      </c>
      <c r="H1437" s="8" t="str">
        <f t="shared" si="109"/>
        <v>-</v>
      </c>
      <c r="I1437" s="10" t="str">
        <f t="shared" si="110"/>
        <v>ITA-zan VETRI-17</v>
      </c>
      <c r="J1437" s="8" t="str">
        <f t="shared" si="111"/>
        <v>55568</v>
      </c>
      <c r="K1437" s="10">
        <f t="shared" si="112"/>
        <v>1439</v>
      </c>
      <c r="L1437" s="10" t="str">
        <f t="shared" si="113"/>
        <v>ITA</v>
      </c>
    </row>
    <row r="1438" spans="1:12" ht="12.75" customHeight="1" x14ac:dyDescent="0.3">
      <c r="A1438" s="25">
        <v>1440</v>
      </c>
      <c r="B1438" s="8" t="s">
        <v>698</v>
      </c>
      <c r="C1438" s="8" t="s">
        <v>8</v>
      </c>
      <c r="D1438" s="8" t="s">
        <v>37</v>
      </c>
      <c r="E1438" s="8" t="s">
        <v>1391</v>
      </c>
      <c r="F1438" s="8">
        <v>30</v>
      </c>
      <c r="G1438" s="9">
        <v>23</v>
      </c>
      <c r="H1438" s="8">
        <f t="shared" si="109"/>
        <v>690</v>
      </c>
      <c r="I1438" s="10" t="str">
        <f t="shared" si="110"/>
        <v>ITA-zan VETRI-23</v>
      </c>
      <c r="J1438" s="8" t="str">
        <f t="shared" si="111"/>
        <v>55568</v>
      </c>
      <c r="K1438" s="10">
        <f t="shared" si="112"/>
        <v>1440</v>
      </c>
      <c r="L1438" s="10" t="str">
        <f t="shared" si="113"/>
        <v>ITA</v>
      </c>
    </row>
    <row r="1439" spans="1:12" ht="12.75" customHeight="1" x14ac:dyDescent="0.3">
      <c r="A1439" s="25">
        <v>1441</v>
      </c>
      <c r="B1439" s="8" t="s">
        <v>698</v>
      </c>
      <c r="C1439" s="8" t="s">
        <v>8</v>
      </c>
      <c r="D1439" s="8" t="s">
        <v>37</v>
      </c>
      <c r="E1439" s="8" t="s">
        <v>1391</v>
      </c>
      <c r="F1439" s="8">
        <v>20</v>
      </c>
      <c r="G1439" s="9">
        <v>31</v>
      </c>
      <c r="H1439" s="8">
        <f t="shared" si="109"/>
        <v>620</v>
      </c>
      <c r="I1439" s="10" t="str">
        <f t="shared" si="110"/>
        <v>ITA-zan VETRI-31</v>
      </c>
      <c r="J1439" s="8" t="str">
        <f t="shared" si="111"/>
        <v>55568</v>
      </c>
      <c r="K1439" s="10">
        <f t="shared" si="112"/>
        <v>1441</v>
      </c>
      <c r="L1439" s="10" t="str">
        <f t="shared" si="113"/>
        <v>ITA</v>
      </c>
    </row>
    <row r="1440" spans="1:12" ht="12.75" customHeight="1" x14ac:dyDescent="0.3">
      <c r="A1440" s="25">
        <v>1442</v>
      </c>
      <c r="B1440" s="8" t="s">
        <v>698</v>
      </c>
      <c r="C1440" s="8" t="s">
        <v>8</v>
      </c>
      <c r="D1440" s="8" t="s">
        <v>37</v>
      </c>
      <c r="E1440" s="8" t="s">
        <v>1391</v>
      </c>
      <c r="F1440" s="8">
        <v>20</v>
      </c>
      <c r="G1440" s="9">
        <v>15</v>
      </c>
      <c r="H1440" s="8">
        <f t="shared" si="109"/>
        <v>300</v>
      </c>
      <c r="I1440" s="10" t="str">
        <f t="shared" si="110"/>
        <v>ITA-zan VETRI-15</v>
      </c>
      <c r="J1440" s="8" t="str">
        <f t="shared" si="111"/>
        <v>55568</v>
      </c>
      <c r="K1440" s="10">
        <f t="shared" si="112"/>
        <v>1442</v>
      </c>
      <c r="L1440" s="10" t="str">
        <f t="shared" si="113"/>
        <v>ITA</v>
      </c>
    </row>
    <row r="1441" spans="1:12" ht="12.75" customHeight="1" x14ac:dyDescent="0.3">
      <c r="A1441" s="25">
        <v>1443</v>
      </c>
      <c r="B1441" s="8" t="s">
        <v>699</v>
      </c>
      <c r="C1441" s="8" t="s">
        <v>31</v>
      </c>
      <c r="D1441" s="8" t="s">
        <v>17</v>
      </c>
      <c r="E1441" s="8" t="s">
        <v>10</v>
      </c>
      <c r="F1441" s="8">
        <v>0</v>
      </c>
      <c r="G1441" s="9">
        <v>19</v>
      </c>
      <c r="H1441" s="8" t="str">
        <f t="shared" si="109"/>
        <v>-</v>
      </c>
      <c r="I1441" s="10" t="str">
        <f t="shared" si="110"/>
        <v>NON PRESENTE-EGYPTIAN SAE-19</v>
      </c>
      <c r="J1441" s="8" t="str">
        <f t="shared" si="111"/>
        <v>54084</v>
      </c>
      <c r="K1441" s="10">
        <f t="shared" si="112"/>
        <v>1443</v>
      </c>
      <c r="L1441" s="10" t="str">
        <f t="shared" si="113"/>
        <v>NON PRESENTE</v>
      </c>
    </row>
    <row r="1442" spans="1:12" ht="12.75" customHeight="1" x14ac:dyDescent="0.3">
      <c r="A1442" s="25">
        <v>1444</v>
      </c>
      <c r="B1442" s="8" t="s">
        <v>700</v>
      </c>
      <c r="C1442" s="8" t="s">
        <v>8</v>
      </c>
      <c r="D1442" s="8" t="s">
        <v>9</v>
      </c>
      <c r="E1442" s="8" t="s">
        <v>1391</v>
      </c>
      <c r="F1442" s="8">
        <v>30</v>
      </c>
      <c r="G1442" s="9">
        <v>29</v>
      </c>
      <c r="H1442" s="8">
        <f t="shared" si="109"/>
        <v>870</v>
      </c>
      <c r="I1442" s="10" t="str">
        <f t="shared" si="110"/>
        <v>ITA-SG-29</v>
      </c>
      <c r="J1442" s="8" t="str">
        <f t="shared" si="111"/>
        <v>53456</v>
      </c>
      <c r="K1442" s="10">
        <f t="shared" si="112"/>
        <v>1444</v>
      </c>
      <c r="L1442" s="10" t="str">
        <f t="shared" si="113"/>
        <v>ITA</v>
      </c>
    </row>
    <row r="1443" spans="1:12" ht="12.75" customHeight="1" x14ac:dyDescent="0.3">
      <c r="A1443" s="25">
        <v>1445</v>
      </c>
      <c r="B1443" s="8" t="s">
        <v>700</v>
      </c>
      <c r="C1443" s="8" t="s">
        <v>8</v>
      </c>
      <c r="D1443" s="8" t="s">
        <v>9</v>
      </c>
      <c r="E1443" s="8" t="s">
        <v>10</v>
      </c>
      <c r="F1443" s="8">
        <v>0</v>
      </c>
      <c r="G1443" s="9">
        <v>22</v>
      </c>
      <c r="H1443" s="8" t="str">
        <f t="shared" si="109"/>
        <v>-</v>
      </c>
      <c r="I1443" s="10" t="str">
        <f t="shared" si="110"/>
        <v>ITA-SG-22</v>
      </c>
      <c r="J1443" s="8" t="str">
        <f t="shared" si="111"/>
        <v>53456</v>
      </c>
      <c r="K1443" s="10">
        <f t="shared" si="112"/>
        <v>1445</v>
      </c>
      <c r="L1443" s="10" t="str">
        <f t="shared" si="113"/>
        <v>ITA</v>
      </c>
    </row>
    <row r="1444" spans="1:12" ht="12.75" customHeight="1" x14ac:dyDescent="0.3">
      <c r="A1444" s="25">
        <v>1446</v>
      </c>
      <c r="B1444" s="8" t="s">
        <v>700</v>
      </c>
      <c r="C1444" s="8" t="s">
        <v>8</v>
      </c>
      <c r="D1444" s="8" t="s">
        <v>9</v>
      </c>
      <c r="E1444" s="8" t="s">
        <v>1391</v>
      </c>
      <c r="F1444" s="8">
        <v>20</v>
      </c>
      <c r="G1444" s="9">
        <v>21</v>
      </c>
      <c r="H1444" s="8">
        <f t="shared" si="109"/>
        <v>420</v>
      </c>
      <c r="I1444" s="10" t="str">
        <f t="shared" si="110"/>
        <v>ITA-SG-21</v>
      </c>
      <c r="J1444" s="8" t="str">
        <f t="shared" si="111"/>
        <v>53456</v>
      </c>
      <c r="K1444" s="10">
        <f t="shared" si="112"/>
        <v>1446</v>
      </c>
      <c r="L1444" s="10" t="str">
        <f t="shared" si="113"/>
        <v>ITA</v>
      </c>
    </row>
    <row r="1445" spans="1:12" ht="12.75" customHeight="1" x14ac:dyDescent="0.3">
      <c r="A1445" s="25">
        <v>1447</v>
      </c>
      <c r="B1445" s="8" t="s">
        <v>701</v>
      </c>
      <c r="C1445" s="8" t="s">
        <v>8</v>
      </c>
      <c r="D1445" s="8" t="s">
        <v>9</v>
      </c>
      <c r="E1445" s="8" t="s">
        <v>1391</v>
      </c>
      <c r="F1445" s="8">
        <v>30</v>
      </c>
      <c r="G1445" s="9">
        <v>20</v>
      </c>
      <c r="H1445" s="8">
        <f t="shared" si="109"/>
        <v>600</v>
      </c>
      <c r="I1445" s="10" t="str">
        <f t="shared" si="110"/>
        <v>ITA-SG-20</v>
      </c>
      <c r="J1445" s="8" t="str">
        <f t="shared" si="111"/>
        <v>76584</v>
      </c>
      <c r="K1445" s="10">
        <f t="shared" si="112"/>
        <v>1447</v>
      </c>
      <c r="L1445" s="10" t="str">
        <f t="shared" si="113"/>
        <v>ITA</v>
      </c>
    </row>
    <row r="1446" spans="1:12" ht="12.75" customHeight="1" x14ac:dyDescent="0.3">
      <c r="A1446" s="25">
        <v>1448</v>
      </c>
      <c r="B1446" s="8" t="s">
        <v>701</v>
      </c>
      <c r="C1446" s="8" t="s">
        <v>8</v>
      </c>
      <c r="D1446" s="8" t="s">
        <v>9</v>
      </c>
      <c r="E1446" s="8" t="s">
        <v>10</v>
      </c>
      <c r="F1446" s="8">
        <v>0</v>
      </c>
      <c r="G1446" s="9">
        <v>28</v>
      </c>
      <c r="H1446" s="8" t="str">
        <f t="shared" si="109"/>
        <v>-</v>
      </c>
      <c r="I1446" s="10" t="str">
        <f t="shared" si="110"/>
        <v>ITA-SG-28</v>
      </c>
      <c r="J1446" s="8" t="str">
        <f t="shared" si="111"/>
        <v>76584</v>
      </c>
      <c r="K1446" s="10">
        <f t="shared" si="112"/>
        <v>1448</v>
      </c>
      <c r="L1446" s="10" t="str">
        <f t="shared" si="113"/>
        <v>ITA</v>
      </c>
    </row>
    <row r="1447" spans="1:12" ht="12.75" customHeight="1" x14ac:dyDescent="0.3">
      <c r="A1447" s="25">
        <v>1449</v>
      </c>
      <c r="B1447" s="8" t="s">
        <v>702</v>
      </c>
      <c r="C1447" s="8" t="s">
        <v>8</v>
      </c>
      <c r="D1447" s="8" t="s">
        <v>48</v>
      </c>
      <c r="E1447" s="8" t="s">
        <v>10</v>
      </c>
      <c r="F1447" s="8">
        <v>0</v>
      </c>
      <c r="G1447" s="9">
        <v>10</v>
      </c>
      <c r="H1447" s="8" t="str">
        <f t="shared" si="109"/>
        <v>-</v>
      </c>
      <c r="I1447" s="10" t="str">
        <f t="shared" si="110"/>
        <v>ITA-zan pin SPA-10</v>
      </c>
      <c r="J1447" s="8" t="str">
        <f t="shared" si="111"/>
        <v>67710</v>
      </c>
      <c r="K1447" s="10">
        <f t="shared" si="112"/>
        <v>1449</v>
      </c>
      <c r="L1447" s="10" t="str">
        <f t="shared" si="113"/>
        <v>ITA</v>
      </c>
    </row>
    <row r="1448" spans="1:12" ht="12.75" customHeight="1" x14ac:dyDescent="0.3">
      <c r="A1448" s="25">
        <v>1450</v>
      </c>
      <c r="B1448" s="8" t="s">
        <v>702</v>
      </c>
      <c r="C1448" s="8" t="s">
        <v>8</v>
      </c>
      <c r="D1448" s="8" t="s">
        <v>48</v>
      </c>
      <c r="E1448" s="8" t="s">
        <v>1391</v>
      </c>
      <c r="F1448" s="8">
        <v>20</v>
      </c>
      <c r="G1448" s="9">
        <v>21</v>
      </c>
      <c r="H1448" s="8">
        <f t="shared" si="109"/>
        <v>420</v>
      </c>
      <c r="I1448" s="10" t="str">
        <f t="shared" si="110"/>
        <v>ITA-zan pin SPA-21</v>
      </c>
      <c r="J1448" s="8" t="str">
        <f t="shared" si="111"/>
        <v>67710</v>
      </c>
      <c r="K1448" s="10">
        <f t="shared" si="112"/>
        <v>1450</v>
      </c>
      <c r="L1448" s="10" t="str">
        <f t="shared" si="113"/>
        <v>ITA</v>
      </c>
    </row>
    <row r="1449" spans="1:12" ht="12.75" customHeight="1" x14ac:dyDescent="0.3">
      <c r="A1449" s="25">
        <v>1451</v>
      </c>
      <c r="B1449" s="8" t="s">
        <v>703</v>
      </c>
      <c r="C1449" s="8" t="s">
        <v>15</v>
      </c>
      <c r="D1449" s="8" t="s">
        <v>14</v>
      </c>
      <c r="E1449" s="8" t="s">
        <v>1391</v>
      </c>
      <c r="F1449" s="8">
        <v>20</v>
      </c>
      <c r="G1449" s="9">
        <v>27</v>
      </c>
      <c r="H1449" s="8">
        <f t="shared" si="109"/>
        <v>540</v>
      </c>
      <c r="I1449" s="10" t="str">
        <f t="shared" si="110"/>
        <v>EGY-ccc order-27</v>
      </c>
      <c r="J1449" s="8" t="str">
        <f t="shared" si="111"/>
        <v>93938</v>
      </c>
      <c r="K1449" s="10">
        <f t="shared" si="112"/>
        <v>1451</v>
      </c>
      <c r="L1449" s="10" t="str">
        <f t="shared" si="113"/>
        <v>EGY</v>
      </c>
    </row>
    <row r="1450" spans="1:12" ht="12.75" customHeight="1" x14ac:dyDescent="0.3">
      <c r="A1450" s="25">
        <v>1452</v>
      </c>
      <c r="B1450" s="8" t="s">
        <v>703</v>
      </c>
      <c r="C1450" s="8" t="s">
        <v>15</v>
      </c>
      <c r="D1450" s="8" t="s">
        <v>14</v>
      </c>
      <c r="E1450" s="8" t="s">
        <v>10</v>
      </c>
      <c r="F1450" s="8">
        <v>0</v>
      </c>
      <c r="G1450" s="9">
        <v>34</v>
      </c>
      <c r="H1450" s="8" t="str">
        <f t="shared" si="109"/>
        <v>-</v>
      </c>
      <c r="I1450" s="10" t="str">
        <f t="shared" si="110"/>
        <v>EGY-ccc order-34</v>
      </c>
      <c r="J1450" s="8" t="str">
        <f t="shared" si="111"/>
        <v>93938</v>
      </c>
      <c r="K1450" s="10">
        <f t="shared" si="112"/>
        <v>1452</v>
      </c>
      <c r="L1450" s="10" t="str">
        <f t="shared" si="113"/>
        <v>EGY</v>
      </c>
    </row>
    <row r="1451" spans="1:12" ht="12.75" customHeight="1" x14ac:dyDescent="0.3">
      <c r="A1451" s="25">
        <v>1453</v>
      </c>
      <c r="B1451" s="8" t="s">
        <v>704</v>
      </c>
      <c r="C1451" s="8" t="s">
        <v>15</v>
      </c>
      <c r="D1451" s="8" t="s">
        <v>24</v>
      </c>
      <c r="E1451" s="8" t="s">
        <v>1391</v>
      </c>
      <c r="F1451" s="8">
        <v>20</v>
      </c>
      <c r="G1451" s="9">
        <v>35</v>
      </c>
      <c r="H1451" s="8">
        <f t="shared" si="109"/>
        <v>700</v>
      </c>
      <c r="I1451" s="10" t="str">
        <f t="shared" si="110"/>
        <v>EGY-zan pin assuf S.A.E.-35</v>
      </c>
      <c r="J1451" s="8" t="str">
        <f t="shared" si="111"/>
        <v>50171</v>
      </c>
      <c r="K1451" s="10">
        <f t="shared" si="112"/>
        <v>1453</v>
      </c>
      <c r="L1451" s="10" t="str">
        <f t="shared" si="113"/>
        <v>EGY</v>
      </c>
    </row>
    <row r="1452" spans="1:12" ht="12.75" customHeight="1" x14ac:dyDescent="0.3">
      <c r="A1452" s="25">
        <v>1454</v>
      </c>
      <c r="B1452" s="8" t="s">
        <v>704</v>
      </c>
      <c r="C1452" s="8" t="s">
        <v>15</v>
      </c>
      <c r="D1452" s="8" t="s">
        <v>24</v>
      </c>
      <c r="E1452" s="8" t="s">
        <v>1391</v>
      </c>
      <c r="F1452" s="8">
        <v>20</v>
      </c>
      <c r="G1452" s="9">
        <v>29</v>
      </c>
      <c r="H1452" s="8">
        <f t="shared" si="109"/>
        <v>580</v>
      </c>
      <c r="I1452" s="10" t="str">
        <f t="shared" si="110"/>
        <v>EGY-zan pin assuf S.A.E.-29</v>
      </c>
      <c r="J1452" s="8" t="str">
        <f t="shared" si="111"/>
        <v>50171</v>
      </c>
      <c r="K1452" s="10">
        <f t="shared" si="112"/>
        <v>1454</v>
      </c>
      <c r="L1452" s="10" t="str">
        <f t="shared" si="113"/>
        <v>EGY</v>
      </c>
    </row>
    <row r="1453" spans="1:12" ht="12.75" customHeight="1" x14ac:dyDescent="0.3">
      <c r="A1453" s="25">
        <v>1455</v>
      </c>
      <c r="B1453" s="8" t="s">
        <v>704</v>
      </c>
      <c r="C1453" s="8" t="s">
        <v>15</v>
      </c>
      <c r="D1453" s="8" t="s">
        <v>24</v>
      </c>
      <c r="E1453" s="8" t="s">
        <v>10</v>
      </c>
      <c r="F1453" s="8">
        <v>0</v>
      </c>
      <c r="G1453" s="9">
        <v>22</v>
      </c>
      <c r="H1453" s="8" t="str">
        <f t="shared" si="109"/>
        <v>-</v>
      </c>
      <c r="I1453" s="10" t="str">
        <f t="shared" si="110"/>
        <v>EGY-zan pin assuf S.A.E.-22</v>
      </c>
      <c r="J1453" s="8" t="str">
        <f t="shared" si="111"/>
        <v>50171</v>
      </c>
      <c r="K1453" s="10">
        <f t="shared" si="112"/>
        <v>1455</v>
      </c>
      <c r="L1453" s="10" t="str">
        <f t="shared" si="113"/>
        <v>EGY</v>
      </c>
    </row>
    <row r="1454" spans="1:12" ht="12.75" customHeight="1" x14ac:dyDescent="0.3">
      <c r="A1454" s="25">
        <v>1456</v>
      </c>
      <c r="B1454" s="8" t="s">
        <v>705</v>
      </c>
      <c r="C1454" s="8" t="s">
        <v>15</v>
      </c>
      <c r="D1454" s="8" t="s">
        <v>14</v>
      </c>
      <c r="E1454" s="8" t="s">
        <v>1391</v>
      </c>
      <c r="F1454" s="8">
        <v>20</v>
      </c>
      <c r="G1454" s="9">
        <v>19</v>
      </c>
      <c r="H1454" s="8">
        <f t="shared" si="109"/>
        <v>380</v>
      </c>
      <c r="I1454" s="10" t="str">
        <f t="shared" si="110"/>
        <v>EGY-ccc order-19</v>
      </c>
      <c r="J1454" s="8" t="str">
        <f t="shared" si="111"/>
        <v>50387</v>
      </c>
      <c r="K1454" s="10">
        <f t="shared" si="112"/>
        <v>1456</v>
      </c>
      <c r="L1454" s="10" t="str">
        <f t="shared" si="113"/>
        <v>EGY</v>
      </c>
    </row>
    <row r="1455" spans="1:12" ht="12.75" customHeight="1" x14ac:dyDescent="0.3">
      <c r="A1455" s="25">
        <v>1457</v>
      </c>
      <c r="B1455" s="8" t="s">
        <v>706</v>
      </c>
      <c r="C1455" s="8" t="s">
        <v>15</v>
      </c>
      <c r="D1455" s="8" t="s">
        <v>14</v>
      </c>
      <c r="E1455" s="8" t="s">
        <v>10</v>
      </c>
      <c r="F1455" s="8">
        <v>0</v>
      </c>
      <c r="G1455" s="9">
        <v>19</v>
      </c>
      <c r="H1455" s="8" t="str">
        <f t="shared" si="109"/>
        <v>-</v>
      </c>
      <c r="I1455" s="10" t="str">
        <f t="shared" si="110"/>
        <v>EGY-ccc order-19</v>
      </c>
      <c r="J1455" s="8" t="str">
        <f t="shared" si="111"/>
        <v>96782</v>
      </c>
      <c r="K1455" s="10">
        <f t="shared" si="112"/>
        <v>1457</v>
      </c>
      <c r="L1455" s="10" t="str">
        <f t="shared" si="113"/>
        <v>EGY</v>
      </c>
    </row>
    <row r="1456" spans="1:12" ht="12.75" customHeight="1" x14ac:dyDescent="0.3">
      <c r="A1456" s="25">
        <v>1458</v>
      </c>
      <c r="B1456" s="8" t="s">
        <v>706</v>
      </c>
      <c r="C1456" s="8" t="s">
        <v>15</v>
      </c>
      <c r="D1456" s="8" t="s">
        <v>14</v>
      </c>
      <c r="E1456" s="8" t="s">
        <v>1391</v>
      </c>
      <c r="F1456" s="8">
        <v>20</v>
      </c>
      <c r="G1456" s="9">
        <v>11</v>
      </c>
      <c r="H1456" s="8">
        <f t="shared" si="109"/>
        <v>220</v>
      </c>
      <c r="I1456" s="10" t="str">
        <f t="shared" si="110"/>
        <v>EGY-ccc order-11</v>
      </c>
      <c r="J1456" s="8" t="str">
        <f t="shared" si="111"/>
        <v>96782</v>
      </c>
      <c r="K1456" s="10">
        <f t="shared" si="112"/>
        <v>1458</v>
      </c>
      <c r="L1456" s="10" t="str">
        <f t="shared" si="113"/>
        <v>EGY</v>
      </c>
    </row>
    <row r="1457" spans="1:12" ht="12.75" customHeight="1" x14ac:dyDescent="0.3">
      <c r="A1457" s="25">
        <v>1459</v>
      </c>
      <c r="B1457" s="8" t="s">
        <v>707</v>
      </c>
      <c r="C1457" s="8" t="s">
        <v>8</v>
      </c>
      <c r="D1457" s="8" t="s">
        <v>66</v>
      </c>
      <c r="E1457" s="8" t="s">
        <v>10</v>
      </c>
      <c r="F1457" s="8">
        <v>0</v>
      </c>
      <c r="G1457" s="9">
        <v>35</v>
      </c>
      <c r="H1457" s="8" t="str">
        <f t="shared" si="109"/>
        <v>-</v>
      </c>
      <c r="I1457" s="10" t="str">
        <f t="shared" si="110"/>
        <v>ITA-zan PAM-35</v>
      </c>
      <c r="J1457" s="8" t="str">
        <f t="shared" si="111"/>
        <v>11671</v>
      </c>
      <c r="K1457" s="10">
        <f t="shared" si="112"/>
        <v>1459</v>
      </c>
      <c r="L1457" s="10" t="str">
        <f t="shared" si="113"/>
        <v>ITA</v>
      </c>
    </row>
    <row r="1458" spans="1:12" ht="12.75" customHeight="1" x14ac:dyDescent="0.3">
      <c r="A1458" s="25">
        <v>1460</v>
      </c>
      <c r="B1458" s="8" t="s">
        <v>707</v>
      </c>
      <c r="C1458" s="8" t="s">
        <v>8</v>
      </c>
      <c r="D1458" s="8" t="s">
        <v>66</v>
      </c>
      <c r="E1458" s="8" t="s">
        <v>1391</v>
      </c>
      <c r="F1458" s="8">
        <v>30</v>
      </c>
      <c r="G1458" s="9">
        <v>26</v>
      </c>
      <c r="H1458" s="8">
        <f t="shared" si="109"/>
        <v>780</v>
      </c>
      <c r="I1458" s="10" t="str">
        <f t="shared" si="110"/>
        <v>ITA-zan PAM-26</v>
      </c>
      <c r="J1458" s="8" t="str">
        <f t="shared" si="111"/>
        <v>11671</v>
      </c>
      <c r="K1458" s="10">
        <f t="shared" si="112"/>
        <v>1460</v>
      </c>
      <c r="L1458" s="10" t="str">
        <f t="shared" si="113"/>
        <v>ITA</v>
      </c>
    </row>
    <row r="1459" spans="1:12" ht="12.75" customHeight="1" x14ac:dyDescent="0.3">
      <c r="A1459" s="25">
        <v>1461</v>
      </c>
      <c r="B1459" s="8" t="s">
        <v>707</v>
      </c>
      <c r="C1459" s="8" t="s">
        <v>8</v>
      </c>
      <c r="D1459" s="8" t="s">
        <v>66</v>
      </c>
      <c r="E1459" s="8" t="s">
        <v>1391</v>
      </c>
      <c r="F1459" s="8">
        <v>20</v>
      </c>
      <c r="G1459" s="9">
        <v>23</v>
      </c>
      <c r="H1459" s="8">
        <f t="shared" si="109"/>
        <v>460</v>
      </c>
      <c r="I1459" s="10" t="str">
        <f t="shared" si="110"/>
        <v>ITA-zan PAM-23</v>
      </c>
      <c r="J1459" s="8" t="str">
        <f t="shared" si="111"/>
        <v>11671</v>
      </c>
      <c r="K1459" s="10">
        <f t="shared" si="112"/>
        <v>1461</v>
      </c>
      <c r="L1459" s="10" t="str">
        <f t="shared" si="113"/>
        <v>ITA</v>
      </c>
    </row>
    <row r="1460" spans="1:12" ht="12.75" customHeight="1" x14ac:dyDescent="0.3">
      <c r="A1460" s="25">
        <v>1462</v>
      </c>
      <c r="B1460" s="8" t="s">
        <v>708</v>
      </c>
      <c r="C1460" s="8" t="s">
        <v>8</v>
      </c>
      <c r="D1460" s="8" t="s">
        <v>48</v>
      </c>
      <c r="E1460" s="8" t="s">
        <v>10</v>
      </c>
      <c r="F1460" s="8">
        <v>0</v>
      </c>
      <c r="G1460" s="9">
        <v>38</v>
      </c>
      <c r="H1460" s="8" t="str">
        <f t="shared" si="109"/>
        <v>-</v>
      </c>
      <c r="I1460" s="10" t="str">
        <f t="shared" si="110"/>
        <v>ITA-zan pin SPA-38</v>
      </c>
      <c r="J1460" s="8" t="str">
        <f t="shared" si="111"/>
        <v>45273</v>
      </c>
      <c r="K1460" s="10">
        <f t="shared" si="112"/>
        <v>1462</v>
      </c>
      <c r="L1460" s="10" t="str">
        <f t="shared" si="113"/>
        <v>ITA</v>
      </c>
    </row>
    <row r="1461" spans="1:12" ht="12.75" customHeight="1" x14ac:dyDescent="0.3">
      <c r="A1461" s="25">
        <v>1463</v>
      </c>
      <c r="B1461" s="8" t="s">
        <v>708</v>
      </c>
      <c r="C1461" s="8" t="s">
        <v>8</v>
      </c>
      <c r="D1461" s="8" t="s">
        <v>48</v>
      </c>
      <c r="E1461" s="8" t="s">
        <v>1391</v>
      </c>
      <c r="F1461" s="8">
        <v>30</v>
      </c>
      <c r="G1461" s="9">
        <v>21</v>
      </c>
      <c r="H1461" s="8">
        <f t="shared" si="109"/>
        <v>630</v>
      </c>
      <c r="I1461" s="10" t="str">
        <f t="shared" si="110"/>
        <v>ITA-zan pin SPA-21</v>
      </c>
      <c r="J1461" s="8" t="str">
        <f t="shared" si="111"/>
        <v>45273</v>
      </c>
      <c r="K1461" s="10">
        <f t="shared" si="112"/>
        <v>1463</v>
      </c>
      <c r="L1461" s="10" t="str">
        <f t="shared" si="113"/>
        <v>ITA</v>
      </c>
    </row>
    <row r="1462" spans="1:12" ht="12.75" customHeight="1" x14ac:dyDescent="0.3">
      <c r="A1462" s="25">
        <v>1464</v>
      </c>
      <c r="B1462" s="8" t="s">
        <v>708</v>
      </c>
      <c r="C1462" s="8" t="s">
        <v>8</v>
      </c>
      <c r="D1462" s="8" t="s">
        <v>48</v>
      </c>
      <c r="E1462" s="8" t="s">
        <v>1391</v>
      </c>
      <c r="F1462" s="8">
        <v>20</v>
      </c>
      <c r="G1462" s="9">
        <v>10</v>
      </c>
      <c r="H1462" s="8">
        <f t="shared" si="109"/>
        <v>200</v>
      </c>
      <c r="I1462" s="10" t="str">
        <f t="shared" si="110"/>
        <v>ITA-zan pin SPA-10</v>
      </c>
      <c r="J1462" s="8" t="str">
        <f t="shared" si="111"/>
        <v>45273</v>
      </c>
      <c r="K1462" s="10">
        <f t="shared" si="112"/>
        <v>1464</v>
      </c>
      <c r="L1462" s="10" t="str">
        <f t="shared" si="113"/>
        <v>ITA</v>
      </c>
    </row>
    <row r="1463" spans="1:12" ht="12.75" customHeight="1" x14ac:dyDescent="0.3">
      <c r="A1463" s="25">
        <v>1465</v>
      </c>
      <c r="B1463" s="8" t="s">
        <v>708</v>
      </c>
      <c r="C1463" s="8" t="s">
        <v>8</v>
      </c>
      <c r="D1463" s="8" t="s">
        <v>48</v>
      </c>
      <c r="E1463" s="8" t="s">
        <v>1391</v>
      </c>
      <c r="F1463" s="8">
        <v>20</v>
      </c>
      <c r="G1463" s="9">
        <v>20</v>
      </c>
      <c r="H1463" s="8">
        <f t="shared" si="109"/>
        <v>400</v>
      </c>
      <c r="I1463" s="10" t="str">
        <f t="shared" si="110"/>
        <v>ITA-zan pin SPA-20</v>
      </c>
      <c r="J1463" s="8" t="str">
        <f t="shared" si="111"/>
        <v>45273</v>
      </c>
      <c r="K1463" s="10">
        <f t="shared" si="112"/>
        <v>1465</v>
      </c>
      <c r="L1463" s="10" t="str">
        <f t="shared" si="113"/>
        <v>ITA</v>
      </c>
    </row>
    <row r="1464" spans="1:12" ht="12.75" customHeight="1" x14ac:dyDescent="0.3">
      <c r="A1464" s="25">
        <v>1466</v>
      </c>
      <c r="B1464" s="8" t="s">
        <v>709</v>
      </c>
      <c r="C1464" s="8" t="s">
        <v>8</v>
      </c>
      <c r="D1464" s="8" t="s">
        <v>76</v>
      </c>
      <c r="E1464" s="8" t="s">
        <v>10</v>
      </c>
      <c r="F1464" s="8">
        <v>0</v>
      </c>
      <c r="G1464" s="9">
        <v>27</v>
      </c>
      <c r="H1464" s="8" t="str">
        <f t="shared" si="109"/>
        <v>-</v>
      </c>
      <c r="I1464" s="10" t="str">
        <f t="shared" si="110"/>
        <v>ITA-lollo SRL-27</v>
      </c>
      <c r="J1464" s="8" t="str">
        <f t="shared" si="111"/>
        <v>12051</v>
      </c>
      <c r="K1464" s="10">
        <f t="shared" si="112"/>
        <v>1466</v>
      </c>
      <c r="L1464" s="10" t="str">
        <f t="shared" si="113"/>
        <v>ITA</v>
      </c>
    </row>
    <row r="1465" spans="1:12" ht="12.75" customHeight="1" x14ac:dyDescent="0.3">
      <c r="A1465" s="25">
        <v>1467</v>
      </c>
      <c r="B1465" s="8" t="s">
        <v>710</v>
      </c>
      <c r="C1465" s="8" t="s">
        <v>8</v>
      </c>
      <c r="D1465" s="8" t="s">
        <v>37</v>
      </c>
      <c r="E1465" s="8" t="s">
        <v>10</v>
      </c>
      <c r="F1465" s="8">
        <v>0</v>
      </c>
      <c r="G1465" s="9">
        <v>35</v>
      </c>
      <c r="H1465" s="8" t="str">
        <f t="shared" si="109"/>
        <v>-</v>
      </c>
      <c r="I1465" s="10" t="str">
        <f t="shared" si="110"/>
        <v>ITA-zan VETRI-35</v>
      </c>
      <c r="J1465" s="8" t="str">
        <f t="shared" si="111"/>
        <v>92304</v>
      </c>
      <c r="K1465" s="10">
        <f t="shared" si="112"/>
        <v>1467</v>
      </c>
      <c r="L1465" s="10" t="str">
        <f t="shared" si="113"/>
        <v>ITA</v>
      </c>
    </row>
    <row r="1466" spans="1:12" ht="12.75" customHeight="1" x14ac:dyDescent="0.3">
      <c r="A1466" s="25">
        <v>1468</v>
      </c>
      <c r="B1466" s="8" t="s">
        <v>711</v>
      </c>
      <c r="C1466" s="8" t="s">
        <v>8</v>
      </c>
      <c r="D1466" s="8" t="s">
        <v>48</v>
      </c>
      <c r="E1466" s="8" t="s">
        <v>10</v>
      </c>
      <c r="F1466" s="8">
        <v>0</v>
      </c>
      <c r="G1466" s="9">
        <v>36</v>
      </c>
      <c r="H1466" s="8" t="str">
        <f t="shared" si="109"/>
        <v>-</v>
      </c>
      <c r="I1466" s="10" t="str">
        <f t="shared" si="110"/>
        <v>ITA-zan pin SPA-36</v>
      </c>
      <c r="J1466" s="8" t="str">
        <f t="shared" si="111"/>
        <v>71102</v>
      </c>
      <c r="K1466" s="10">
        <f t="shared" si="112"/>
        <v>1468</v>
      </c>
      <c r="L1466" s="10" t="str">
        <f t="shared" si="113"/>
        <v>ITA</v>
      </c>
    </row>
    <row r="1467" spans="1:12" ht="12.75" customHeight="1" x14ac:dyDescent="0.3">
      <c r="A1467" s="25">
        <v>1469</v>
      </c>
      <c r="B1467" s="8" t="s">
        <v>711</v>
      </c>
      <c r="C1467" s="8" t="s">
        <v>8</v>
      </c>
      <c r="D1467" s="8" t="s">
        <v>48</v>
      </c>
      <c r="E1467" s="8" t="s">
        <v>1391</v>
      </c>
      <c r="F1467" s="8">
        <v>30</v>
      </c>
      <c r="G1467" s="9">
        <v>22</v>
      </c>
      <c r="H1467" s="8">
        <f t="shared" si="109"/>
        <v>660</v>
      </c>
      <c r="I1467" s="10" t="str">
        <f t="shared" si="110"/>
        <v>ITA-zan pin SPA-22</v>
      </c>
      <c r="J1467" s="8" t="str">
        <f t="shared" si="111"/>
        <v>71102</v>
      </c>
      <c r="K1467" s="10">
        <f t="shared" si="112"/>
        <v>1469</v>
      </c>
      <c r="L1467" s="10" t="str">
        <f t="shared" si="113"/>
        <v>ITA</v>
      </c>
    </row>
    <row r="1468" spans="1:12" ht="12.75" customHeight="1" x14ac:dyDescent="0.3">
      <c r="A1468" s="25">
        <v>1470</v>
      </c>
      <c r="B1468" s="8" t="s">
        <v>712</v>
      </c>
      <c r="C1468" s="8" t="s">
        <v>8</v>
      </c>
      <c r="D1468" s="8" t="s">
        <v>37</v>
      </c>
      <c r="E1468" s="8" t="s">
        <v>10</v>
      </c>
      <c r="F1468" s="8">
        <v>0</v>
      </c>
      <c r="G1468" s="9">
        <v>13</v>
      </c>
      <c r="H1468" s="8" t="str">
        <f t="shared" si="109"/>
        <v>-</v>
      </c>
      <c r="I1468" s="10" t="str">
        <f t="shared" si="110"/>
        <v>ITA-zan VETRI-13</v>
      </c>
      <c r="J1468" s="8" t="str">
        <f t="shared" si="111"/>
        <v>97023</v>
      </c>
      <c r="K1468" s="10">
        <f t="shared" si="112"/>
        <v>1470</v>
      </c>
      <c r="L1468" s="10" t="str">
        <f t="shared" si="113"/>
        <v>ITA</v>
      </c>
    </row>
    <row r="1469" spans="1:12" ht="12.75" customHeight="1" x14ac:dyDescent="0.3">
      <c r="A1469" s="25">
        <v>1471</v>
      </c>
      <c r="B1469" s="8" t="s">
        <v>712</v>
      </c>
      <c r="C1469" s="8" t="s">
        <v>8</v>
      </c>
      <c r="D1469" s="8" t="s">
        <v>37</v>
      </c>
      <c r="E1469" s="8" t="s">
        <v>1391</v>
      </c>
      <c r="F1469" s="8">
        <v>30</v>
      </c>
      <c r="G1469" s="9">
        <v>34</v>
      </c>
      <c r="H1469" s="8">
        <f t="shared" si="109"/>
        <v>1020</v>
      </c>
      <c r="I1469" s="10" t="str">
        <f t="shared" si="110"/>
        <v>ITA-zan VETRI-34</v>
      </c>
      <c r="J1469" s="8" t="str">
        <f t="shared" si="111"/>
        <v>97023</v>
      </c>
      <c r="K1469" s="10">
        <f t="shared" si="112"/>
        <v>1471</v>
      </c>
      <c r="L1469" s="10" t="str">
        <f t="shared" si="113"/>
        <v>ITA</v>
      </c>
    </row>
    <row r="1470" spans="1:12" ht="12.75" customHeight="1" x14ac:dyDescent="0.3">
      <c r="A1470" s="25">
        <v>1472</v>
      </c>
      <c r="B1470" s="8" t="s">
        <v>713</v>
      </c>
      <c r="C1470" s="8" t="s">
        <v>8</v>
      </c>
      <c r="D1470" s="8" t="s">
        <v>48</v>
      </c>
      <c r="E1470" s="8" t="s">
        <v>10</v>
      </c>
      <c r="F1470" s="8">
        <v>0</v>
      </c>
      <c r="G1470" s="9">
        <v>16</v>
      </c>
      <c r="H1470" s="8" t="str">
        <f t="shared" si="109"/>
        <v>-</v>
      </c>
      <c r="I1470" s="10" t="str">
        <f t="shared" si="110"/>
        <v>ITA-zan pin SPA-16</v>
      </c>
      <c r="J1470" s="8" t="str">
        <f t="shared" si="111"/>
        <v>81264</v>
      </c>
      <c r="K1470" s="10">
        <f t="shared" si="112"/>
        <v>1472</v>
      </c>
      <c r="L1470" s="10" t="str">
        <f t="shared" si="113"/>
        <v>ITA</v>
      </c>
    </row>
    <row r="1471" spans="1:12" ht="12.75" customHeight="1" x14ac:dyDescent="0.3">
      <c r="A1471" s="25">
        <v>1473</v>
      </c>
      <c r="B1471" s="8" t="s">
        <v>714</v>
      </c>
      <c r="C1471" s="8" t="s">
        <v>8</v>
      </c>
      <c r="D1471" s="8" t="s">
        <v>9</v>
      </c>
      <c r="E1471" s="8" t="s">
        <v>10</v>
      </c>
      <c r="F1471" s="8">
        <v>0</v>
      </c>
      <c r="G1471" s="9">
        <v>19</v>
      </c>
      <c r="H1471" s="8" t="str">
        <f t="shared" si="109"/>
        <v>-</v>
      </c>
      <c r="I1471" s="10" t="str">
        <f t="shared" si="110"/>
        <v>ITA-SG-19</v>
      </c>
      <c r="J1471" s="8" t="str">
        <f t="shared" si="111"/>
        <v>07768</v>
      </c>
      <c r="K1471" s="10">
        <f t="shared" si="112"/>
        <v>1473</v>
      </c>
      <c r="L1471" s="10" t="str">
        <f t="shared" si="113"/>
        <v>ITA</v>
      </c>
    </row>
    <row r="1472" spans="1:12" ht="12.75" customHeight="1" x14ac:dyDescent="0.3">
      <c r="A1472" s="25">
        <v>1474</v>
      </c>
      <c r="B1472" s="8" t="s">
        <v>715</v>
      </c>
      <c r="C1472" s="8" t="s">
        <v>8</v>
      </c>
      <c r="D1472" s="8" t="s">
        <v>76</v>
      </c>
      <c r="E1472" s="8" t="s">
        <v>10</v>
      </c>
      <c r="F1472" s="8">
        <v>0</v>
      </c>
      <c r="G1472" s="9">
        <v>18</v>
      </c>
      <c r="H1472" s="8" t="str">
        <f t="shared" si="109"/>
        <v>-</v>
      </c>
      <c r="I1472" s="10" t="str">
        <f t="shared" si="110"/>
        <v>ITA-lollo SRL-18</v>
      </c>
      <c r="J1472" s="8" t="str">
        <f t="shared" si="111"/>
        <v>52879</v>
      </c>
      <c r="K1472" s="10">
        <f t="shared" si="112"/>
        <v>1474</v>
      </c>
      <c r="L1472" s="10" t="str">
        <f t="shared" si="113"/>
        <v>ITA</v>
      </c>
    </row>
    <row r="1473" spans="1:12" ht="12.75" customHeight="1" x14ac:dyDescent="0.3">
      <c r="A1473" s="25">
        <v>1475</v>
      </c>
      <c r="B1473" s="8" t="s">
        <v>716</v>
      </c>
      <c r="C1473" s="8" t="s">
        <v>8</v>
      </c>
      <c r="D1473" s="8" t="s">
        <v>9</v>
      </c>
      <c r="E1473" s="8" t="s">
        <v>10</v>
      </c>
      <c r="F1473" s="8">
        <v>0</v>
      </c>
      <c r="G1473" s="9">
        <v>32</v>
      </c>
      <c r="H1473" s="8" t="str">
        <f t="shared" si="109"/>
        <v>-</v>
      </c>
      <c r="I1473" s="10" t="str">
        <f t="shared" si="110"/>
        <v>ITA-SG-32</v>
      </c>
      <c r="J1473" s="8" t="str">
        <f t="shared" si="111"/>
        <v>06593</v>
      </c>
      <c r="K1473" s="10">
        <f t="shared" si="112"/>
        <v>1475</v>
      </c>
      <c r="L1473" s="10" t="str">
        <f t="shared" si="113"/>
        <v>ITA</v>
      </c>
    </row>
    <row r="1474" spans="1:12" ht="12.75" customHeight="1" x14ac:dyDescent="0.3">
      <c r="A1474" s="25">
        <v>1476</v>
      </c>
      <c r="B1474" s="8" t="s">
        <v>716</v>
      </c>
      <c r="C1474" s="8" t="s">
        <v>8</v>
      </c>
      <c r="D1474" s="8" t="s">
        <v>9</v>
      </c>
      <c r="E1474" s="8" t="s">
        <v>1391</v>
      </c>
      <c r="F1474" s="8">
        <v>30</v>
      </c>
      <c r="G1474" s="9">
        <v>11</v>
      </c>
      <c r="H1474" s="8">
        <f t="shared" ref="H1474:H1537" si="114">IF(G1474*F1474=0,"-",G1474*F1474)</f>
        <v>330</v>
      </c>
      <c r="I1474" s="10" t="str">
        <f t="shared" ref="I1474:I1537" si="115">_xlfn.CONCAT(C1474,"-",D1474,"-",G1474)</f>
        <v>ITA-SG-11</v>
      </c>
      <c r="J1474" s="8" t="str">
        <f t="shared" ref="J1474:J1537" si="116">RIGHT(B1474,5)</f>
        <v>06593</v>
      </c>
      <c r="K1474" s="10">
        <f t="shared" ref="K1474:K1537" si="117">VLOOKUP(A1474,A1474:J4400,1)</f>
        <v>1476</v>
      </c>
      <c r="L1474" s="10" t="str">
        <f t="shared" si="113"/>
        <v>ITA</v>
      </c>
    </row>
    <row r="1475" spans="1:12" ht="12.75" customHeight="1" x14ac:dyDescent="0.3">
      <c r="A1475" s="25">
        <v>1477</v>
      </c>
      <c r="B1475" s="8" t="s">
        <v>717</v>
      </c>
      <c r="C1475" s="8" t="s">
        <v>15</v>
      </c>
      <c r="D1475" s="8" t="s">
        <v>24</v>
      </c>
      <c r="E1475" s="8" t="s">
        <v>1391</v>
      </c>
      <c r="F1475" s="8">
        <v>20</v>
      </c>
      <c r="G1475" s="9">
        <v>35</v>
      </c>
      <c r="H1475" s="8">
        <f t="shared" si="114"/>
        <v>700</v>
      </c>
      <c r="I1475" s="10" t="str">
        <f t="shared" si="115"/>
        <v>EGY-zan pin assuf S.A.E.-35</v>
      </c>
      <c r="J1475" s="8" t="str">
        <f t="shared" si="116"/>
        <v>54726</v>
      </c>
      <c r="K1475" s="10">
        <f t="shared" si="117"/>
        <v>1477</v>
      </c>
      <c r="L1475" s="10" t="str">
        <f t="shared" ref="L1475:L1538" si="118">TRIM(C1475)</f>
        <v>EGY</v>
      </c>
    </row>
    <row r="1476" spans="1:12" ht="12.75" customHeight="1" x14ac:dyDescent="0.3">
      <c r="A1476" s="25">
        <v>1478</v>
      </c>
      <c r="B1476" s="8" t="s">
        <v>717</v>
      </c>
      <c r="C1476" s="8" t="s">
        <v>15</v>
      </c>
      <c r="D1476" s="8" t="s">
        <v>24</v>
      </c>
      <c r="E1476" s="8" t="s">
        <v>1391</v>
      </c>
      <c r="F1476" s="8">
        <v>30</v>
      </c>
      <c r="G1476" s="9">
        <v>34</v>
      </c>
      <c r="H1476" s="8">
        <f t="shared" si="114"/>
        <v>1020</v>
      </c>
      <c r="I1476" s="10" t="str">
        <f t="shared" si="115"/>
        <v>EGY-zan pin assuf S.A.E.-34</v>
      </c>
      <c r="J1476" s="8" t="str">
        <f t="shared" si="116"/>
        <v>54726</v>
      </c>
      <c r="K1476" s="10">
        <f t="shared" si="117"/>
        <v>1478</v>
      </c>
      <c r="L1476" s="10" t="str">
        <f t="shared" si="118"/>
        <v>EGY</v>
      </c>
    </row>
    <row r="1477" spans="1:12" ht="12.75" customHeight="1" x14ac:dyDescent="0.3">
      <c r="A1477" s="25">
        <v>1479</v>
      </c>
      <c r="B1477" s="8" t="s">
        <v>717</v>
      </c>
      <c r="C1477" s="8" t="s">
        <v>15</v>
      </c>
      <c r="D1477" s="8" t="s">
        <v>24</v>
      </c>
      <c r="E1477" s="8" t="s">
        <v>10</v>
      </c>
      <c r="F1477" s="8">
        <v>0</v>
      </c>
      <c r="G1477" s="9">
        <v>11</v>
      </c>
      <c r="H1477" s="8" t="str">
        <f t="shared" si="114"/>
        <v>-</v>
      </c>
      <c r="I1477" s="10" t="str">
        <f t="shared" si="115"/>
        <v>EGY-zan pin assuf S.A.E.-11</v>
      </c>
      <c r="J1477" s="8" t="str">
        <f t="shared" si="116"/>
        <v>54726</v>
      </c>
      <c r="K1477" s="10">
        <f t="shared" si="117"/>
        <v>1479</v>
      </c>
      <c r="L1477" s="10" t="str">
        <f t="shared" si="118"/>
        <v>EGY</v>
      </c>
    </row>
    <row r="1478" spans="1:12" ht="12.75" customHeight="1" x14ac:dyDescent="0.3">
      <c r="A1478" s="25">
        <v>1480</v>
      </c>
      <c r="B1478" s="8" t="s">
        <v>717</v>
      </c>
      <c r="C1478" s="8" t="s">
        <v>15</v>
      </c>
      <c r="D1478" s="8" t="s">
        <v>24</v>
      </c>
      <c r="E1478" s="8" t="s">
        <v>1391</v>
      </c>
      <c r="F1478" s="8">
        <v>20</v>
      </c>
      <c r="G1478" s="9">
        <v>40</v>
      </c>
      <c r="H1478" s="8">
        <f t="shared" si="114"/>
        <v>800</v>
      </c>
      <c r="I1478" s="10" t="str">
        <f t="shared" si="115"/>
        <v>EGY-zan pin assuf S.A.E.-40</v>
      </c>
      <c r="J1478" s="8" t="str">
        <f t="shared" si="116"/>
        <v>54726</v>
      </c>
      <c r="K1478" s="10">
        <f t="shared" si="117"/>
        <v>1480</v>
      </c>
      <c r="L1478" s="10" t="str">
        <f t="shared" si="118"/>
        <v>EGY</v>
      </c>
    </row>
    <row r="1479" spans="1:12" ht="12.75" customHeight="1" x14ac:dyDescent="0.3">
      <c r="A1479" s="25">
        <v>1481</v>
      </c>
      <c r="B1479" s="8" t="s">
        <v>718</v>
      </c>
      <c r="C1479" s="8" t="s">
        <v>8</v>
      </c>
      <c r="D1479" s="8" t="s">
        <v>55</v>
      </c>
      <c r="E1479" s="8" t="s">
        <v>1391</v>
      </c>
      <c r="F1479" s="8">
        <v>20</v>
      </c>
      <c r="G1479" s="9">
        <v>29</v>
      </c>
      <c r="H1479" s="8">
        <f t="shared" si="114"/>
        <v>580</v>
      </c>
      <c r="I1479" s="10" t="str">
        <f t="shared" si="115"/>
        <v>ITA-zan S.R.L.-29</v>
      </c>
      <c r="J1479" s="8" t="str">
        <f t="shared" si="116"/>
        <v>91162</v>
      </c>
      <c r="K1479" s="10">
        <f t="shared" si="117"/>
        <v>1481</v>
      </c>
      <c r="L1479" s="10" t="str">
        <f t="shared" si="118"/>
        <v>ITA</v>
      </c>
    </row>
    <row r="1480" spans="1:12" ht="12.75" customHeight="1" x14ac:dyDescent="0.3">
      <c r="A1480" s="25">
        <v>1482</v>
      </c>
      <c r="B1480" s="8" t="s">
        <v>718</v>
      </c>
      <c r="C1480" s="8" t="s">
        <v>8</v>
      </c>
      <c r="D1480" s="8" t="s">
        <v>55</v>
      </c>
      <c r="E1480" s="8" t="s">
        <v>1391</v>
      </c>
      <c r="F1480" s="8">
        <v>30</v>
      </c>
      <c r="G1480" s="9">
        <v>19</v>
      </c>
      <c r="H1480" s="8">
        <f t="shared" si="114"/>
        <v>570</v>
      </c>
      <c r="I1480" s="10" t="str">
        <f t="shared" si="115"/>
        <v>ITA-zan S.R.L.-19</v>
      </c>
      <c r="J1480" s="8" t="str">
        <f t="shared" si="116"/>
        <v>91162</v>
      </c>
      <c r="K1480" s="10">
        <f t="shared" si="117"/>
        <v>1482</v>
      </c>
      <c r="L1480" s="10" t="str">
        <f t="shared" si="118"/>
        <v>ITA</v>
      </c>
    </row>
    <row r="1481" spans="1:12" ht="12.75" customHeight="1" x14ac:dyDescent="0.3">
      <c r="A1481" s="25">
        <v>1483</v>
      </c>
      <c r="B1481" s="8" t="s">
        <v>719</v>
      </c>
      <c r="C1481" s="8" t="s">
        <v>8</v>
      </c>
      <c r="D1481" s="8" t="s">
        <v>9</v>
      </c>
      <c r="E1481" s="8" t="s">
        <v>10</v>
      </c>
      <c r="F1481" s="8">
        <v>0</v>
      </c>
      <c r="G1481" s="9">
        <v>30</v>
      </c>
      <c r="H1481" s="8" t="str">
        <f t="shared" si="114"/>
        <v>-</v>
      </c>
      <c r="I1481" s="10" t="str">
        <f t="shared" si="115"/>
        <v>ITA-SG-30</v>
      </c>
      <c r="J1481" s="8" t="str">
        <f t="shared" si="116"/>
        <v>20304</v>
      </c>
      <c r="K1481" s="10">
        <f t="shared" si="117"/>
        <v>1483</v>
      </c>
      <c r="L1481" s="10" t="str">
        <f t="shared" si="118"/>
        <v>ITA</v>
      </c>
    </row>
    <row r="1482" spans="1:12" ht="12.75" customHeight="1" x14ac:dyDescent="0.3">
      <c r="A1482" s="25">
        <v>1484</v>
      </c>
      <c r="B1482" s="8" t="s">
        <v>719</v>
      </c>
      <c r="C1482" s="8" t="s">
        <v>8</v>
      </c>
      <c r="D1482" s="8" t="s">
        <v>9</v>
      </c>
      <c r="E1482" s="8" t="s">
        <v>1391</v>
      </c>
      <c r="F1482" s="8">
        <v>30</v>
      </c>
      <c r="G1482" s="9">
        <v>38</v>
      </c>
      <c r="H1482" s="8">
        <f t="shared" si="114"/>
        <v>1140</v>
      </c>
      <c r="I1482" s="10" t="str">
        <f t="shared" si="115"/>
        <v>ITA-SG-38</v>
      </c>
      <c r="J1482" s="8" t="str">
        <f t="shared" si="116"/>
        <v>20304</v>
      </c>
      <c r="K1482" s="10">
        <f t="shared" si="117"/>
        <v>1484</v>
      </c>
      <c r="L1482" s="10" t="str">
        <f t="shared" si="118"/>
        <v>ITA</v>
      </c>
    </row>
    <row r="1483" spans="1:12" ht="12.75" customHeight="1" x14ac:dyDescent="0.3">
      <c r="A1483" s="25">
        <v>1485</v>
      </c>
      <c r="B1483" s="8" t="s">
        <v>720</v>
      </c>
      <c r="C1483" s="8" t="s">
        <v>8</v>
      </c>
      <c r="D1483" s="8" t="s">
        <v>37</v>
      </c>
      <c r="E1483" s="8" t="s">
        <v>10</v>
      </c>
      <c r="F1483" s="8">
        <v>0</v>
      </c>
      <c r="G1483" s="9">
        <v>10</v>
      </c>
      <c r="H1483" s="8" t="str">
        <f t="shared" si="114"/>
        <v>-</v>
      </c>
      <c r="I1483" s="10" t="str">
        <f t="shared" si="115"/>
        <v>ITA-zan VETRI-10</v>
      </c>
      <c r="J1483" s="8" t="str">
        <f t="shared" si="116"/>
        <v>97647</v>
      </c>
      <c r="K1483" s="10">
        <f t="shared" si="117"/>
        <v>1485</v>
      </c>
      <c r="L1483" s="10" t="str">
        <f t="shared" si="118"/>
        <v>ITA</v>
      </c>
    </row>
    <row r="1484" spans="1:12" ht="12.75" customHeight="1" x14ac:dyDescent="0.3">
      <c r="A1484" s="25">
        <v>1486</v>
      </c>
      <c r="B1484" s="8" t="s">
        <v>721</v>
      </c>
      <c r="C1484" s="8" t="s">
        <v>31</v>
      </c>
      <c r="D1484" s="8" t="s">
        <v>17</v>
      </c>
      <c r="E1484" s="8" t="s">
        <v>1391</v>
      </c>
      <c r="F1484" s="8">
        <v>30</v>
      </c>
      <c r="G1484" s="9">
        <v>30</v>
      </c>
      <c r="H1484" s="8">
        <f t="shared" si="114"/>
        <v>900</v>
      </c>
      <c r="I1484" s="10" t="str">
        <f t="shared" si="115"/>
        <v>NON PRESENTE-EGYPTIAN SAE-30</v>
      </c>
      <c r="J1484" s="8" t="str">
        <f t="shared" si="116"/>
        <v>06989</v>
      </c>
      <c r="K1484" s="10">
        <f t="shared" si="117"/>
        <v>1486</v>
      </c>
      <c r="L1484" s="10" t="str">
        <f t="shared" si="118"/>
        <v>NON PRESENTE</v>
      </c>
    </row>
    <row r="1485" spans="1:12" ht="12.75" customHeight="1" x14ac:dyDescent="0.3">
      <c r="A1485" s="25">
        <v>1487</v>
      </c>
      <c r="B1485" s="8" t="s">
        <v>721</v>
      </c>
      <c r="C1485" s="8" t="s">
        <v>31</v>
      </c>
      <c r="D1485" s="8" t="s">
        <v>17</v>
      </c>
      <c r="E1485" s="8" t="s">
        <v>10</v>
      </c>
      <c r="F1485" s="8">
        <v>0</v>
      </c>
      <c r="G1485" s="9">
        <v>11</v>
      </c>
      <c r="H1485" s="8" t="str">
        <f t="shared" si="114"/>
        <v>-</v>
      </c>
      <c r="I1485" s="10" t="str">
        <f t="shared" si="115"/>
        <v>NON PRESENTE-EGYPTIAN SAE-11</v>
      </c>
      <c r="J1485" s="8" t="str">
        <f t="shared" si="116"/>
        <v>06989</v>
      </c>
      <c r="K1485" s="10">
        <f t="shared" si="117"/>
        <v>1487</v>
      </c>
      <c r="L1485" s="10" t="str">
        <f t="shared" si="118"/>
        <v>NON PRESENTE</v>
      </c>
    </row>
    <row r="1486" spans="1:12" ht="12.75" customHeight="1" x14ac:dyDescent="0.3">
      <c r="A1486" s="25">
        <v>1488</v>
      </c>
      <c r="B1486" s="8" t="s">
        <v>721</v>
      </c>
      <c r="C1486" s="8" t="s">
        <v>31</v>
      </c>
      <c r="D1486" s="8" t="s">
        <v>17</v>
      </c>
      <c r="E1486" s="8" t="s">
        <v>1391</v>
      </c>
      <c r="F1486" s="8">
        <v>20</v>
      </c>
      <c r="G1486" s="9">
        <v>38</v>
      </c>
      <c r="H1486" s="8">
        <f t="shared" si="114"/>
        <v>760</v>
      </c>
      <c r="I1486" s="10" t="str">
        <f t="shared" si="115"/>
        <v>NON PRESENTE-EGYPTIAN SAE-38</v>
      </c>
      <c r="J1486" s="8" t="str">
        <f t="shared" si="116"/>
        <v>06989</v>
      </c>
      <c r="K1486" s="10">
        <f t="shared" si="117"/>
        <v>1488</v>
      </c>
      <c r="L1486" s="10" t="str">
        <f t="shared" si="118"/>
        <v>NON PRESENTE</v>
      </c>
    </row>
    <row r="1487" spans="1:12" ht="12.75" customHeight="1" x14ac:dyDescent="0.3">
      <c r="A1487" s="25">
        <v>1489</v>
      </c>
      <c r="B1487" s="8" t="s">
        <v>722</v>
      </c>
      <c r="C1487" s="8" t="s">
        <v>8</v>
      </c>
      <c r="D1487" s="8" t="s">
        <v>37</v>
      </c>
      <c r="E1487" s="8" t="s">
        <v>10</v>
      </c>
      <c r="F1487" s="8">
        <v>0</v>
      </c>
      <c r="G1487" s="9">
        <v>17</v>
      </c>
      <c r="H1487" s="8" t="str">
        <f t="shared" si="114"/>
        <v>-</v>
      </c>
      <c r="I1487" s="10" t="str">
        <f t="shared" si="115"/>
        <v>ITA-zan VETRI-17</v>
      </c>
      <c r="J1487" s="8" t="str">
        <f t="shared" si="116"/>
        <v>98290</v>
      </c>
      <c r="K1487" s="10">
        <f t="shared" si="117"/>
        <v>1489</v>
      </c>
      <c r="L1487" s="10" t="str">
        <f t="shared" si="118"/>
        <v>ITA</v>
      </c>
    </row>
    <row r="1488" spans="1:12" ht="12.75" customHeight="1" x14ac:dyDescent="0.3">
      <c r="A1488" s="25">
        <v>1490</v>
      </c>
      <c r="B1488" s="8" t="s">
        <v>722</v>
      </c>
      <c r="C1488" s="8" t="s">
        <v>8</v>
      </c>
      <c r="D1488" s="8" t="s">
        <v>37</v>
      </c>
      <c r="E1488" s="8" t="s">
        <v>1391</v>
      </c>
      <c r="F1488" s="8">
        <v>20</v>
      </c>
      <c r="G1488" s="9">
        <v>29</v>
      </c>
      <c r="H1488" s="8">
        <f t="shared" si="114"/>
        <v>580</v>
      </c>
      <c r="I1488" s="10" t="str">
        <f t="shared" si="115"/>
        <v>ITA-zan VETRI-29</v>
      </c>
      <c r="J1488" s="8" t="str">
        <f t="shared" si="116"/>
        <v>98290</v>
      </c>
      <c r="K1488" s="10">
        <f t="shared" si="117"/>
        <v>1490</v>
      </c>
      <c r="L1488" s="10" t="str">
        <f t="shared" si="118"/>
        <v>ITA</v>
      </c>
    </row>
    <row r="1489" spans="1:12" ht="12.75" customHeight="1" x14ac:dyDescent="0.3">
      <c r="A1489" s="25">
        <v>1491</v>
      </c>
      <c r="B1489" s="8" t="s">
        <v>722</v>
      </c>
      <c r="C1489" s="8" t="s">
        <v>8</v>
      </c>
      <c r="D1489" s="8" t="s">
        <v>37</v>
      </c>
      <c r="E1489" s="8" t="s">
        <v>1391</v>
      </c>
      <c r="F1489" s="8">
        <v>30</v>
      </c>
      <c r="G1489" s="9">
        <v>40</v>
      </c>
      <c r="H1489" s="8">
        <f t="shared" si="114"/>
        <v>1200</v>
      </c>
      <c r="I1489" s="10" t="str">
        <f t="shared" si="115"/>
        <v>ITA-zan VETRI-40</v>
      </c>
      <c r="J1489" s="8" t="str">
        <f t="shared" si="116"/>
        <v>98290</v>
      </c>
      <c r="K1489" s="10">
        <f t="shared" si="117"/>
        <v>1491</v>
      </c>
      <c r="L1489" s="10" t="str">
        <f t="shared" si="118"/>
        <v>ITA</v>
      </c>
    </row>
    <row r="1490" spans="1:12" ht="12.75" customHeight="1" x14ac:dyDescent="0.3">
      <c r="A1490" s="25">
        <v>1492</v>
      </c>
      <c r="B1490" s="8" t="s">
        <v>722</v>
      </c>
      <c r="C1490" s="8" t="s">
        <v>8</v>
      </c>
      <c r="D1490" s="8" t="s">
        <v>37</v>
      </c>
      <c r="E1490" s="8" t="s">
        <v>1391</v>
      </c>
      <c r="F1490" s="8">
        <v>20</v>
      </c>
      <c r="G1490" s="9">
        <v>15</v>
      </c>
      <c r="H1490" s="8">
        <f t="shared" si="114"/>
        <v>300</v>
      </c>
      <c r="I1490" s="10" t="str">
        <f t="shared" si="115"/>
        <v>ITA-zan VETRI-15</v>
      </c>
      <c r="J1490" s="8" t="str">
        <f t="shared" si="116"/>
        <v>98290</v>
      </c>
      <c r="K1490" s="10">
        <f t="shared" si="117"/>
        <v>1492</v>
      </c>
      <c r="L1490" s="10" t="str">
        <f t="shared" si="118"/>
        <v>ITA</v>
      </c>
    </row>
    <row r="1491" spans="1:12" ht="12.75" customHeight="1" x14ac:dyDescent="0.3">
      <c r="A1491" s="25">
        <v>1493</v>
      </c>
      <c r="B1491" s="8" t="s">
        <v>723</v>
      </c>
      <c r="C1491" s="8" t="s">
        <v>15</v>
      </c>
      <c r="D1491" s="8" t="s">
        <v>24</v>
      </c>
      <c r="E1491" s="8" t="s">
        <v>1391</v>
      </c>
      <c r="F1491" s="8">
        <v>30</v>
      </c>
      <c r="G1491" s="9">
        <v>12</v>
      </c>
      <c r="H1491" s="8">
        <f t="shared" si="114"/>
        <v>360</v>
      </c>
      <c r="I1491" s="10" t="str">
        <f t="shared" si="115"/>
        <v>EGY-zan pin assuf S.A.E.-12</v>
      </c>
      <c r="J1491" s="8" t="str">
        <f t="shared" si="116"/>
        <v>43611</v>
      </c>
      <c r="K1491" s="10">
        <f t="shared" si="117"/>
        <v>1493</v>
      </c>
      <c r="L1491" s="10" t="str">
        <f t="shared" si="118"/>
        <v>EGY</v>
      </c>
    </row>
    <row r="1492" spans="1:12" ht="12.75" customHeight="1" x14ac:dyDescent="0.3">
      <c r="A1492" s="25">
        <v>1494</v>
      </c>
      <c r="B1492" s="8" t="s">
        <v>724</v>
      </c>
      <c r="C1492" s="8" t="s">
        <v>84</v>
      </c>
      <c r="D1492" s="8" t="s">
        <v>200</v>
      </c>
      <c r="E1492" s="8" t="s">
        <v>1391</v>
      </c>
      <c r="F1492" s="8">
        <v>20</v>
      </c>
      <c r="G1492" s="9">
        <v>29</v>
      </c>
      <c r="H1492" s="8">
        <f t="shared" si="114"/>
        <v>580</v>
      </c>
      <c r="I1492" s="10" t="str">
        <f t="shared" si="115"/>
        <v>GRC-zan palla SA-29</v>
      </c>
      <c r="J1492" s="8" t="str">
        <f t="shared" si="116"/>
        <v>32996</v>
      </c>
      <c r="K1492" s="10">
        <f t="shared" si="117"/>
        <v>1494</v>
      </c>
      <c r="L1492" s="10" t="str">
        <f t="shared" si="118"/>
        <v>GRC</v>
      </c>
    </row>
    <row r="1493" spans="1:12" ht="12.75" customHeight="1" x14ac:dyDescent="0.3">
      <c r="A1493" s="25">
        <v>1495</v>
      </c>
      <c r="B1493" s="8" t="s">
        <v>724</v>
      </c>
      <c r="C1493" s="8" t="s">
        <v>84</v>
      </c>
      <c r="D1493" s="8" t="s">
        <v>200</v>
      </c>
      <c r="E1493" s="8" t="s">
        <v>10</v>
      </c>
      <c r="F1493" s="8">
        <v>0</v>
      </c>
      <c r="G1493" s="9">
        <v>22</v>
      </c>
      <c r="H1493" s="8" t="str">
        <f t="shared" si="114"/>
        <v>-</v>
      </c>
      <c r="I1493" s="10" t="str">
        <f t="shared" si="115"/>
        <v>GRC-zan palla SA-22</v>
      </c>
      <c r="J1493" s="8" t="str">
        <f t="shared" si="116"/>
        <v>32996</v>
      </c>
      <c r="K1493" s="10">
        <f t="shared" si="117"/>
        <v>1495</v>
      </c>
      <c r="L1493" s="10" t="str">
        <f t="shared" si="118"/>
        <v>GRC</v>
      </c>
    </row>
    <row r="1494" spans="1:12" ht="12.75" customHeight="1" x14ac:dyDescent="0.3">
      <c r="A1494" s="25">
        <v>1496</v>
      </c>
      <c r="B1494" s="8" t="s">
        <v>725</v>
      </c>
      <c r="C1494" s="8" t="s">
        <v>84</v>
      </c>
      <c r="D1494" s="8" t="s">
        <v>200</v>
      </c>
      <c r="E1494" s="8" t="s">
        <v>10</v>
      </c>
      <c r="F1494" s="8">
        <v>0</v>
      </c>
      <c r="G1494" s="9">
        <v>20</v>
      </c>
      <c r="H1494" s="8" t="str">
        <f t="shared" si="114"/>
        <v>-</v>
      </c>
      <c r="I1494" s="10" t="str">
        <f t="shared" si="115"/>
        <v>GRC-zan palla SA-20</v>
      </c>
      <c r="J1494" s="8" t="str">
        <f t="shared" si="116"/>
        <v>93845</v>
      </c>
      <c r="K1494" s="10">
        <f t="shared" si="117"/>
        <v>1496</v>
      </c>
      <c r="L1494" s="10" t="str">
        <f t="shared" si="118"/>
        <v>GRC</v>
      </c>
    </row>
    <row r="1495" spans="1:12" ht="12.75" customHeight="1" x14ac:dyDescent="0.3">
      <c r="A1495" s="25">
        <v>1497</v>
      </c>
      <c r="B1495" s="8" t="s">
        <v>725</v>
      </c>
      <c r="C1495" s="8" t="s">
        <v>84</v>
      </c>
      <c r="D1495" s="8" t="s">
        <v>200</v>
      </c>
      <c r="E1495" s="8" t="s">
        <v>1391</v>
      </c>
      <c r="F1495" s="8">
        <v>20</v>
      </c>
      <c r="G1495" s="9">
        <v>29</v>
      </c>
      <c r="H1495" s="8">
        <f t="shared" si="114"/>
        <v>580</v>
      </c>
      <c r="I1495" s="10" t="str">
        <f t="shared" si="115"/>
        <v>GRC-zan palla SA-29</v>
      </c>
      <c r="J1495" s="8" t="str">
        <f t="shared" si="116"/>
        <v>93845</v>
      </c>
      <c r="K1495" s="10">
        <f t="shared" si="117"/>
        <v>1497</v>
      </c>
      <c r="L1495" s="10" t="str">
        <f t="shared" si="118"/>
        <v>GRC</v>
      </c>
    </row>
    <row r="1496" spans="1:12" ht="12.75" customHeight="1" x14ac:dyDescent="0.3">
      <c r="A1496" s="25">
        <v>1498</v>
      </c>
      <c r="B1496" s="8" t="s">
        <v>725</v>
      </c>
      <c r="C1496" s="8" t="s">
        <v>84</v>
      </c>
      <c r="D1496" s="8" t="s">
        <v>200</v>
      </c>
      <c r="E1496" s="8" t="s">
        <v>1391</v>
      </c>
      <c r="F1496" s="8">
        <v>30</v>
      </c>
      <c r="G1496" s="9">
        <v>22</v>
      </c>
      <c r="H1496" s="8">
        <f t="shared" si="114"/>
        <v>660</v>
      </c>
      <c r="I1496" s="10" t="str">
        <f t="shared" si="115"/>
        <v>GRC-zan palla SA-22</v>
      </c>
      <c r="J1496" s="8" t="str">
        <f t="shared" si="116"/>
        <v>93845</v>
      </c>
      <c r="K1496" s="10">
        <f t="shared" si="117"/>
        <v>1498</v>
      </c>
      <c r="L1496" s="10" t="str">
        <f t="shared" si="118"/>
        <v>GRC</v>
      </c>
    </row>
    <row r="1497" spans="1:12" ht="12.75" customHeight="1" x14ac:dyDescent="0.3">
      <c r="A1497" s="25">
        <v>1499</v>
      </c>
      <c r="B1497" s="8" t="s">
        <v>726</v>
      </c>
      <c r="C1497" s="8" t="s">
        <v>15</v>
      </c>
      <c r="D1497" s="8" t="s">
        <v>14</v>
      </c>
      <c r="E1497" s="8" t="s">
        <v>10</v>
      </c>
      <c r="F1497" s="8">
        <v>0</v>
      </c>
      <c r="G1497" s="9">
        <v>17</v>
      </c>
      <c r="H1497" s="8" t="str">
        <f t="shared" si="114"/>
        <v>-</v>
      </c>
      <c r="I1497" s="10" t="str">
        <f t="shared" si="115"/>
        <v>EGY-ccc order-17</v>
      </c>
      <c r="J1497" s="8" t="str">
        <f t="shared" si="116"/>
        <v>82848</v>
      </c>
      <c r="K1497" s="10">
        <f t="shared" si="117"/>
        <v>1499</v>
      </c>
      <c r="L1497" s="10" t="str">
        <f t="shared" si="118"/>
        <v>EGY</v>
      </c>
    </row>
    <row r="1498" spans="1:12" ht="12.75" customHeight="1" x14ac:dyDescent="0.3">
      <c r="A1498" s="25">
        <v>1500</v>
      </c>
      <c r="B1498" s="8" t="s">
        <v>726</v>
      </c>
      <c r="C1498" s="8" t="s">
        <v>15</v>
      </c>
      <c r="D1498" s="8" t="s">
        <v>14</v>
      </c>
      <c r="E1498" s="8" t="s">
        <v>1391</v>
      </c>
      <c r="F1498" s="8">
        <v>20</v>
      </c>
      <c r="G1498" s="9">
        <v>27</v>
      </c>
      <c r="H1498" s="8">
        <f t="shared" si="114"/>
        <v>540</v>
      </c>
      <c r="I1498" s="10" t="str">
        <f t="shared" si="115"/>
        <v>EGY-ccc order-27</v>
      </c>
      <c r="J1498" s="8" t="str">
        <f t="shared" si="116"/>
        <v>82848</v>
      </c>
      <c r="K1498" s="10">
        <f t="shared" si="117"/>
        <v>1500</v>
      </c>
      <c r="L1498" s="10" t="str">
        <f t="shared" si="118"/>
        <v>EGY</v>
      </c>
    </row>
    <row r="1499" spans="1:12" ht="12.75" customHeight="1" x14ac:dyDescent="0.3">
      <c r="A1499" s="25">
        <v>1501</v>
      </c>
      <c r="B1499" s="8" t="s">
        <v>726</v>
      </c>
      <c r="C1499" s="8" t="s">
        <v>15</v>
      </c>
      <c r="D1499" s="8" t="s">
        <v>14</v>
      </c>
      <c r="E1499" s="8" t="s">
        <v>1391</v>
      </c>
      <c r="F1499" s="8">
        <v>30</v>
      </c>
      <c r="G1499" s="9">
        <v>28</v>
      </c>
      <c r="H1499" s="8">
        <f t="shared" si="114"/>
        <v>840</v>
      </c>
      <c r="I1499" s="10" t="str">
        <f t="shared" si="115"/>
        <v>EGY-ccc order-28</v>
      </c>
      <c r="J1499" s="8" t="str">
        <f t="shared" si="116"/>
        <v>82848</v>
      </c>
      <c r="K1499" s="10">
        <f t="shared" si="117"/>
        <v>1501</v>
      </c>
      <c r="L1499" s="10" t="str">
        <f t="shared" si="118"/>
        <v>EGY</v>
      </c>
    </row>
    <row r="1500" spans="1:12" ht="12.75" customHeight="1" x14ac:dyDescent="0.3">
      <c r="A1500" s="25">
        <v>1502</v>
      </c>
      <c r="B1500" s="8" t="s">
        <v>726</v>
      </c>
      <c r="C1500" s="8" t="s">
        <v>15</v>
      </c>
      <c r="D1500" s="8" t="s">
        <v>14</v>
      </c>
      <c r="E1500" s="8" t="s">
        <v>1391</v>
      </c>
      <c r="F1500" s="8">
        <v>20</v>
      </c>
      <c r="G1500" s="9">
        <v>22</v>
      </c>
      <c r="H1500" s="8">
        <f t="shared" si="114"/>
        <v>440</v>
      </c>
      <c r="I1500" s="10" t="str">
        <f t="shared" si="115"/>
        <v>EGY-ccc order-22</v>
      </c>
      <c r="J1500" s="8" t="str">
        <f t="shared" si="116"/>
        <v>82848</v>
      </c>
      <c r="K1500" s="10">
        <f t="shared" si="117"/>
        <v>1502</v>
      </c>
      <c r="L1500" s="10" t="str">
        <f t="shared" si="118"/>
        <v>EGY</v>
      </c>
    </row>
    <row r="1501" spans="1:12" ht="12.75" customHeight="1" x14ac:dyDescent="0.3">
      <c r="A1501" s="25">
        <v>1503</v>
      </c>
      <c r="B1501" s="8" t="s">
        <v>727</v>
      </c>
      <c r="C1501" s="8" t="s">
        <v>8</v>
      </c>
      <c r="D1501" s="8" t="s">
        <v>9</v>
      </c>
      <c r="E1501" s="8" t="s">
        <v>10</v>
      </c>
      <c r="F1501" s="8">
        <v>0</v>
      </c>
      <c r="G1501" s="9">
        <v>26</v>
      </c>
      <c r="H1501" s="8" t="str">
        <f t="shared" si="114"/>
        <v>-</v>
      </c>
      <c r="I1501" s="10" t="str">
        <f t="shared" si="115"/>
        <v>ITA-SG-26</v>
      </c>
      <c r="J1501" s="8" t="str">
        <f t="shared" si="116"/>
        <v>66562</v>
      </c>
      <c r="K1501" s="10">
        <f t="shared" si="117"/>
        <v>1503</v>
      </c>
      <c r="L1501" s="10" t="str">
        <f t="shared" si="118"/>
        <v>ITA</v>
      </c>
    </row>
    <row r="1502" spans="1:12" ht="12.75" customHeight="1" x14ac:dyDescent="0.3">
      <c r="A1502" s="25">
        <v>1504</v>
      </c>
      <c r="B1502" s="8" t="s">
        <v>727</v>
      </c>
      <c r="C1502" s="8" t="s">
        <v>8</v>
      </c>
      <c r="D1502" s="8" t="s">
        <v>9</v>
      </c>
      <c r="E1502" s="8" t="s">
        <v>1391</v>
      </c>
      <c r="F1502" s="8">
        <v>20</v>
      </c>
      <c r="G1502" s="9">
        <v>11</v>
      </c>
      <c r="H1502" s="8">
        <f t="shared" si="114"/>
        <v>220</v>
      </c>
      <c r="I1502" s="10" t="str">
        <f t="shared" si="115"/>
        <v>ITA-SG-11</v>
      </c>
      <c r="J1502" s="8" t="str">
        <f t="shared" si="116"/>
        <v>66562</v>
      </c>
      <c r="K1502" s="10">
        <f t="shared" si="117"/>
        <v>1504</v>
      </c>
      <c r="L1502" s="10" t="str">
        <f t="shared" si="118"/>
        <v>ITA</v>
      </c>
    </row>
    <row r="1503" spans="1:12" ht="12.75" customHeight="1" x14ac:dyDescent="0.3">
      <c r="A1503" s="25">
        <v>1505</v>
      </c>
      <c r="B1503" s="8" t="s">
        <v>727</v>
      </c>
      <c r="C1503" s="8" t="s">
        <v>8</v>
      </c>
      <c r="D1503" s="8" t="s">
        <v>9</v>
      </c>
      <c r="E1503" s="8" t="s">
        <v>1391</v>
      </c>
      <c r="F1503" s="8">
        <v>30</v>
      </c>
      <c r="G1503" s="9">
        <v>32</v>
      </c>
      <c r="H1503" s="8">
        <f t="shared" si="114"/>
        <v>960</v>
      </c>
      <c r="I1503" s="10" t="str">
        <f t="shared" si="115"/>
        <v>ITA-SG-32</v>
      </c>
      <c r="J1503" s="8" t="str">
        <f t="shared" si="116"/>
        <v>66562</v>
      </c>
      <c r="K1503" s="10">
        <f t="shared" si="117"/>
        <v>1505</v>
      </c>
      <c r="L1503" s="10" t="str">
        <f t="shared" si="118"/>
        <v>ITA</v>
      </c>
    </row>
    <row r="1504" spans="1:12" ht="12.75" customHeight="1" x14ac:dyDescent="0.3">
      <c r="A1504" s="25">
        <v>1506</v>
      </c>
      <c r="B1504" s="8" t="s">
        <v>727</v>
      </c>
      <c r="C1504" s="8" t="s">
        <v>8</v>
      </c>
      <c r="D1504" s="8" t="s">
        <v>9</v>
      </c>
      <c r="E1504" s="8" t="s">
        <v>1391</v>
      </c>
      <c r="F1504" s="8">
        <v>20</v>
      </c>
      <c r="G1504" s="9">
        <v>22</v>
      </c>
      <c r="H1504" s="8">
        <f t="shared" si="114"/>
        <v>440</v>
      </c>
      <c r="I1504" s="10" t="str">
        <f t="shared" si="115"/>
        <v>ITA-SG-22</v>
      </c>
      <c r="J1504" s="8" t="str">
        <f t="shared" si="116"/>
        <v>66562</v>
      </c>
      <c r="K1504" s="10">
        <f t="shared" si="117"/>
        <v>1506</v>
      </c>
      <c r="L1504" s="10" t="str">
        <f t="shared" si="118"/>
        <v>ITA</v>
      </c>
    </row>
    <row r="1505" spans="1:12" ht="12.75" customHeight="1" x14ac:dyDescent="0.3">
      <c r="A1505" s="25">
        <v>1507</v>
      </c>
      <c r="B1505" s="8" t="s">
        <v>728</v>
      </c>
      <c r="C1505" s="8" t="s">
        <v>8</v>
      </c>
      <c r="D1505" s="8" t="s">
        <v>9</v>
      </c>
      <c r="E1505" s="8" t="s">
        <v>10</v>
      </c>
      <c r="F1505" s="8">
        <v>0</v>
      </c>
      <c r="G1505" s="9">
        <v>37</v>
      </c>
      <c r="H1505" s="8" t="str">
        <f t="shared" si="114"/>
        <v>-</v>
      </c>
      <c r="I1505" s="10" t="str">
        <f t="shared" si="115"/>
        <v>ITA-SG-37</v>
      </c>
      <c r="J1505" s="8" t="str">
        <f t="shared" si="116"/>
        <v>74460</v>
      </c>
      <c r="K1505" s="10">
        <f t="shared" si="117"/>
        <v>1507</v>
      </c>
      <c r="L1505" s="10" t="str">
        <f t="shared" si="118"/>
        <v>ITA</v>
      </c>
    </row>
    <row r="1506" spans="1:12" ht="12.75" customHeight="1" x14ac:dyDescent="0.3">
      <c r="A1506" s="25">
        <v>1508</v>
      </c>
      <c r="B1506" s="8" t="s">
        <v>729</v>
      </c>
      <c r="C1506" s="8" t="s">
        <v>8</v>
      </c>
      <c r="D1506" s="8" t="s">
        <v>37</v>
      </c>
      <c r="E1506" s="8" t="s">
        <v>1391</v>
      </c>
      <c r="F1506" s="8">
        <v>30</v>
      </c>
      <c r="G1506" s="9">
        <v>39</v>
      </c>
      <c r="H1506" s="8">
        <f t="shared" si="114"/>
        <v>1170</v>
      </c>
      <c r="I1506" s="10" t="str">
        <f t="shared" si="115"/>
        <v>ITA-zan VETRI-39</v>
      </c>
      <c r="J1506" s="8" t="str">
        <f t="shared" si="116"/>
        <v>86277</v>
      </c>
      <c r="K1506" s="10">
        <f t="shared" si="117"/>
        <v>1508</v>
      </c>
      <c r="L1506" s="10" t="str">
        <f t="shared" si="118"/>
        <v>ITA</v>
      </c>
    </row>
    <row r="1507" spans="1:12" ht="12.75" customHeight="1" x14ac:dyDescent="0.3">
      <c r="A1507" s="25">
        <v>1509</v>
      </c>
      <c r="B1507" s="8" t="s">
        <v>729</v>
      </c>
      <c r="C1507" s="8" t="s">
        <v>8</v>
      </c>
      <c r="D1507" s="8" t="s">
        <v>37</v>
      </c>
      <c r="E1507" s="8" t="s">
        <v>10</v>
      </c>
      <c r="F1507" s="8">
        <v>0</v>
      </c>
      <c r="G1507" s="9">
        <v>23</v>
      </c>
      <c r="H1507" s="8" t="str">
        <f t="shared" si="114"/>
        <v>-</v>
      </c>
      <c r="I1507" s="10" t="str">
        <f t="shared" si="115"/>
        <v>ITA-zan VETRI-23</v>
      </c>
      <c r="J1507" s="8" t="str">
        <f t="shared" si="116"/>
        <v>86277</v>
      </c>
      <c r="K1507" s="10">
        <f t="shared" si="117"/>
        <v>1509</v>
      </c>
      <c r="L1507" s="10" t="str">
        <f t="shared" si="118"/>
        <v>ITA</v>
      </c>
    </row>
    <row r="1508" spans="1:12" ht="12.75" customHeight="1" x14ac:dyDescent="0.3">
      <c r="A1508" s="25">
        <v>1510</v>
      </c>
      <c r="B1508" s="8" t="s">
        <v>729</v>
      </c>
      <c r="C1508" s="8" t="s">
        <v>8</v>
      </c>
      <c r="D1508" s="8" t="s">
        <v>37</v>
      </c>
      <c r="E1508" s="8" t="s">
        <v>1391</v>
      </c>
      <c r="F1508" s="8">
        <v>20</v>
      </c>
      <c r="G1508" s="9">
        <v>18</v>
      </c>
      <c r="H1508" s="8">
        <f t="shared" si="114"/>
        <v>360</v>
      </c>
      <c r="I1508" s="10" t="str">
        <f t="shared" si="115"/>
        <v>ITA-zan VETRI-18</v>
      </c>
      <c r="J1508" s="8" t="str">
        <f t="shared" si="116"/>
        <v>86277</v>
      </c>
      <c r="K1508" s="10">
        <f t="shared" si="117"/>
        <v>1510</v>
      </c>
      <c r="L1508" s="10" t="str">
        <f t="shared" si="118"/>
        <v>ITA</v>
      </c>
    </row>
    <row r="1509" spans="1:12" ht="12.75" customHeight="1" x14ac:dyDescent="0.3">
      <c r="A1509" s="25">
        <v>1511</v>
      </c>
      <c r="B1509" s="8" t="s">
        <v>730</v>
      </c>
      <c r="C1509" s="8" t="s">
        <v>8</v>
      </c>
      <c r="D1509" s="8" t="s">
        <v>55</v>
      </c>
      <c r="E1509" s="8" t="s">
        <v>1391</v>
      </c>
      <c r="F1509" s="8">
        <v>20</v>
      </c>
      <c r="G1509" s="9">
        <v>23</v>
      </c>
      <c r="H1509" s="8">
        <f t="shared" si="114"/>
        <v>460</v>
      </c>
      <c r="I1509" s="10" t="str">
        <f t="shared" si="115"/>
        <v>ITA-zan S.R.L.-23</v>
      </c>
      <c r="J1509" s="8" t="str">
        <f t="shared" si="116"/>
        <v>61524</v>
      </c>
      <c r="K1509" s="10">
        <f t="shared" si="117"/>
        <v>1511</v>
      </c>
      <c r="L1509" s="10" t="str">
        <f t="shared" si="118"/>
        <v>ITA</v>
      </c>
    </row>
    <row r="1510" spans="1:12" ht="12.75" customHeight="1" x14ac:dyDescent="0.3">
      <c r="A1510" s="25">
        <v>1512</v>
      </c>
      <c r="B1510" s="8" t="s">
        <v>730</v>
      </c>
      <c r="C1510" s="8" t="s">
        <v>8</v>
      </c>
      <c r="D1510" s="8" t="s">
        <v>55</v>
      </c>
      <c r="E1510" s="8" t="s">
        <v>1391</v>
      </c>
      <c r="F1510" s="8">
        <v>30</v>
      </c>
      <c r="G1510" s="9">
        <v>27</v>
      </c>
      <c r="H1510" s="8">
        <f t="shared" si="114"/>
        <v>810</v>
      </c>
      <c r="I1510" s="10" t="str">
        <f t="shared" si="115"/>
        <v>ITA-zan S.R.L.-27</v>
      </c>
      <c r="J1510" s="8" t="str">
        <f t="shared" si="116"/>
        <v>61524</v>
      </c>
      <c r="K1510" s="10">
        <f t="shared" si="117"/>
        <v>1512</v>
      </c>
      <c r="L1510" s="10" t="str">
        <f t="shared" si="118"/>
        <v>ITA</v>
      </c>
    </row>
    <row r="1511" spans="1:12" ht="12.75" customHeight="1" x14ac:dyDescent="0.3">
      <c r="A1511" s="25">
        <v>1513</v>
      </c>
      <c r="B1511" s="8" t="s">
        <v>731</v>
      </c>
      <c r="C1511" s="8" t="s">
        <v>8</v>
      </c>
      <c r="D1511" s="8" t="s">
        <v>55</v>
      </c>
      <c r="E1511" s="8" t="s">
        <v>10</v>
      </c>
      <c r="F1511" s="8">
        <v>0</v>
      </c>
      <c r="G1511" s="9">
        <v>17</v>
      </c>
      <c r="H1511" s="8" t="str">
        <f t="shared" si="114"/>
        <v>-</v>
      </c>
      <c r="I1511" s="10" t="str">
        <f t="shared" si="115"/>
        <v>ITA-zan S.R.L.-17</v>
      </c>
      <c r="J1511" s="8" t="str">
        <f t="shared" si="116"/>
        <v>11138</v>
      </c>
      <c r="K1511" s="10">
        <f t="shared" si="117"/>
        <v>1513</v>
      </c>
      <c r="L1511" s="10" t="str">
        <f t="shared" si="118"/>
        <v>ITA</v>
      </c>
    </row>
    <row r="1512" spans="1:12" ht="12.75" customHeight="1" x14ac:dyDescent="0.3">
      <c r="A1512" s="25">
        <v>1514</v>
      </c>
      <c r="B1512" s="8" t="s">
        <v>731</v>
      </c>
      <c r="C1512" s="8" t="s">
        <v>8</v>
      </c>
      <c r="D1512" s="8" t="s">
        <v>55</v>
      </c>
      <c r="E1512" s="8" t="s">
        <v>1391</v>
      </c>
      <c r="F1512" s="8">
        <v>20</v>
      </c>
      <c r="G1512" s="9">
        <v>22</v>
      </c>
      <c r="H1512" s="8">
        <f t="shared" si="114"/>
        <v>440</v>
      </c>
      <c r="I1512" s="10" t="str">
        <f t="shared" si="115"/>
        <v>ITA-zan S.R.L.-22</v>
      </c>
      <c r="J1512" s="8" t="str">
        <f t="shared" si="116"/>
        <v>11138</v>
      </c>
      <c r="K1512" s="10">
        <f t="shared" si="117"/>
        <v>1514</v>
      </c>
      <c r="L1512" s="10" t="str">
        <f t="shared" si="118"/>
        <v>ITA</v>
      </c>
    </row>
    <row r="1513" spans="1:12" ht="12.75" customHeight="1" x14ac:dyDescent="0.3">
      <c r="A1513" s="25">
        <v>1515</v>
      </c>
      <c r="B1513" s="8" t="s">
        <v>732</v>
      </c>
      <c r="C1513" s="8" t="s">
        <v>8</v>
      </c>
      <c r="D1513" s="8" t="s">
        <v>76</v>
      </c>
      <c r="E1513" s="8" t="s">
        <v>10</v>
      </c>
      <c r="F1513" s="8">
        <v>0</v>
      </c>
      <c r="G1513" s="9">
        <v>39</v>
      </c>
      <c r="H1513" s="8" t="str">
        <f t="shared" si="114"/>
        <v>-</v>
      </c>
      <c r="I1513" s="10" t="str">
        <f t="shared" si="115"/>
        <v>ITA-lollo SRL-39</v>
      </c>
      <c r="J1513" s="8" t="str">
        <f t="shared" si="116"/>
        <v>40549</v>
      </c>
      <c r="K1513" s="10">
        <f t="shared" si="117"/>
        <v>1515</v>
      </c>
      <c r="L1513" s="10" t="str">
        <f t="shared" si="118"/>
        <v>ITA</v>
      </c>
    </row>
    <row r="1514" spans="1:12" ht="12.75" customHeight="1" x14ac:dyDescent="0.3">
      <c r="A1514" s="25">
        <v>1516</v>
      </c>
      <c r="B1514" s="8" t="s">
        <v>733</v>
      </c>
      <c r="C1514" s="8" t="s">
        <v>8</v>
      </c>
      <c r="D1514" s="8" t="s">
        <v>50</v>
      </c>
      <c r="E1514" s="8" t="s">
        <v>1391</v>
      </c>
      <c r="F1514" s="8">
        <v>20</v>
      </c>
      <c r="G1514" s="9">
        <v>36</v>
      </c>
      <c r="H1514" s="8">
        <f t="shared" si="114"/>
        <v>720</v>
      </c>
      <c r="I1514" s="10" t="str">
        <f t="shared" si="115"/>
        <v>ITA-SICURpin SUD S.r.l-36</v>
      </c>
      <c r="J1514" s="8" t="str">
        <f t="shared" si="116"/>
        <v>88349</v>
      </c>
      <c r="K1514" s="10">
        <f t="shared" si="117"/>
        <v>1516</v>
      </c>
      <c r="L1514" s="10" t="str">
        <f t="shared" si="118"/>
        <v>ITA</v>
      </c>
    </row>
    <row r="1515" spans="1:12" ht="12.75" customHeight="1" x14ac:dyDescent="0.3">
      <c r="A1515" s="25">
        <v>1517</v>
      </c>
      <c r="B1515" s="8" t="s">
        <v>733</v>
      </c>
      <c r="C1515" s="8" t="s">
        <v>8</v>
      </c>
      <c r="D1515" s="8" t="s">
        <v>50</v>
      </c>
      <c r="E1515" s="8" t="s">
        <v>1391</v>
      </c>
      <c r="F1515" s="8">
        <v>30</v>
      </c>
      <c r="G1515" s="9">
        <v>11</v>
      </c>
      <c r="H1515" s="8">
        <f t="shared" si="114"/>
        <v>330</v>
      </c>
      <c r="I1515" s="10" t="str">
        <f t="shared" si="115"/>
        <v>ITA-SICURpin SUD S.r.l-11</v>
      </c>
      <c r="J1515" s="8" t="str">
        <f t="shared" si="116"/>
        <v>88349</v>
      </c>
      <c r="K1515" s="10">
        <f t="shared" si="117"/>
        <v>1517</v>
      </c>
      <c r="L1515" s="10" t="str">
        <f t="shared" si="118"/>
        <v>ITA</v>
      </c>
    </row>
    <row r="1516" spans="1:12" ht="12.75" customHeight="1" x14ac:dyDescent="0.3">
      <c r="A1516" s="25">
        <v>1518</v>
      </c>
      <c r="B1516" s="8" t="s">
        <v>734</v>
      </c>
      <c r="C1516" s="8" t="s">
        <v>8</v>
      </c>
      <c r="D1516" s="8" t="s">
        <v>9</v>
      </c>
      <c r="E1516" s="8" t="s">
        <v>1391</v>
      </c>
      <c r="F1516" s="8">
        <v>20</v>
      </c>
      <c r="G1516" s="9">
        <v>16</v>
      </c>
      <c r="H1516" s="8">
        <f t="shared" si="114"/>
        <v>320</v>
      </c>
      <c r="I1516" s="10" t="str">
        <f t="shared" si="115"/>
        <v>ITA-SG-16</v>
      </c>
      <c r="J1516" s="8" t="str">
        <f t="shared" si="116"/>
        <v>38236</v>
      </c>
      <c r="K1516" s="10">
        <f t="shared" si="117"/>
        <v>1518</v>
      </c>
      <c r="L1516" s="10" t="str">
        <f t="shared" si="118"/>
        <v>ITA</v>
      </c>
    </row>
    <row r="1517" spans="1:12" ht="12.75" customHeight="1" x14ac:dyDescent="0.3">
      <c r="A1517" s="25">
        <v>1519</v>
      </c>
      <c r="B1517" s="8" t="s">
        <v>734</v>
      </c>
      <c r="C1517" s="8" t="s">
        <v>8</v>
      </c>
      <c r="D1517" s="8" t="s">
        <v>9</v>
      </c>
      <c r="E1517" s="8" t="s">
        <v>10</v>
      </c>
      <c r="F1517" s="8">
        <v>0</v>
      </c>
      <c r="G1517" s="9">
        <v>16</v>
      </c>
      <c r="H1517" s="8" t="str">
        <f t="shared" si="114"/>
        <v>-</v>
      </c>
      <c r="I1517" s="10" t="str">
        <f t="shared" si="115"/>
        <v>ITA-SG-16</v>
      </c>
      <c r="J1517" s="8" t="str">
        <f t="shared" si="116"/>
        <v>38236</v>
      </c>
      <c r="K1517" s="10">
        <f t="shared" si="117"/>
        <v>1519</v>
      </c>
      <c r="L1517" s="10" t="str">
        <f t="shared" si="118"/>
        <v>ITA</v>
      </c>
    </row>
    <row r="1518" spans="1:12" ht="12.75" customHeight="1" x14ac:dyDescent="0.3">
      <c r="A1518" s="25">
        <v>1520</v>
      </c>
      <c r="B1518" s="8" t="s">
        <v>734</v>
      </c>
      <c r="C1518" s="8" t="s">
        <v>8</v>
      </c>
      <c r="D1518" s="8" t="s">
        <v>9</v>
      </c>
      <c r="E1518" s="8" t="s">
        <v>1391</v>
      </c>
      <c r="F1518" s="8">
        <v>30</v>
      </c>
      <c r="G1518" s="9">
        <v>16</v>
      </c>
      <c r="H1518" s="8">
        <f t="shared" si="114"/>
        <v>480</v>
      </c>
      <c r="I1518" s="10" t="str">
        <f t="shared" si="115"/>
        <v>ITA-SG-16</v>
      </c>
      <c r="J1518" s="8" t="str">
        <f t="shared" si="116"/>
        <v>38236</v>
      </c>
      <c r="K1518" s="10">
        <f t="shared" si="117"/>
        <v>1520</v>
      </c>
      <c r="L1518" s="10" t="str">
        <f t="shared" si="118"/>
        <v>ITA</v>
      </c>
    </row>
    <row r="1519" spans="1:12" ht="12.75" customHeight="1" x14ac:dyDescent="0.3">
      <c r="A1519" s="25">
        <v>1521</v>
      </c>
      <c r="B1519" s="8" t="s">
        <v>735</v>
      </c>
      <c r="C1519" s="8" t="s">
        <v>8</v>
      </c>
      <c r="D1519" s="8" t="s">
        <v>9</v>
      </c>
      <c r="E1519" s="8" t="s">
        <v>10</v>
      </c>
      <c r="F1519" s="8">
        <v>0</v>
      </c>
      <c r="G1519" s="9">
        <v>31</v>
      </c>
      <c r="H1519" s="8" t="str">
        <f t="shared" si="114"/>
        <v>-</v>
      </c>
      <c r="I1519" s="10" t="str">
        <f t="shared" si="115"/>
        <v>ITA-SG-31</v>
      </c>
      <c r="J1519" s="8" t="str">
        <f t="shared" si="116"/>
        <v>96447</v>
      </c>
      <c r="K1519" s="10">
        <f t="shared" si="117"/>
        <v>1521</v>
      </c>
      <c r="L1519" s="10" t="str">
        <f t="shared" si="118"/>
        <v>ITA</v>
      </c>
    </row>
    <row r="1520" spans="1:12" ht="12.75" customHeight="1" x14ac:dyDescent="0.3">
      <c r="A1520" s="25">
        <v>1522</v>
      </c>
      <c r="B1520" s="8" t="s">
        <v>735</v>
      </c>
      <c r="C1520" s="8" t="s">
        <v>8</v>
      </c>
      <c r="D1520" s="8" t="s">
        <v>9</v>
      </c>
      <c r="E1520" s="8" t="s">
        <v>1391</v>
      </c>
      <c r="F1520" s="8">
        <v>30</v>
      </c>
      <c r="G1520" s="9">
        <v>38</v>
      </c>
      <c r="H1520" s="8">
        <f t="shared" si="114"/>
        <v>1140</v>
      </c>
      <c r="I1520" s="10" t="str">
        <f t="shared" si="115"/>
        <v>ITA-SG-38</v>
      </c>
      <c r="J1520" s="8" t="str">
        <f t="shared" si="116"/>
        <v>96447</v>
      </c>
      <c r="K1520" s="10">
        <f t="shared" si="117"/>
        <v>1522</v>
      </c>
      <c r="L1520" s="10" t="str">
        <f t="shared" si="118"/>
        <v>ITA</v>
      </c>
    </row>
    <row r="1521" spans="1:12" ht="12.75" customHeight="1" x14ac:dyDescent="0.3">
      <c r="A1521" s="25">
        <v>1523</v>
      </c>
      <c r="B1521" s="8" t="s">
        <v>736</v>
      </c>
      <c r="C1521" s="8" t="s">
        <v>8</v>
      </c>
      <c r="D1521" s="8" t="s">
        <v>48</v>
      </c>
      <c r="E1521" s="8" t="s">
        <v>1391</v>
      </c>
      <c r="F1521" s="8">
        <v>20</v>
      </c>
      <c r="G1521" s="9">
        <v>34</v>
      </c>
      <c r="H1521" s="8">
        <f t="shared" si="114"/>
        <v>680</v>
      </c>
      <c r="I1521" s="10" t="str">
        <f t="shared" si="115"/>
        <v>ITA-zan pin SPA-34</v>
      </c>
      <c r="J1521" s="8" t="str">
        <f t="shared" si="116"/>
        <v>75663</v>
      </c>
      <c r="K1521" s="10">
        <f t="shared" si="117"/>
        <v>1523</v>
      </c>
      <c r="L1521" s="10" t="str">
        <f t="shared" si="118"/>
        <v>ITA</v>
      </c>
    </row>
    <row r="1522" spans="1:12" ht="12.75" customHeight="1" x14ac:dyDescent="0.3">
      <c r="A1522" s="25">
        <v>1524</v>
      </c>
      <c r="B1522" s="8" t="s">
        <v>736</v>
      </c>
      <c r="C1522" s="8" t="s">
        <v>8</v>
      </c>
      <c r="D1522" s="8" t="s">
        <v>48</v>
      </c>
      <c r="E1522" s="8" t="s">
        <v>1391</v>
      </c>
      <c r="F1522" s="8">
        <v>30</v>
      </c>
      <c r="G1522" s="9">
        <v>14</v>
      </c>
      <c r="H1522" s="8">
        <f t="shared" si="114"/>
        <v>420</v>
      </c>
      <c r="I1522" s="10" t="str">
        <f t="shared" si="115"/>
        <v>ITA-zan pin SPA-14</v>
      </c>
      <c r="J1522" s="8" t="str">
        <f t="shared" si="116"/>
        <v>75663</v>
      </c>
      <c r="K1522" s="10">
        <f t="shared" si="117"/>
        <v>1524</v>
      </c>
      <c r="L1522" s="10" t="str">
        <f t="shared" si="118"/>
        <v>ITA</v>
      </c>
    </row>
    <row r="1523" spans="1:12" ht="12.75" customHeight="1" x14ac:dyDescent="0.3">
      <c r="A1523" s="25">
        <v>1525</v>
      </c>
      <c r="B1523" s="8" t="s">
        <v>736</v>
      </c>
      <c r="C1523" s="8" t="s">
        <v>8</v>
      </c>
      <c r="D1523" s="8" t="s">
        <v>48</v>
      </c>
      <c r="E1523" s="8" t="s">
        <v>10</v>
      </c>
      <c r="F1523" s="8">
        <v>0</v>
      </c>
      <c r="G1523" s="9">
        <v>10</v>
      </c>
      <c r="H1523" s="8" t="str">
        <f t="shared" si="114"/>
        <v>-</v>
      </c>
      <c r="I1523" s="10" t="str">
        <f t="shared" si="115"/>
        <v>ITA-zan pin SPA-10</v>
      </c>
      <c r="J1523" s="8" t="str">
        <f t="shared" si="116"/>
        <v>75663</v>
      </c>
      <c r="K1523" s="10">
        <f t="shared" si="117"/>
        <v>1525</v>
      </c>
      <c r="L1523" s="10" t="str">
        <f t="shared" si="118"/>
        <v>ITA</v>
      </c>
    </row>
    <row r="1524" spans="1:12" ht="12.75" customHeight="1" x14ac:dyDescent="0.3">
      <c r="A1524" s="25">
        <v>1526</v>
      </c>
      <c r="B1524" s="8" t="s">
        <v>737</v>
      </c>
      <c r="C1524" s="8" t="s">
        <v>8</v>
      </c>
      <c r="D1524" s="8" t="s">
        <v>66</v>
      </c>
      <c r="E1524" s="8" t="s">
        <v>10</v>
      </c>
      <c r="F1524" s="8">
        <v>0</v>
      </c>
      <c r="G1524" s="9">
        <v>28</v>
      </c>
      <c r="H1524" s="8" t="str">
        <f t="shared" si="114"/>
        <v>-</v>
      </c>
      <c r="I1524" s="10" t="str">
        <f t="shared" si="115"/>
        <v>ITA-zan PAM-28</v>
      </c>
      <c r="J1524" s="8" t="str">
        <f t="shared" si="116"/>
        <v>70610</v>
      </c>
      <c r="K1524" s="10">
        <f t="shared" si="117"/>
        <v>1526</v>
      </c>
      <c r="L1524" s="10" t="str">
        <f t="shared" si="118"/>
        <v>ITA</v>
      </c>
    </row>
    <row r="1525" spans="1:12" ht="12.75" customHeight="1" x14ac:dyDescent="0.3">
      <c r="A1525" s="25">
        <v>1527</v>
      </c>
      <c r="B1525" s="8" t="s">
        <v>737</v>
      </c>
      <c r="C1525" s="8" t="s">
        <v>8</v>
      </c>
      <c r="D1525" s="8" t="s">
        <v>66</v>
      </c>
      <c r="E1525" s="8" t="s">
        <v>1391</v>
      </c>
      <c r="F1525" s="8">
        <v>20</v>
      </c>
      <c r="G1525" s="9">
        <v>25</v>
      </c>
      <c r="H1525" s="8">
        <f t="shared" si="114"/>
        <v>500</v>
      </c>
      <c r="I1525" s="10" t="str">
        <f t="shared" si="115"/>
        <v>ITA-zan PAM-25</v>
      </c>
      <c r="J1525" s="8" t="str">
        <f t="shared" si="116"/>
        <v>70610</v>
      </c>
      <c r="K1525" s="10">
        <f t="shared" si="117"/>
        <v>1527</v>
      </c>
      <c r="L1525" s="10" t="str">
        <f t="shared" si="118"/>
        <v>ITA</v>
      </c>
    </row>
    <row r="1526" spans="1:12" ht="12.75" customHeight="1" x14ac:dyDescent="0.3">
      <c r="A1526" s="25">
        <v>1528</v>
      </c>
      <c r="B1526" s="8" t="s">
        <v>737</v>
      </c>
      <c r="C1526" s="8" t="s">
        <v>8</v>
      </c>
      <c r="D1526" s="8" t="s">
        <v>66</v>
      </c>
      <c r="E1526" s="8" t="s">
        <v>1391</v>
      </c>
      <c r="F1526" s="8">
        <v>30</v>
      </c>
      <c r="G1526" s="9">
        <v>14</v>
      </c>
      <c r="H1526" s="8">
        <f t="shared" si="114"/>
        <v>420</v>
      </c>
      <c r="I1526" s="10" t="str">
        <f t="shared" si="115"/>
        <v>ITA-zan PAM-14</v>
      </c>
      <c r="J1526" s="8" t="str">
        <f t="shared" si="116"/>
        <v>70610</v>
      </c>
      <c r="K1526" s="10">
        <f t="shared" si="117"/>
        <v>1528</v>
      </c>
      <c r="L1526" s="10" t="str">
        <f t="shared" si="118"/>
        <v>ITA</v>
      </c>
    </row>
    <row r="1527" spans="1:12" ht="12.75" customHeight="1" x14ac:dyDescent="0.3">
      <c r="A1527" s="25">
        <v>1529</v>
      </c>
      <c r="B1527" s="8" t="s">
        <v>738</v>
      </c>
      <c r="C1527" s="8" t="s">
        <v>8</v>
      </c>
      <c r="D1527" s="8" t="s">
        <v>76</v>
      </c>
      <c r="E1527" s="8" t="s">
        <v>10</v>
      </c>
      <c r="F1527" s="8">
        <v>0</v>
      </c>
      <c r="G1527" s="9">
        <v>31</v>
      </c>
      <c r="H1527" s="8" t="str">
        <f t="shared" si="114"/>
        <v>-</v>
      </c>
      <c r="I1527" s="10" t="str">
        <f t="shared" si="115"/>
        <v>ITA-lollo SRL-31</v>
      </c>
      <c r="J1527" s="8" t="str">
        <f t="shared" si="116"/>
        <v>00542</v>
      </c>
      <c r="K1527" s="10">
        <f t="shared" si="117"/>
        <v>1529</v>
      </c>
      <c r="L1527" s="10" t="str">
        <f t="shared" si="118"/>
        <v>ITA</v>
      </c>
    </row>
    <row r="1528" spans="1:12" ht="12.75" customHeight="1" x14ac:dyDescent="0.3">
      <c r="A1528" s="25">
        <v>1530</v>
      </c>
      <c r="B1528" s="8" t="s">
        <v>739</v>
      </c>
      <c r="C1528" s="8" t="s">
        <v>8</v>
      </c>
      <c r="D1528" s="8" t="s">
        <v>55</v>
      </c>
      <c r="E1528" s="8" t="s">
        <v>1391</v>
      </c>
      <c r="F1528" s="8">
        <v>30</v>
      </c>
      <c r="G1528" s="9">
        <v>13</v>
      </c>
      <c r="H1528" s="8">
        <f t="shared" si="114"/>
        <v>390</v>
      </c>
      <c r="I1528" s="10" t="str">
        <f t="shared" si="115"/>
        <v>ITA-zan S.R.L.-13</v>
      </c>
      <c r="J1528" s="8" t="str">
        <f t="shared" si="116"/>
        <v>77648</v>
      </c>
      <c r="K1528" s="10">
        <f t="shared" si="117"/>
        <v>1530</v>
      </c>
      <c r="L1528" s="10" t="str">
        <f t="shared" si="118"/>
        <v>ITA</v>
      </c>
    </row>
    <row r="1529" spans="1:12" ht="12.75" customHeight="1" x14ac:dyDescent="0.3">
      <c r="A1529" s="25">
        <v>1531</v>
      </c>
      <c r="B1529" s="8" t="s">
        <v>739</v>
      </c>
      <c r="C1529" s="8" t="s">
        <v>8</v>
      </c>
      <c r="D1529" s="8" t="s">
        <v>55</v>
      </c>
      <c r="E1529" s="8" t="s">
        <v>1391</v>
      </c>
      <c r="F1529" s="8">
        <v>20</v>
      </c>
      <c r="G1529" s="9">
        <v>30</v>
      </c>
      <c r="H1529" s="8">
        <f t="shared" si="114"/>
        <v>600</v>
      </c>
      <c r="I1529" s="10" t="str">
        <f t="shared" si="115"/>
        <v>ITA-zan S.R.L.-30</v>
      </c>
      <c r="J1529" s="8" t="str">
        <f t="shared" si="116"/>
        <v>77648</v>
      </c>
      <c r="K1529" s="10">
        <f t="shared" si="117"/>
        <v>1531</v>
      </c>
      <c r="L1529" s="10" t="str">
        <f t="shared" si="118"/>
        <v>ITA</v>
      </c>
    </row>
    <row r="1530" spans="1:12" ht="12.75" customHeight="1" x14ac:dyDescent="0.3">
      <c r="A1530" s="25">
        <v>1532</v>
      </c>
      <c r="B1530" s="8" t="s">
        <v>740</v>
      </c>
      <c r="C1530" s="8" t="s">
        <v>8</v>
      </c>
      <c r="D1530" s="8" t="s">
        <v>48</v>
      </c>
      <c r="E1530" s="8" t="s">
        <v>10</v>
      </c>
      <c r="F1530" s="8">
        <v>0</v>
      </c>
      <c r="G1530" s="9">
        <v>33</v>
      </c>
      <c r="H1530" s="8" t="str">
        <f t="shared" si="114"/>
        <v>-</v>
      </c>
      <c r="I1530" s="10" t="str">
        <f t="shared" si="115"/>
        <v>ITA-zan pin SPA-33</v>
      </c>
      <c r="J1530" s="8" t="str">
        <f t="shared" si="116"/>
        <v>77958</v>
      </c>
      <c r="K1530" s="10">
        <f t="shared" si="117"/>
        <v>1532</v>
      </c>
      <c r="L1530" s="10" t="str">
        <f t="shared" si="118"/>
        <v>ITA</v>
      </c>
    </row>
    <row r="1531" spans="1:12" ht="12.75" customHeight="1" x14ac:dyDescent="0.3">
      <c r="A1531" s="25">
        <v>1533</v>
      </c>
      <c r="B1531" s="8" t="s">
        <v>740</v>
      </c>
      <c r="C1531" s="8" t="s">
        <v>8</v>
      </c>
      <c r="D1531" s="8" t="s">
        <v>48</v>
      </c>
      <c r="E1531" s="8" t="s">
        <v>1391</v>
      </c>
      <c r="F1531" s="8">
        <v>30</v>
      </c>
      <c r="G1531" s="9">
        <v>18</v>
      </c>
      <c r="H1531" s="8">
        <f t="shared" si="114"/>
        <v>540</v>
      </c>
      <c r="I1531" s="10" t="str">
        <f t="shared" si="115"/>
        <v>ITA-zan pin SPA-18</v>
      </c>
      <c r="J1531" s="8" t="str">
        <f t="shared" si="116"/>
        <v>77958</v>
      </c>
      <c r="K1531" s="10">
        <f t="shared" si="117"/>
        <v>1533</v>
      </c>
      <c r="L1531" s="10" t="str">
        <f t="shared" si="118"/>
        <v>ITA</v>
      </c>
    </row>
    <row r="1532" spans="1:12" ht="12.75" customHeight="1" x14ac:dyDescent="0.3">
      <c r="A1532" s="25">
        <v>1534</v>
      </c>
      <c r="B1532" s="8" t="s">
        <v>740</v>
      </c>
      <c r="C1532" s="8" t="s">
        <v>8</v>
      </c>
      <c r="D1532" s="8" t="s">
        <v>48</v>
      </c>
      <c r="E1532" s="8" t="s">
        <v>1391</v>
      </c>
      <c r="F1532" s="8">
        <v>20</v>
      </c>
      <c r="G1532" s="9">
        <v>38</v>
      </c>
      <c r="H1532" s="8">
        <f t="shared" si="114"/>
        <v>760</v>
      </c>
      <c r="I1532" s="10" t="str">
        <f t="shared" si="115"/>
        <v>ITA-zan pin SPA-38</v>
      </c>
      <c r="J1532" s="8" t="str">
        <f t="shared" si="116"/>
        <v>77958</v>
      </c>
      <c r="K1532" s="10">
        <f t="shared" si="117"/>
        <v>1534</v>
      </c>
      <c r="L1532" s="10" t="str">
        <f t="shared" si="118"/>
        <v>ITA</v>
      </c>
    </row>
    <row r="1533" spans="1:12" ht="12.75" customHeight="1" x14ac:dyDescent="0.3">
      <c r="A1533" s="25">
        <v>1535</v>
      </c>
      <c r="B1533" s="8" t="s">
        <v>741</v>
      </c>
      <c r="C1533" s="8" t="s">
        <v>8</v>
      </c>
      <c r="D1533" s="8" t="s">
        <v>9</v>
      </c>
      <c r="E1533" s="8" t="s">
        <v>1391</v>
      </c>
      <c r="F1533" s="8">
        <v>20</v>
      </c>
      <c r="G1533" s="9">
        <v>29</v>
      </c>
      <c r="H1533" s="8">
        <f t="shared" si="114"/>
        <v>580</v>
      </c>
      <c r="I1533" s="10" t="str">
        <f t="shared" si="115"/>
        <v>ITA-SG-29</v>
      </c>
      <c r="J1533" s="8" t="str">
        <f t="shared" si="116"/>
        <v>97565</v>
      </c>
      <c r="K1533" s="10">
        <f t="shared" si="117"/>
        <v>1535</v>
      </c>
      <c r="L1533" s="10" t="str">
        <f t="shared" si="118"/>
        <v>ITA</v>
      </c>
    </row>
    <row r="1534" spans="1:12" ht="12.75" customHeight="1" x14ac:dyDescent="0.3">
      <c r="A1534" s="25">
        <v>1536</v>
      </c>
      <c r="B1534" s="8" t="s">
        <v>741</v>
      </c>
      <c r="C1534" s="8" t="s">
        <v>8</v>
      </c>
      <c r="D1534" s="8" t="s">
        <v>9</v>
      </c>
      <c r="E1534" s="8" t="s">
        <v>1391</v>
      </c>
      <c r="F1534" s="8">
        <v>30</v>
      </c>
      <c r="G1534" s="9">
        <v>30</v>
      </c>
      <c r="H1534" s="8">
        <f t="shared" si="114"/>
        <v>900</v>
      </c>
      <c r="I1534" s="10" t="str">
        <f t="shared" si="115"/>
        <v>ITA-SG-30</v>
      </c>
      <c r="J1534" s="8" t="str">
        <f t="shared" si="116"/>
        <v>97565</v>
      </c>
      <c r="K1534" s="10">
        <f t="shared" si="117"/>
        <v>1536</v>
      </c>
      <c r="L1534" s="10" t="str">
        <f t="shared" si="118"/>
        <v>ITA</v>
      </c>
    </row>
    <row r="1535" spans="1:12" ht="12.75" customHeight="1" x14ac:dyDescent="0.3">
      <c r="A1535" s="25">
        <v>1537</v>
      </c>
      <c r="B1535" s="8" t="s">
        <v>741</v>
      </c>
      <c r="C1535" s="8" t="s">
        <v>8</v>
      </c>
      <c r="D1535" s="8" t="s">
        <v>9</v>
      </c>
      <c r="E1535" s="8" t="s">
        <v>10</v>
      </c>
      <c r="F1535" s="8">
        <v>0</v>
      </c>
      <c r="G1535" s="9">
        <v>17</v>
      </c>
      <c r="H1535" s="8" t="str">
        <f t="shared" si="114"/>
        <v>-</v>
      </c>
      <c r="I1535" s="10" t="str">
        <f t="shared" si="115"/>
        <v>ITA-SG-17</v>
      </c>
      <c r="J1535" s="8" t="str">
        <f t="shared" si="116"/>
        <v>97565</v>
      </c>
      <c r="K1535" s="10">
        <f t="shared" si="117"/>
        <v>1537</v>
      </c>
      <c r="L1535" s="10" t="str">
        <f t="shared" si="118"/>
        <v>ITA</v>
      </c>
    </row>
    <row r="1536" spans="1:12" ht="12.75" customHeight="1" x14ac:dyDescent="0.3">
      <c r="A1536" s="25">
        <v>1538</v>
      </c>
      <c r="B1536" s="8" t="s">
        <v>742</v>
      </c>
      <c r="C1536" s="8" t="s">
        <v>8</v>
      </c>
      <c r="D1536" s="8" t="s">
        <v>9</v>
      </c>
      <c r="E1536" s="8" t="s">
        <v>10</v>
      </c>
      <c r="F1536" s="8">
        <v>0</v>
      </c>
      <c r="G1536" s="9">
        <v>28</v>
      </c>
      <c r="H1536" s="8" t="str">
        <f t="shared" si="114"/>
        <v>-</v>
      </c>
      <c r="I1536" s="10" t="str">
        <f t="shared" si="115"/>
        <v>ITA-SG-28</v>
      </c>
      <c r="J1536" s="8" t="str">
        <f t="shared" si="116"/>
        <v>20083</v>
      </c>
      <c r="K1536" s="10">
        <f t="shared" si="117"/>
        <v>1538</v>
      </c>
      <c r="L1536" s="10" t="str">
        <f t="shared" si="118"/>
        <v>ITA</v>
      </c>
    </row>
    <row r="1537" spans="1:12" ht="12.75" customHeight="1" x14ac:dyDescent="0.3">
      <c r="A1537" s="25">
        <v>1539</v>
      </c>
      <c r="B1537" s="8" t="s">
        <v>742</v>
      </c>
      <c r="C1537" s="8" t="s">
        <v>8</v>
      </c>
      <c r="D1537" s="8" t="s">
        <v>9</v>
      </c>
      <c r="E1537" s="8" t="s">
        <v>1391</v>
      </c>
      <c r="F1537" s="8">
        <v>30</v>
      </c>
      <c r="G1537" s="9">
        <v>18</v>
      </c>
      <c r="H1537" s="8">
        <f t="shared" si="114"/>
        <v>540</v>
      </c>
      <c r="I1537" s="10" t="str">
        <f t="shared" si="115"/>
        <v>ITA-SG-18</v>
      </c>
      <c r="J1537" s="8" t="str">
        <f t="shared" si="116"/>
        <v>20083</v>
      </c>
      <c r="K1537" s="10">
        <f t="shared" si="117"/>
        <v>1539</v>
      </c>
      <c r="L1537" s="10" t="str">
        <f t="shared" si="118"/>
        <v>ITA</v>
      </c>
    </row>
    <row r="1538" spans="1:12" ht="12.75" customHeight="1" x14ac:dyDescent="0.3">
      <c r="A1538" s="25">
        <v>1540</v>
      </c>
      <c r="B1538" s="8" t="s">
        <v>743</v>
      </c>
      <c r="C1538" s="8" t="s">
        <v>8</v>
      </c>
      <c r="D1538" s="8" t="s">
        <v>48</v>
      </c>
      <c r="E1538" s="8" t="s">
        <v>10</v>
      </c>
      <c r="F1538" s="8">
        <v>0</v>
      </c>
      <c r="G1538" s="9">
        <v>22</v>
      </c>
      <c r="H1538" s="8" t="str">
        <f t="shared" ref="H1538:H1601" si="119">IF(G1538*F1538=0,"-",G1538*F1538)</f>
        <v>-</v>
      </c>
      <c r="I1538" s="10" t="str">
        <f t="shared" ref="I1538:I1601" si="120">_xlfn.CONCAT(C1538,"-",D1538,"-",G1538)</f>
        <v>ITA-zan pin SPA-22</v>
      </c>
      <c r="J1538" s="8" t="str">
        <f t="shared" ref="J1538:J1601" si="121">RIGHT(B1538,5)</f>
        <v>51186</v>
      </c>
      <c r="K1538" s="10">
        <f t="shared" ref="K1538:K1601" si="122">VLOOKUP(A1538,A1538:J4464,1)</f>
        <v>1540</v>
      </c>
      <c r="L1538" s="10" t="str">
        <f t="shared" si="118"/>
        <v>ITA</v>
      </c>
    </row>
    <row r="1539" spans="1:12" ht="12.75" customHeight="1" x14ac:dyDescent="0.3">
      <c r="A1539" s="25">
        <v>1541</v>
      </c>
      <c r="B1539" s="8" t="s">
        <v>743</v>
      </c>
      <c r="C1539" s="8" t="s">
        <v>8</v>
      </c>
      <c r="D1539" s="8" t="s">
        <v>48</v>
      </c>
      <c r="E1539" s="8" t="s">
        <v>1391</v>
      </c>
      <c r="F1539" s="8">
        <v>20</v>
      </c>
      <c r="G1539" s="9">
        <v>15</v>
      </c>
      <c r="H1539" s="8">
        <f t="shared" si="119"/>
        <v>300</v>
      </c>
      <c r="I1539" s="10" t="str">
        <f t="shared" si="120"/>
        <v>ITA-zan pin SPA-15</v>
      </c>
      <c r="J1539" s="8" t="str">
        <f t="shared" si="121"/>
        <v>51186</v>
      </c>
      <c r="K1539" s="10">
        <f t="shared" si="122"/>
        <v>1541</v>
      </c>
      <c r="L1539" s="10" t="str">
        <f t="shared" ref="L1539:L1602" si="123">TRIM(C1539)</f>
        <v>ITA</v>
      </c>
    </row>
    <row r="1540" spans="1:12" ht="12.75" customHeight="1" x14ac:dyDescent="0.3">
      <c r="A1540" s="25">
        <v>1542</v>
      </c>
      <c r="B1540" s="8" t="s">
        <v>744</v>
      </c>
      <c r="C1540" s="8" t="s">
        <v>8</v>
      </c>
      <c r="D1540" s="8" t="s">
        <v>9</v>
      </c>
      <c r="E1540" s="8" t="s">
        <v>1391</v>
      </c>
      <c r="F1540" s="8">
        <v>20</v>
      </c>
      <c r="G1540" s="9">
        <v>28</v>
      </c>
      <c r="H1540" s="8">
        <f t="shared" si="119"/>
        <v>560</v>
      </c>
      <c r="I1540" s="10" t="str">
        <f t="shared" si="120"/>
        <v>ITA-SG-28</v>
      </c>
      <c r="J1540" s="8" t="str">
        <f t="shared" si="121"/>
        <v>43111</v>
      </c>
      <c r="K1540" s="10">
        <f t="shared" si="122"/>
        <v>1542</v>
      </c>
      <c r="L1540" s="10" t="str">
        <f t="shared" si="123"/>
        <v>ITA</v>
      </c>
    </row>
    <row r="1541" spans="1:12" ht="12.75" customHeight="1" x14ac:dyDescent="0.3">
      <c r="A1541" s="25">
        <v>1543</v>
      </c>
      <c r="B1541" s="8" t="s">
        <v>744</v>
      </c>
      <c r="C1541" s="8" t="s">
        <v>8</v>
      </c>
      <c r="D1541" s="8" t="s">
        <v>9</v>
      </c>
      <c r="E1541" s="8" t="s">
        <v>10</v>
      </c>
      <c r="F1541" s="8">
        <v>0</v>
      </c>
      <c r="G1541" s="9">
        <v>35</v>
      </c>
      <c r="H1541" s="8" t="str">
        <f t="shared" si="119"/>
        <v>-</v>
      </c>
      <c r="I1541" s="10" t="str">
        <f t="shared" si="120"/>
        <v>ITA-SG-35</v>
      </c>
      <c r="J1541" s="8" t="str">
        <f t="shared" si="121"/>
        <v>43111</v>
      </c>
      <c r="K1541" s="10">
        <f t="shared" si="122"/>
        <v>1543</v>
      </c>
      <c r="L1541" s="10" t="str">
        <f t="shared" si="123"/>
        <v>ITA</v>
      </c>
    </row>
    <row r="1542" spans="1:12" ht="12.75" customHeight="1" x14ac:dyDescent="0.3">
      <c r="A1542" s="25">
        <v>1544</v>
      </c>
      <c r="B1542" s="8" t="s">
        <v>744</v>
      </c>
      <c r="C1542" s="8" t="s">
        <v>8</v>
      </c>
      <c r="D1542" s="8" t="s">
        <v>9</v>
      </c>
      <c r="E1542" s="8" t="s">
        <v>1391</v>
      </c>
      <c r="F1542" s="8">
        <v>30</v>
      </c>
      <c r="G1542" s="9">
        <v>31</v>
      </c>
      <c r="H1542" s="8">
        <f t="shared" si="119"/>
        <v>930</v>
      </c>
      <c r="I1542" s="10" t="str">
        <f t="shared" si="120"/>
        <v>ITA-SG-31</v>
      </c>
      <c r="J1542" s="8" t="str">
        <f t="shared" si="121"/>
        <v>43111</v>
      </c>
      <c r="K1542" s="10">
        <f t="shared" si="122"/>
        <v>1544</v>
      </c>
      <c r="L1542" s="10" t="str">
        <f t="shared" si="123"/>
        <v>ITA</v>
      </c>
    </row>
    <row r="1543" spans="1:12" ht="12.75" customHeight="1" x14ac:dyDescent="0.3">
      <c r="A1543" s="25">
        <v>1545</v>
      </c>
      <c r="B1543" s="8" t="s">
        <v>745</v>
      </c>
      <c r="C1543" s="8" t="s">
        <v>8</v>
      </c>
      <c r="D1543" s="8" t="s">
        <v>9</v>
      </c>
      <c r="E1543" s="8" t="s">
        <v>10</v>
      </c>
      <c r="F1543" s="8">
        <v>0</v>
      </c>
      <c r="G1543" s="9">
        <v>37</v>
      </c>
      <c r="H1543" s="8" t="str">
        <f t="shared" si="119"/>
        <v>-</v>
      </c>
      <c r="I1543" s="10" t="str">
        <f t="shared" si="120"/>
        <v>ITA-SG-37</v>
      </c>
      <c r="J1543" s="8" t="str">
        <f t="shared" si="121"/>
        <v>87532</v>
      </c>
      <c r="K1543" s="10">
        <f t="shared" si="122"/>
        <v>1545</v>
      </c>
      <c r="L1543" s="10" t="str">
        <f t="shared" si="123"/>
        <v>ITA</v>
      </c>
    </row>
    <row r="1544" spans="1:12" ht="12.75" customHeight="1" x14ac:dyDescent="0.3">
      <c r="A1544" s="25">
        <v>1546</v>
      </c>
      <c r="B1544" s="8" t="s">
        <v>745</v>
      </c>
      <c r="C1544" s="8" t="s">
        <v>8</v>
      </c>
      <c r="D1544" s="8" t="s">
        <v>9</v>
      </c>
      <c r="E1544" s="8" t="s">
        <v>1391</v>
      </c>
      <c r="F1544" s="8">
        <v>30</v>
      </c>
      <c r="G1544" s="9">
        <v>24</v>
      </c>
      <c r="H1544" s="8">
        <f t="shared" si="119"/>
        <v>720</v>
      </c>
      <c r="I1544" s="10" t="str">
        <f t="shared" si="120"/>
        <v>ITA-SG-24</v>
      </c>
      <c r="J1544" s="8" t="str">
        <f t="shared" si="121"/>
        <v>87532</v>
      </c>
      <c r="K1544" s="10">
        <f t="shared" si="122"/>
        <v>1546</v>
      </c>
      <c r="L1544" s="10" t="str">
        <f t="shared" si="123"/>
        <v>ITA</v>
      </c>
    </row>
    <row r="1545" spans="1:12" ht="12.75" customHeight="1" x14ac:dyDescent="0.3">
      <c r="A1545" s="25">
        <v>1547</v>
      </c>
      <c r="B1545" s="8" t="s">
        <v>746</v>
      </c>
      <c r="C1545" s="8" t="s">
        <v>8</v>
      </c>
      <c r="D1545" s="8" t="s">
        <v>37</v>
      </c>
      <c r="E1545" s="8" t="s">
        <v>10</v>
      </c>
      <c r="F1545" s="8">
        <v>0</v>
      </c>
      <c r="G1545" s="9">
        <v>39</v>
      </c>
      <c r="H1545" s="8" t="str">
        <f t="shared" si="119"/>
        <v>-</v>
      </c>
      <c r="I1545" s="10" t="str">
        <f t="shared" si="120"/>
        <v>ITA-zan VETRI-39</v>
      </c>
      <c r="J1545" s="8" t="str">
        <f t="shared" si="121"/>
        <v>60271</v>
      </c>
      <c r="K1545" s="10">
        <f t="shared" si="122"/>
        <v>1547</v>
      </c>
      <c r="L1545" s="10" t="str">
        <f t="shared" si="123"/>
        <v>ITA</v>
      </c>
    </row>
    <row r="1546" spans="1:12" ht="12.75" customHeight="1" x14ac:dyDescent="0.3">
      <c r="A1546" s="25">
        <v>1548</v>
      </c>
      <c r="B1546" s="8" t="s">
        <v>747</v>
      </c>
      <c r="C1546" s="8" t="s">
        <v>8</v>
      </c>
      <c r="D1546" s="8" t="s">
        <v>9</v>
      </c>
      <c r="E1546" s="8" t="s">
        <v>10</v>
      </c>
      <c r="F1546" s="8">
        <v>0</v>
      </c>
      <c r="G1546" s="9">
        <v>37</v>
      </c>
      <c r="H1546" s="8" t="str">
        <f t="shared" si="119"/>
        <v>-</v>
      </c>
      <c r="I1546" s="10" t="str">
        <f t="shared" si="120"/>
        <v>ITA-SG-37</v>
      </c>
      <c r="J1546" s="8" t="str">
        <f t="shared" si="121"/>
        <v>24094</v>
      </c>
      <c r="K1546" s="10">
        <f t="shared" si="122"/>
        <v>1548</v>
      </c>
      <c r="L1546" s="10" t="str">
        <f t="shared" si="123"/>
        <v>ITA</v>
      </c>
    </row>
    <row r="1547" spans="1:12" ht="12.75" customHeight="1" x14ac:dyDescent="0.3">
      <c r="A1547" s="25">
        <v>1549</v>
      </c>
      <c r="B1547" s="8" t="s">
        <v>747</v>
      </c>
      <c r="C1547" s="8" t="s">
        <v>8</v>
      </c>
      <c r="D1547" s="8" t="s">
        <v>9</v>
      </c>
      <c r="E1547" s="8" t="s">
        <v>1391</v>
      </c>
      <c r="F1547" s="8">
        <v>20</v>
      </c>
      <c r="G1547" s="9">
        <v>28</v>
      </c>
      <c r="H1547" s="8">
        <f t="shared" si="119"/>
        <v>560</v>
      </c>
      <c r="I1547" s="10" t="str">
        <f t="shared" si="120"/>
        <v>ITA-SG-28</v>
      </c>
      <c r="J1547" s="8" t="str">
        <f t="shared" si="121"/>
        <v>24094</v>
      </c>
      <c r="K1547" s="10">
        <f t="shared" si="122"/>
        <v>1549</v>
      </c>
      <c r="L1547" s="10" t="str">
        <f t="shared" si="123"/>
        <v>ITA</v>
      </c>
    </row>
    <row r="1548" spans="1:12" ht="12.75" customHeight="1" x14ac:dyDescent="0.3">
      <c r="A1548" s="25">
        <v>1550</v>
      </c>
      <c r="B1548" s="8" t="s">
        <v>747</v>
      </c>
      <c r="C1548" s="8" t="s">
        <v>8</v>
      </c>
      <c r="D1548" s="8" t="s">
        <v>9</v>
      </c>
      <c r="E1548" s="8" t="s">
        <v>1391</v>
      </c>
      <c r="F1548" s="8">
        <v>30</v>
      </c>
      <c r="G1548" s="9">
        <v>21</v>
      </c>
      <c r="H1548" s="8">
        <f t="shared" si="119"/>
        <v>630</v>
      </c>
      <c r="I1548" s="10" t="str">
        <f t="shared" si="120"/>
        <v>ITA-SG-21</v>
      </c>
      <c r="J1548" s="8" t="str">
        <f t="shared" si="121"/>
        <v>24094</v>
      </c>
      <c r="K1548" s="10">
        <f t="shared" si="122"/>
        <v>1550</v>
      </c>
      <c r="L1548" s="10" t="str">
        <f t="shared" si="123"/>
        <v>ITA</v>
      </c>
    </row>
    <row r="1549" spans="1:12" ht="12.75" customHeight="1" x14ac:dyDescent="0.3">
      <c r="A1549" s="25">
        <v>1551</v>
      </c>
      <c r="B1549" s="8" t="s">
        <v>748</v>
      </c>
      <c r="C1549" s="8" t="s">
        <v>8</v>
      </c>
      <c r="D1549" s="8" t="s">
        <v>9</v>
      </c>
      <c r="E1549" s="8" t="s">
        <v>10</v>
      </c>
      <c r="F1549" s="8">
        <v>0</v>
      </c>
      <c r="G1549" s="9">
        <v>24</v>
      </c>
      <c r="H1549" s="8" t="str">
        <f t="shared" si="119"/>
        <v>-</v>
      </c>
      <c r="I1549" s="10" t="str">
        <f t="shared" si="120"/>
        <v>ITA-SG-24</v>
      </c>
      <c r="J1549" s="8" t="str">
        <f t="shared" si="121"/>
        <v>11040</v>
      </c>
      <c r="K1549" s="10">
        <f t="shared" si="122"/>
        <v>1551</v>
      </c>
      <c r="L1549" s="10" t="str">
        <f t="shared" si="123"/>
        <v>ITA</v>
      </c>
    </row>
    <row r="1550" spans="1:12" ht="12.75" customHeight="1" x14ac:dyDescent="0.3">
      <c r="A1550" s="25">
        <v>1552</v>
      </c>
      <c r="B1550" s="8" t="s">
        <v>748</v>
      </c>
      <c r="C1550" s="8" t="s">
        <v>8</v>
      </c>
      <c r="D1550" s="8" t="s">
        <v>9</v>
      </c>
      <c r="E1550" s="8" t="s">
        <v>1391</v>
      </c>
      <c r="F1550" s="8">
        <v>30</v>
      </c>
      <c r="G1550" s="9">
        <v>39</v>
      </c>
      <c r="H1550" s="8">
        <f t="shared" si="119"/>
        <v>1170</v>
      </c>
      <c r="I1550" s="10" t="str">
        <f t="shared" si="120"/>
        <v>ITA-SG-39</v>
      </c>
      <c r="J1550" s="8" t="str">
        <f t="shared" si="121"/>
        <v>11040</v>
      </c>
      <c r="K1550" s="10">
        <f t="shared" si="122"/>
        <v>1552</v>
      </c>
      <c r="L1550" s="10" t="str">
        <f t="shared" si="123"/>
        <v>ITA</v>
      </c>
    </row>
    <row r="1551" spans="1:12" ht="12.75" customHeight="1" x14ac:dyDescent="0.3">
      <c r="A1551" s="25">
        <v>1553</v>
      </c>
      <c r="B1551" s="8" t="s">
        <v>749</v>
      </c>
      <c r="C1551" s="8" t="s">
        <v>8</v>
      </c>
      <c r="D1551" s="8" t="s">
        <v>37</v>
      </c>
      <c r="E1551" s="8" t="s">
        <v>10</v>
      </c>
      <c r="F1551" s="8">
        <v>0</v>
      </c>
      <c r="G1551" s="9">
        <v>32</v>
      </c>
      <c r="H1551" s="8" t="str">
        <f t="shared" si="119"/>
        <v>-</v>
      </c>
      <c r="I1551" s="10" t="str">
        <f t="shared" si="120"/>
        <v>ITA-zan VETRI-32</v>
      </c>
      <c r="J1551" s="8" t="str">
        <f t="shared" si="121"/>
        <v>28829</v>
      </c>
      <c r="K1551" s="10">
        <f t="shared" si="122"/>
        <v>1553</v>
      </c>
      <c r="L1551" s="10" t="str">
        <f t="shared" si="123"/>
        <v>ITA</v>
      </c>
    </row>
    <row r="1552" spans="1:12" ht="12.75" customHeight="1" x14ac:dyDescent="0.3">
      <c r="A1552" s="25">
        <v>1554</v>
      </c>
      <c r="B1552" s="8" t="s">
        <v>750</v>
      </c>
      <c r="C1552" s="8" t="s">
        <v>8</v>
      </c>
      <c r="D1552" s="8" t="s">
        <v>9</v>
      </c>
      <c r="E1552" s="8" t="s">
        <v>1391</v>
      </c>
      <c r="F1552" s="8">
        <v>30</v>
      </c>
      <c r="G1552" s="9">
        <v>25</v>
      </c>
      <c r="H1552" s="8">
        <f t="shared" si="119"/>
        <v>750</v>
      </c>
      <c r="I1552" s="10" t="str">
        <f t="shared" si="120"/>
        <v>ITA-SG-25</v>
      </c>
      <c r="J1552" s="8" t="str">
        <f t="shared" si="121"/>
        <v>72456</v>
      </c>
      <c r="K1552" s="10">
        <f t="shared" si="122"/>
        <v>1554</v>
      </c>
      <c r="L1552" s="10" t="str">
        <f t="shared" si="123"/>
        <v>ITA</v>
      </c>
    </row>
    <row r="1553" spans="1:12" ht="12.75" customHeight="1" x14ac:dyDescent="0.3">
      <c r="A1553" s="25">
        <v>1555</v>
      </c>
      <c r="B1553" s="8" t="s">
        <v>750</v>
      </c>
      <c r="C1553" s="8" t="s">
        <v>8</v>
      </c>
      <c r="D1553" s="8" t="s">
        <v>9</v>
      </c>
      <c r="E1553" s="8" t="s">
        <v>10</v>
      </c>
      <c r="F1553" s="8">
        <v>0</v>
      </c>
      <c r="G1553" s="9">
        <v>34</v>
      </c>
      <c r="H1553" s="8" t="str">
        <f t="shared" si="119"/>
        <v>-</v>
      </c>
      <c r="I1553" s="10" t="str">
        <f t="shared" si="120"/>
        <v>ITA-SG-34</v>
      </c>
      <c r="J1553" s="8" t="str">
        <f t="shared" si="121"/>
        <v>72456</v>
      </c>
      <c r="K1553" s="10">
        <f t="shared" si="122"/>
        <v>1555</v>
      </c>
      <c r="L1553" s="10" t="str">
        <f t="shared" si="123"/>
        <v>ITA</v>
      </c>
    </row>
    <row r="1554" spans="1:12" ht="12.75" customHeight="1" x14ac:dyDescent="0.3">
      <c r="A1554" s="25">
        <v>1556</v>
      </c>
      <c r="B1554" s="8" t="s">
        <v>751</v>
      </c>
      <c r="C1554" s="8" t="s">
        <v>8</v>
      </c>
      <c r="D1554" s="8" t="s">
        <v>55</v>
      </c>
      <c r="E1554" s="8" t="s">
        <v>1391</v>
      </c>
      <c r="F1554" s="8">
        <v>20</v>
      </c>
      <c r="G1554" s="9">
        <v>20</v>
      </c>
      <c r="H1554" s="8">
        <f t="shared" si="119"/>
        <v>400</v>
      </c>
      <c r="I1554" s="10" t="str">
        <f t="shared" si="120"/>
        <v>ITA-zan S.R.L.-20</v>
      </c>
      <c r="J1554" s="8" t="str">
        <f t="shared" si="121"/>
        <v>52438</v>
      </c>
      <c r="K1554" s="10">
        <f t="shared" si="122"/>
        <v>1556</v>
      </c>
      <c r="L1554" s="10" t="str">
        <f t="shared" si="123"/>
        <v>ITA</v>
      </c>
    </row>
    <row r="1555" spans="1:12" ht="12.75" customHeight="1" x14ac:dyDescent="0.3">
      <c r="A1555" s="25">
        <v>1557</v>
      </c>
      <c r="B1555" s="8" t="s">
        <v>752</v>
      </c>
      <c r="C1555" s="8" t="s">
        <v>8</v>
      </c>
      <c r="D1555" s="8" t="s">
        <v>48</v>
      </c>
      <c r="E1555" s="8" t="s">
        <v>1391</v>
      </c>
      <c r="F1555" s="8">
        <v>30</v>
      </c>
      <c r="G1555" s="9">
        <v>36</v>
      </c>
      <c r="H1555" s="8">
        <f t="shared" si="119"/>
        <v>1080</v>
      </c>
      <c r="I1555" s="10" t="str">
        <f t="shared" si="120"/>
        <v>ITA-zan pin SPA-36</v>
      </c>
      <c r="J1555" s="8" t="str">
        <f t="shared" si="121"/>
        <v>31804</v>
      </c>
      <c r="K1555" s="10">
        <f t="shared" si="122"/>
        <v>1557</v>
      </c>
      <c r="L1555" s="10" t="str">
        <f t="shared" si="123"/>
        <v>ITA</v>
      </c>
    </row>
    <row r="1556" spans="1:12" ht="12.75" customHeight="1" x14ac:dyDescent="0.3">
      <c r="A1556" s="25">
        <v>1558</v>
      </c>
      <c r="B1556" s="8" t="s">
        <v>752</v>
      </c>
      <c r="C1556" s="8" t="s">
        <v>8</v>
      </c>
      <c r="D1556" s="8" t="s">
        <v>48</v>
      </c>
      <c r="E1556" s="8" t="s">
        <v>10</v>
      </c>
      <c r="F1556" s="8">
        <v>0</v>
      </c>
      <c r="G1556" s="9">
        <v>22</v>
      </c>
      <c r="H1556" s="8" t="str">
        <f t="shared" si="119"/>
        <v>-</v>
      </c>
      <c r="I1556" s="10" t="str">
        <f t="shared" si="120"/>
        <v>ITA-zan pin SPA-22</v>
      </c>
      <c r="J1556" s="8" t="str">
        <f t="shared" si="121"/>
        <v>31804</v>
      </c>
      <c r="K1556" s="10">
        <f t="shared" si="122"/>
        <v>1558</v>
      </c>
      <c r="L1556" s="10" t="str">
        <f t="shared" si="123"/>
        <v>ITA</v>
      </c>
    </row>
    <row r="1557" spans="1:12" ht="12.75" customHeight="1" x14ac:dyDescent="0.3">
      <c r="A1557" s="25">
        <v>1559</v>
      </c>
      <c r="B1557" s="8" t="s">
        <v>752</v>
      </c>
      <c r="C1557" s="8" t="s">
        <v>8</v>
      </c>
      <c r="D1557" s="8" t="s">
        <v>48</v>
      </c>
      <c r="E1557" s="8" t="s">
        <v>1391</v>
      </c>
      <c r="F1557" s="8">
        <v>20</v>
      </c>
      <c r="G1557" s="9">
        <v>19</v>
      </c>
      <c r="H1557" s="8">
        <f t="shared" si="119"/>
        <v>380</v>
      </c>
      <c r="I1557" s="10" t="str">
        <f t="shared" si="120"/>
        <v>ITA-zan pin SPA-19</v>
      </c>
      <c r="J1557" s="8" t="str">
        <f t="shared" si="121"/>
        <v>31804</v>
      </c>
      <c r="K1557" s="10">
        <f t="shared" si="122"/>
        <v>1559</v>
      </c>
      <c r="L1557" s="10" t="str">
        <f t="shared" si="123"/>
        <v>ITA</v>
      </c>
    </row>
    <row r="1558" spans="1:12" ht="12.75" customHeight="1" x14ac:dyDescent="0.3">
      <c r="A1558" s="25">
        <v>1560</v>
      </c>
      <c r="B1558" s="8" t="s">
        <v>753</v>
      </c>
      <c r="C1558" s="8" t="s">
        <v>8</v>
      </c>
      <c r="D1558" s="8" t="s">
        <v>98</v>
      </c>
      <c r="E1558" s="8" t="s">
        <v>10</v>
      </c>
      <c r="F1558" s="8">
        <v>0</v>
      </c>
      <c r="G1558" s="9">
        <v>22</v>
      </c>
      <c r="H1558" s="8" t="str">
        <f t="shared" si="119"/>
        <v>-</v>
      </c>
      <c r="I1558" s="10" t="str">
        <f t="shared" si="120"/>
        <v>ITA-zan SPA-22</v>
      </c>
      <c r="J1558" s="8" t="str">
        <f t="shared" si="121"/>
        <v>73231</v>
      </c>
      <c r="K1558" s="10">
        <f t="shared" si="122"/>
        <v>1560</v>
      </c>
      <c r="L1558" s="10" t="str">
        <f t="shared" si="123"/>
        <v>ITA</v>
      </c>
    </row>
    <row r="1559" spans="1:12" ht="12.75" customHeight="1" x14ac:dyDescent="0.3">
      <c r="A1559" s="25">
        <v>1561</v>
      </c>
      <c r="B1559" s="8" t="s">
        <v>753</v>
      </c>
      <c r="C1559" s="8" t="s">
        <v>8</v>
      </c>
      <c r="D1559" s="8" t="s">
        <v>98</v>
      </c>
      <c r="E1559" s="8" t="s">
        <v>1391</v>
      </c>
      <c r="F1559" s="8">
        <v>20</v>
      </c>
      <c r="G1559" s="9">
        <v>17</v>
      </c>
      <c r="H1559" s="8">
        <f t="shared" si="119"/>
        <v>340</v>
      </c>
      <c r="I1559" s="10" t="str">
        <f t="shared" si="120"/>
        <v>ITA-zan SPA-17</v>
      </c>
      <c r="J1559" s="8" t="str">
        <f t="shared" si="121"/>
        <v>73231</v>
      </c>
      <c r="K1559" s="10">
        <f t="shared" si="122"/>
        <v>1561</v>
      </c>
      <c r="L1559" s="10" t="str">
        <f t="shared" si="123"/>
        <v>ITA</v>
      </c>
    </row>
    <row r="1560" spans="1:12" ht="12.75" customHeight="1" x14ac:dyDescent="0.3">
      <c r="A1560" s="25">
        <v>1562</v>
      </c>
      <c r="B1560" s="8" t="s">
        <v>753</v>
      </c>
      <c r="C1560" s="8" t="s">
        <v>8</v>
      </c>
      <c r="D1560" s="8" t="s">
        <v>98</v>
      </c>
      <c r="E1560" s="8" t="s">
        <v>1391</v>
      </c>
      <c r="F1560" s="8">
        <v>30</v>
      </c>
      <c r="G1560" s="9">
        <v>17</v>
      </c>
      <c r="H1560" s="8">
        <f t="shared" si="119"/>
        <v>510</v>
      </c>
      <c r="I1560" s="10" t="str">
        <f t="shared" si="120"/>
        <v>ITA-zan SPA-17</v>
      </c>
      <c r="J1560" s="8" t="str">
        <f t="shared" si="121"/>
        <v>73231</v>
      </c>
      <c r="K1560" s="10">
        <f t="shared" si="122"/>
        <v>1562</v>
      </c>
      <c r="L1560" s="10" t="str">
        <f t="shared" si="123"/>
        <v>ITA</v>
      </c>
    </row>
    <row r="1561" spans="1:12" ht="12.75" customHeight="1" x14ac:dyDescent="0.3">
      <c r="A1561" s="25">
        <v>1563</v>
      </c>
      <c r="B1561" s="8" t="s">
        <v>754</v>
      </c>
      <c r="C1561" s="8" t="s">
        <v>8</v>
      </c>
      <c r="D1561" s="8" t="s">
        <v>98</v>
      </c>
      <c r="E1561" s="8" t="s">
        <v>1391</v>
      </c>
      <c r="F1561" s="8">
        <v>30</v>
      </c>
      <c r="G1561" s="9">
        <v>13</v>
      </c>
      <c r="H1561" s="8">
        <f t="shared" si="119"/>
        <v>390</v>
      </c>
      <c r="I1561" s="10" t="str">
        <f t="shared" si="120"/>
        <v>ITA-zan SPA-13</v>
      </c>
      <c r="J1561" s="8" t="str">
        <f t="shared" si="121"/>
        <v>28428</v>
      </c>
      <c r="K1561" s="10">
        <f t="shared" si="122"/>
        <v>1563</v>
      </c>
      <c r="L1561" s="10" t="str">
        <f t="shared" si="123"/>
        <v>ITA</v>
      </c>
    </row>
    <row r="1562" spans="1:12" ht="12.75" customHeight="1" x14ac:dyDescent="0.3">
      <c r="A1562" s="25">
        <v>1564</v>
      </c>
      <c r="B1562" s="8" t="s">
        <v>754</v>
      </c>
      <c r="C1562" s="8" t="s">
        <v>8</v>
      </c>
      <c r="D1562" s="8" t="s">
        <v>98</v>
      </c>
      <c r="E1562" s="8" t="s">
        <v>10</v>
      </c>
      <c r="F1562" s="8">
        <v>0</v>
      </c>
      <c r="G1562" s="9">
        <v>14</v>
      </c>
      <c r="H1562" s="8" t="str">
        <f t="shared" si="119"/>
        <v>-</v>
      </c>
      <c r="I1562" s="10" t="str">
        <f t="shared" si="120"/>
        <v>ITA-zan SPA-14</v>
      </c>
      <c r="J1562" s="8" t="str">
        <f t="shared" si="121"/>
        <v>28428</v>
      </c>
      <c r="K1562" s="10">
        <f t="shared" si="122"/>
        <v>1564</v>
      </c>
      <c r="L1562" s="10" t="str">
        <f t="shared" si="123"/>
        <v>ITA</v>
      </c>
    </row>
    <row r="1563" spans="1:12" ht="12.75" customHeight="1" x14ac:dyDescent="0.3">
      <c r="A1563" s="25">
        <v>1565</v>
      </c>
      <c r="B1563" s="8" t="s">
        <v>754</v>
      </c>
      <c r="C1563" s="8" t="s">
        <v>8</v>
      </c>
      <c r="D1563" s="8" t="s">
        <v>98</v>
      </c>
      <c r="E1563" s="8" t="s">
        <v>1391</v>
      </c>
      <c r="F1563" s="8">
        <v>20</v>
      </c>
      <c r="G1563" s="9">
        <v>28</v>
      </c>
      <c r="H1563" s="8">
        <f t="shared" si="119"/>
        <v>560</v>
      </c>
      <c r="I1563" s="10" t="str">
        <f t="shared" si="120"/>
        <v>ITA-zan SPA-28</v>
      </c>
      <c r="J1563" s="8" t="str">
        <f t="shared" si="121"/>
        <v>28428</v>
      </c>
      <c r="K1563" s="10">
        <f t="shared" si="122"/>
        <v>1565</v>
      </c>
      <c r="L1563" s="10" t="str">
        <f t="shared" si="123"/>
        <v>ITA</v>
      </c>
    </row>
    <row r="1564" spans="1:12" ht="12.75" customHeight="1" x14ac:dyDescent="0.3">
      <c r="A1564" s="25">
        <v>1566</v>
      </c>
      <c r="B1564" s="8" t="s">
        <v>755</v>
      </c>
      <c r="C1564" s="8" t="s">
        <v>8</v>
      </c>
      <c r="D1564" s="8" t="s">
        <v>9</v>
      </c>
      <c r="E1564" s="8" t="s">
        <v>10</v>
      </c>
      <c r="F1564" s="8">
        <v>0</v>
      </c>
      <c r="G1564" s="9">
        <v>17</v>
      </c>
      <c r="H1564" s="8" t="str">
        <f t="shared" si="119"/>
        <v>-</v>
      </c>
      <c r="I1564" s="10" t="str">
        <f t="shared" si="120"/>
        <v>ITA-SG-17</v>
      </c>
      <c r="J1564" s="8" t="str">
        <f t="shared" si="121"/>
        <v>76218</v>
      </c>
      <c r="K1564" s="10">
        <f t="shared" si="122"/>
        <v>1566</v>
      </c>
      <c r="L1564" s="10" t="str">
        <f t="shared" si="123"/>
        <v>ITA</v>
      </c>
    </row>
    <row r="1565" spans="1:12" ht="12.75" customHeight="1" x14ac:dyDescent="0.3">
      <c r="A1565" s="25">
        <v>1567</v>
      </c>
      <c r="B1565" s="8" t="s">
        <v>755</v>
      </c>
      <c r="C1565" s="8" t="s">
        <v>8</v>
      </c>
      <c r="D1565" s="8" t="s">
        <v>9</v>
      </c>
      <c r="E1565" s="8" t="s">
        <v>1391</v>
      </c>
      <c r="F1565" s="8">
        <v>20</v>
      </c>
      <c r="G1565" s="9">
        <v>18</v>
      </c>
      <c r="H1565" s="8">
        <f t="shared" si="119"/>
        <v>360</v>
      </c>
      <c r="I1565" s="10" t="str">
        <f t="shared" si="120"/>
        <v>ITA-SG-18</v>
      </c>
      <c r="J1565" s="8" t="str">
        <f t="shared" si="121"/>
        <v>76218</v>
      </c>
      <c r="K1565" s="10">
        <f t="shared" si="122"/>
        <v>1567</v>
      </c>
      <c r="L1565" s="10" t="str">
        <f t="shared" si="123"/>
        <v>ITA</v>
      </c>
    </row>
    <row r="1566" spans="1:12" ht="12.75" customHeight="1" x14ac:dyDescent="0.3">
      <c r="A1566" s="25">
        <v>1568</v>
      </c>
      <c r="B1566" s="8" t="s">
        <v>755</v>
      </c>
      <c r="C1566" s="8" t="s">
        <v>8</v>
      </c>
      <c r="D1566" s="8" t="s">
        <v>9</v>
      </c>
      <c r="E1566" s="8" t="s">
        <v>1391</v>
      </c>
      <c r="F1566" s="8">
        <v>30</v>
      </c>
      <c r="G1566" s="9">
        <v>24</v>
      </c>
      <c r="H1566" s="8">
        <f t="shared" si="119"/>
        <v>720</v>
      </c>
      <c r="I1566" s="10" t="str">
        <f t="shared" si="120"/>
        <v>ITA-SG-24</v>
      </c>
      <c r="J1566" s="8" t="str">
        <f t="shared" si="121"/>
        <v>76218</v>
      </c>
      <c r="K1566" s="10">
        <f t="shared" si="122"/>
        <v>1568</v>
      </c>
      <c r="L1566" s="10" t="str">
        <f t="shared" si="123"/>
        <v>ITA</v>
      </c>
    </row>
    <row r="1567" spans="1:12" ht="12.75" customHeight="1" x14ac:dyDescent="0.3">
      <c r="A1567" s="25">
        <v>1569</v>
      </c>
      <c r="B1567" s="8" t="s">
        <v>756</v>
      </c>
      <c r="C1567" s="8" t="s">
        <v>8</v>
      </c>
      <c r="D1567" s="8" t="s">
        <v>48</v>
      </c>
      <c r="E1567" s="8" t="s">
        <v>1391</v>
      </c>
      <c r="F1567" s="8">
        <v>20</v>
      </c>
      <c r="G1567" s="9">
        <v>22</v>
      </c>
      <c r="H1567" s="8">
        <f t="shared" si="119"/>
        <v>440</v>
      </c>
      <c r="I1567" s="10" t="str">
        <f t="shared" si="120"/>
        <v>ITA-zan pin SPA-22</v>
      </c>
      <c r="J1567" s="8" t="str">
        <f t="shared" si="121"/>
        <v>92355</v>
      </c>
      <c r="K1567" s="10">
        <f t="shared" si="122"/>
        <v>1569</v>
      </c>
      <c r="L1567" s="10" t="str">
        <f t="shared" si="123"/>
        <v>ITA</v>
      </c>
    </row>
    <row r="1568" spans="1:12" ht="12.75" customHeight="1" x14ac:dyDescent="0.3">
      <c r="A1568" s="25">
        <v>1570</v>
      </c>
      <c r="B1568" s="8" t="s">
        <v>756</v>
      </c>
      <c r="C1568" s="8" t="s">
        <v>8</v>
      </c>
      <c r="D1568" s="8" t="s">
        <v>48</v>
      </c>
      <c r="E1568" s="8" t="s">
        <v>1391</v>
      </c>
      <c r="F1568" s="8">
        <v>20</v>
      </c>
      <c r="G1568" s="9">
        <v>29</v>
      </c>
      <c r="H1568" s="8">
        <f t="shared" si="119"/>
        <v>580</v>
      </c>
      <c r="I1568" s="10" t="str">
        <f t="shared" si="120"/>
        <v>ITA-zan pin SPA-29</v>
      </c>
      <c r="J1568" s="8" t="str">
        <f t="shared" si="121"/>
        <v>92355</v>
      </c>
      <c r="K1568" s="10">
        <f t="shared" si="122"/>
        <v>1570</v>
      </c>
      <c r="L1568" s="10" t="str">
        <f t="shared" si="123"/>
        <v>ITA</v>
      </c>
    </row>
    <row r="1569" spans="1:12" ht="12.75" customHeight="1" x14ac:dyDescent="0.3">
      <c r="A1569" s="25">
        <v>1571</v>
      </c>
      <c r="B1569" s="8" t="s">
        <v>756</v>
      </c>
      <c r="C1569" s="8" t="s">
        <v>8</v>
      </c>
      <c r="D1569" s="8" t="s">
        <v>48</v>
      </c>
      <c r="E1569" s="8" t="s">
        <v>1391</v>
      </c>
      <c r="F1569" s="8">
        <v>30</v>
      </c>
      <c r="G1569" s="9">
        <v>35</v>
      </c>
      <c r="H1569" s="8">
        <f t="shared" si="119"/>
        <v>1050</v>
      </c>
      <c r="I1569" s="10" t="str">
        <f t="shared" si="120"/>
        <v>ITA-zan pin SPA-35</v>
      </c>
      <c r="J1569" s="8" t="str">
        <f t="shared" si="121"/>
        <v>92355</v>
      </c>
      <c r="K1569" s="10">
        <f t="shared" si="122"/>
        <v>1571</v>
      </c>
      <c r="L1569" s="10" t="str">
        <f t="shared" si="123"/>
        <v>ITA</v>
      </c>
    </row>
    <row r="1570" spans="1:12" ht="12.75" customHeight="1" x14ac:dyDescent="0.3">
      <c r="A1570" s="25">
        <v>1572</v>
      </c>
      <c r="B1570" s="8" t="s">
        <v>756</v>
      </c>
      <c r="C1570" s="8" t="s">
        <v>8</v>
      </c>
      <c r="D1570" s="8" t="s">
        <v>48</v>
      </c>
      <c r="E1570" s="8" t="s">
        <v>10</v>
      </c>
      <c r="F1570" s="8">
        <v>0</v>
      </c>
      <c r="G1570" s="9">
        <v>18</v>
      </c>
      <c r="H1570" s="8" t="str">
        <f t="shared" si="119"/>
        <v>-</v>
      </c>
      <c r="I1570" s="10" t="str">
        <f t="shared" si="120"/>
        <v>ITA-zan pin SPA-18</v>
      </c>
      <c r="J1570" s="8" t="str">
        <f t="shared" si="121"/>
        <v>92355</v>
      </c>
      <c r="K1570" s="10">
        <f t="shared" si="122"/>
        <v>1572</v>
      </c>
      <c r="L1570" s="10" t="str">
        <f t="shared" si="123"/>
        <v>ITA</v>
      </c>
    </row>
    <row r="1571" spans="1:12" ht="12.75" customHeight="1" x14ac:dyDescent="0.3">
      <c r="A1571" s="25">
        <v>1573</v>
      </c>
      <c r="B1571" s="8" t="s">
        <v>757</v>
      </c>
      <c r="C1571" s="8" t="s">
        <v>8</v>
      </c>
      <c r="D1571" s="8" t="s">
        <v>48</v>
      </c>
      <c r="E1571" s="8" t="s">
        <v>10</v>
      </c>
      <c r="F1571" s="8">
        <v>0</v>
      </c>
      <c r="G1571" s="9">
        <v>15</v>
      </c>
      <c r="H1571" s="8" t="str">
        <f t="shared" si="119"/>
        <v>-</v>
      </c>
      <c r="I1571" s="10" t="str">
        <f t="shared" si="120"/>
        <v>ITA-zan pin SPA-15</v>
      </c>
      <c r="J1571" s="8" t="str">
        <f t="shared" si="121"/>
        <v>57976</v>
      </c>
      <c r="K1571" s="10">
        <f t="shared" si="122"/>
        <v>1573</v>
      </c>
      <c r="L1571" s="10" t="str">
        <f t="shared" si="123"/>
        <v>ITA</v>
      </c>
    </row>
    <row r="1572" spans="1:12" ht="12.75" customHeight="1" x14ac:dyDescent="0.3">
      <c r="A1572" s="25">
        <v>1574</v>
      </c>
      <c r="B1572" s="8" t="s">
        <v>757</v>
      </c>
      <c r="C1572" s="8" t="s">
        <v>8</v>
      </c>
      <c r="D1572" s="8" t="s">
        <v>48</v>
      </c>
      <c r="E1572" s="8" t="s">
        <v>1391</v>
      </c>
      <c r="F1572" s="8">
        <v>30</v>
      </c>
      <c r="G1572" s="9">
        <v>29</v>
      </c>
      <c r="H1572" s="8">
        <f t="shared" si="119"/>
        <v>870</v>
      </c>
      <c r="I1572" s="10" t="str">
        <f t="shared" si="120"/>
        <v>ITA-zan pin SPA-29</v>
      </c>
      <c r="J1572" s="8" t="str">
        <f t="shared" si="121"/>
        <v>57976</v>
      </c>
      <c r="K1572" s="10">
        <f t="shared" si="122"/>
        <v>1574</v>
      </c>
      <c r="L1572" s="10" t="str">
        <f t="shared" si="123"/>
        <v>ITA</v>
      </c>
    </row>
    <row r="1573" spans="1:12" ht="12.75" customHeight="1" x14ac:dyDescent="0.3">
      <c r="A1573" s="25">
        <v>1575</v>
      </c>
      <c r="B1573" s="8" t="s">
        <v>758</v>
      </c>
      <c r="C1573" s="8" t="s">
        <v>8</v>
      </c>
      <c r="D1573" s="8" t="s">
        <v>9</v>
      </c>
      <c r="E1573" s="8" t="s">
        <v>10</v>
      </c>
      <c r="F1573" s="8">
        <v>0</v>
      </c>
      <c r="G1573" s="9">
        <v>35</v>
      </c>
      <c r="H1573" s="8" t="str">
        <f t="shared" si="119"/>
        <v>-</v>
      </c>
      <c r="I1573" s="10" t="str">
        <f t="shared" si="120"/>
        <v>ITA-SG-35</v>
      </c>
      <c r="J1573" s="8" t="str">
        <f t="shared" si="121"/>
        <v>97597</v>
      </c>
      <c r="K1573" s="10">
        <f t="shared" si="122"/>
        <v>1575</v>
      </c>
      <c r="L1573" s="10" t="str">
        <f t="shared" si="123"/>
        <v>ITA</v>
      </c>
    </row>
    <row r="1574" spans="1:12" ht="12.75" customHeight="1" x14ac:dyDescent="0.3">
      <c r="A1574" s="25">
        <v>1576</v>
      </c>
      <c r="B1574" s="8" t="s">
        <v>759</v>
      </c>
      <c r="C1574" s="8" t="s">
        <v>8</v>
      </c>
      <c r="D1574" s="8" t="s">
        <v>48</v>
      </c>
      <c r="E1574" s="8" t="s">
        <v>10</v>
      </c>
      <c r="F1574" s="8">
        <v>0</v>
      </c>
      <c r="G1574" s="9">
        <v>33</v>
      </c>
      <c r="H1574" s="8" t="str">
        <f t="shared" si="119"/>
        <v>-</v>
      </c>
      <c r="I1574" s="10" t="str">
        <f t="shared" si="120"/>
        <v>ITA-zan pin SPA-33</v>
      </c>
      <c r="J1574" s="8" t="str">
        <f t="shared" si="121"/>
        <v>38673</v>
      </c>
      <c r="K1574" s="10">
        <f t="shared" si="122"/>
        <v>1576</v>
      </c>
      <c r="L1574" s="10" t="str">
        <f t="shared" si="123"/>
        <v>ITA</v>
      </c>
    </row>
    <row r="1575" spans="1:12" ht="12.75" customHeight="1" x14ac:dyDescent="0.3">
      <c r="A1575" s="25">
        <v>1577</v>
      </c>
      <c r="B1575" s="8" t="s">
        <v>760</v>
      </c>
      <c r="C1575" s="8" t="s">
        <v>8</v>
      </c>
      <c r="D1575" s="8" t="s">
        <v>9</v>
      </c>
      <c r="E1575" s="8" t="s">
        <v>10</v>
      </c>
      <c r="F1575" s="8">
        <v>0</v>
      </c>
      <c r="G1575" s="9">
        <v>36</v>
      </c>
      <c r="H1575" s="8" t="str">
        <f t="shared" si="119"/>
        <v>-</v>
      </c>
      <c r="I1575" s="10" t="str">
        <f t="shared" si="120"/>
        <v>ITA-SG-36</v>
      </c>
      <c r="J1575" s="8" t="str">
        <f t="shared" si="121"/>
        <v>60737</v>
      </c>
      <c r="K1575" s="10">
        <f t="shared" si="122"/>
        <v>1577</v>
      </c>
      <c r="L1575" s="10" t="str">
        <f t="shared" si="123"/>
        <v>ITA</v>
      </c>
    </row>
    <row r="1576" spans="1:12" ht="12.75" customHeight="1" x14ac:dyDescent="0.3">
      <c r="A1576" s="25">
        <v>1578</v>
      </c>
      <c r="B1576" s="8" t="s">
        <v>761</v>
      </c>
      <c r="C1576" s="8" t="s">
        <v>8</v>
      </c>
      <c r="D1576" s="8" t="s">
        <v>66</v>
      </c>
      <c r="E1576" s="8" t="s">
        <v>1391</v>
      </c>
      <c r="F1576" s="8">
        <v>20</v>
      </c>
      <c r="G1576" s="9">
        <v>27</v>
      </c>
      <c r="H1576" s="8">
        <f t="shared" si="119"/>
        <v>540</v>
      </c>
      <c r="I1576" s="10" t="str">
        <f t="shared" si="120"/>
        <v>ITA-zan PAM-27</v>
      </c>
      <c r="J1576" s="8" t="str">
        <f t="shared" si="121"/>
        <v>55696</v>
      </c>
      <c r="K1576" s="10">
        <f t="shared" si="122"/>
        <v>1578</v>
      </c>
      <c r="L1576" s="10" t="str">
        <f t="shared" si="123"/>
        <v>ITA</v>
      </c>
    </row>
    <row r="1577" spans="1:12" ht="12.75" customHeight="1" x14ac:dyDescent="0.3">
      <c r="A1577" s="25">
        <v>1579</v>
      </c>
      <c r="B1577" s="8" t="s">
        <v>761</v>
      </c>
      <c r="C1577" s="8" t="s">
        <v>8</v>
      </c>
      <c r="D1577" s="8" t="s">
        <v>66</v>
      </c>
      <c r="E1577" s="8" t="s">
        <v>10</v>
      </c>
      <c r="F1577" s="8">
        <v>0</v>
      </c>
      <c r="G1577" s="9">
        <v>36</v>
      </c>
      <c r="H1577" s="8" t="str">
        <f t="shared" si="119"/>
        <v>-</v>
      </c>
      <c r="I1577" s="10" t="str">
        <f t="shared" si="120"/>
        <v>ITA-zan PAM-36</v>
      </c>
      <c r="J1577" s="8" t="str">
        <f t="shared" si="121"/>
        <v>55696</v>
      </c>
      <c r="K1577" s="10">
        <f t="shared" si="122"/>
        <v>1579</v>
      </c>
      <c r="L1577" s="10" t="str">
        <f t="shared" si="123"/>
        <v>ITA</v>
      </c>
    </row>
    <row r="1578" spans="1:12" ht="12.75" customHeight="1" x14ac:dyDescent="0.3">
      <c r="A1578" s="25">
        <v>1580</v>
      </c>
      <c r="B1578" s="8" t="s">
        <v>761</v>
      </c>
      <c r="C1578" s="8" t="s">
        <v>8</v>
      </c>
      <c r="D1578" s="8" t="s">
        <v>66</v>
      </c>
      <c r="E1578" s="8" t="s">
        <v>1391</v>
      </c>
      <c r="F1578" s="8">
        <v>30</v>
      </c>
      <c r="G1578" s="9">
        <v>26</v>
      </c>
      <c r="H1578" s="8">
        <f t="shared" si="119"/>
        <v>780</v>
      </c>
      <c r="I1578" s="10" t="str">
        <f t="shared" si="120"/>
        <v>ITA-zan PAM-26</v>
      </c>
      <c r="J1578" s="8" t="str">
        <f t="shared" si="121"/>
        <v>55696</v>
      </c>
      <c r="K1578" s="10">
        <f t="shared" si="122"/>
        <v>1580</v>
      </c>
      <c r="L1578" s="10" t="str">
        <f t="shared" si="123"/>
        <v>ITA</v>
      </c>
    </row>
    <row r="1579" spans="1:12" ht="12.75" customHeight="1" x14ac:dyDescent="0.3">
      <c r="A1579" s="25">
        <v>1581</v>
      </c>
      <c r="B1579" s="8" t="s">
        <v>762</v>
      </c>
      <c r="C1579" s="8" t="s">
        <v>8</v>
      </c>
      <c r="D1579" s="8" t="s">
        <v>37</v>
      </c>
      <c r="E1579" s="8" t="s">
        <v>1391</v>
      </c>
      <c r="F1579" s="8">
        <v>20</v>
      </c>
      <c r="G1579" s="9">
        <v>19</v>
      </c>
      <c r="H1579" s="8">
        <f t="shared" si="119"/>
        <v>380</v>
      </c>
      <c r="I1579" s="10" t="str">
        <f t="shared" si="120"/>
        <v>ITA-zan VETRI-19</v>
      </c>
      <c r="J1579" s="8" t="str">
        <f t="shared" si="121"/>
        <v>47397</v>
      </c>
      <c r="K1579" s="10">
        <f t="shared" si="122"/>
        <v>1581</v>
      </c>
      <c r="L1579" s="10" t="str">
        <f t="shared" si="123"/>
        <v>ITA</v>
      </c>
    </row>
    <row r="1580" spans="1:12" ht="12.75" customHeight="1" x14ac:dyDescent="0.3">
      <c r="A1580" s="25">
        <v>1582</v>
      </c>
      <c r="B1580" s="8" t="s">
        <v>762</v>
      </c>
      <c r="C1580" s="8" t="s">
        <v>8</v>
      </c>
      <c r="D1580" s="8" t="s">
        <v>37</v>
      </c>
      <c r="E1580" s="8" t="s">
        <v>10</v>
      </c>
      <c r="F1580" s="8">
        <v>0</v>
      </c>
      <c r="G1580" s="9">
        <v>23</v>
      </c>
      <c r="H1580" s="8" t="str">
        <f t="shared" si="119"/>
        <v>-</v>
      </c>
      <c r="I1580" s="10" t="str">
        <f t="shared" si="120"/>
        <v>ITA-zan VETRI-23</v>
      </c>
      <c r="J1580" s="8" t="str">
        <f t="shared" si="121"/>
        <v>47397</v>
      </c>
      <c r="K1580" s="10">
        <f t="shared" si="122"/>
        <v>1582</v>
      </c>
      <c r="L1580" s="10" t="str">
        <f t="shared" si="123"/>
        <v>ITA</v>
      </c>
    </row>
    <row r="1581" spans="1:12" ht="12.75" customHeight="1" x14ac:dyDescent="0.3">
      <c r="A1581" s="25">
        <v>1583</v>
      </c>
      <c r="B1581" s="8" t="s">
        <v>762</v>
      </c>
      <c r="C1581" s="8" t="s">
        <v>8</v>
      </c>
      <c r="D1581" s="8" t="s">
        <v>37</v>
      </c>
      <c r="E1581" s="8" t="s">
        <v>1391</v>
      </c>
      <c r="F1581" s="8">
        <v>30</v>
      </c>
      <c r="G1581" s="9">
        <v>21</v>
      </c>
      <c r="H1581" s="8">
        <f t="shared" si="119"/>
        <v>630</v>
      </c>
      <c r="I1581" s="10" t="str">
        <f t="shared" si="120"/>
        <v>ITA-zan VETRI-21</v>
      </c>
      <c r="J1581" s="8" t="str">
        <f t="shared" si="121"/>
        <v>47397</v>
      </c>
      <c r="K1581" s="10">
        <f t="shared" si="122"/>
        <v>1583</v>
      </c>
      <c r="L1581" s="10" t="str">
        <f t="shared" si="123"/>
        <v>ITA</v>
      </c>
    </row>
    <row r="1582" spans="1:12" ht="12.75" customHeight="1" x14ac:dyDescent="0.3">
      <c r="A1582" s="25">
        <v>1584</v>
      </c>
      <c r="B1582" s="8" t="s">
        <v>763</v>
      </c>
      <c r="C1582" s="8" t="s">
        <v>15</v>
      </c>
      <c r="D1582" s="8" t="s">
        <v>14</v>
      </c>
      <c r="E1582" s="8" t="s">
        <v>1391</v>
      </c>
      <c r="F1582" s="8">
        <v>20</v>
      </c>
      <c r="G1582" s="9">
        <v>10</v>
      </c>
      <c r="H1582" s="8">
        <f t="shared" si="119"/>
        <v>200</v>
      </c>
      <c r="I1582" s="10" t="str">
        <f t="shared" si="120"/>
        <v>EGY-ccc order-10</v>
      </c>
      <c r="J1582" s="8" t="str">
        <f t="shared" si="121"/>
        <v>90524</v>
      </c>
      <c r="K1582" s="10">
        <f t="shared" si="122"/>
        <v>1584</v>
      </c>
      <c r="L1582" s="10" t="str">
        <f t="shared" si="123"/>
        <v>EGY</v>
      </c>
    </row>
    <row r="1583" spans="1:12" ht="12.75" customHeight="1" x14ac:dyDescent="0.3">
      <c r="A1583" s="25">
        <v>1585</v>
      </c>
      <c r="B1583" s="8" t="s">
        <v>763</v>
      </c>
      <c r="C1583" s="8" t="s">
        <v>15</v>
      </c>
      <c r="D1583" s="8" t="s">
        <v>14</v>
      </c>
      <c r="E1583" s="8" t="s">
        <v>1391</v>
      </c>
      <c r="F1583" s="8">
        <v>20</v>
      </c>
      <c r="G1583" s="9">
        <v>11</v>
      </c>
      <c r="H1583" s="8">
        <f t="shared" si="119"/>
        <v>220</v>
      </c>
      <c r="I1583" s="10" t="str">
        <f t="shared" si="120"/>
        <v>EGY-ccc order-11</v>
      </c>
      <c r="J1583" s="8" t="str">
        <f t="shared" si="121"/>
        <v>90524</v>
      </c>
      <c r="K1583" s="10">
        <f t="shared" si="122"/>
        <v>1585</v>
      </c>
      <c r="L1583" s="10" t="str">
        <f t="shared" si="123"/>
        <v>EGY</v>
      </c>
    </row>
    <row r="1584" spans="1:12" ht="12.75" customHeight="1" x14ac:dyDescent="0.3">
      <c r="A1584" s="25">
        <v>1586</v>
      </c>
      <c r="B1584" s="8" t="s">
        <v>763</v>
      </c>
      <c r="C1584" s="8" t="s">
        <v>15</v>
      </c>
      <c r="D1584" s="8" t="s">
        <v>14</v>
      </c>
      <c r="E1584" s="8" t="s">
        <v>10</v>
      </c>
      <c r="F1584" s="8">
        <v>0</v>
      </c>
      <c r="G1584" s="9">
        <v>17</v>
      </c>
      <c r="H1584" s="8" t="str">
        <f t="shared" si="119"/>
        <v>-</v>
      </c>
      <c r="I1584" s="10" t="str">
        <f t="shared" si="120"/>
        <v>EGY-ccc order-17</v>
      </c>
      <c r="J1584" s="8" t="str">
        <f t="shared" si="121"/>
        <v>90524</v>
      </c>
      <c r="K1584" s="10">
        <f t="shared" si="122"/>
        <v>1586</v>
      </c>
      <c r="L1584" s="10" t="str">
        <f t="shared" si="123"/>
        <v>EGY</v>
      </c>
    </row>
    <row r="1585" spans="1:12" ht="12.75" customHeight="1" x14ac:dyDescent="0.3">
      <c r="A1585" s="25">
        <v>1587</v>
      </c>
      <c r="B1585" s="8" t="s">
        <v>763</v>
      </c>
      <c r="C1585" s="8" t="s">
        <v>15</v>
      </c>
      <c r="D1585" s="8" t="s">
        <v>14</v>
      </c>
      <c r="E1585" s="8" t="s">
        <v>1391</v>
      </c>
      <c r="F1585" s="8">
        <v>30</v>
      </c>
      <c r="G1585" s="9">
        <v>12</v>
      </c>
      <c r="H1585" s="8">
        <f t="shared" si="119"/>
        <v>360</v>
      </c>
      <c r="I1585" s="10" t="str">
        <f t="shared" si="120"/>
        <v>EGY-ccc order-12</v>
      </c>
      <c r="J1585" s="8" t="str">
        <f t="shared" si="121"/>
        <v>90524</v>
      </c>
      <c r="K1585" s="10">
        <f t="shared" si="122"/>
        <v>1587</v>
      </c>
      <c r="L1585" s="10" t="str">
        <f t="shared" si="123"/>
        <v>EGY</v>
      </c>
    </row>
    <row r="1586" spans="1:12" ht="12.75" customHeight="1" x14ac:dyDescent="0.3">
      <c r="A1586" s="25">
        <v>1588</v>
      </c>
      <c r="B1586" s="8" t="s">
        <v>764</v>
      </c>
      <c r="C1586" s="8" t="s">
        <v>8</v>
      </c>
      <c r="D1586" s="8" t="s">
        <v>37</v>
      </c>
      <c r="E1586" s="8" t="s">
        <v>10</v>
      </c>
      <c r="F1586" s="8">
        <v>0</v>
      </c>
      <c r="G1586" s="9">
        <v>14</v>
      </c>
      <c r="H1586" s="8" t="str">
        <f t="shared" si="119"/>
        <v>-</v>
      </c>
      <c r="I1586" s="10" t="str">
        <f t="shared" si="120"/>
        <v>ITA-zan VETRI-14</v>
      </c>
      <c r="J1586" s="8" t="str">
        <f t="shared" si="121"/>
        <v>90309</v>
      </c>
      <c r="K1586" s="10">
        <f t="shared" si="122"/>
        <v>1588</v>
      </c>
      <c r="L1586" s="10" t="str">
        <f t="shared" si="123"/>
        <v>ITA</v>
      </c>
    </row>
    <row r="1587" spans="1:12" ht="12.75" customHeight="1" x14ac:dyDescent="0.3">
      <c r="A1587" s="25">
        <v>1589</v>
      </c>
      <c r="B1587" s="8" t="s">
        <v>765</v>
      </c>
      <c r="C1587" s="8" t="s">
        <v>8</v>
      </c>
      <c r="D1587" s="8" t="s">
        <v>76</v>
      </c>
      <c r="E1587" s="8" t="s">
        <v>10</v>
      </c>
      <c r="F1587" s="8">
        <v>0</v>
      </c>
      <c r="G1587" s="9">
        <v>36</v>
      </c>
      <c r="H1587" s="8" t="str">
        <f t="shared" si="119"/>
        <v>-</v>
      </c>
      <c r="I1587" s="10" t="str">
        <f t="shared" si="120"/>
        <v>ITA-lollo SRL-36</v>
      </c>
      <c r="J1587" s="8" t="str">
        <f t="shared" si="121"/>
        <v>54963</v>
      </c>
      <c r="K1587" s="10">
        <f t="shared" si="122"/>
        <v>1589</v>
      </c>
      <c r="L1587" s="10" t="str">
        <f t="shared" si="123"/>
        <v>ITA</v>
      </c>
    </row>
    <row r="1588" spans="1:12" ht="12.75" customHeight="1" x14ac:dyDescent="0.3">
      <c r="A1588" s="25">
        <v>1590</v>
      </c>
      <c r="B1588" s="8" t="s">
        <v>766</v>
      </c>
      <c r="C1588" s="8" t="s">
        <v>8</v>
      </c>
      <c r="D1588" s="8" t="s">
        <v>37</v>
      </c>
      <c r="E1588" s="8" t="s">
        <v>10</v>
      </c>
      <c r="F1588" s="8">
        <v>0</v>
      </c>
      <c r="G1588" s="9">
        <v>38</v>
      </c>
      <c r="H1588" s="8" t="str">
        <f t="shared" si="119"/>
        <v>-</v>
      </c>
      <c r="I1588" s="10" t="str">
        <f t="shared" si="120"/>
        <v>ITA-zan VETRI-38</v>
      </c>
      <c r="J1588" s="8" t="str">
        <f t="shared" si="121"/>
        <v>17528</v>
      </c>
      <c r="K1588" s="10">
        <f t="shared" si="122"/>
        <v>1590</v>
      </c>
      <c r="L1588" s="10" t="str">
        <f t="shared" si="123"/>
        <v>ITA</v>
      </c>
    </row>
    <row r="1589" spans="1:12" ht="12.75" customHeight="1" x14ac:dyDescent="0.3">
      <c r="A1589" s="25">
        <v>1591</v>
      </c>
      <c r="B1589" s="8" t="s">
        <v>767</v>
      </c>
      <c r="C1589" s="8" t="s">
        <v>8</v>
      </c>
      <c r="D1589" s="8" t="s">
        <v>768</v>
      </c>
      <c r="E1589" s="8" t="s">
        <v>1391</v>
      </c>
      <c r="F1589" s="8">
        <v>20</v>
      </c>
      <c r="G1589" s="9">
        <v>33</v>
      </c>
      <c r="H1589" s="8">
        <f t="shared" si="119"/>
        <v>660</v>
      </c>
      <c r="I1589" s="10" t="str">
        <f t="shared" si="120"/>
        <v>ITA-zan EMBALLAGE-33</v>
      </c>
      <c r="J1589" s="8" t="str">
        <f t="shared" si="121"/>
        <v>63486</v>
      </c>
      <c r="K1589" s="10">
        <f t="shared" si="122"/>
        <v>1591</v>
      </c>
      <c r="L1589" s="10" t="str">
        <f t="shared" si="123"/>
        <v>ITA</v>
      </c>
    </row>
    <row r="1590" spans="1:12" ht="12.75" customHeight="1" x14ac:dyDescent="0.3">
      <c r="A1590" s="25">
        <v>1592</v>
      </c>
      <c r="B1590" s="8" t="s">
        <v>767</v>
      </c>
      <c r="C1590" s="8" t="s">
        <v>8</v>
      </c>
      <c r="D1590" s="8" t="s">
        <v>768</v>
      </c>
      <c r="E1590" s="8" t="s">
        <v>10</v>
      </c>
      <c r="F1590" s="8">
        <v>0</v>
      </c>
      <c r="G1590" s="9">
        <v>38</v>
      </c>
      <c r="H1590" s="8" t="str">
        <f t="shared" si="119"/>
        <v>-</v>
      </c>
      <c r="I1590" s="10" t="str">
        <f t="shared" si="120"/>
        <v>ITA-zan EMBALLAGE-38</v>
      </c>
      <c r="J1590" s="8" t="str">
        <f t="shared" si="121"/>
        <v>63486</v>
      </c>
      <c r="K1590" s="10">
        <f t="shared" si="122"/>
        <v>1592</v>
      </c>
      <c r="L1590" s="10" t="str">
        <f t="shared" si="123"/>
        <v>ITA</v>
      </c>
    </row>
    <row r="1591" spans="1:12" ht="12.75" customHeight="1" x14ac:dyDescent="0.3">
      <c r="A1591" s="25">
        <v>1593</v>
      </c>
      <c r="B1591" s="8" t="s">
        <v>767</v>
      </c>
      <c r="C1591" s="8" t="s">
        <v>8</v>
      </c>
      <c r="D1591" s="8" t="s">
        <v>768</v>
      </c>
      <c r="E1591" s="8" t="s">
        <v>1391</v>
      </c>
      <c r="F1591" s="8">
        <v>30</v>
      </c>
      <c r="G1591" s="9">
        <v>11</v>
      </c>
      <c r="H1591" s="8">
        <f t="shared" si="119"/>
        <v>330</v>
      </c>
      <c r="I1591" s="10" t="str">
        <f t="shared" si="120"/>
        <v>ITA-zan EMBALLAGE-11</v>
      </c>
      <c r="J1591" s="8" t="str">
        <f t="shared" si="121"/>
        <v>63486</v>
      </c>
      <c r="K1591" s="10">
        <f t="shared" si="122"/>
        <v>1593</v>
      </c>
      <c r="L1591" s="10" t="str">
        <f t="shared" si="123"/>
        <v>ITA</v>
      </c>
    </row>
    <row r="1592" spans="1:12" ht="12.75" customHeight="1" x14ac:dyDescent="0.3">
      <c r="A1592" s="25">
        <v>1594</v>
      </c>
      <c r="B1592" s="8" t="s">
        <v>769</v>
      </c>
      <c r="C1592" s="8" t="s">
        <v>8</v>
      </c>
      <c r="D1592" s="8" t="s">
        <v>9</v>
      </c>
      <c r="E1592" s="8" t="s">
        <v>10</v>
      </c>
      <c r="F1592" s="8">
        <v>0</v>
      </c>
      <c r="G1592" s="9">
        <v>35</v>
      </c>
      <c r="H1592" s="8" t="str">
        <f t="shared" si="119"/>
        <v>-</v>
      </c>
      <c r="I1592" s="10" t="str">
        <f t="shared" si="120"/>
        <v>ITA-SG-35</v>
      </c>
      <c r="J1592" s="8" t="str">
        <f t="shared" si="121"/>
        <v>89868</v>
      </c>
      <c r="K1592" s="10">
        <f t="shared" si="122"/>
        <v>1594</v>
      </c>
      <c r="L1592" s="10" t="str">
        <f t="shared" si="123"/>
        <v>ITA</v>
      </c>
    </row>
    <row r="1593" spans="1:12" ht="12.75" customHeight="1" x14ac:dyDescent="0.3">
      <c r="A1593" s="25">
        <v>1595</v>
      </c>
      <c r="B1593" s="8" t="s">
        <v>769</v>
      </c>
      <c r="C1593" s="8" t="s">
        <v>8</v>
      </c>
      <c r="D1593" s="8" t="s">
        <v>9</v>
      </c>
      <c r="E1593" s="8" t="s">
        <v>1391</v>
      </c>
      <c r="F1593" s="8">
        <v>30</v>
      </c>
      <c r="G1593" s="9">
        <v>33</v>
      </c>
      <c r="H1593" s="8">
        <f t="shared" si="119"/>
        <v>990</v>
      </c>
      <c r="I1593" s="10" t="str">
        <f t="shared" si="120"/>
        <v>ITA-SG-33</v>
      </c>
      <c r="J1593" s="8" t="str">
        <f t="shared" si="121"/>
        <v>89868</v>
      </c>
      <c r="K1593" s="10">
        <f t="shared" si="122"/>
        <v>1595</v>
      </c>
      <c r="L1593" s="10" t="str">
        <f t="shared" si="123"/>
        <v>ITA</v>
      </c>
    </row>
    <row r="1594" spans="1:12" ht="12.75" customHeight="1" x14ac:dyDescent="0.3">
      <c r="A1594" s="25">
        <v>1596</v>
      </c>
      <c r="B1594" s="8" t="s">
        <v>770</v>
      </c>
      <c r="C1594" s="8" t="s">
        <v>8</v>
      </c>
      <c r="D1594" s="8" t="s">
        <v>66</v>
      </c>
      <c r="E1594" s="8" t="s">
        <v>10</v>
      </c>
      <c r="F1594" s="8">
        <v>0</v>
      </c>
      <c r="G1594" s="9">
        <v>22</v>
      </c>
      <c r="H1594" s="8" t="str">
        <f t="shared" si="119"/>
        <v>-</v>
      </c>
      <c r="I1594" s="10" t="str">
        <f t="shared" si="120"/>
        <v>ITA-zan PAM-22</v>
      </c>
      <c r="J1594" s="8" t="str">
        <f t="shared" si="121"/>
        <v>02444</v>
      </c>
      <c r="K1594" s="10">
        <f t="shared" si="122"/>
        <v>1596</v>
      </c>
      <c r="L1594" s="10" t="str">
        <f t="shared" si="123"/>
        <v>ITA</v>
      </c>
    </row>
    <row r="1595" spans="1:12" ht="12.75" customHeight="1" x14ac:dyDescent="0.3">
      <c r="A1595" s="25">
        <v>1597</v>
      </c>
      <c r="B1595" s="8" t="s">
        <v>770</v>
      </c>
      <c r="C1595" s="8" t="s">
        <v>8</v>
      </c>
      <c r="D1595" s="8" t="s">
        <v>66</v>
      </c>
      <c r="E1595" s="8" t="s">
        <v>1391</v>
      </c>
      <c r="F1595" s="8">
        <v>30</v>
      </c>
      <c r="G1595" s="9">
        <v>21</v>
      </c>
      <c r="H1595" s="8">
        <f t="shared" si="119"/>
        <v>630</v>
      </c>
      <c r="I1595" s="10" t="str">
        <f t="shared" si="120"/>
        <v>ITA-zan PAM-21</v>
      </c>
      <c r="J1595" s="8" t="str">
        <f t="shared" si="121"/>
        <v>02444</v>
      </c>
      <c r="K1595" s="10">
        <f t="shared" si="122"/>
        <v>1597</v>
      </c>
      <c r="L1595" s="10" t="str">
        <f t="shared" si="123"/>
        <v>ITA</v>
      </c>
    </row>
    <row r="1596" spans="1:12" ht="12.75" customHeight="1" x14ac:dyDescent="0.3">
      <c r="A1596" s="25">
        <v>1598</v>
      </c>
      <c r="B1596" s="8" t="s">
        <v>770</v>
      </c>
      <c r="C1596" s="8" t="s">
        <v>8</v>
      </c>
      <c r="D1596" s="8" t="s">
        <v>66</v>
      </c>
      <c r="E1596" s="8" t="s">
        <v>1391</v>
      </c>
      <c r="F1596" s="8">
        <v>20</v>
      </c>
      <c r="G1596" s="9">
        <v>20</v>
      </c>
      <c r="H1596" s="8">
        <f t="shared" si="119"/>
        <v>400</v>
      </c>
      <c r="I1596" s="10" t="str">
        <f t="shared" si="120"/>
        <v>ITA-zan PAM-20</v>
      </c>
      <c r="J1596" s="8" t="str">
        <f t="shared" si="121"/>
        <v>02444</v>
      </c>
      <c r="K1596" s="10">
        <f t="shared" si="122"/>
        <v>1598</v>
      </c>
      <c r="L1596" s="10" t="str">
        <f t="shared" si="123"/>
        <v>ITA</v>
      </c>
    </row>
    <row r="1597" spans="1:12" ht="12.75" customHeight="1" x14ac:dyDescent="0.3">
      <c r="A1597" s="25">
        <v>1599</v>
      </c>
      <c r="B1597" s="8" t="s">
        <v>771</v>
      </c>
      <c r="C1597" s="8" t="s">
        <v>8</v>
      </c>
      <c r="D1597" s="8" t="s">
        <v>9</v>
      </c>
      <c r="E1597" s="8" t="s">
        <v>1391</v>
      </c>
      <c r="F1597" s="8">
        <v>30</v>
      </c>
      <c r="G1597" s="9">
        <v>10</v>
      </c>
      <c r="H1597" s="8">
        <f t="shared" si="119"/>
        <v>300</v>
      </c>
      <c r="I1597" s="10" t="str">
        <f t="shared" si="120"/>
        <v>ITA-SG-10</v>
      </c>
      <c r="J1597" s="8" t="str">
        <f t="shared" si="121"/>
        <v>87423</v>
      </c>
      <c r="K1597" s="10">
        <f t="shared" si="122"/>
        <v>1599</v>
      </c>
      <c r="L1597" s="10" t="str">
        <f t="shared" si="123"/>
        <v>ITA</v>
      </c>
    </row>
    <row r="1598" spans="1:12" ht="12.75" customHeight="1" x14ac:dyDescent="0.3">
      <c r="A1598" s="25">
        <v>1600</v>
      </c>
      <c r="B1598" s="8" t="s">
        <v>771</v>
      </c>
      <c r="C1598" s="8" t="s">
        <v>8</v>
      </c>
      <c r="D1598" s="8" t="s">
        <v>9</v>
      </c>
      <c r="E1598" s="8" t="s">
        <v>10</v>
      </c>
      <c r="F1598" s="8">
        <v>0</v>
      </c>
      <c r="G1598" s="9">
        <v>34</v>
      </c>
      <c r="H1598" s="8" t="str">
        <f t="shared" si="119"/>
        <v>-</v>
      </c>
      <c r="I1598" s="10" t="str">
        <f t="shared" si="120"/>
        <v>ITA-SG-34</v>
      </c>
      <c r="J1598" s="8" t="str">
        <f t="shared" si="121"/>
        <v>87423</v>
      </c>
      <c r="K1598" s="10">
        <f t="shared" si="122"/>
        <v>1600</v>
      </c>
      <c r="L1598" s="10" t="str">
        <f t="shared" si="123"/>
        <v>ITA</v>
      </c>
    </row>
    <row r="1599" spans="1:12" ht="12.75" customHeight="1" x14ac:dyDescent="0.3">
      <c r="A1599" s="25">
        <v>1601</v>
      </c>
      <c r="B1599" s="8" t="s">
        <v>772</v>
      </c>
      <c r="C1599" s="8" t="s">
        <v>8</v>
      </c>
      <c r="D1599" s="8" t="s">
        <v>9</v>
      </c>
      <c r="E1599" s="8" t="s">
        <v>10</v>
      </c>
      <c r="F1599" s="8">
        <v>0</v>
      </c>
      <c r="G1599" s="9">
        <v>28</v>
      </c>
      <c r="H1599" s="8" t="str">
        <f t="shared" si="119"/>
        <v>-</v>
      </c>
      <c r="I1599" s="10" t="str">
        <f t="shared" si="120"/>
        <v>ITA-SG-28</v>
      </c>
      <c r="J1599" s="8" t="str">
        <f t="shared" si="121"/>
        <v>30342</v>
      </c>
      <c r="K1599" s="10">
        <f t="shared" si="122"/>
        <v>1601</v>
      </c>
      <c r="L1599" s="10" t="str">
        <f t="shared" si="123"/>
        <v>ITA</v>
      </c>
    </row>
    <row r="1600" spans="1:12" ht="12.75" customHeight="1" x14ac:dyDescent="0.3">
      <c r="A1600" s="25">
        <v>1602</v>
      </c>
      <c r="B1600" s="8" t="s">
        <v>772</v>
      </c>
      <c r="C1600" s="8" t="s">
        <v>8</v>
      </c>
      <c r="D1600" s="8" t="s">
        <v>9</v>
      </c>
      <c r="E1600" s="8" t="s">
        <v>1391</v>
      </c>
      <c r="F1600" s="8">
        <v>30</v>
      </c>
      <c r="G1600" s="9">
        <v>20</v>
      </c>
      <c r="H1600" s="8">
        <f t="shared" si="119"/>
        <v>600</v>
      </c>
      <c r="I1600" s="10" t="str">
        <f t="shared" si="120"/>
        <v>ITA-SG-20</v>
      </c>
      <c r="J1600" s="8" t="str">
        <f t="shared" si="121"/>
        <v>30342</v>
      </c>
      <c r="K1600" s="10">
        <f t="shared" si="122"/>
        <v>1602</v>
      </c>
      <c r="L1600" s="10" t="str">
        <f t="shared" si="123"/>
        <v>ITA</v>
      </c>
    </row>
    <row r="1601" spans="1:12" ht="12.75" customHeight="1" x14ac:dyDescent="0.3">
      <c r="A1601" s="25">
        <v>1603</v>
      </c>
      <c r="B1601" s="8" t="s">
        <v>773</v>
      </c>
      <c r="C1601" s="8" t="s">
        <v>84</v>
      </c>
      <c r="D1601" s="8" t="s">
        <v>85</v>
      </c>
      <c r="E1601" s="8" t="s">
        <v>1391</v>
      </c>
      <c r="F1601" s="8">
        <v>30</v>
      </c>
      <c r="G1601" s="9">
        <v>26</v>
      </c>
      <c r="H1601" s="8">
        <f t="shared" si="119"/>
        <v>780</v>
      </c>
      <c r="I1601" s="10" t="str">
        <f t="shared" si="120"/>
        <v>GRC-zan ABEE-26</v>
      </c>
      <c r="J1601" s="8" t="str">
        <f t="shared" si="121"/>
        <v>48411</v>
      </c>
      <c r="K1601" s="10">
        <f t="shared" si="122"/>
        <v>1603</v>
      </c>
      <c r="L1601" s="10" t="str">
        <f t="shared" si="123"/>
        <v>GRC</v>
      </c>
    </row>
    <row r="1602" spans="1:12" ht="12.75" customHeight="1" x14ac:dyDescent="0.3">
      <c r="A1602" s="25">
        <v>1604</v>
      </c>
      <c r="B1602" s="8" t="s">
        <v>773</v>
      </c>
      <c r="C1602" s="8" t="s">
        <v>84</v>
      </c>
      <c r="D1602" s="8" t="s">
        <v>85</v>
      </c>
      <c r="E1602" s="8" t="s">
        <v>10</v>
      </c>
      <c r="F1602" s="8">
        <v>0</v>
      </c>
      <c r="G1602" s="9">
        <v>20</v>
      </c>
      <c r="H1602" s="8" t="str">
        <f t="shared" ref="H1602:H1665" si="124">IF(G1602*F1602=0,"-",G1602*F1602)</f>
        <v>-</v>
      </c>
      <c r="I1602" s="10" t="str">
        <f t="shared" ref="I1602:I1665" si="125">_xlfn.CONCAT(C1602,"-",D1602,"-",G1602)</f>
        <v>GRC-zan ABEE-20</v>
      </c>
      <c r="J1602" s="8" t="str">
        <f t="shared" ref="J1602:J1665" si="126">RIGHT(B1602,5)</f>
        <v>48411</v>
      </c>
      <c r="K1602" s="10">
        <f t="shared" ref="K1602:K1665" si="127">VLOOKUP(A1602,A1602:J4528,1)</f>
        <v>1604</v>
      </c>
      <c r="L1602" s="10" t="str">
        <f t="shared" si="123"/>
        <v>GRC</v>
      </c>
    </row>
    <row r="1603" spans="1:12" ht="12.75" customHeight="1" x14ac:dyDescent="0.3">
      <c r="A1603" s="25">
        <v>1605</v>
      </c>
      <c r="B1603" s="8" t="s">
        <v>773</v>
      </c>
      <c r="C1603" s="8" t="s">
        <v>84</v>
      </c>
      <c r="D1603" s="8" t="s">
        <v>85</v>
      </c>
      <c r="E1603" s="8" t="s">
        <v>1391</v>
      </c>
      <c r="F1603" s="8">
        <v>20</v>
      </c>
      <c r="G1603" s="9">
        <v>37</v>
      </c>
      <c r="H1603" s="8">
        <f t="shared" si="124"/>
        <v>740</v>
      </c>
      <c r="I1603" s="10" t="str">
        <f t="shared" si="125"/>
        <v>GRC-zan ABEE-37</v>
      </c>
      <c r="J1603" s="8" t="str">
        <f t="shared" si="126"/>
        <v>48411</v>
      </c>
      <c r="K1603" s="10">
        <f t="shared" si="127"/>
        <v>1605</v>
      </c>
      <c r="L1603" s="10" t="str">
        <f t="shared" ref="L1603:L1666" si="128">TRIM(C1603)</f>
        <v>GRC</v>
      </c>
    </row>
    <row r="1604" spans="1:12" ht="12.75" customHeight="1" x14ac:dyDescent="0.3">
      <c r="A1604" s="25">
        <v>1606</v>
      </c>
      <c r="B1604" s="8" t="s">
        <v>774</v>
      </c>
      <c r="C1604" s="8" t="s">
        <v>8</v>
      </c>
      <c r="D1604" s="8" t="s">
        <v>76</v>
      </c>
      <c r="E1604" s="8" t="s">
        <v>10</v>
      </c>
      <c r="F1604" s="8">
        <v>0</v>
      </c>
      <c r="G1604" s="9">
        <v>28</v>
      </c>
      <c r="H1604" s="8" t="str">
        <f t="shared" si="124"/>
        <v>-</v>
      </c>
      <c r="I1604" s="10" t="str">
        <f t="shared" si="125"/>
        <v>ITA-lollo SRL-28</v>
      </c>
      <c r="J1604" s="8" t="str">
        <f t="shared" si="126"/>
        <v>39500</v>
      </c>
      <c r="K1604" s="10">
        <f t="shared" si="127"/>
        <v>1606</v>
      </c>
      <c r="L1604" s="10" t="str">
        <f t="shared" si="128"/>
        <v>ITA</v>
      </c>
    </row>
    <row r="1605" spans="1:12" ht="12.75" customHeight="1" x14ac:dyDescent="0.3">
      <c r="A1605" s="25">
        <v>1607</v>
      </c>
      <c r="B1605" s="8" t="s">
        <v>775</v>
      </c>
      <c r="C1605" s="8" t="s">
        <v>8</v>
      </c>
      <c r="D1605" s="8" t="s">
        <v>48</v>
      </c>
      <c r="E1605" s="8" t="s">
        <v>10</v>
      </c>
      <c r="F1605" s="8">
        <v>0</v>
      </c>
      <c r="G1605" s="9">
        <v>37</v>
      </c>
      <c r="H1605" s="8" t="str">
        <f t="shared" si="124"/>
        <v>-</v>
      </c>
      <c r="I1605" s="10" t="str">
        <f t="shared" si="125"/>
        <v>ITA-zan pin SPA-37</v>
      </c>
      <c r="J1605" s="8" t="str">
        <f t="shared" si="126"/>
        <v>70336</v>
      </c>
      <c r="K1605" s="10">
        <f t="shared" si="127"/>
        <v>1607</v>
      </c>
      <c r="L1605" s="10" t="str">
        <f t="shared" si="128"/>
        <v>ITA</v>
      </c>
    </row>
    <row r="1606" spans="1:12" ht="12.75" customHeight="1" x14ac:dyDescent="0.3">
      <c r="A1606" s="25">
        <v>1608</v>
      </c>
      <c r="B1606" s="8" t="s">
        <v>776</v>
      </c>
      <c r="C1606" s="8" t="s">
        <v>8</v>
      </c>
      <c r="D1606" s="8" t="s">
        <v>9</v>
      </c>
      <c r="E1606" s="8" t="s">
        <v>10</v>
      </c>
      <c r="F1606" s="8">
        <v>0</v>
      </c>
      <c r="G1606" s="9">
        <v>23</v>
      </c>
      <c r="H1606" s="8" t="str">
        <f t="shared" si="124"/>
        <v>-</v>
      </c>
      <c r="I1606" s="10" t="str">
        <f t="shared" si="125"/>
        <v>ITA-SG-23</v>
      </c>
      <c r="J1606" s="8" t="str">
        <f t="shared" si="126"/>
        <v>71370</v>
      </c>
      <c r="K1606" s="10">
        <f t="shared" si="127"/>
        <v>1608</v>
      </c>
      <c r="L1606" s="10" t="str">
        <f t="shared" si="128"/>
        <v>ITA</v>
      </c>
    </row>
    <row r="1607" spans="1:12" ht="12.75" customHeight="1" x14ac:dyDescent="0.3">
      <c r="A1607" s="25">
        <v>1609</v>
      </c>
      <c r="B1607" s="8" t="s">
        <v>776</v>
      </c>
      <c r="C1607" s="8" t="s">
        <v>8</v>
      </c>
      <c r="D1607" s="8" t="s">
        <v>9</v>
      </c>
      <c r="E1607" s="8" t="s">
        <v>1391</v>
      </c>
      <c r="F1607" s="8">
        <v>30</v>
      </c>
      <c r="G1607" s="9">
        <v>13</v>
      </c>
      <c r="H1607" s="8">
        <f t="shared" si="124"/>
        <v>390</v>
      </c>
      <c r="I1607" s="10" t="str">
        <f t="shared" si="125"/>
        <v>ITA-SG-13</v>
      </c>
      <c r="J1607" s="8" t="str">
        <f t="shared" si="126"/>
        <v>71370</v>
      </c>
      <c r="K1607" s="10">
        <f t="shared" si="127"/>
        <v>1609</v>
      </c>
      <c r="L1607" s="10" t="str">
        <f t="shared" si="128"/>
        <v>ITA</v>
      </c>
    </row>
    <row r="1608" spans="1:12" ht="12.75" customHeight="1" x14ac:dyDescent="0.3">
      <c r="A1608" s="25">
        <v>1610</v>
      </c>
      <c r="B1608" s="8" t="s">
        <v>777</v>
      </c>
      <c r="C1608" s="8" t="s">
        <v>8</v>
      </c>
      <c r="D1608" s="8" t="s">
        <v>55</v>
      </c>
      <c r="E1608" s="8" t="s">
        <v>10</v>
      </c>
      <c r="F1608" s="8">
        <v>0</v>
      </c>
      <c r="G1608" s="9">
        <v>39</v>
      </c>
      <c r="H1608" s="8" t="str">
        <f t="shared" si="124"/>
        <v>-</v>
      </c>
      <c r="I1608" s="10" t="str">
        <f t="shared" si="125"/>
        <v>ITA-zan S.R.L.-39</v>
      </c>
      <c r="J1608" s="8" t="str">
        <f t="shared" si="126"/>
        <v>39270</v>
      </c>
      <c r="K1608" s="10">
        <f t="shared" si="127"/>
        <v>1610</v>
      </c>
      <c r="L1608" s="10" t="str">
        <f t="shared" si="128"/>
        <v>ITA</v>
      </c>
    </row>
    <row r="1609" spans="1:12" ht="12.75" customHeight="1" x14ac:dyDescent="0.3">
      <c r="A1609" s="25">
        <v>1611</v>
      </c>
      <c r="B1609" s="8" t="s">
        <v>778</v>
      </c>
      <c r="C1609" s="8" t="s">
        <v>8</v>
      </c>
      <c r="D1609" s="8" t="s">
        <v>9</v>
      </c>
      <c r="E1609" s="8" t="s">
        <v>1391</v>
      </c>
      <c r="F1609" s="8">
        <v>30</v>
      </c>
      <c r="G1609" s="9">
        <v>27</v>
      </c>
      <c r="H1609" s="8">
        <f t="shared" si="124"/>
        <v>810</v>
      </c>
      <c r="I1609" s="10" t="str">
        <f t="shared" si="125"/>
        <v>ITA-SG-27</v>
      </c>
      <c r="J1609" s="8" t="str">
        <f t="shared" si="126"/>
        <v>84062</v>
      </c>
      <c r="K1609" s="10">
        <f t="shared" si="127"/>
        <v>1611</v>
      </c>
      <c r="L1609" s="10" t="str">
        <f t="shared" si="128"/>
        <v>ITA</v>
      </c>
    </row>
    <row r="1610" spans="1:12" ht="12.75" customHeight="1" x14ac:dyDescent="0.3">
      <c r="A1610" s="25">
        <v>1612</v>
      </c>
      <c r="B1610" s="8" t="s">
        <v>778</v>
      </c>
      <c r="C1610" s="8" t="s">
        <v>8</v>
      </c>
      <c r="D1610" s="8" t="s">
        <v>9</v>
      </c>
      <c r="E1610" s="8" t="s">
        <v>10</v>
      </c>
      <c r="F1610" s="8">
        <v>0</v>
      </c>
      <c r="G1610" s="9">
        <v>25</v>
      </c>
      <c r="H1610" s="8" t="str">
        <f t="shared" si="124"/>
        <v>-</v>
      </c>
      <c r="I1610" s="10" t="str">
        <f t="shared" si="125"/>
        <v>ITA-SG-25</v>
      </c>
      <c r="J1610" s="8" t="str">
        <f t="shared" si="126"/>
        <v>84062</v>
      </c>
      <c r="K1610" s="10">
        <f t="shared" si="127"/>
        <v>1612</v>
      </c>
      <c r="L1610" s="10" t="str">
        <f t="shared" si="128"/>
        <v>ITA</v>
      </c>
    </row>
    <row r="1611" spans="1:12" ht="12.75" customHeight="1" x14ac:dyDescent="0.3">
      <c r="A1611" s="25">
        <v>1613</v>
      </c>
      <c r="B1611" s="8" t="s">
        <v>779</v>
      </c>
      <c r="C1611" s="8" t="s">
        <v>8</v>
      </c>
      <c r="D1611" s="8" t="s">
        <v>37</v>
      </c>
      <c r="E1611" s="8" t="s">
        <v>10</v>
      </c>
      <c r="F1611" s="8">
        <v>0</v>
      </c>
      <c r="G1611" s="9">
        <v>32</v>
      </c>
      <c r="H1611" s="8" t="str">
        <f t="shared" si="124"/>
        <v>-</v>
      </c>
      <c r="I1611" s="10" t="str">
        <f t="shared" si="125"/>
        <v>ITA-zan VETRI-32</v>
      </c>
      <c r="J1611" s="8" t="str">
        <f t="shared" si="126"/>
        <v>92630</v>
      </c>
      <c r="K1611" s="10">
        <f t="shared" si="127"/>
        <v>1613</v>
      </c>
      <c r="L1611" s="10" t="str">
        <f t="shared" si="128"/>
        <v>ITA</v>
      </c>
    </row>
    <row r="1612" spans="1:12" ht="12.75" customHeight="1" x14ac:dyDescent="0.3">
      <c r="A1612" s="25">
        <v>1614</v>
      </c>
      <c r="B1612" s="8" t="s">
        <v>779</v>
      </c>
      <c r="C1612" s="8" t="s">
        <v>8</v>
      </c>
      <c r="D1612" s="8" t="s">
        <v>37</v>
      </c>
      <c r="E1612" s="8" t="s">
        <v>1391</v>
      </c>
      <c r="F1612" s="8">
        <v>20</v>
      </c>
      <c r="G1612" s="9">
        <v>22</v>
      </c>
      <c r="H1612" s="8">
        <f t="shared" si="124"/>
        <v>440</v>
      </c>
      <c r="I1612" s="10" t="str">
        <f t="shared" si="125"/>
        <v>ITA-zan VETRI-22</v>
      </c>
      <c r="J1612" s="8" t="str">
        <f t="shared" si="126"/>
        <v>92630</v>
      </c>
      <c r="K1612" s="10">
        <f t="shared" si="127"/>
        <v>1614</v>
      </c>
      <c r="L1612" s="10" t="str">
        <f t="shared" si="128"/>
        <v>ITA</v>
      </c>
    </row>
    <row r="1613" spans="1:12" ht="12.75" customHeight="1" x14ac:dyDescent="0.3">
      <c r="A1613" s="25">
        <v>1615</v>
      </c>
      <c r="B1613" s="8" t="s">
        <v>779</v>
      </c>
      <c r="C1613" s="8" t="s">
        <v>8</v>
      </c>
      <c r="D1613" s="8" t="s">
        <v>37</v>
      </c>
      <c r="E1613" s="8" t="s">
        <v>1391</v>
      </c>
      <c r="F1613" s="8">
        <v>30</v>
      </c>
      <c r="G1613" s="9">
        <v>17</v>
      </c>
      <c r="H1613" s="8">
        <f t="shared" si="124"/>
        <v>510</v>
      </c>
      <c r="I1613" s="10" t="str">
        <f t="shared" si="125"/>
        <v>ITA-zan VETRI-17</v>
      </c>
      <c r="J1613" s="8" t="str">
        <f t="shared" si="126"/>
        <v>92630</v>
      </c>
      <c r="K1613" s="10">
        <f t="shared" si="127"/>
        <v>1615</v>
      </c>
      <c r="L1613" s="10" t="str">
        <f t="shared" si="128"/>
        <v>ITA</v>
      </c>
    </row>
    <row r="1614" spans="1:12" ht="12.75" customHeight="1" x14ac:dyDescent="0.3">
      <c r="A1614" s="25">
        <v>1616</v>
      </c>
      <c r="B1614" s="8" t="s">
        <v>780</v>
      </c>
      <c r="C1614" s="8" t="s">
        <v>8</v>
      </c>
      <c r="D1614" s="8" t="s">
        <v>55</v>
      </c>
      <c r="E1614" s="8" t="s">
        <v>10</v>
      </c>
      <c r="F1614" s="8">
        <v>0</v>
      </c>
      <c r="G1614" s="9">
        <v>16</v>
      </c>
      <c r="H1614" s="8" t="str">
        <f t="shared" si="124"/>
        <v>-</v>
      </c>
      <c r="I1614" s="10" t="str">
        <f t="shared" si="125"/>
        <v>ITA-zan S.R.L.-16</v>
      </c>
      <c r="J1614" s="8" t="str">
        <f t="shared" si="126"/>
        <v>74865</v>
      </c>
      <c r="K1614" s="10">
        <f t="shared" si="127"/>
        <v>1616</v>
      </c>
      <c r="L1614" s="10" t="str">
        <f t="shared" si="128"/>
        <v>ITA</v>
      </c>
    </row>
    <row r="1615" spans="1:12" ht="12.75" customHeight="1" x14ac:dyDescent="0.3">
      <c r="A1615" s="25">
        <v>1617</v>
      </c>
      <c r="B1615" s="8" t="s">
        <v>781</v>
      </c>
      <c r="C1615" s="8" t="s">
        <v>8</v>
      </c>
      <c r="D1615" s="8" t="s">
        <v>55</v>
      </c>
      <c r="E1615" s="8" t="s">
        <v>10</v>
      </c>
      <c r="F1615" s="8">
        <v>0</v>
      </c>
      <c r="G1615" s="9">
        <v>31</v>
      </c>
      <c r="H1615" s="8" t="str">
        <f t="shared" si="124"/>
        <v>-</v>
      </c>
      <c r="I1615" s="10" t="str">
        <f t="shared" si="125"/>
        <v>ITA-zan S.R.L.-31</v>
      </c>
      <c r="J1615" s="8" t="str">
        <f t="shared" si="126"/>
        <v>74346</v>
      </c>
      <c r="K1615" s="10">
        <f t="shared" si="127"/>
        <v>1617</v>
      </c>
      <c r="L1615" s="10" t="str">
        <f t="shared" si="128"/>
        <v>ITA</v>
      </c>
    </row>
    <row r="1616" spans="1:12" ht="12.75" customHeight="1" x14ac:dyDescent="0.3">
      <c r="A1616" s="25">
        <v>1618</v>
      </c>
      <c r="B1616" s="8" t="s">
        <v>781</v>
      </c>
      <c r="C1616" s="8" t="s">
        <v>8</v>
      </c>
      <c r="D1616" s="8" t="s">
        <v>55</v>
      </c>
      <c r="E1616" s="8" t="s">
        <v>1391</v>
      </c>
      <c r="F1616" s="8">
        <v>20</v>
      </c>
      <c r="G1616" s="9">
        <v>17</v>
      </c>
      <c r="H1616" s="8">
        <f t="shared" si="124"/>
        <v>340</v>
      </c>
      <c r="I1616" s="10" t="str">
        <f t="shared" si="125"/>
        <v>ITA-zan S.R.L.-17</v>
      </c>
      <c r="J1616" s="8" t="str">
        <f t="shared" si="126"/>
        <v>74346</v>
      </c>
      <c r="K1616" s="10">
        <f t="shared" si="127"/>
        <v>1618</v>
      </c>
      <c r="L1616" s="10" t="str">
        <f t="shared" si="128"/>
        <v>ITA</v>
      </c>
    </row>
    <row r="1617" spans="1:12" ht="12.75" customHeight="1" x14ac:dyDescent="0.3">
      <c r="A1617" s="25">
        <v>1619</v>
      </c>
      <c r="B1617" s="8" t="s">
        <v>782</v>
      </c>
      <c r="C1617" s="8" t="s">
        <v>84</v>
      </c>
      <c r="D1617" s="8" t="s">
        <v>200</v>
      </c>
      <c r="E1617" s="8" t="s">
        <v>1391</v>
      </c>
      <c r="F1617" s="8">
        <v>30</v>
      </c>
      <c r="G1617" s="9">
        <v>38</v>
      </c>
      <c r="H1617" s="8">
        <f t="shared" si="124"/>
        <v>1140</v>
      </c>
      <c r="I1617" s="10" t="str">
        <f t="shared" si="125"/>
        <v>GRC-zan palla SA-38</v>
      </c>
      <c r="J1617" s="8" t="str">
        <f t="shared" si="126"/>
        <v>19308</v>
      </c>
      <c r="K1617" s="10">
        <f t="shared" si="127"/>
        <v>1619</v>
      </c>
      <c r="L1617" s="10" t="str">
        <f t="shared" si="128"/>
        <v>GRC</v>
      </c>
    </row>
    <row r="1618" spans="1:12" ht="12.75" customHeight="1" x14ac:dyDescent="0.3">
      <c r="A1618" s="25">
        <v>1620</v>
      </c>
      <c r="B1618" s="8" t="s">
        <v>783</v>
      </c>
      <c r="C1618" s="8" t="s">
        <v>8</v>
      </c>
      <c r="D1618" s="8" t="s">
        <v>37</v>
      </c>
      <c r="E1618" s="8" t="s">
        <v>10</v>
      </c>
      <c r="F1618" s="8">
        <v>0</v>
      </c>
      <c r="G1618" s="9">
        <v>22</v>
      </c>
      <c r="H1618" s="8" t="str">
        <f t="shared" si="124"/>
        <v>-</v>
      </c>
      <c r="I1618" s="10" t="str">
        <f t="shared" si="125"/>
        <v>ITA-zan VETRI-22</v>
      </c>
      <c r="J1618" s="8" t="str">
        <f t="shared" si="126"/>
        <v>28657</v>
      </c>
      <c r="K1618" s="10">
        <f t="shared" si="127"/>
        <v>1620</v>
      </c>
      <c r="L1618" s="10" t="str">
        <f t="shared" si="128"/>
        <v>ITA</v>
      </c>
    </row>
    <row r="1619" spans="1:12" ht="12.75" customHeight="1" x14ac:dyDescent="0.3">
      <c r="A1619" s="25">
        <v>1621</v>
      </c>
      <c r="B1619" s="8" t="s">
        <v>783</v>
      </c>
      <c r="C1619" s="8" t="s">
        <v>8</v>
      </c>
      <c r="D1619" s="8" t="s">
        <v>37</v>
      </c>
      <c r="E1619" s="8" t="s">
        <v>1391</v>
      </c>
      <c r="F1619" s="8">
        <v>20</v>
      </c>
      <c r="G1619" s="9">
        <v>23</v>
      </c>
      <c r="H1619" s="8">
        <f t="shared" si="124"/>
        <v>460</v>
      </c>
      <c r="I1619" s="10" t="str">
        <f t="shared" si="125"/>
        <v>ITA-zan VETRI-23</v>
      </c>
      <c r="J1619" s="8" t="str">
        <f t="shared" si="126"/>
        <v>28657</v>
      </c>
      <c r="K1619" s="10">
        <f t="shared" si="127"/>
        <v>1621</v>
      </c>
      <c r="L1619" s="10" t="str">
        <f t="shared" si="128"/>
        <v>ITA</v>
      </c>
    </row>
    <row r="1620" spans="1:12" ht="12.75" customHeight="1" x14ac:dyDescent="0.3">
      <c r="A1620" s="25">
        <v>1622</v>
      </c>
      <c r="B1620" s="8" t="s">
        <v>783</v>
      </c>
      <c r="C1620" s="8" t="s">
        <v>8</v>
      </c>
      <c r="D1620" s="8" t="s">
        <v>37</v>
      </c>
      <c r="E1620" s="8" t="s">
        <v>1391</v>
      </c>
      <c r="F1620" s="8">
        <v>30</v>
      </c>
      <c r="G1620" s="9">
        <v>22</v>
      </c>
      <c r="H1620" s="8">
        <f t="shared" si="124"/>
        <v>660</v>
      </c>
      <c r="I1620" s="10" t="str">
        <f t="shared" si="125"/>
        <v>ITA-zan VETRI-22</v>
      </c>
      <c r="J1620" s="8" t="str">
        <f t="shared" si="126"/>
        <v>28657</v>
      </c>
      <c r="K1620" s="10">
        <f t="shared" si="127"/>
        <v>1622</v>
      </c>
      <c r="L1620" s="10" t="str">
        <f t="shared" si="128"/>
        <v>ITA</v>
      </c>
    </row>
    <row r="1621" spans="1:12" ht="12.75" customHeight="1" x14ac:dyDescent="0.3">
      <c r="A1621" s="25">
        <v>1623</v>
      </c>
      <c r="B1621" s="8" t="s">
        <v>784</v>
      </c>
      <c r="C1621" s="8" t="s">
        <v>8</v>
      </c>
      <c r="D1621" s="8" t="s">
        <v>66</v>
      </c>
      <c r="E1621" s="8" t="s">
        <v>1391</v>
      </c>
      <c r="F1621" s="8">
        <v>20</v>
      </c>
      <c r="G1621" s="9">
        <v>32</v>
      </c>
      <c r="H1621" s="8">
        <f t="shared" si="124"/>
        <v>640</v>
      </c>
      <c r="I1621" s="10" t="str">
        <f t="shared" si="125"/>
        <v>ITA-zan PAM-32</v>
      </c>
      <c r="J1621" s="8" t="str">
        <f t="shared" si="126"/>
        <v>37890</v>
      </c>
      <c r="K1621" s="10">
        <f t="shared" si="127"/>
        <v>1623</v>
      </c>
      <c r="L1621" s="10" t="str">
        <f t="shared" si="128"/>
        <v>ITA</v>
      </c>
    </row>
    <row r="1622" spans="1:12" ht="12.75" customHeight="1" x14ac:dyDescent="0.3">
      <c r="A1622" s="25">
        <v>1624</v>
      </c>
      <c r="B1622" s="8" t="s">
        <v>784</v>
      </c>
      <c r="C1622" s="8" t="s">
        <v>8</v>
      </c>
      <c r="D1622" s="8" t="s">
        <v>66</v>
      </c>
      <c r="E1622" s="8" t="s">
        <v>10</v>
      </c>
      <c r="F1622" s="8">
        <v>0</v>
      </c>
      <c r="G1622" s="9">
        <v>32</v>
      </c>
      <c r="H1622" s="8" t="str">
        <f t="shared" si="124"/>
        <v>-</v>
      </c>
      <c r="I1622" s="10" t="str">
        <f t="shared" si="125"/>
        <v>ITA-zan PAM-32</v>
      </c>
      <c r="J1622" s="8" t="str">
        <f t="shared" si="126"/>
        <v>37890</v>
      </c>
      <c r="K1622" s="10">
        <f t="shared" si="127"/>
        <v>1624</v>
      </c>
      <c r="L1622" s="10" t="str">
        <f t="shared" si="128"/>
        <v>ITA</v>
      </c>
    </row>
    <row r="1623" spans="1:12" ht="12.75" customHeight="1" x14ac:dyDescent="0.3">
      <c r="A1623" s="25">
        <v>1625</v>
      </c>
      <c r="B1623" s="8" t="s">
        <v>784</v>
      </c>
      <c r="C1623" s="8" t="s">
        <v>8</v>
      </c>
      <c r="D1623" s="8" t="s">
        <v>66</v>
      </c>
      <c r="E1623" s="8" t="s">
        <v>1391</v>
      </c>
      <c r="F1623" s="8">
        <v>30</v>
      </c>
      <c r="G1623" s="9">
        <v>14</v>
      </c>
      <c r="H1623" s="8">
        <f t="shared" si="124"/>
        <v>420</v>
      </c>
      <c r="I1623" s="10" t="str">
        <f t="shared" si="125"/>
        <v>ITA-zan PAM-14</v>
      </c>
      <c r="J1623" s="8" t="str">
        <f t="shared" si="126"/>
        <v>37890</v>
      </c>
      <c r="K1623" s="10">
        <f t="shared" si="127"/>
        <v>1625</v>
      </c>
      <c r="L1623" s="10" t="str">
        <f t="shared" si="128"/>
        <v>ITA</v>
      </c>
    </row>
    <row r="1624" spans="1:12" ht="12.75" customHeight="1" x14ac:dyDescent="0.3">
      <c r="A1624" s="25">
        <v>1626</v>
      </c>
      <c r="B1624" s="8" t="s">
        <v>785</v>
      </c>
      <c r="C1624" s="8" t="s">
        <v>8</v>
      </c>
      <c r="D1624" s="8" t="s">
        <v>9</v>
      </c>
      <c r="E1624" s="8" t="s">
        <v>10</v>
      </c>
      <c r="F1624" s="8">
        <v>0</v>
      </c>
      <c r="G1624" s="9">
        <v>25</v>
      </c>
      <c r="H1624" s="8" t="str">
        <f t="shared" si="124"/>
        <v>-</v>
      </c>
      <c r="I1624" s="10" t="str">
        <f t="shared" si="125"/>
        <v>ITA-SG-25</v>
      </c>
      <c r="J1624" s="8" t="str">
        <f t="shared" si="126"/>
        <v>85935</v>
      </c>
      <c r="K1624" s="10">
        <f t="shared" si="127"/>
        <v>1626</v>
      </c>
      <c r="L1624" s="10" t="str">
        <f t="shared" si="128"/>
        <v>ITA</v>
      </c>
    </row>
    <row r="1625" spans="1:12" ht="12.75" customHeight="1" x14ac:dyDescent="0.3">
      <c r="A1625" s="25">
        <v>1627</v>
      </c>
      <c r="B1625" s="8" t="s">
        <v>785</v>
      </c>
      <c r="C1625" s="8" t="s">
        <v>8</v>
      </c>
      <c r="D1625" s="8" t="s">
        <v>9</v>
      </c>
      <c r="E1625" s="8" t="s">
        <v>1391</v>
      </c>
      <c r="F1625" s="8">
        <v>30</v>
      </c>
      <c r="G1625" s="9">
        <v>32</v>
      </c>
      <c r="H1625" s="8">
        <f t="shared" si="124"/>
        <v>960</v>
      </c>
      <c r="I1625" s="10" t="str">
        <f t="shared" si="125"/>
        <v>ITA-SG-32</v>
      </c>
      <c r="J1625" s="8" t="str">
        <f t="shared" si="126"/>
        <v>85935</v>
      </c>
      <c r="K1625" s="10">
        <f t="shared" si="127"/>
        <v>1627</v>
      </c>
      <c r="L1625" s="10" t="str">
        <f t="shared" si="128"/>
        <v>ITA</v>
      </c>
    </row>
    <row r="1626" spans="1:12" ht="12.75" customHeight="1" x14ac:dyDescent="0.3">
      <c r="A1626" s="25">
        <v>1628</v>
      </c>
      <c r="B1626" s="8" t="s">
        <v>785</v>
      </c>
      <c r="C1626" s="8" t="s">
        <v>8</v>
      </c>
      <c r="D1626" s="8" t="s">
        <v>9</v>
      </c>
      <c r="E1626" s="8" t="s">
        <v>1391</v>
      </c>
      <c r="F1626" s="8">
        <v>20</v>
      </c>
      <c r="G1626" s="9">
        <v>28</v>
      </c>
      <c r="H1626" s="8">
        <f t="shared" si="124"/>
        <v>560</v>
      </c>
      <c r="I1626" s="10" t="str">
        <f t="shared" si="125"/>
        <v>ITA-SG-28</v>
      </c>
      <c r="J1626" s="8" t="str">
        <f t="shared" si="126"/>
        <v>85935</v>
      </c>
      <c r="K1626" s="10">
        <f t="shared" si="127"/>
        <v>1628</v>
      </c>
      <c r="L1626" s="10" t="str">
        <f t="shared" si="128"/>
        <v>ITA</v>
      </c>
    </row>
    <row r="1627" spans="1:12" ht="12.75" customHeight="1" x14ac:dyDescent="0.3">
      <c r="A1627" s="25">
        <v>1629</v>
      </c>
      <c r="B1627" s="8" t="s">
        <v>786</v>
      </c>
      <c r="C1627" s="8" t="s">
        <v>8</v>
      </c>
      <c r="D1627" s="8" t="s">
        <v>9</v>
      </c>
      <c r="E1627" s="8" t="s">
        <v>1391</v>
      </c>
      <c r="F1627" s="8">
        <v>30</v>
      </c>
      <c r="G1627" s="9">
        <v>13</v>
      </c>
      <c r="H1627" s="8">
        <f t="shared" si="124"/>
        <v>390</v>
      </c>
      <c r="I1627" s="10" t="str">
        <f t="shared" si="125"/>
        <v>ITA-SG-13</v>
      </c>
      <c r="J1627" s="8" t="str">
        <f t="shared" si="126"/>
        <v>51527</v>
      </c>
      <c r="K1627" s="10">
        <f t="shared" si="127"/>
        <v>1629</v>
      </c>
      <c r="L1627" s="10" t="str">
        <f t="shared" si="128"/>
        <v>ITA</v>
      </c>
    </row>
    <row r="1628" spans="1:12" ht="12.75" customHeight="1" x14ac:dyDescent="0.3">
      <c r="A1628" s="25">
        <v>1630</v>
      </c>
      <c r="B1628" s="8" t="s">
        <v>786</v>
      </c>
      <c r="C1628" s="8" t="s">
        <v>8</v>
      </c>
      <c r="D1628" s="8" t="s">
        <v>9</v>
      </c>
      <c r="E1628" s="8" t="s">
        <v>1391</v>
      </c>
      <c r="F1628" s="8">
        <v>20</v>
      </c>
      <c r="G1628" s="9">
        <v>36</v>
      </c>
      <c r="H1628" s="8">
        <f t="shared" si="124"/>
        <v>720</v>
      </c>
      <c r="I1628" s="10" t="str">
        <f t="shared" si="125"/>
        <v>ITA-SG-36</v>
      </c>
      <c r="J1628" s="8" t="str">
        <f t="shared" si="126"/>
        <v>51527</v>
      </c>
      <c r="K1628" s="10">
        <f t="shared" si="127"/>
        <v>1630</v>
      </c>
      <c r="L1628" s="10" t="str">
        <f t="shared" si="128"/>
        <v>ITA</v>
      </c>
    </row>
    <row r="1629" spans="1:12" ht="12.75" customHeight="1" x14ac:dyDescent="0.3">
      <c r="A1629" s="25">
        <v>1631</v>
      </c>
      <c r="B1629" s="8" t="s">
        <v>786</v>
      </c>
      <c r="C1629" s="8" t="s">
        <v>8</v>
      </c>
      <c r="D1629" s="8" t="s">
        <v>9</v>
      </c>
      <c r="E1629" s="8" t="s">
        <v>10</v>
      </c>
      <c r="F1629" s="8">
        <v>0</v>
      </c>
      <c r="G1629" s="9">
        <v>23</v>
      </c>
      <c r="H1629" s="8" t="str">
        <f t="shared" si="124"/>
        <v>-</v>
      </c>
      <c r="I1629" s="10" t="str">
        <f t="shared" si="125"/>
        <v>ITA-SG-23</v>
      </c>
      <c r="J1629" s="8" t="str">
        <f t="shared" si="126"/>
        <v>51527</v>
      </c>
      <c r="K1629" s="10">
        <f t="shared" si="127"/>
        <v>1631</v>
      </c>
      <c r="L1629" s="10" t="str">
        <f t="shared" si="128"/>
        <v>ITA</v>
      </c>
    </row>
    <row r="1630" spans="1:12" ht="12.75" customHeight="1" x14ac:dyDescent="0.3">
      <c r="A1630" s="25">
        <v>1632</v>
      </c>
      <c r="B1630" s="8" t="s">
        <v>787</v>
      </c>
      <c r="C1630" s="8" t="s">
        <v>8</v>
      </c>
      <c r="D1630" s="8" t="s">
        <v>9</v>
      </c>
      <c r="E1630" s="8" t="s">
        <v>10</v>
      </c>
      <c r="F1630" s="8">
        <v>0</v>
      </c>
      <c r="G1630" s="9">
        <v>17</v>
      </c>
      <c r="H1630" s="8" t="str">
        <f t="shared" si="124"/>
        <v>-</v>
      </c>
      <c r="I1630" s="10" t="str">
        <f t="shared" si="125"/>
        <v>ITA-SG-17</v>
      </c>
      <c r="J1630" s="8" t="str">
        <f t="shared" si="126"/>
        <v>15969</v>
      </c>
      <c r="K1630" s="10">
        <f t="shared" si="127"/>
        <v>1632</v>
      </c>
      <c r="L1630" s="10" t="str">
        <f t="shared" si="128"/>
        <v>ITA</v>
      </c>
    </row>
    <row r="1631" spans="1:12" ht="12.75" customHeight="1" x14ac:dyDescent="0.3">
      <c r="A1631" s="25">
        <v>1633</v>
      </c>
      <c r="B1631" s="8" t="s">
        <v>787</v>
      </c>
      <c r="C1631" s="8" t="s">
        <v>8</v>
      </c>
      <c r="D1631" s="8" t="s">
        <v>9</v>
      </c>
      <c r="E1631" s="8" t="s">
        <v>1391</v>
      </c>
      <c r="F1631" s="8">
        <v>30</v>
      </c>
      <c r="G1631" s="9">
        <v>25</v>
      </c>
      <c r="H1631" s="8">
        <f t="shared" si="124"/>
        <v>750</v>
      </c>
      <c r="I1631" s="10" t="str">
        <f t="shared" si="125"/>
        <v>ITA-SG-25</v>
      </c>
      <c r="J1631" s="8" t="str">
        <f t="shared" si="126"/>
        <v>15969</v>
      </c>
      <c r="K1631" s="10">
        <f t="shared" si="127"/>
        <v>1633</v>
      </c>
      <c r="L1631" s="10" t="str">
        <f t="shared" si="128"/>
        <v>ITA</v>
      </c>
    </row>
    <row r="1632" spans="1:12" ht="12.75" customHeight="1" x14ac:dyDescent="0.3">
      <c r="A1632" s="25">
        <v>1634</v>
      </c>
      <c r="B1632" s="8" t="s">
        <v>788</v>
      </c>
      <c r="C1632" s="8" t="s">
        <v>8</v>
      </c>
      <c r="D1632" s="8" t="s">
        <v>9</v>
      </c>
      <c r="E1632" s="8" t="s">
        <v>10</v>
      </c>
      <c r="F1632" s="8">
        <v>0</v>
      </c>
      <c r="G1632" s="9">
        <v>26</v>
      </c>
      <c r="H1632" s="8" t="str">
        <f t="shared" si="124"/>
        <v>-</v>
      </c>
      <c r="I1632" s="10" t="str">
        <f t="shared" si="125"/>
        <v>ITA-SG-26</v>
      </c>
      <c r="J1632" s="8" t="str">
        <f t="shared" si="126"/>
        <v>66026</v>
      </c>
      <c r="K1632" s="10">
        <f t="shared" si="127"/>
        <v>1634</v>
      </c>
      <c r="L1632" s="10" t="str">
        <f t="shared" si="128"/>
        <v>ITA</v>
      </c>
    </row>
    <row r="1633" spans="1:12" ht="12.75" customHeight="1" x14ac:dyDescent="0.3">
      <c r="A1633" s="25">
        <v>1635</v>
      </c>
      <c r="B1633" s="8" t="s">
        <v>789</v>
      </c>
      <c r="C1633" s="8" t="s">
        <v>8</v>
      </c>
      <c r="D1633" s="8" t="s">
        <v>48</v>
      </c>
      <c r="E1633" s="8" t="s">
        <v>10</v>
      </c>
      <c r="F1633" s="8">
        <v>0</v>
      </c>
      <c r="G1633" s="9">
        <v>30</v>
      </c>
      <c r="H1633" s="8" t="str">
        <f t="shared" si="124"/>
        <v>-</v>
      </c>
      <c r="I1633" s="10" t="str">
        <f t="shared" si="125"/>
        <v>ITA-zan pin SPA-30</v>
      </c>
      <c r="J1633" s="8" t="str">
        <f t="shared" si="126"/>
        <v>53221</v>
      </c>
      <c r="K1633" s="10">
        <f t="shared" si="127"/>
        <v>1635</v>
      </c>
      <c r="L1633" s="10" t="str">
        <f t="shared" si="128"/>
        <v>ITA</v>
      </c>
    </row>
    <row r="1634" spans="1:12" ht="12.75" customHeight="1" x14ac:dyDescent="0.3">
      <c r="A1634" s="25">
        <v>1636</v>
      </c>
      <c r="B1634" s="8" t="s">
        <v>790</v>
      </c>
      <c r="C1634" s="8" t="s">
        <v>8</v>
      </c>
      <c r="D1634" s="8" t="s">
        <v>37</v>
      </c>
      <c r="E1634" s="8" t="s">
        <v>10</v>
      </c>
      <c r="F1634" s="8">
        <v>0</v>
      </c>
      <c r="G1634" s="9">
        <v>13</v>
      </c>
      <c r="H1634" s="8" t="str">
        <f t="shared" si="124"/>
        <v>-</v>
      </c>
      <c r="I1634" s="10" t="str">
        <f t="shared" si="125"/>
        <v>ITA-zan VETRI-13</v>
      </c>
      <c r="J1634" s="8" t="str">
        <f t="shared" si="126"/>
        <v>94712</v>
      </c>
      <c r="K1634" s="10">
        <f t="shared" si="127"/>
        <v>1636</v>
      </c>
      <c r="L1634" s="10" t="str">
        <f t="shared" si="128"/>
        <v>ITA</v>
      </c>
    </row>
    <row r="1635" spans="1:12" ht="12.75" customHeight="1" x14ac:dyDescent="0.3">
      <c r="A1635" s="25">
        <v>1637</v>
      </c>
      <c r="B1635" s="8" t="s">
        <v>791</v>
      </c>
      <c r="C1635" s="8" t="s">
        <v>8</v>
      </c>
      <c r="D1635" s="8" t="s">
        <v>98</v>
      </c>
      <c r="E1635" s="8" t="s">
        <v>1391</v>
      </c>
      <c r="F1635" s="8">
        <v>20</v>
      </c>
      <c r="G1635" s="9">
        <v>34</v>
      </c>
      <c r="H1635" s="8">
        <f t="shared" si="124"/>
        <v>680</v>
      </c>
      <c r="I1635" s="10" t="str">
        <f t="shared" si="125"/>
        <v>ITA-zan SPA-34</v>
      </c>
      <c r="J1635" s="8" t="str">
        <f t="shared" si="126"/>
        <v>16622</v>
      </c>
      <c r="K1635" s="10">
        <f t="shared" si="127"/>
        <v>1637</v>
      </c>
      <c r="L1635" s="10" t="str">
        <f t="shared" si="128"/>
        <v>ITA</v>
      </c>
    </row>
    <row r="1636" spans="1:12" ht="12.75" customHeight="1" x14ac:dyDescent="0.3">
      <c r="A1636" s="25">
        <v>1638</v>
      </c>
      <c r="B1636" s="8" t="s">
        <v>791</v>
      </c>
      <c r="C1636" s="8" t="s">
        <v>8</v>
      </c>
      <c r="D1636" s="8" t="s">
        <v>98</v>
      </c>
      <c r="E1636" s="8" t="s">
        <v>1391</v>
      </c>
      <c r="F1636" s="8">
        <v>30</v>
      </c>
      <c r="G1636" s="9">
        <v>17</v>
      </c>
      <c r="H1636" s="8">
        <f t="shared" si="124"/>
        <v>510</v>
      </c>
      <c r="I1636" s="10" t="str">
        <f t="shared" si="125"/>
        <v>ITA-zan SPA-17</v>
      </c>
      <c r="J1636" s="8" t="str">
        <f t="shared" si="126"/>
        <v>16622</v>
      </c>
      <c r="K1636" s="10">
        <f t="shared" si="127"/>
        <v>1638</v>
      </c>
      <c r="L1636" s="10" t="str">
        <f t="shared" si="128"/>
        <v>ITA</v>
      </c>
    </row>
    <row r="1637" spans="1:12" ht="12.75" customHeight="1" x14ac:dyDescent="0.3">
      <c r="A1637" s="25">
        <v>1639</v>
      </c>
      <c r="B1637" s="8" t="s">
        <v>791</v>
      </c>
      <c r="C1637" s="8" t="s">
        <v>8</v>
      </c>
      <c r="D1637" s="8" t="s">
        <v>98</v>
      </c>
      <c r="E1637" s="8" t="s">
        <v>10</v>
      </c>
      <c r="F1637" s="8">
        <v>0</v>
      </c>
      <c r="G1637" s="9">
        <v>17</v>
      </c>
      <c r="H1637" s="8" t="str">
        <f t="shared" si="124"/>
        <v>-</v>
      </c>
      <c r="I1637" s="10" t="str">
        <f t="shared" si="125"/>
        <v>ITA-zan SPA-17</v>
      </c>
      <c r="J1637" s="8" t="str">
        <f t="shared" si="126"/>
        <v>16622</v>
      </c>
      <c r="K1637" s="10">
        <f t="shared" si="127"/>
        <v>1639</v>
      </c>
      <c r="L1637" s="10" t="str">
        <f t="shared" si="128"/>
        <v>ITA</v>
      </c>
    </row>
    <row r="1638" spans="1:12" ht="12.75" customHeight="1" x14ac:dyDescent="0.3">
      <c r="A1638" s="25">
        <v>1640</v>
      </c>
      <c r="B1638" s="8" t="s">
        <v>792</v>
      </c>
      <c r="C1638" s="8" t="s">
        <v>8</v>
      </c>
      <c r="D1638" s="8" t="s">
        <v>48</v>
      </c>
      <c r="E1638" s="8" t="s">
        <v>10</v>
      </c>
      <c r="F1638" s="8">
        <v>0</v>
      </c>
      <c r="G1638" s="9">
        <v>20</v>
      </c>
      <c r="H1638" s="8" t="str">
        <f t="shared" si="124"/>
        <v>-</v>
      </c>
      <c r="I1638" s="10" t="str">
        <f t="shared" si="125"/>
        <v>ITA-zan pin SPA-20</v>
      </c>
      <c r="J1638" s="8" t="str">
        <f t="shared" si="126"/>
        <v>31730</v>
      </c>
      <c r="K1638" s="10">
        <f t="shared" si="127"/>
        <v>1640</v>
      </c>
      <c r="L1638" s="10" t="str">
        <f t="shared" si="128"/>
        <v>ITA</v>
      </c>
    </row>
    <row r="1639" spans="1:12" ht="12.75" customHeight="1" x14ac:dyDescent="0.3">
      <c r="A1639" s="25">
        <v>1641</v>
      </c>
      <c r="B1639" s="8" t="s">
        <v>793</v>
      </c>
      <c r="C1639" s="8" t="s">
        <v>8</v>
      </c>
      <c r="D1639" s="8" t="s">
        <v>37</v>
      </c>
      <c r="E1639" s="8" t="s">
        <v>10</v>
      </c>
      <c r="F1639" s="8">
        <v>0</v>
      </c>
      <c r="G1639" s="9">
        <v>27</v>
      </c>
      <c r="H1639" s="8" t="str">
        <f t="shared" si="124"/>
        <v>-</v>
      </c>
      <c r="I1639" s="10" t="str">
        <f t="shared" si="125"/>
        <v>ITA-zan VETRI-27</v>
      </c>
      <c r="J1639" s="8" t="str">
        <f t="shared" si="126"/>
        <v>66437</v>
      </c>
      <c r="K1639" s="10">
        <f t="shared" si="127"/>
        <v>1641</v>
      </c>
      <c r="L1639" s="10" t="str">
        <f t="shared" si="128"/>
        <v>ITA</v>
      </c>
    </row>
    <row r="1640" spans="1:12" ht="12.75" customHeight="1" x14ac:dyDescent="0.3">
      <c r="A1640" s="25">
        <v>1642</v>
      </c>
      <c r="B1640" s="8" t="s">
        <v>794</v>
      </c>
      <c r="C1640" s="8" t="s">
        <v>84</v>
      </c>
      <c r="D1640" s="8" t="s">
        <v>200</v>
      </c>
      <c r="E1640" s="8" t="s">
        <v>10</v>
      </c>
      <c r="F1640" s="8">
        <v>0</v>
      </c>
      <c r="G1640" s="9">
        <v>28</v>
      </c>
      <c r="H1640" s="8" t="str">
        <f t="shared" si="124"/>
        <v>-</v>
      </c>
      <c r="I1640" s="10" t="str">
        <f t="shared" si="125"/>
        <v>GRC-zan palla SA-28</v>
      </c>
      <c r="J1640" s="8" t="str">
        <f t="shared" si="126"/>
        <v>60871</v>
      </c>
      <c r="K1640" s="10">
        <f t="shared" si="127"/>
        <v>1642</v>
      </c>
      <c r="L1640" s="10" t="str">
        <f t="shared" si="128"/>
        <v>GRC</v>
      </c>
    </row>
    <row r="1641" spans="1:12" ht="12.75" customHeight="1" x14ac:dyDescent="0.3">
      <c r="A1641" s="25">
        <v>1643</v>
      </c>
      <c r="B1641" s="8" t="s">
        <v>794</v>
      </c>
      <c r="C1641" s="8" t="s">
        <v>84</v>
      </c>
      <c r="D1641" s="8" t="s">
        <v>200</v>
      </c>
      <c r="E1641" s="8" t="s">
        <v>1391</v>
      </c>
      <c r="F1641" s="8">
        <v>20</v>
      </c>
      <c r="G1641" s="9">
        <v>24</v>
      </c>
      <c r="H1641" s="8">
        <f t="shared" si="124"/>
        <v>480</v>
      </c>
      <c r="I1641" s="10" t="str">
        <f t="shared" si="125"/>
        <v>GRC-zan palla SA-24</v>
      </c>
      <c r="J1641" s="8" t="str">
        <f t="shared" si="126"/>
        <v>60871</v>
      </c>
      <c r="K1641" s="10">
        <f t="shared" si="127"/>
        <v>1643</v>
      </c>
      <c r="L1641" s="10" t="str">
        <f t="shared" si="128"/>
        <v>GRC</v>
      </c>
    </row>
    <row r="1642" spans="1:12" ht="12.75" customHeight="1" x14ac:dyDescent="0.3">
      <c r="A1642" s="25">
        <v>1644</v>
      </c>
      <c r="B1642" s="8" t="s">
        <v>794</v>
      </c>
      <c r="C1642" s="8" t="s">
        <v>84</v>
      </c>
      <c r="D1642" s="8" t="s">
        <v>200</v>
      </c>
      <c r="E1642" s="8" t="s">
        <v>1391</v>
      </c>
      <c r="F1642" s="8">
        <v>30</v>
      </c>
      <c r="G1642" s="9">
        <v>36</v>
      </c>
      <c r="H1642" s="8">
        <f t="shared" si="124"/>
        <v>1080</v>
      </c>
      <c r="I1642" s="10" t="str">
        <f t="shared" si="125"/>
        <v>GRC-zan palla SA-36</v>
      </c>
      <c r="J1642" s="8" t="str">
        <f t="shared" si="126"/>
        <v>60871</v>
      </c>
      <c r="K1642" s="10">
        <f t="shared" si="127"/>
        <v>1644</v>
      </c>
      <c r="L1642" s="10" t="str">
        <f t="shared" si="128"/>
        <v>GRC</v>
      </c>
    </row>
    <row r="1643" spans="1:12" ht="12.75" customHeight="1" x14ac:dyDescent="0.3">
      <c r="A1643" s="25">
        <v>1645</v>
      </c>
      <c r="B1643" s="8" t="s">
        <v>795</v>
      </c>
      <c r="C1643" s="8" t="s">
        <v>8</v>
      </c>
      <c r="D1643" s="8" t="s">
        <v>9</v>
      </c>
      <c r="E1643" s="8" t="s">
        <v>10</v>
      </c>
      <c r="F1643" s="8">
        <v>0</v>
      </c>
      <c r="G1643" s="9">
        <v>26</v>
      </c>
      <c r="H1643" s="8" t="str">
        <f t="shared" si="124"/>
        <v>-</v>
      </c>
      <c r="I1643" s="10" t="str">
        <f t="shared" si="125"/>
        <v>ITA-SG-26</v>
      </c>
      <c r="J1643" s="8" t="str">
        <f t="shared" si="126"/>
        <v>85776</v>
      </c>
      <c r="K1643" s="10">
        <f t="shared" si="127"/>
        <v>1645</v>
      </c>
      <c r="L1643" s="10" t="str">
        <f t="shared" si="128"/>
        <v>ITA</v>
      </c>
    </row>
    <row r="1644" spans="1:12" ht="12.75" customHeight="1" x14ac:dyDescent="0.3">
      <c r="A1644" s="25">
        <v>1646</v>
      </c>
      <c r="B1644" s="8" t="s">
        <v>795</v>
      </c>
      <c r="C1644" s="8" t="s">
        <v>8</v>
      </c>
      <c r="D1644" s="8" t="s">
        <v>9</v>
      </c>
      <c r="E1644" s="8" t="s">
        <v>1391</v>
      </c>
      <c r="F1644" s="8">
        <v>20</v>
      </c>
      <c r="G1644" s="9">
        <v>35</v>
      </c>
      <c r="H1644" s="8">
        <f t="shared" si="124"/>
        <v>700</v>
      </c>
      <c r="I1644" s="10" t="str">
        <f t="shared" si="125"/>
        <v>ITA-SG-35</v>
      </c>
      <c r="J1644" s="8" t="str">
        <f t="shared" si="126"/>
        <v>85776</v>
      </c>
      <c r="K1644" s="10">
        <f t="shared" si="127"/>
        <v>1646</v>
      </c>
      <c r="L1644" s="10" t="str">
        <f t="shared" si="128"/>
        <v>ITA</v>
      </c>
    </row>
    <row r="1645" spans="1:12" ht="12.75" customHeight="1" x14ac:dyDescent="0.3">
      <c r="A1645" s="25">
        <v>1647</v>
      </c>
      <c r="B1645" s="8" t="s">
        <v>795</v>
      </c>
      <c r="C1645" s="8" t="s">
        <v>8</v>
      </c>
      <c r="D1645" s="8" t="s">
        <v>9</v>
      </c>
      <c r="E1645" s="8" t="s">
        <v>1391</v>
      </c>
      <c r="F1645" s="8">
        <v>30</v>
      </c>
      <c r="G1645" s="9">
        <v>24</v>
      </c>
      <c r="H1645" s="8">
        <f t="shared" si="124"/>
        <v>720</v>
      </c>
      <c r="I1645" s="10" t="str">
        <f t="shared" si="125"/>
        <v>ITA-SG-24</v>
      </c>
      <c r="J1645" s="8" t="str">
        <f t="shared" si="126"/>
        <v>85776</v>
      </c>
      <c r="K1645" s="10">
        <f t="shared" si="127"/>
        <v>1647</v>
      </c>
      <c r="L1645" s="10" t="str">
        <f t="shared" si="128"/>
        <v>ITA</v>
      </c>
    </row>
    <row r="1646" spans="1:12" ht="12.75" customHeight="1" x14ac:dyDescent="0.3">
      <c r="A1646" s="25">
        <v>1648</v>
      </c>
      <c r="B1646" s="8" t="s">
        <v>796</v>
      </c>
      <c r="C1646" s="8" t="s">
        <v>15</v>
      </c>
      <c r="D1646" s="8" t="s">
        <v>24</v>
      </c>
      <c r="E1646" s="8" t="s">
        <v>10</v>
      </c>
      <c r="F1646" s="8">
        <v>0</v>
      </c>
      <c r="G1646" s="9">
        <v>38</v>
      </c>
      <c r="H1646" s="8" t="str">
        <f t="shared" si="124"/>
        <v>-</v>
      </c>
      <c r="I1646" s="10" t="str">
        <f t="shared" si="125"/>
        <v>EGY-zan pin assuf S.A.E.-38</v>
      </c>
      <c r="J1646" s="8" t="str">
        <f t="shared" si="126"/>
        <v>54513</v>
      </c>
      <c r="K1646" s="10">
        <f t="shared" si="127"/>
        <v>1648</v>
      </c>
      <c r="L1646" s="10" t="str">
        <f t="shared" si="128"/>
        <v>EGY</v>
      </c>
    </row>
    <row r="1647" spans="1:12" ht="12.75" customHeight="1" x14ac:dyDescent="0.3">
      <c r="A1647" s="25">
        <v>1649</v>
      </c>
      <c r="B1647" s="8" t="s">
        <v>796</v>
      </c>
      <c r="C1647" s="8" t="s">
        <v>15</v>
      </c>
      <c r="D1647" s="8" t="s">
        <v>24</v>
      </c>
      <c r="E1647" s="8" t="s">
        <v>1391</v>
      </c>
      <c r="F1647" s="8">
        <v>20</v>
      </c>
      <c r="G1647" s="9">
        <v>25</v>
      </c>
      <c r="H1647" s="8">
        <f t="shared" si="124"/>
        <v>500</v>
      </c>
      <c r="I1647" s="10" t="str">
        <f t="shared" si="125"/>
        <v>EGY-zan pin assuf S.A.E.-25</v>
      </c>
      <c r="J1647" s="8" t="str">
        <f t="shared" si="126"/>
        <v>54513</v>
      </c>
      <c r="K1647" s="10">
        <f t="shared" si="127"/>
        <v>1649</v>
      </c>
      <c r="L1647" s="10" t="str">
        <f t="shared" si="128"/>
        <v>EGY</v>
      </c>
    </row>
    <row r="1648" spans="1:12" ht="12.75" customHeight="1" x14ac:dyDescent="0.3">
      <c r="A1648" s="25">
        <v>1650</v>
      </c>
      <c r="B1648" s="8" t="s">
        <v>797</v>
      </c>
      <c r="C1648" s="8" t="s">
        <v>798</v>
      </c>
      <c r="D1648" s="8" t="s">
        <v>37</v>
      </c>
      <c r="E1648" s="8" t="s">
        <v>10</v>
      </c>
      <c r="F1648" s="8">
        <v>0</v>
      </c>
      <c r="G1648" s="9">
        <v>32</v>
      </c>
      <c r="H1648" s="8" t="str">
        <f t="shared" si="124"/>
        <v>-</v>
      </c>
      <c r="I1648" s="10" t="str">
        <f t="shared" si="125"/>
        <v>FRA-zan VETRI-32</v>
      </c>
      <c r="J1648" s="8" t="str">
        <f t="shared" si="126"/>
        <v>73028</v>
      </c>
      <c r="K1648" s="10">
        <f t="shared" si="127"/>
        <v>1650</v>
      </c>
      <c r="L1648" s="10" t="str">
        <f t="shared" si="128"/>
        <v>FRA</v>
      </c>
    </row>
    <row r="1649" spans="1:12" ht="12.75" customHeight="1" x14ac:dyDescent="0.3">
      <c r="A1649" s="25">
        <v>1651</v>
      </c>
      <c r="B1649" s="8" t="s">
        <v>799</v>
      </c>
      <c r="C1649" s="8" t="s">
        <v>8</v>
      </c>
      <c r="D1649" s="8" t="s">
        <v>37</v>
      </c>
      <c r="E1649" s="8" t="s">
        <v>10</v>
      </c>
      <c r="F1649" s="8">
        <v>0</v>
      </c>
      <c r="G1649" s="9">
        <v>25</v>
      </c>
      <c r="H1649" s="8" t="str">
        <f t="shared" si="124"/>
        <v>-</v>
      </c>
      <c r="I1649" s="10" t="str">
        <f t="shared" si="125"/>
        <v>ITA-zan VETRI-25</v>
      </c>
      <c r="J1649" s="8" t="str">
        <f t="shared" si="126"/>
        <v>65822</v>
      </c>
      <c r="K1649" s="10">
        <f t="shared" si="127"/>
        <v>1651</v>
      </c>
      <c r="L1649" s="10" t="str">
        <f t="shared" si="128"/>
        <v>ITA</v>
      </c>
    </row>
    <row r="1650" spans="1:12" ht="12.75" customHeight="1" x14ac:dyDescent="0.3">
      <c r="A1650" s="25">
        <v>1652</v>
      </c>
      <c r="B1650" s="8" t="s">
        <v>799</v>
      </c>
      <c r="C1650" s="8" t="s">
        <v>8</v>
      </c>
      <c r="D1650" s="8" t="s">
        <v>37</v>
      </c>
      <c r="E1650" s="8" t="s">
        <v>1391</v>
      </c>
      <c r="F1650" s="8">
        <v>30</v>
      </c>
      <c r="G1650" s="9">
        <v>32</v>
      </c>
      <c r="H1650" s="8">
        <f t="shared" si="124"/>
        <v>960</v>
      </c>
      <c r="I1650" s="10" t="str">
        <f t="shared" si="125"/>
        <v>ITA-zan VETRI-32</v>
      </c>
      <c r="J1650" s="8" t="str">
        <f t="shared" si="126"/>
        <v>65822</v>
      </c>
      <c r="K1650" s="10">
        <f t="shared" si="127"/>
        <v>1652</v>
      </c>
      <c r="L1650" s="10" t="str">
        <f t="shared" si="128"/>
        <v>ITA</v>
      </c>
    </row>
    <row r="1651" spans="1:12" ht="12.75" customHeight="1" x14ac:dyDescent="0.3">
      <c r="A1651" s="25">
        <v>1653</v>
      </c>
      <c r="B1651" s="8" t="s">
        <v>799</v>
      </c>
      <c r="C1651" s="8" t="s">
        <v>8</v>
      </c>
      <c r="D1651" s="8" t="s">
        <v>37</v>
      </c>
      <c r="E1651" s="8" t="s">
        <v>1391</v>
      </c>
      <c r="F1651" s="8">
        <v>20</v>
      </c>
      <c r="G1651" s="9">
        <v>23</v>
      </c>
      <c r="H1651" s="8">
        <f t="shared" si="124"/>
        <v>460</v>
      </c>
      <c r="I1651" s="10" t="str">
        <f t="shared" si="125"/>
        <v>ITA-zan VETRI-23</v>
      </c>
      <c r="J1651" s="8" t="str">
        <f t="shared" si="126"/>
        <v>65822</v>
      </c>
      <c r="K1651" s="10">
        <f t="shared" si="127"/>
        <v>1653</v>
      </c>
      <c r="L1651" s="10" t="str">
        <f t="shared" si="128"/>
        <v>ITA</v>
      </c>
    </row>
    <row r="1652" spans="1:12" ht="12.75" customHeight="1" x14ac:dyDescent="0.3">
      <c r="A1652" s="25">
        <v>1654</v>
      </c>
      <c r="B1652" s="8" t="s">
        <v>800</v>
      </c>
      <c r="C1652" s="8" t="s">
        <v>8</v>
      </c>
      <c r="D1652" s="8" t="s">
        <v>106</v>
      </c>
      <c r="E1652" s="8" t="s">
        <v>10</v>
      </c>
      <c r="F1652" s="8">
        <v>0</v>
      </c>
      <c r="G1652" s="9">
        <v>26</v>
      </c>
      <c r="H1652" s="8" t="str">
        <f t="shared" si="124"/>
        <v>-</v>
      </c>
      <c r="I1652" s="10" t="str">
        <f t="shared" si="125"/>
        <v>ITA-SG DISTRIBUZIONE SRL-26</v>
      </c>
      <c r="J1652" s="8" t="str">
        <f t="shared" si="126"/>
        <v>69513</v>
      </c>
      <c r="K1652" s="10">
        <f t="shared" si="127"/>
        <v>1654</v>
      </c>
      <c r="L1652" s="10" t="str">
        <f t="shared" si="128"/>
        <v>ITA</v>
      </c>
    </row>
    <row r="1653" spans="1:12" ht="12.75" customHeight="1" x14ac:dyDescent="0.3">
      <c r="A1653" s="25">
        <v>1655</v>
      </c>
      <c r="B1653" s="8" t="s">
        <v>800</v>
      </c>
      <c r="C1653" s="8" t="s">
        <v>8</v>
      </c>
      <c r="D1653" s="8" t="s">
        <v>106</v>
      </c>
      <c r="E1653" s="8" t="s">
        <v>1391</v>
      </c>
      <c r="F1653" s="8">
        <v>20</v>
      </c>
      <c r="G1653" s="9">
        <v>27</v>
      </c>
      <c r="H1653" s="8">
        <f t="shared" si="124"/>
        <v>540</v>
      </c>
      <c r="I1653" s="10" t="str">
        <f t="shared" si="125"/>
        <v>ITA-SG DISTRIBUZIONE SRL-27</v>
      </c>
      <c r="J1653" s="8" t="str">
        <f t="shared" si="126"/>
        <v>69513</v>
      </c>
      <c r="K1653" s="10">
        <f t="shared" si="127"/>
        <v>1655</v>
      </c>
      <c r="L1653" s="10" t="str">
        <f t="shared" si="128"/>
        <v>ITA</v>
      </c>
    </row>
    <row r="1654" spans="1:12" ht="12.75" customHeight="1" x14ac:dyDescent="0.3">
      <c r="A1654" s="25">
        <v>1656</v>
      </c>
      <c r="B1654" s="8" t="s">
        <v>801</v>
      </c>
      <c r="C1654" s="8" t="s">
        <v>8</v>
      </c>
      <c r="D1654" s="8" t="s">
        <v>48</v>
      </c>
      <c r="E1654" s="8" t="s">
        <v>10</v>
      </c>
      <c r="F1654" s="8">
        <v>0</v>
      </c>
      <c r="G1654" s="9">
        <v>35</v>
      </c>
      <c r="H1654" s="8" t="str">
        <f t="shared" si="124"/>
        <v>-</v>
      </c>
      <c r="I1654" s="10" t="str">
        <f t="shared" si="125"/>
        <v>ITA-zan pin SPA-35</v>
      </c>
      <c r="J1654" s="8" t="str">
        <f t="shared" si="126"/>
        <v>46594</v>
      </c>
      <c r="K1654" s="10">
        <f t="shared" si="127"/>
        <v>1656</v>
      </c>
      <c r="L1654" s="10" t="str">
        <f t="shared" si="128"/>
        <v>ITA</v>
      </c>
    </row>
    <row r="1655" spans="1:12" ht="12.75" customHeight="1" x14ac:dyDescent="0.3">
      <c r="A1655" s="25">
        <v>1657</v>
      </c>
      <c r="B1655" s="8" t="s">
        <v>802</v>
      </c>
      <c r="C1655" s="8" t="s">
        <v>8</v>
      </c>
      <c r="D1655" s="8" t="s">
        <v>50</v>
      </c>
      <c r="E1655" s="8" t="s">
        <v>1391</v>
      </c>
      <c r="F1655" s="8">
        <v>30</v>
      </c>
      <c r="G1655" s="9">
        <v>40</v>
      </c>
      <c r="H1655" s="8">
        <f t="shared" si="124"/>
        <v>1200</v>
      </c>
      <c r="I1655" s="10" t="str">
        <f t="shared" si="125"/>
        <v>ITA-SICURpin SUD S.r.l-40</v>
      </c>
      <c r="J1655" s="8" t="str">
        <f t="shared" si="126"/>
        <v>07592</v>
      </c>
      <c r="K1655" s="10">
        <f t="shared" si="127"/>
        <v>1657</v>
      </c>
      <c r="L1655" s="10" t="str">
        <f t="shared" si="128"/>
        <v>ITA</v>
      </c>
    </row>
    <row r="1656" spans="1:12" ht="12.75" customHeight="1" x14ac:dyDescent="0.3">
      <c r="A1656" s="25">
        <v>1658</v>
      </c>
      <c r="B1656" s="8" t="s">
        <v>802</v>
      </c>
      <c r="C1656" s="8" t="s">
        <v>8</v>
      </c>
      <c r="D1656" s="8" t="s">
        <v>50</v>
      </c>
      <c r="E1656" s="8" t="s">
        <v>10</v>
      </c>
      <c r="F1656" s="8">
        <v>0</v>
      </c>
      <c r="G1656" s="9">
        <v>35</v>
      </c>
      <c r="H1656" s="8" t="str">
        <f t="shared" si="124"/>
        <v>-</v>
      </c>
      <c r="I1656" s="10" t="str">
        <f t="shared" si="125"/>
        <v>ITA-SICURpin SUD S.r.l-35</v>
      </c>
      <c r="J1656" s="8" t="str">
        <f t="shared" si="126"/>
        <v>07592</v>
      </c>
      <c r="K1656" s="10">
        <f t="shared" si="127"/>
        <v>1658</v>
      </c>
      <c r="L1656" s="10" t="str">
        <f t="shared" si="128"/>
        <v>ITA</v>
      </c>
    </row>
    <row r="1657" spans="1:12" ht="12.75" customHeight="1" x14ac:dyDescent="0.3">
      <c r="A1657" s="25">
        <v>1659</v>
      </c>
      <c r="B1657" s="8" t="s">
        <v>803</v>
      </c>
      <c r="C1657" s="8" t="s">
        <v>8</v>
      </c>
      <c r="D1657" s="8" t="s">
        <v>9</v>
      </c>
      <c r="E1657" s="8" t="s">
        <v>1391</v>
      </c>
      <c r="F1657" s="8">
        <v>30</v>
      </c>
      <c r="G1657" s="9">
        <v>12</v>
      </c>
      <c r="H1657" s="8">
        <f t="shared" si="124"/>
        <v>360</v>
      </c>
      <c r="I1657" s="10" t="str">
        <f t="shared" si="125"/>
        <v>ITA-SG-12</v>
      </c>
      <c r="J1657" s="8" t="str">
        <f t="shared" si="126"/>
        <v>89622</v>
      </c>
      <c r="K1657" s="10">
        <f t="shared" si="127"/>
        <v>1659</v>
      </c>
      <c r="L1657" s="10" t="str">
        <f t="shared" si="128"/>
        <v>ITA</v>
      </c>
    </row>
    <row r="1658" spans="1:12" ht="12.75" customHeight="1" x14ac:dyDescent="0.3">
      <c r="A1658" s="25">
        <v>1660</v>
      </c>
      <c r="B1658" s="8" t="s">
        <v>803</v>
      </c>
      <c r="C1658" s="8" t="s">
        <v>8</v>
      </c>
      <c r="D1658" s="8" t="s">
        <v>9</v>
      </c>
      <c r="E1658" s="8" t="s">
        <v>10</v>
      </c>
      <c r="F1658" s="8">
        <v>0</v>
      </c>
      <c r="G1658" s="9">
        <v>21</v>
      </c>
      <c r="H1658" s="8" t="str">
        <f t="shared" si="124"/>
        <v>-</v>
      </c>
      <c r="I1658" s="10" t="str">
        <f t="shared" si="125"/>
        <v>ITA-SG-21</v>
      </c>
      <c r="J1658" s="8" t="str">
        <f t="shared" si="126"/>
        <v>89622</v>
      </c>
      <c r="K1658" s="10">
        <f t="shared" si="127"/>
        <v>1660</v>
      </c>
      <c r="L1658" s="10" t="str">
        <f t="shared" si="128"/>
        <v>ITA</v>
      </c>
    </row>
    <row r="1659" spans="1:12" ht="12.75" customHeight="1" x14ac:dyDescent="0.3">
      <c r="A1659" s="25">
        <v>1661</v>
      </c>
      <c r="B1659" s="8" t="s">
        <v>804</v>
      </c>
      <c r="C1659" s="8" t="s">
        <v>8</v>
      </c>
      <c r="D1659" s="8" t="s">
        <v>66</v>
      </c>
      <c r="E1659" s="8" t="s">
        <v>1391</v>
      </c>
      <c r="F1659" s="8">
        <v>30</v>
      </c>
      <c r="G1659" s="9">
        <v>19</v>
      </c>
      <c r="H1659" s="8">
        <f t="shared" si="124"/>
        <v>570</v>
      </c>
      <c r="I1659" s="10" t="str">
        <f t="shared" si="125"/>
        <v>ITA-zan PAM-19</v>
      </c>
      <c r="J1659" s="8" t="str">
        <f t="shared" si="126"/>
        <v>08205</v>
      </c>
      <c r="K1659" s="10">
        <f t="shared" si="127"/>
        <v>1661</v>
      </c>
      <c r="L1659" s="10" t="str">
        <f t="shared" si="128"/>
        <v>ITA</v>
      </c>
    </row>
    <row r="1660" spans="1:12" ht="12.75" customHeight="1" x14ac:dyDescent="0.3">
      <c r="A1660" s="25">
        <v>1662</v>
      </c>
      <c r="B1660" s="8" t="s">
        <v>804</v>
      </c>
      <c r="C1660" s="8" t="s">
        <v>8</v>
      </c>
      <c r="D1660" s="8" t="s">
        <v>66</v>
      </c>
      <c r="E1660" s="8" t="s">
        <v>10</v>
      </c>
      <c r="F1660" s="8">
        <v>0</v>
      </c>
      <c r="G1660" s="9">
        <v>21</v>
      </c>
      <c r="H1660" s="8" t="str">
        <f t="shared" si="124"/>
        <v>-</v>
      </c>
      <c r="I1660" s="10" t="str">
        <f t="shared" si="125"/>
        <v>ITA-zan PAM-21</v>
      </c>
      <c r="J1660" s="8" t="str">
        <f t="shared" si="126"/>
        <v>08205</v>
      </c>
      <c r="K1660" s="10">
        <f t="shared" si="127"/>
        <v>1662</v>
      </c>
      <c r="L1660" s="10" t="str">
        <f t="shared" si="128"/>
        <v>ITA</v>
      </c>
    </row>
    <row r="1661" spans="1:12" ht="12.75" customHeight="1" x14ac:dyDescent="0.3">
      <c r="A1661" s="25">
        <v>1663</v>
      </c>
      <c r="B1661" s="8" t="s">
        <v>804</v>
      </c>
      <c r="C1661" s="8" t="s">
        <v>8</v>
      </c>
      <c r="D1661" s="8" t="s">
        <v>66</v>
      </c>
      <c r="E1661" s="8" t="s">
        <v>1391</v>
      </c>
      <c r="F1661" s="8">
        <v>20</v>
      </c>
      <c r="G1661" s="9">
        <v>32</v>
      </c>
      <c r="H1661" s="8">
        <f t="shared" si="124"/>
        <v>640</v>
      </c>
      <c r="I1661" s="10" t="str">
        <f t="shared" si="125"/>
        <v>ITA-zan PAM-32</v>
      </c>
      <c r="J1661" s="8" t="str">
        <f t="shared" si="126"/>
        <v>08205</v>
      </c>
      <c r="K1661" s="10">
        <f t="shared" si="127"/>
        <v>1663</v>
      </c>
      <c r="L1661" s="10" t="str">
        <f t="shared" si="128"/>
        <v>ITA</v>
      </c>
    </row>
    <row r="1662" spans="1:12" ht="12.75" customHeight="1" x14ac:dyDescent="0.3">
      <c r="A1662" s="25">
        <v>1664</v>
      </c>
      <c r="B1662" s="8" t="s">
        <v>805</v>
      </c>
      <c r="C1662" s="8" t="s">
        <v>8</v>
      </c>
      <c r="D1662" s="8" t="s">
        <v>9</v>
      </c>
      <c r="E1662" s="8" t="s">
        <v>10</v>
      </c>
      <c r="F1662" s="8">
        <v>0</v>
      </c>
      <c r="G1662" s="9">
        <v>23</v>
      </c>
      <c r="H1662" s="8" t="str">
        <f t="shared" si="124"/>
        <v>-</v>
      </c>
      <c r="I1662" s="10" t="str">
        <f t="shared" si="125"/>
        <v>ITA-SG-23</v>
      </c>
      <c r="J1662" s="8" t="str">
        <f t="shared" si="126"/>
        <v>16088</v>
      </c>
      <c r="K1662" s="10">
        <f t="shared" si="127"/>
        <v>1664</v>
      </c>
      <c r="L1662" s="10" t="str">
        <f t="shared" si="128"/>
        <v>ITA</v>
      </c>
    </row>
    <row r="1663" spans="1:12" ht="12.75" customHeight="1" x14ac:dyDescent="0.3">
      <c r="A1663" s="25">
        <v>1665</v>
      </c>
      <c r="B1663" s="8" t="s">
        <v>805</v>
      </c>
      <c r="C1663" s="8" t="s">
        <v>8</v>
      </c>
      <c r="D1663" s="8" t="s">
        <v>9</v>
      </c>
      <c r="E1663" s="8" t="s">
        <v>1391</v>
      </c>
      <c r="F1663" s="8">
        <v>20</v>
      </c>
      <c r="G1663" s="9">
        <v>18</v>
      </c>
      <c r="H1663" s="8">
        <f t="shared" si="124"/>
        <v>360</v>
      </c>
      <c r="I1663" s="10" t="str">
        <f t="shared" si="125"/>
        <v>ITA-SG-18</v>
      </c>
      <c r="J1663" s="8" t="str">
        <f t="shared" si="126"/>
        <v>16088</v>
      </c>
      <c r="K1663" s="10">
        <f t="shared" si="127"/>
        <v>1665</v>
      </c>
      <c r="L1663" s="10" t="str">
        <f t="shared" si="128"/>
        <v>ITA</v>
      </c>
    </row>
    <row r="1664" spans="1:12" ht="12.75" customHeight="1" x14ac:dyDescent="0.3">
      <c r="A1664" s="25">
        <v>1666</v>
      </c>
      <c r="B1664" s="8" t="s">
        <v>805</v>
      </c>
      <c r="C1664" s="8" t="s">
        <v>8</v>
      </c>
      <c r="D1664" s="8" t="s">
        <v>9</v>
      </c>
      <c r="E1664" s="8" t="s">
        <v>1391</v>
      </c>
      <c r="F1664" s="8">
        <v>30</v>
      </c>
      <c r="G1664" s="9">
        <v>12</v>
      </c>
      <c r="H1664" s="8">
        <f t="shared" si="124"/>
        <v>360</v>
      </c>
      <c r="I1664" s="10" t="str">
        <f t="shared" si="125"/>
        <v>ITA-SG-12</v>
      </c>
      <c r="J1664" s="8" t="str">
        <f t="shared" si="126"/>
        <v>16088</v>
      </c>
      <c r="K1664" s="10">
        <f t="shared" si="127"/>
        <v>1666</v>
      </c>
      <c r="L1664" s="10" t="str">
        <f t="shared" si="128"/>
        <v>ITA</v>
      </c>
    </row>
    <row r="1665" spans="1:12" ht="12.75" customHeight="1" x14ac:dyDescent="0.3">
      <c r="A1665" s="25">
        <v>1667</v>
      </c>
      <c r="B1665" s="8" t="s">
        <v>806</v>
      </c>
      <c r="C1665" s="8" t="s">
        <v>8</v>
      </c>
      <c r="D1665" s="8" t="s">
        <v>37</v>
      </c>
      <c r="E1665" s="8" t="s">
        <v>10</v>
      </c>
      <c r="F1665" s="8">
        <v>0</v>
      </c>
      <c r="G1665" s="9">
        <v>31</v>
      </c>
      <c r="H1665" s="8" t="str">
        <f t="shared" si="124"/>
        <v>-</v>
      </c>
      <c r="I1665" s="10" t="str">
        <f t="shared" si="125"/>
        <v>ITA-zan VETRI-31</v>
      </c>
      <c r="J1665" s="8" t="str">
        <f t="shared" si="126"/>
        <v>00760</v>
      </c>
      <c r="K1665" s="10">
        <f t="shared" si="127"/>
        <v>1667</v>
      </c>
      <c r="L1665" s="10" t="str">
        <f t="shared" si="128"/>
        <v>ITA</v>
      </c>
    </row>
    <row r="1666" spans="1:12" ht="12.75" customHeight="1" x14ac:dyDescent="0.3">
      <c r="A1666" s="25">
        <v>1668</v>
      </c>
      <c r="B1666" s="8" t="s">
        <v>807</v>
      </c>
      <c r="C1666" s="8" t="s">
        <v>8</v>
      </c>
      <c r="D1666" s="8" t="s">
        <v>9</v>
      </c>
      <c r="E1666" s="8" t="s">
        <v>1391</v>
      </c>
      <c r="F1666" s="8">
        <v>30</v>
      </c>
      <c r="G1666" s="9">
        <v>13</v>
      </c>
      <c r="H1666" s="8">
        <f t="shared" ref="H1666:H1729" si="129">IF(G1666*F1666=0,"-",G1666*F1666)</f>
        <v>390</v>
      </c>
      <c r="I1666" s="10" t="str">
        <f t="shared" ref="I1666:I1729" si="130">_xlfn.CONCAT(C1666,"-",D1666,"-",G1666)</f>
        <v>ITA-SG-13</v>
      </c>
      <c r="J1666" s="8" t="str">
        <f t="shared" ref="J1666:J1729" si="131">RIGHT(B1666,5)</f>
        <v>50801</v>
      </c>
      <c r="K1666" s="10">
        <f t="shared" ref="K1666:K1729" si="132">VLOOKUP(A1666,A1666:J4592,1)</f>
        <v>1668</v>
      </c>
      <c r="L1666" s="10" t="str">
        <f t="shared" si="128"/>
        <v>ITA</v>
      </c>
    </row>
    <row r="1667" spans="1:12" ht="12.75" customHeight="1" x14ac:dyDescent="0.3">
      <c r="A1667" s="25">
        <v>1669</v>
      </c>
      <c r="B1667" s="8" t="s">
        <v>807</v>
      </c>
      <c r="C1667" s="8" t="s">
        <v>8</v>
      </c>
      <c r="D1667" s="8" t="s">
        <v>9</v>
      </c>
      <c r="E1667" s="8" t="s">
        <v>10</v>
      </c>
      <c r="F1667" s="8">
        <v>0</v>
      </c>
      <c r="G1667" s="9">
        <v>13</v>
      </c>
      <c r="H1667" s="8" t="str">
        <f t="shared" si="129"/>
        <v>-</v>
      </c>
      <c r="I1667" s="10" t="str">
        <f t="shared" si="130"/>
        <v>ITA-SG-13</v>
      </c>
      <c r="J1667" s="8" t="str">
        <f t="shared" si="131"/>
        <v>50801</v>
      </c>
      <c r="K1667" s="10">
        <f t="shared" si="132"/>
        <v>1669</v>
      </c>
      <c r="L1667" s="10" t="str">
        <f t="shared" ref="L1667:L1730" si="133">TRIM(C1667)</f>
        <v>ITA</v>
      </c>
    </row>
    <row r="1668" spans="1:12" ht="12.75" customHeight="1" x14ac:dyDescent="0.3">
      <c r="A1668" s="25">
        <v>1670</v>
      </c>
      <c r="B1668" s="8" t="s">
        <v>808</v>
      </c>
      <c r="C1668" s="8" t="s">
        <v>8</v>
      </c>
      <c r="D1668" s="8" t="s">
        <v>95</v>
      </c>
      <c r="E1668" s="8" t="s">
        <v>1391</v>
      </c>
      <c r="F1668" s="8">
        <v>20</v>
      </c>
      <c r="G1668" s="9">
        <v>24</v>
      </c>
      <c r="H1668" s="8">
        <f t="shared" si="129"/>
        <v>480</v>
      </c>
      <c r="I1668" s="10" t="str">
        <f t="shared" si="130"/>
        <v>ITA-SG palla S.R.L.-24</v>
      </c>
      <c r="J1668" s="8" t="str">
        <f t="shared" si="131"/>
        <v>36513</v>
      </c>
      <c r="K1668" s="10">
        <f t="shared" si="132"/>
        <v>1670</v>
      </c>
      <c r="L1668" s="10" t="str">
        <f t="shared" si="133"/>
        <v>ITA</v>
      </c>
    </row>
    <row r="1669" spans="1:12" ht="12.75" customHeight="1" x14ac:dyDescent="0.3">
      <c r="A1669" s="25">
        <v>1671</v>
      </c>
      <c r="B1669" s="8" t="s">
        <v>808</v>
      </c>
      <c r="C1669" s="8" t="s">
        <v>8</v>
      </c>
      <c r="D1669" s="8" t="s">
        <v>95</v>
      </c>
      <c r="E1669" s="8" t="s">
        <v>1391</v>
      </c>
      <c r="F1669" s="8">
        <v>30</v>
      </c>
      <c r="G1669" s="9">
        <v>22</v>
      </c>
      <c r="H1669" s="8">
        <f t="shared" si="129"/>
        <v>660</v>
      </c>
      <c r="I1669" s="10" t="str">
        <f t="shared" si="130"/>
        <v>ITA-SG palla S.R.L.-22</v>
      </c>
      <c r="J1669" s="8" t="str">
        <f t="shared" si="131"/>
        <v>36513</v>
      </c>
      <c r="K1669" s="10">
        <f t="shared" si="132"/>
        <v>1671</v>
      </c>
      <c r="L1669" s="10" t="str">
        <f t="shared" si="133"/>
        <v>ITA</v>
      </c>
    </row>
    <row r="1670" spans="1:12" ht="12.75" customHeight="1" x14ac:dyDescent="0.3">
      <c r="A1670" s="25">
        <v>1672</v>
      </c>
      <c r="B1670" s="8" t="s">
        <v>808</v>
      </c>
      <c r="C1670" s="8" t="s">
        <v>8</v>
      </c>
      <c r="D1670" s="8" t="s">
        <v>95</v>
      </c>
      <c r="E1670" s="8" t="s">
        <v>1391</v>
      </c>
      <c r="F1670" s="8">
        <v>20</v>
      </c>
      <c r="G1670" s="9">
        <v>23</v>
      </c>
      <c r="H1670" s="8">
        <f t="shared" si="129"/>
        <v>460</v>
      </c>
      <c r="I1670" s="10" t="str">
        <f t="shared" si="130"/>
        <v>ITA-SG palla S.R.L.-23</v>
      </c>
      <c r="J1670" s="8" t="str">
        <f t="shared" si="131"/>
        <v>36513</v>
      </c>
      <c r="K1670" s="10">
        <f t="shared" si="132"/>
        <v>1672</v>
      </c>
      <c r="L1670" s="10" t="str">
        <f t="shared" si="133"/>
        <v>ITA</v>
      </c>
    </row>
    <row r="1671" spans="1:12" ht="12.75" customHeight="1" x14ac:dyDescent="0.3">
      <c r="A1671" s="25">
        <v>1673</v>
      </c>
      <c r="B1671" s="8" t="s">
        <v>808</v>
      </c>
      <c r="C1671" s="8" t="s">
        <v>8</v>
      </c>
      <c r="D1671" s="8" t="s">
        <v>95</v>
      </c>
      <c r="E1671" s="8" t="s">
        <v>10</v>
      </c>
      <c r="F1671" s="8">
        <v>0</v>
      </c>
      <c r="G1671" s="9">
        <v>24</v>
      </c>
      <c r="H1671" s="8" t="str">
        <f t="shared" si="129"/>
        <v>-</v>
      </c>
      <c r="I1671" s="10" t="str">
        <f t="shared" si="130"/>
        <v>ITA-SG palla S.R.L.-24</v>
      </c>
      <c r="J1671" s="8" t="str">
        <f t="shared" si="131"/>
        <v>36513</v>
      </c>
      <c r="K1671" s="10">
        <f t="shared" si="132"/>
        <v>1673</v>
      </c>
      <c r="L1671" s="10" t="str">
        <f t="shared" si="133"/>
        <v>ITA</v>
      </c>
    </row>
    <row r="1672" spans="1:12" ht="12.75" customHeight="1" x14ac:dyDescent="0.3">
      <c r="A1672" s="25">
        <v>1674</v>
      </c>
      <c r="B1672" s="8" t="s">
        <v>809</v>
      </c>
      <c r="C1672" s="8" t="s">
        <v>8</v>
      </c>
      <c r="D1672" s="8" t="s">
        <v>9</v>
      </c>
      <c r="E1672" s="8" t="s">
        <v>1391</v>
      </c>
      <c r="F1672" s="8">
        <v>20</v>
      </c>
      <c r="G1672" s="9">
        <v>11</v>
      </c>
      <c r="H1672" s="8">
        <f t="shared" si="129"/>
        <v>220</v>
      </c>
      <c r="I1672" s="10" t="str">
        <f t="shared" si="130"/>
        <v>ITA-SG-11</v>
      </c>
      <c r="J1672" s="8" t="str">
        <f t="shared" si="131"/>
        <v>43156</v>
      </c>
      <c r="K1672" s="10">
        <f t="shared" si="132"/>
        <v>1674</v>
      </c>
      <c r="L1672" s="10" t="str">
        <f t="shared" si="133"/>
        <v>ITA</v>
      </c>
    </row>
    <row r="1673" spans="1:12" ht="12.75" customHeight="1" x14ac:dyDescent="0.3">
      <c r="A1673" s="25">
        <v>1675</v>
      </c>
      <c r="B1673" s="8" t="s">
        <v>809</v>
      </c>
      <c r="C1673" s="8" t="s">
        <v>8</v>
      </c>
      <c r="D1673" s="8" t="s">
        <v>9</v>
      </c>
      <c r="E1673" s="8" t="s">
        <v>10</v>
      </c>
      <c r="F1673" s="8">
        <v>0</v>
      </c>
      <c r="G1673" s="9">
        <v>29</v>
      </c>
      <c r="H1673" s="8" t="str">
        <f t="shared" si="129"/>
        <v>-</v>
      </c>
      <c r="I1673" s="10" t="str">
        <f t="shared" si="130"/>
        <v>ITA-SG-29</v>
      </c>
      <c r="J1673" s="8" t="str">
        <f t="shared" si="131"/>
        <v>43156</v>
      </c>
      <c r="K1673" s="10">
        <f t="shared" si="132"/>
        <v>1675</v>
      </c>
      <c r="L1673" s="10" t="str">
        <f t="shared" si="133"/>
        <v>ITA</v>
      </c>
    </row>
    <row r="1674" spans="1:12" ht="12.75" customHeight="1" x14ac:dyDescent="0.3">
      <c r="A1674" s="25">
        <v>1676</v>
      </c>
      <c r="B1674" s="8" t="s">
        <v>809</v>
      </c>
      <c r="C1674" s="8" t="s">
        <v>8</v>
      </c>
      <c r="D1674" s="8" t="s">
        <v>9</v>
      </c>
      <c r="E1674" s="8" t="s">
        <v>1391</v>
      </c>
      <c r="F1674" s="8">
        <v>30</v>
      </c>
      <c r="G1674" s="9">
        <v>35</v>
      </c>
      <c r="H1674" s="8">
        <f t="shared" si="129"/>
        <v>1050</v>
      </c>
      <c r="I1674" s="10" t="str">
        <f t="shared" si="130"/>
        <v>ITA-SG-35</v>
      </c>
      <c r="J1674" s="8" t="str">
        <f t="shared" si="131"/>
        <v>43156</v>
      </c>
      <c r="K1674" s="10">
        <f t="shared" si="132"/>
        <v>1676</v>
      </c>
      <c r="L1674" s="10" t="str">
        <f t="shared" si="133"/>
        <v>ITA</v>
      </c>
    </row>
    <row r="1675" spans="1:12" ht="12.75" customHeight="1" x14ac:dyDescent="0.3">
      <c r="A1675" s="25">
        <v>1677</v>
      </c>
      <c r="B1675" s="8" t="s">
        <v>810</v>
      </c>
      <c r="C1675" s="8" t="s">
        <v>8</v>
      </c>
      <c r="D1675" s="8" t="s">
        <v>9</v>
      </c>
      <c r="E1675" s="8" t="s">
        <v>10</v>
      </c>
      <c r="F1675" s="8">
        <v>0</v>
      </c>
      <c r="G1675" s="9">
        <v>37</v>
      </c>
      <c r="H1675" s="8" t="str">
        <f t="shared" si="129"/>
        <v>-</v>
      </c>
      <c r="I1675" s="10" t="str">
        <f t="shared" si="130"/>
        <v>ITA-SG-37</v>
      </c>
      <c r="J1675" s="8" t="str">
        <f t="shared" si="131"/>
        <v>38071</v>
      </c>
      <c r="K1675" s="10">
        <f t="shared" si="132"/>
        <v>1677</v>
      </c>
      <c r="L1675" s="10" t="str">
        <f t="shared" si="133"/>
        <v>ITA</v>
      </c>
    </row>
    <row r="1676" spans="1:12" ht="12.75" customHeight="1" x14ac:dyDescent="0.3">
      <c r="A1676" s="25">
        <v>1678</v>
      </c>
      <c r="B1676" s="8" t="s">
        <v>810</v>
      </c>
      <c r="C1676" s="8" t="s">
        <v>8</v>
      </c>
      <c r="D1676" s="8" t="s">
        <v>9</v>
      </c>
      <c r="E1676" s="8" t="s">
        <v>1391</v>
      </c>
      <c r="F1676" s="8">
        <v>20</v>
      </c>
      <c r="G1676" s="9">
        <v>24</v>
      </c>
      <c r="H1676" s="8">
        <f t="shared" si="129"/>
        <v>480</v>
      </c>
      <c r="I1676" s="10" t="str">
        <f t="shared" si="130"/>
        <v>ITA-SG-24</v>
      </c>
      <c r="J1676" s="8" t="str">
        <f t="shared" si="131"/>
        <v>38071</v>
      </c>
      <c r="K1676" s="10">
        <f t="shared" si="132"/>
        <v>1678</v>
      </c>
      <c r="L1676" s="10" t="str">
        <f t="shared" si="133"/>
        <v>ITA</v>
      </c>
    </row>
    <row r="1677" spans="1:12" ht="12.75" customHeight="1" x14ac:dyDescent="0.3">
      <c r="A1677" s="25">
        <v>1679</v>
      </c>
      <c r="B1677" s="8" t="s">
        <v>810</v>
      </c>
      <c r="C1677" s="8" t="s">
        <v>8</v>
      </c>
      <c r="D1677" s="8" t="s">
        <v>9</v>
      </c>
      <c r="E1677" s="8" t="s">
        <v>1391</v>
      </c>
      <c r="F1677" s="8">
        <v>20</v>
      </c>
      <c r="G1677" s="9">
        <v>39</v>
      </c>
      <c r="H1677" s="8">
        <f t="shared" si="129"/>
        <v>780</v>
      </c>
      <c r="I1677" s="10" t="str">
        <f t="shared" si="130"/>
        <v>ITA-SG-39</v>
      </c>
      <c r="J1677" s="8" t="str">
        <f t="shared" si="131"/>
        <v>38071</v>
      </c>
      <c r="K1677" s="10">
        <f t="shared" si="132"/>
        <v>1679</v>
      </c>
      <c r="L1677" s="10" t="str">
        <f t="shared" si="133"/>
        <v>ITA</v>
      </c>
    </row>
    <row r="1678" spans="1:12" ht="12.75" customHeight="1" x14ac:dyDescent="0.3">
      <c r="A1678" s="25">
        <v>1680</v>
      </c>
      <c r="B1678" s="8" t="s">
        <v>810</v>
      </c>
      <c r="C1678" s="8" t="s">
        <v>8</v>
      </c>
      <c r="D1678" s="8" t="s">
        <v>9</v>
      </c>
      <c r="E1678" s="8" t="s">
        <v>1391</v>
      </c>
      <c r="F1678" s="8">
        <v>30</v>
      </c>
      <c r="G1678" s="9">
        <v>21</v>
      </c>
      <c r="H1678" s="8">
        <f t="shared" si="129"/>
        <v>630</v>
      </c>
      <c r="I1678" s="10" t="str">
        <f t="shared" si="130"/>
        <v>ITA-SG-21</v>
      </c>
      <c r="J1678" s="8" t="str">
        <f t="shared" si="131"/>
        <v>38071</v>
      </c>
      <c r="K1678" s="10">
        <f t="shared" si="132"/>
        <v>1680</v>
      </c>
      <c r="L1678" s="10" t="str">
        <f t="shared" si="133"/>
        <v>ITA</v>
      </c>
    </row>
    <row r="1679" spans="1:12" ht="12.75" customHeight="1" x14ac:dyDescent="0.3">
      <c r="A1679" s="25">
        <v>1681</v>
      </c>
      <c r="B1679" s="8" t="s">
        <v>811</v>
      </c>
      <c r="C1679" s="8" t="s">
        <v>8</v>
      </c>
      <c r="D1679" s="8" t="s">
        <v>48</v>
      </c>
      <c r="E1679" s="8" t="s">
        <v>10</v>
      </c>
      <c r="F1679" s="8">
        <v>0</v>
      </c>
      <c r="G1679" s="9">
        <v>13</v>
      </c>
      <c r="H1679" s="8" t="str">
        <f t="shared" si="129"/>
        <v>-</v>
      </c>
      <c r="I1679" s="10" t="str">
        <f t="shared" si="130"/>
        <v>ITA-zan pin SPA-13</v>
      </c>
      <c r="J1679" s="8" t="str">
        <f t="shared" si="131"/>
        <v>87414</v>
      </c>
      <c r="K1679" s="10">
        <f t="shared" si="132"/>
        <v>1681</v>
      </c>
      <c r="L1679" s="10" t="str">
        <f t="shared" si="133"/>
        <v>ITA</v>
      </c>
    </row>
    <row r="1680" spans="1:12" ht="12.75" customHeight="1" x14ac:dyDescent="0.3">
      <c r="A1680" s="25">
        <v>1682</v>
      </c>
      <c r="B1680" s="8" t="s">
        <v>812</v>
      </c>
      <c r="C1680" s="8" t="s">
        <v>8</v>
      </c>
      <c r="D1680" s="8" t="s">
        <v>9</v>
      </c>
      <c r="E1680" s="8" t="s">
        <v>10</v>
      </c>
      <c r="F1680" s="8">
        <v>0</v>
      </c>
      <c r="G1680" s="9">
        <v>12</v>
      </c>
      <c r="H1680" s="8" t="str">
        <f t="shared" si="129"/>
        <v>-</v>
      </c>
      <c r="I1680" s="10" t="str">
        <f t="shared" si="130"/>
        <v>ITA-SG-12</v>
      </c>
      <c r="J1680" s="8" t="str">
        <f t="shared" si="131"/>
        <v>28843</v>
      </c>
      <c r="K1680" s="10">
        <f t="shared" si="132"/>
        <v>1682</v>
      </c>
      <c r="L1680" s="10" t="str">
        <f t="shared" si="133"/>
        <v>ITA</v>
      </c>
    </row>
    <row r="1681" spans="1:12" ht="12.75" customHeight="1" x14ac:dyDescent="0.3">
      <c r="A1681" s="25">
        <v>1683</v>
      </c>
      <c r="B1681" s="8" t="s">
        <v>812</v>
      </c>
      <c r="C1681" s="8" t="s">
        <v>8</v>
      </c>
      <c r="D1681" s="8" t="s">
        <v>9</v>
      </c>
      <c r="E1681" s="8" t="s">
        <v>1391</v>
      </c>
      <c r="F1681" s="8">
        <v>30</v>
      </c>
      <c r="G1681" s="9">
        <v>33</v>
      </c>
      <c r="H1681" s="8">
        <f t="shared" si="129"/>
        <v>990</v>
      </c>
      <c r="I1681" s="10" t="str">
        <f t="shared" si="130"/>
        <v>ITA-SG-33</v>
      </c>
      <c r="J1681" s="8" t="str">
        <f t="shared" si="131"/>
        <v>28843</v>
      </c>
      <c r="K1681" s="10">
        <f t="shared" si="132"/>
        <v>1683</v>
      </c>
      <c r="L1681" s="10" t="str">
        <f t="shared" si="133"/>
        <v>ITA</v>
      </c>
    </row>
    <row r="1682" spans="1:12" ht="12.75" customHeight="1" x14ac:dyDescent="0.3">
      <c r="A1682" s="25">
        <v>1684</v>
      </c>
      <c r="B1682" s="8" t="s">
        <v>813</v>
      </c>
      <c r="C1682" s="8" t="s">
        <v>8</v>
      </c>
      <c r="D1682" s="8" t="s">
        <v>9</v>
      </c>
      <c r="E1682" s="8" t="s">
        <v>1391</v>
      </c>
      <c r="F1682" s="8">
        <v>30</v>
      </c>
      <c r="G1682" s="9">
        <v>10</v>
      </c>
      <c r="H1682" s="8">
        <f t="shared" si="129"/>
        <v>300</v>
      </c>
      <c r="I1682" s="10" t="str">
        <f t="shared" si="130"/>
        <v>ITA-SG-10</v>
      </c>
      <c r="J1682" s="8" t="str">
        <f t="shared" si="131"/>
        <v>76933</v>
      </c>
      <c r="K1682" s="10">
        <f t="shared" si="132"/>
        <v>1684</v>
      </c>
      <c r="L1682" s="10" t="str">
        <f t="shared" si="133"/>
        <v>ITA</v>
      </c>
    </row>
    <row r="1683" spans="1:12" ht="12.75" customHeight="1" x14ac:dyDescent="0.3">
      <c r="A1683" s="25">
        <v>1685</v>
      </c>
      <c r="B1683" s="8" t="s">
        <v>813</v>
      </c>
      <c r="C1683" s="8" t="s">
        <v>8</v>
      </c>
      <c r="D1683" s="8" t="s">
        <v>9</v>
      </c>
      <c r="E1683" s="8" t="s">
        <v>10</v>
      </c>
      <c r="F1683" s="8">
        <v>0</v>
      </c>
      <c r="G1683" s="9">
        <v>23</v>
      </c>
      <c r="H1683" s="8" t="str">
        <f t="shared" si="129"/>
        <v>-</v>
      </c>
      <c r="I1683" s="10" t="str">
        <f t="shared" si="130"/>
        <v>ITA-SG-23</v>
      </c>
      <c r="J1683" s="8" t="str">
        <f t="shared" si="131"/>
        <v>76933</v>
      </c>
      <c r="K1683" s="10">
        <f t="shared" si="132"/>
        <v>1685</v>
      </c>
      <c r="L1683" s="10" t="str">
        <f t="shared" si="133"/>
        <v>ITA</v>
      </c>
    </row>
    <row r="1684" spans="1:12" ht="12.75" customHeight="1" x14ac:dyDescent="0.3">
      <c r="A1684" s="25">
        <v>1686</v>
      </c>
      <c r="B1684" s="8" t="s">
        <v>814</v>
      </c>
      <c r="C1684" s="8" t="s">
        <v>8</v>
      </c>
      <c r="D1684" s="8" t="s">
        <v>37</v>
      </c>
      <c r="E1684" s="8" t="s">
        <v>1391</v>
      </c>
      <c r="F1684" s="8">
        <v>30</v>
      </c>
      <c r="G1684" s="9">
        <v>19</v>
      </c>
      <c r="H1684" s="8">
        <f t="shared" si="129"/>
        <v>570</v>
      </c>
      <c r="I1684" s="10" t="str">
        <f t="shared" si="130"/>
        <v>ITA-zan VETRI-19</v>
      </c>
      <c r="J1684" s="8" t="str">
        <f t="shared" si="131"/>
        <v>42967</v>
      </c>
      <c r="K1684" s="10">
        <f t="shared" si="132"/>
        <v>1686</v>
      </c>
      <c r="L1684" s="10" t="str">
        <f t="shared" si="133"/>
        <v>ITA</v>
      </c>
    </row>
    <row r="1685" spans="1:12" ht="12.75" customHeight="1" x14ac:dyDescent="0.3">
      <c r="A1685" s="25">
        <v>1687</v>
      </c>
      <c r="B1685" s="8" t="s">
        <v>814</v>
      </c>
      <c r="C1685" s="8" t="s">
        <v>8</v>
      </c>
      <c r="D1685" s="8" t="s">
        <v>37</v>
      </c>
      <c r="E1685" s="8" t="s">
        <v>10</v>
      </c>
      <c r="F1685" s="8">
        <v>0</v>
      </c>
      <c r="G1685" s="9">
        <v>13</v>
      </c>
      <c r="H1685" s="8" t="str">
        <f t="shared" si="129"/>
        <v>-</v>
      </c>
      <c r="I1685" s="10" t="str">
        <f t="shared" si="130"/>
        <v>ITA-zan VETRI-13</v>
      </c>
      <c r="J1685" s="8" t="str">
        <f t="shared" si="131"/>
        <v>42967</v>
      </c>
      <c r="K1685" s="10">
        <f t="shared" si="132"/>
        <v>1687</v>
      </c>
      <c r="L1685" s="10" t="str">
        <f t="shared" si="133"/>
        <v>ITA</v>
      </c>
    </row>
    <row r="1686" spans="1:12" ht="12.75" customHeight="1" x14ac:dyDescent="0.3">
      <c r="A1686" s="25">
        <v>1688</v>
      </c>
      <c r="B1686" s="8" t="s">
        <v>814</v>
      </c>
      <c r="C1686" s="8" t="s">
        <v>8</v>
      </c>
      <c r="D1686" s="8" t="s">
        <v>37</v>
      </c>
      <c r="E1686" s="8" t="s">
        <v>1391</v>
      </c>
      <c r="F1686" s="8">
        <v>20</v>
      </c>
      <c r="G1686" s="9">
        <v>34</v>
      </c>
      <c r="H1686" s="8">
        <f t="shared" si="129"/>
        <v>680</v>
      </c>
      <c r="I1686" s="10" t="str">
        <f t="shared" si="130"/>
        <v>ITA-zan VETRI-34</v>
      </c>
      <c r="J1686" s="8" t="str">
        <f t="shared" si="131"/>
        <v>42967</v>
      </c>
      <c r="K1686" s="10">
        <f t="shared" si="132"/>
        <v>1688</v>
      </c>
      <c r="L1686" s="10" t="str">
        <f t="shared" si="133"/>
        <v>ITA</v>
      </c>
    </row>
    <row r="1687" spans="1:12" ht="12.75" customHeight="1" x14ac:dyDescent="0.3">
      <c r="A1687" s="25">
        <v>1689</v>
      </c>
      <c r="B1687" s="8" t="s">
        <v>815</v>
      </c>
      <c r="C1687" s="8" t="s">
        <v>8</v>
      </c>
      <c r="D1687" s="8" t="s">
        <v>37</v>
      </c>
      <c r="E1687" s="8" t="s">
        <v>10</v>
      </c>
      <c r="F1687" s="8">
        <v>0</v>
      </c>
      <c r="G1687" s="9">
        <v>17</v>
      </c>
      <c r="H1687" s="8" t="str">
        <f t="shared" si="129"/>
        <v>-</v>
      </c>
      <c r="I1687" s="10" t="str">
        <f t="shared" si="130"/>
        <v>ITA-zan VETRI-17</v>
      </c>
      <c r="J1687" s="8" t="str">
        <f t="shared" si="131"/>
        <v>32505</v>
      </c>
      <c r="K1687" s="10">
        <f t="shared" si="132"/>
        <v>1689</v>
      </c>
      <c r="L1687" s="10" t="str">
        <f t="shared" si="133"/>
        <v>ITA</v>
      </c>
    </row>
    <row r="1688" spans="1:12" ht="12.75" customHeight="1" x14ac:dyDescent="0.3">
      <c r="A1688" s="25">
        <v>1690</v>
      </c>
      <c r="B1688" s="8" t="s">
        <v>815</v>
      </c>
      <c r="C1688" s="8" t="s">
        <v>8</v>
      </c>
      <c r="D1688" s="8" t="s">
        <v>37</v>
      </c>
      <c r="E1688" s="8" t="s">
        <v>1391</v>
      </c>
      <c r="F1688" s="8">
        <v>20</v>
      </c>
      <c r="G1688" s="9">
        <v>33</v>
      </c>
      <c r="H1688" s="8">
        <f t="shared" si="129"/>
        <v>660</v>
      </c>
      <c r="I1688" s="10" t="str">
        <f t="shared" si="130"/>
        <v>ITA-zan VETRI-33</v>
      </c>
      <c r="J1688" s="8" t="str">
        <f t="shared" si="131"/>
        <v>32505</v>
      </c>
      <c r="K1688" s="10">
        <f t="shared" si="132"/>
        <v>1690</v>
      </c>
      <c r="L1688" s="10" t="str">
        <f t="shared" si="133"/>
        <v>ITA</v>
      </c>
    </row>
    <row r="1689" spans="1:12" ht="12.75" customHeight="1" x14ac:dyDescent="0.3">
      <c r="A1689" s="25">
        <v>1691</v>
      </c>
      <c r="B1689" s="8" t="s">
        <v>816</v>
      </c>
      <c r="C1689" s="8" t="s">
        <v>8</v>
      </c>
      <c r="D1689" s="8" t="s">
        <v>48</v>
      </c>
      <c r="E1689" s="8" t="s">
        <v>10</v>
      </c>
      <c r="F1689" s="8">
        <v>0</v>
      </c>
      <c r="G1689" s="9">
        <v>29</v>
      </c>
      <c r="H1689" s="8" t="str">
        <f t="shared" si="129"/>
        <v>-</v>
      </c>
      <c r="I1689" s="10" t="str">
        <f t="shared" si="130"/>
        <v>ITA-zan pin SPA-29</v>
      </c>
      <c r="J1689" s="8" t="str">
        <f t="shared" si="131"/>
        <v>34130</v>
      </c>
      <c r="K1689" s="10">
        <f t="shared" si="132"/>
        <v>1691</v>
      </c>
      <c r="L1689" s="10" t="str">
        <f t="shared" si="133"/>
        <v>ITA</v>
      </c>
    </row>
    <row r="1690" spans="1:12" ht="12.75" customHeight="1" x14ac:dyDescent="0.3">
      <c r="A1690" s="25">
        <v>1692</v>
      </c>
      <c r="B1690" s="8" t="s">
        <v>816</v>
      </c>
      <c r="C1690" s="8" t="s">
        <v>8</v>
      </c>
      <c r="D1690" s="8" t="s">
        <v>48</v>
      </c>
      <c r="E1690" s="8" t="s">
        <v>1391</v>
      </c>
      <c r="F1690" s="8">
        <v>20</v>
      </c>
      <c r="G1690" s="9">
        <v>34</v>
      </c>
      <c r="H1690" s="8">
        <f t="shared" si="129"/>
        <v>680</v>
      </c>
      <c r="I1690" s="10" t="str">
        <f t="shared" si="130"/>
        <v>ITA-zan pin SPA-34</v>
      </c>
      <c r="J1690" s="8" t="str">
        <f t="shared" si="131"/>
        <v>34130</v>
      </c>
      <c r="K1690" s="10">
        <f t="shared" si="132"/>
        <v>1692</v>
      </c>
      <c r="L1690" s="10" t="str">
        <f t="shared" si="133"/>
        <v>ITA</v>
      </c>
    </row>
    <row r="1691" spans="1:12" ht="12.75" customHeight="1" x14ac:dyDescent="0.3">
      <c r="A1691" s="25">
        <v>1693</v>
      </c>
      <c r="B1691" s="8" t="s">
        <v>816</v>
      </c>
      <c r="C1691" s="8" t="s">
        <v>8</v>
      </c>
      <c r="D1691" s="8" t="s">
        <v>48</v>
      </c>
      <c r="E1691" s="8" t="s">
        <v>1391</v>
      </c>
      <c r="F1691" s="8">
        <v>30</v>
      </c>
      <c r="G1691" s="9">
        <v>30</v>
      </c>
      <c r="H1691" s="8">
        <f t="shared" si="129"/>
        <v>900</v>
      </c>
      <c r="I1691" s="10" t="str">
        <f t="shared" si="130"/>
        <v>ITA-zan pin SPA-30</v>
      </c>
      <c r="J1691" s="8" t="str">
        <f t="shared" si="131"/>
        <v>34130</v>
      </c>
      <c r="K1691" s="10">
        <f t="shared" si="132"/>
        <v>1693</v>
      </c>
      <c r="L1691" s="10" t="str">
        <f t="shared" si="133"/>
        <v>ITA</v>
      </c>
    </row>
    <row r="1692" spans="1:12" ht="12.75" customHeight="1" x14ac:dyDescent="0.3">
      <c r="A1692" s="25">
        <v>1694</v>
      </c>
      <c r="B1692" s="8" t="s">
        <v>817</v>
      </c>
      <c r="C1692" s="8" t="s">
        <v>8</v>
      </c>
      <c r="D1692" s="8" t="s">
        <v>98</v>
      </c>
      <c r="E1692" s="8" t="s">
        <v>1391</v>
      </c>
      <c r="F1692" s="8">
        <v>30</v>
      </c>
      <c r="G1692" s="9">
        <v>22</v>
      </c>
      <c r="H1692" s="8">
        <f t="shared" si="129"/>
        <v>660</v>
      </c>
      <c r="I1692" s="10" t="str">
        <f t="shared" si="130"/>
        <v>ITA-zan SPA-22</v>
      </c>
      <c r="J1692" s="8" t="str">
        <f t="shared" si="131"/>
        <v>27611</v>
      </c>
      <c r="K1692" s="10">
        <f t="shared" si="132"/>
        <v>1694</v>
      </c>
      <c r="L1692" s="10" t="str">
        <f t="shared" si="133"/>
        <v>ITA</v>
      </c>
    </row>
    <row r="1693" spans="1:12" ht="12.75" customHeight="1" x14ac:dyDescent="0.3">
      <c r="A1693" s="25">
        <v>1695</v>
      </c>
      <c r="B1693" s="8" t="s">
        <v>818</v>
      </c>
      <c r="C1693" s="8" t="s">
        <v>8</v>
      </c>
      <c r="D1693" s="8" t="s">
        <v>76</v>
      </c>
      <c r="E1693" s="8" t="s">
        <v>10</v>
      </c>
      <c r="F1693" s="8">
        <v>0</v>
      </c>
      <c r="G1693" s="9">
        <v>31</v>
      </c>
      <c r="H1693" s="8" t="str">
        <f t="shared" si="129"/>
        <v>-</v>
      </c>
      <c r="I1693" s="10" t="str">
        <f t="shared" si="130"/>
        <v>ITA-lollo SRL-31</v>
      </c>
      <c r="J1693" s="8" t="str">
        <f t="shared" si="131"/>
        <v>18415</v>
      </c>
      <c r="K1693" s="10">
        <f t="shared" si="132"/>
        <v>1695</v>
      </c>
      <c r="L1693" s="10" t="str">
        <f t="shared" si="133"/>
        <v>ITA</v>
      </c>
    </row>
    <row r="1694" spans="1:12" ht="12.75" customHeight="1" x14ac:dyDescent="0.3">
      <c r="A1694" s="25">
        <v>1696</v>
      </c>
      <c r="B1694" s="8" t="s">
        <v>819</v>
      </c>
      <c r="C1694" s="8" t="s">
        <v>8</v>
      </c>
      <c r="D1694" s="8" t="s">
        <v>9</v>
      </c>
      <c r="E1694" s="8" t="s">
        <v>10</v>
      </c>
      <c r="F1694" s="8">
        <v>0</v>
      </c>
      <c r="G1694" s="9">
        <v>29</v>
      </c>
      <c r="H1694" s="8" t="str">
        <f t="shared" si="129"/>
        <v>-</v>
      </c>
      <c r="I1694" s="10" t="str">
        <f t="shared" si="130"/>
        <v>ITA-SG-29</v>
      </c>
      <c r="J1694" s="8" t="str">
        <f t="shared" si="131"/>
        <v>18639</v>
      </c>
      <c r="K1694" s="10">
        <f t="shared" si="132"/>
        <v>1696</v>
      </c>
      <c r="L1694" s="10" t="str">
        <f t="shared" si="133"/>
        <v>ITA</v>
      </c>
    </row>
    <row r="1695" spans="1:12" ht="12.75" customHeight="1" x14ac:dyDescent="0.3">
      <c r="A1695" s="25">
        <v>1697</v>
      </c>
      <c r="B1695" s="8" t="s">
        <v>819</v>
      </c>
      <c r="C1695" s="8" t="s">
        <v>8</v>
      </c>
      <c r="D1695" s="8" t="s">
        <v>9</v>
      </c>
      <c r="E1695" s="8" t="s">
        <v>1391</v>
      </c>
      <c r="F1695" s="8">
        <v>30</v>
      </c>
      <c r="G1695" s="9">
        <v>15</v>
      </c>
      <c r="H1695" s="8">
        <f t="shared" si="129"/>
        <v>450</v>
      </c>
      <c r="I1695" s="10" t="str">
        <f t="shared" si="130"/>
        <v>ITA-SG-15</v>
      </c>
      <c r="J1695" s="8" t="str">
        <f t="shared" si="131"/>
        <v>18639</v>
      </c>
      <c r="K1695" s="10">
        <f t="shared" si="132"/>
        <v>1697</v>
      </c>
      <c r="L1695" s="10" t="str">
        <f t="shared" si="133"/>
        <v>ITA</v>
      </c>
    </row>
    <row r="1696" spans="1:12" ht="12.75" customHeight="1" x14ac:dyDescent="0.3">
      <c r="A1696" s="25">
        <v>1698</v>
      </c>
      <c r="B1696" s="8" t="s">
        <v>820</v>
      </c>
      <c r="C1696" s="8" t="s">
        <v>8</v>
      </c>
      <c r="D1696" s="8" t="s">
        <v>9</v>
      </c>
      <c r="E1696" s="8" t="s">
        <v>10</v>
      </c>
      <c r="F1696" s="8">
        <v>0</v>
      </c>
      <c r="G1696" s="9">
        <v>23</v>
      </c>
      <c r="H1696" s="8" t="str">
        <f t="shared" si="129"/>
        <v>-</v>
      </c>
      <c r="I1696" s="10" t="str">
        <f t="shared" si="130"/>
        <v>ITA-SG-23</v>
      </c>
      <c r="J1696" s="8" t="str">
        <f t="shared" si="131"/>
        <v>35323</v>
      </c>
      <c r="K1696" s="10">
        <f t="shared" si="132"/>
        <v>1698</v>
      </c>
      <c r="L1696" s="10" t="str">
        <f t="shared" si="133"/>
        <v>ITA</v>
      </c>
    </row>
    <row r="1697" spans="1:12" ht="12.75" customHeight="1" x14ac:dyDescent="0.3">
      <c r="A1697" s="25">
        <v>1699</v>
      </c>
      <c r="B1697" s="8" t="s">
        <v>820</v>
      </c>
      <c r="C1697" s="8" t="s">
        <v>8</v>
      </c>
      <c r="D1697" s="8" t="s">
        <v>9</v>
      </c>
      <c r="E1697" s="8" t="s">
        <v>1391</v>
      </c>
      <c r="F1697" s="8">
        <v>30</v>
      </c>
      <c r="G1697" s="9">
        <v>28</v>
      </c>
      <c r="H1697" s="8">
        <f t="shared" si="129"/>
        <v>840</v>
      </c>
      <c r="I1697" s="10" t="str">
        <f t="shared" si="130"/>
        <v>ITA-SG-28</v>
      </c>
      <c r="J1697" s="8" t="str">
        <f t="shared" si="131"/>
        <v>35323</v>
      </c>
      <c r="K1697" s="10">
        <f t="shared" si="132"/>
        <v>1699</v>
      </c>
      <c r="L1697" s="10" t="str">
        <f t="shared" si="133"/>
        <v>ITA</v>
      </c>
    </row>
    <row r="1698" spans="1:12" ht="12.75" customHeight="1" x14ac:dyDescent="0.3">
      <c r="A1698" s="25">
        <v>1700</v>
      </c>
      <c r="B1698" s="8" t="s">
        <v>821</v>
      </c>
      <c r="C1698" s="8" t="s">
        <v>8</v>
      </c>
      <c r="D1698" s="8" t="s">
        <v>37</v>
      </c>
      <c r="E1698" s="8" t="s">
        <v>1391</v>
      </c>
      <c r="F1698" s="8">
        <v>30</v>
      </c>
      <c r="G1698" s="9">
        <v>13</v>
      </c>
      <c r="H1698" s="8">
        <f t="shared" si="129"/>
        <v>390</v>
      </c>
      <c r="I1698" s="10" t="str">
        <f t="shared" si="130"/>
        <v>ITA-zan VETRI-13</v>
      </c>
      <c r="J1698" s="8" t="str">
        <f t="shared" si="131"/>
        <v>67497</v>
      </c>
      <c r="K1698" s="10">
        <f t="shared" si="132"/>
        <v>1700</v>
      </c>
      <c r="L1698" s="10" t="str">
        <f t="shared" si="133"/>
        <v>ITA</v>
      </c>
    </row>
    <row r="1699" spans="1:12" ht="12.75" customHeight="1" x14ac:dyDescent="0.3">
      <c r="A1699" s="25">
        <v>1701</v>
      </c>
      <c r="B1699" s="8" t="s">
        <v>821</v>
      </c>
      <c r="C1699" s="8" t="s">
        <v>8</v>
      </c>
      <c r="D1699" s="8" t="s">
        <v>37</v>
      </c>
      <c r="E1699" s="8" t="s">
        <v>10</v>
      </c>
      <c r="F1699" s="8">
        <v>0</v>
      </c>
      <c r="G1699" s="9">
        <v>25</v>
      </c>
      <c r="H1699" s="8" t="str">
        <f t="shared" si="129"/>
        <v>-</v>
      </c>
      <c r="I1699" s="10" t="str">
        <f t="shared" si="130"/>
        <v>ITA-zan VETRI-25</v>
      </c>
      <c r="J1699" s="8" t="str">
        <f t="shared" si="131"/>
        <v>67497</v>
      </c>
      <c r="K1699" s="10">
        <f t="shared" si="132"/>
        <v>1701</v>
      </c>
      <c r="L1699" s="10" t="str">
        <f t="shared" si="133"/>
        <v>ITA</v>
      </c>
    </row>
    <row r="1700" spans="1:12" ht="12.75" customHeight="1" x14ac:dyDescent="0.3">
      <c r="A1700" s="25">
        <v>1702</v>
      </c>
      <c r="B1700" s="8" t="s">
        <v>821</v>
      </c>
      <c r="C1700" s="8" t="s">
        <v>8</v>
      </c>
      <c r="D1700" s="8" t="s">
        <v>37</v>
      </c>
      <c r="E1700" s="8" t="s">
        <v>1391</v>
      </c>
      <c r="F1700" s="8">
        <v>20</v>
      </c>
      <c r="G1700" s="9">
        <v>18</v>
      </c>
      <c r="H1700" s="8">
        <f t="shared" si="129"/>
        <v>360</v>
      </c>
      <c r="I1700" s="10" t="str">
        <f t="shared" si="130"/>
        <v>ITA-zan VETRI-18</v>
      </c>
      <c r="J1700" s="8" t="str">
        <f t="shared" si="131"/>
        <v>67497</v>
      </c>
      <c r="K1700" s="10">
        <f t="shared" si="132"/>
        <v>1702</v>
      </c>
      <c r="L1700" s="10" t="str">
        <f t="shared" si="133"/>
        <v>ITA</v>
      </c>
    </row>
    <row r="1701" spans="1:12" ht="12.75" customHeight="1" x14ac:dyDescent="0.3">
      <c r="A1701" s="25">
        <v>1703</v>
      </c>
      <c r="B1701" s="8" t="s">
        <v>822</v>
      </c>
      <c r="C1701" s="8" t="s">
        <v>8</v>
      </c>
      <c r="D1701" s="8" t="s">
        <v>76</v>
      </c>
      <c r="E1701" s="8" t="s">
        <v>10</v>
      </c>
      <c r="F1701" s="8">
        <v>0</v>
      </c>
      <c r="G1701" s="9">
        <v>37</v>
      </c>
      <c r="H1701" s="8" t="str">
        <f t="shared" si="129"/>
        <v>-</v>
      </c>
      <c r="I1701" s="10" t="str">
        <f t="shared" si="130"/>
        <v>ITA-lollo SRL-37</v>
      </c>
      <c r="J1701" s="8" t="str">
        <f t="shared" si="131"/>
        <v>90370</v>
      </c>
      <c r="K1701" s="10">
        <f t="shared" si="132"/>
        <v>1703</v>
      </c>
      <c r="L1701" s="10" t="str">
        <f t="shared" si="133"/>
        <v>ITA</v>
      </c>
    </row>
    <row r="1702" spans="1:12" ht="12.75" customHeight="1" x14ac:dyDescent="0.3">
      <c r="A1702" s="25">
        <v>1704</v>
      </c>
      <c r="B1702" s="8" t="s">
        <v>823</v>
      </c>
      <c r="C1702" s="8" t="s">
        <v>8</v>
      </c>
      <c r="D1702" s="8" t="s">
        <v>48</v>
      </c>
      <c r="E1702" s="8" t="s">
        <v>10</v>
      </c>
      <c r="F1702" s="8">
        <v>0</v>
      </c>
      <c r="G1702" s="9">
        <v>37</v>
      </c>
      <c r="H1702" s="8" t="str">
        <f t="shared" si="129"/>
        <v>-</v>
      </c>
      <c r="I1702" s="10" t="str">
        <f t="shared" si="130"/>
        <v>ITA-zan pin SPA-37</v>
      </c>
      <c r="J1702" s="8" t="str">
        <f t="shared" si="131"/>
        <v>41213</v>
      </c>
      <c r="K1702" s="10">
        <f t="shared" si="132"/>
        <v>1704</v>
      </c>
      <c r="L1702" s="10" t="str">
        <f t="shared" si="133"/>
        <v>ITA</v>
      </c>
    </row>
    <row r="1703" spans="1:12" ht="12.75" customHeight="1" x14ac:dyDescent="0.3">
      <c r="A1703" s="25">
        <v>1705</v>
      </c>
      <c r="B1703" s="8" t="s">
        <v>824</v>
      </c>
      <c r="C1703" s="8" t="s">
        <v>8</v>
      </c>
      <c r="D1703" s="8" t="s">
        <v>48</v>
      </c>
      <c r="E1703" s="8" t="s">
        <v>10</v>
      </c>
      <c r="F1703" s="8">
        <v>0</v>
      </c>
      <c r="G1703" s="9">
        <v>36</v>
      </c>
      <c r="H1703" s="8" t="str">
        <f t="shared" si="129"/>
        <v>-</v>
      </c>
      <c r="I1703" s="10" t="str">
        <f t="shared" si="130"/>
        <v>ITA-zan pin SPA-36</v>
      </c>
      <c r="J1703" s="8" t="str">
        <f t="shared" si="131"/>
        <v>98091</v>
      </c>
      <c r="K1703" s="10">
        <f t="shared" si="132"/>
        <v>1705</v>
      </c>
      <c r="L1703" s="10" t="str">
        <f t="shared" si="133"/>
        <v>ITA</v>
      </c>
    </row>
    <row r="1704" spans="1:12" ht="12.75" customHeight="1" x14ac:dyDescent="0.3">
      <c r="A1704" s="25">
        <v>1706</v>
      </c>
      <c r="B1704" s="8" t="s">
        <v>824</v>
      </c>
      <c r="C1704" s="8" t="s">
        <v>8</v>
      </c>
      <c r="D1704" s="8" t="s">
        <v>48</v>
      </c>
      <c r="E1704" s="8" t="s">
        <v>1391</v>
      </c>
      <c r="F1704" s="8">
        <v>20</v>
      </c>
      <c r="G1704" s="9">
        <v>17</v>
      </c>
      <c r="H1704" s="8">
        <f t="shared" si="129"/>
        <v>340</v>
      </c>
      <c r="I1704" s="10" t="str">
        <f t="shared" si="130"/>
        <v>ITA-zan pin SPA-17</v>
      </c>
      <c r="J1704" s="8" t="str">
        <f t="shared" si="131"/>
        <v>98091</v>
      </c>
      <c r="K1704" s="10">
        <f t="shared" si="132"/>
        <v>1706</v>
      </c>
      <c r="L1704" s="10" t="str">
        <f t="shared" si="133"/>
        <v>ITA</v>
      </c>
    </row>
    <row r="1705" spans="1:12" ht="12.75" customHeight="1" x14ac:dyDescent="0.3">
      <c r="A1705" s="25">
        <v>1707</v>
      </c>
      <c r="B1705" s="8" t="s">
        <v>824</v>
      </c>
      <c r="C1705" s="8" t="s">
        <v>8</v>
      </c>
      <c r="D1705" s="8" t="s">
        <v>48</v>
      </c>
      <c r="E1705" s="8" t="s">
        <v>1391</v>
      </c>
      <c r="F1705" s="8">
        <v>30</v>
      </c>
      <c r="G1705" s="9">
        <v>10</v>
      </c>
      <c r="H1705" s="8">
        <f t="shared" si="129"/>
        <v>300</v>
      </c>
      <c r="I1705" s="10" t="str">
        <f t="shared" si="130"/>
        <v>ITA-zan pin SPA-10</v>
      </c>
      <c r="J1705" s="8" t="str">
        <f t="shared" si="131"/>
        <v>98091</v>
      </c>
      <c r="K1705" s="10">
        <f t="shared" si="132"/>
        <v>1707</v>
      </c>
      <c r="L1705" s="10" t="str">
        <f t="shared" si="133"/>
        <v>ITA</v>
      </c>
    </row>
    <row r="1706" spans="1:12" ht="12.75" customHeight="1" x14ac:dyDescent="0.3">
      <c r="A1706" s="25">
        <v>1708</v>
      </c>
      <c r="B1706" s="8" t="s">
        <v>825</v>
      </c>
      <c r="C1706" s="8" t="s">
        <v>8</v>
      </c>
      <c r="D1706" s="8" t="s">
        <v>106</v>
      </c>
      <c r="E1706" s="8" t="s">
        <v>10</v>
      </c>
      <c r="F1706" s="8">
        <v>0</v>
      </c>
      <c r="G1706" s="9">
        <v>10</v>
      </c>
      <c r="H1706" s="8" t="str">
        <f t="shared" si="129"/>
        <v>-</v>
      </c>
      <c r="I1706" s="10" t="str">
        <f t="shared" si="130"/>
        <v>ITA-SG DISTRIBUZIONE SRL-10</v>
      </c>
      <c r="J1706" s="8" t="str">
        <f t="shared" si="131"/>
        <v>57829</v>
      </c>
      <c r="K1706" s="10">
        <f t="shared" si="132"/>
        <v>1708</v>
      </c>
      <c r="L1706" s="10" t="str">
        <f t="shared" si="133"/>
        <v>ITA</v>
      </c>
    </row>
    <row r="1707" spans="1:12" ht="12.75" customHeight="1" x14ac:dyDescent="0.3">
      <c r="A1707" s="25">
        <v>1709</v>
      </c>
      <c r="B1707" s="8" t="s">
        <v>825</v>
      </c>
      <c r="C1707" s="8" t="s">
        <v>8</v>
      </c>
      <c r="D1707" s="8" t="s">
        <v>106</v>
      </c>
      <c r="E1707" s="8" t="s">
        <v>1391</v>
      </c>
      <c r="F1707" s="8">
        <v>30</v>
      </c>
      <c r="G1707" s="9">
        <v>37</v>
      </c>
      <c r="H1707" s="8">
        <f t="shared" si="129"/>
        <v>1110</v>
      </c>
      <c r="I1707" s="10" t="str">
        <f t="shared" si="130"/>
        <v>ITA-SG DISTRIBUZIONE SRL-37</v>
      </c>
      <c r="J1707" s="8" t="str">
        <f t="shared" si="131"/>
        <v>57829</v>
      </c>
      <c r="K1707" s="10">
        <f t="shared" si="132"/>
        <v>1709</v>
      </c>
      <c r="L1707" s="10" t="str">
        <f t="shared" si="133"/>
        <v>ITA</v>
      </c>
    </row>
    <row r="1708" spans="1:12" ht="12.75" customHeight="1" x14ac:dyDescent="0.3">
      <c r="A1708" s="25">
        <v>1710</v>
      </c>
      <c r="B1708" s="8" t="s">
        <v>826</v>
      </c>
      <c r="C1708" s="8" t="s">
        <v>8</v>
      </c>
      <c r="D1708" s="8" t="s">
        <v>37</v>
      </c>
      <c r="E1708" s="8" t="s">
        <v>1391</v>
      </c>
      <c r="F1708" s="8">
        <v>30</v>
      </c>
      <c r="G1708" s="9">
        <v>18</v>
      </c>
      <c r="H1708" s="8">
        <f t="shared" si="129"/>
        <v>540</v>
      </c>
      <c r="I1708" s="10" t="str">
        <f t="shared" si="130"/>
        <v>ITA-zan VETRI-18</v>
      </c>
      <c r="J1708" s="8" t="str">
        <f t="shared" si="131"/>
        <v>41158</v>
      </c>
      <c r="K1708" s="10">
        <f t="shared" si="132"/>
        <v>1710</v>
      </c>
      <c r="L1708" s="10" t="str">
        <f t="shared" si="133"/>
        <v>ITA</v>
      </c>
    </row>
    <row r="1709" spans="1:12" ht="12.75" customHeight="1" x14ac:dyDescent="0.3">
      <c r="A1709" s="25">
        <v>1711</v>
      </c>
      <c r="B1709" s="8" t="s">
        <v>827</v>
      </c>
      <c r="C1709" s="8" t="s">
        <v>8</v>
      </c>
      <c r="D1709" s="8" t="s">
        <v>98</v>
      </c>
      <c r="E1709" s="8" t="s">
        <v>1391</v>
      </c>
      <c r="F1709" s="8">
        <v>30</v>
      </c>
      <c r="G1709" s="9">
        <v>31</v>
      </c>
      <c r="H1709" s="8">
        <f t="shared" si="129"/>
        <v>930</v>
      </c>
      <c r="I1709" s="10" t="str">
        <f t="shared" si="130"/>
        <v>ITA-zan SPA-31</v>
      </c>
      <c r="J1709" s="8" t="str">
        <f t="shared" si="131"/>
        <v>38821</v>
      </c>
      <c r="K1709" s="10">
        <f t="shared" si="132"/>
        <v>1711</v>
      </c>
      <c r="L1709" s="10" t="str">
        <f t="shared" si="133"/>
        <v>ITA</v>
      </c>
    </row>
    <row r="1710" spans="1:12" ht="12.75" customHeight="1" x14ac:dyDescent="0.3">
      <c r="A1710" s="25">
        <v>1712</v>
      </c>
      <c r="B1710" s="8" t="s">
        <v>827</v>
      </c>
      <c r="C1710" s="8" t="s">
        <v>8</v>
      </c>
      <c r="D1710" s="8" t="s">
        <v>98</v>
      </c>
      <c r="E1710" s="8" t="s">
        <v>10</v>
      </c>
      <c r="F1710" s="8">
        <v>0</v>
      </c>
      <c r="G1710" s="9">
        <v>31</v>
      </c>
      <c r="H1710" s="8" t="str">
        <f t="shared" si="129"/>
        <v>-</v>
      </c>
      <c r="I1710" s="10" t="str">
        <f t="shared" si="130"/>
        <v>ITA-zan SPA-31</v>
      </c>
      <c r="J1710" s="8" t="str">
        <f t="shared" si="131"/>
        <v>38821</v>
      </c>
      <c r="K1710" s="10">
        <f t="shared" si="132"/>
        <v>1712</v>
      </c>
      <c r="L1710" s="10" t="str">
        <f t="shared" si="133"/>
        <v>ITA</v>
      </c>
    </row>
    <row r="1711" spans="1:12" ht="12.75" customHeight="1" x14ac:dyDescent="0.3">
      <c r="A1711" s="25">
        <v>1713</v>
      </c>
      <c r="B1711" s="8" t="s">
        <v>827</v>
      </c>
      <c r="C1711" s="8" t="s">
        <v>8</v>
      </c>
      <c r="D1711" s="8" t="s">
        <v>98</v>
      </c>
      <c r="E1711" s="8" t="s">
        <v>1391</v>
      </c>
      <c r="F1711" s="8">
        <v>20</v>
      </c>
      <c r="G1711" s="9">
        <v>18</v>
      </c>
      <c r="H1711" s="8">
        <f t="shared" si="129"/>
        <v>360</v>
      </c>
      <c r="I1711" s="10" t="str">
        <f t="shared" si="130"/>
        <v>ITA-zan SPA-18</v>
      </c>
      <c r="J1711" s="8" t="str">
        <f t="shared" si="131"/>
        <v>38821</v>
      </c>
      <c r="K1711" s="10">
        <f t="shared" si="132"/>
        <v>1713</v>
      </c>
      <c r="L1711" s="10" t="str">
        <f t="shared" si="133"/>
        <v>ITA</v>
      </c>
    </row>
    <row r="1712" spans="1:12" ht="12.75" customHeight="1" x14ac:dyDescent="0.3">
      <c r="A1712" s="25">
        <v>1714</v>
      </c>
      <c r="B1712" s="8" t="s">
        <v>828</v>
      </c>
      <c r="C1712" s="8" t="s">
        <v>8</v>
      </c>
      <c r="D1712" s="8" t="s">
        <v>9</v>
      </c>
      <c r="E1712" s="8" t="s">
        <v>10</v>
      </c>
      <c r="F1712" s="8">
        <v>0</v>
      </c>
      <c r="G1712" s="9">
        <v>13</v>
      </c>
      <c r="H1712" s="8" t="str">
        <f t="shared" si="129"/>
        <v>-</v>
      </c>
      <c r="I1712" s="10" t="str">
        <f t="shared" si="130"/>
        <v>ITA-SG-13</v>
      </c>
      <c r="J1712" s="8" t="str">
        <f t="shared" si="131"/>
        <v>94911</v>
      </c>
      <c r="K1712" s="10">
        <f t="shared" si="132"/>
        <v>1714</v>
      </c>
      <c r="L1712" s="10" t="str">
        <f t="shared" si="133"/>
        <v>ITA</v>
      </c>
    </row>
    <row r="1713" spans="1:12" ht="12.75" customHeight="1" x14ac:dyDescent="0.3">
      <c r="A1713" s="25">
        <v>1715</v>
      </c>
      <c r="B1713" s="8" t="s">
        <v>829</v>
      </c>
      <c r="C1713" s="8" t="s">
        <v>8</v>
      </c>
      <c r="D1713" s="8" t="s">
        <v>9</v>
      </c>
      <c r="E1713" s="8" t="s">
        <v>10</v>
      </c>
      <c r="F1713" s="8">
        <v>0</v>
      </c>
      <c r="G1713" s="9">
        <v>13</v>
      </c>
      <c r="H1713" s="8" t="str">
        <f t="shared" si="129"/>
        <v>-</v>
      </c>
      <c r="I1713" s="10" t="str">
        <f t="shared" si="130"/>
        <v>ITA-SG-13</v>
      </c>
      <c r="J1713" s="8" t="str">
        <f t="shared" si="131"/>
        <v>03121</v>
      </c>
      <c r="K1713" s="10">
        <f t="shared" si="132"/>
        <v>1715</v>
      </c>
      <c r="L1713" s="10" t="str">
        <f t="shared" si="133"/>
        <v>ITA</v>
      </c>
    </row>
    <row r="1714" spans="1:12" ht="12.75" customHeight="1" x14ac:dyDescent="0.3">
      <c r="A1714" s="25">
        <v>1716</v>
      </c>
      <c r="B1714" s="8" t="s">
        <v>829</v>
      </c>
      <c r="C1714" s="8" t="s">
        <v>8</v>
      </c>
      <c r="D1714" s="8" t="s">
        <v>9</v>
      </c>
      <c r="E1714" s="8" t="s">
        <v>1391</v>
      </c>
      <c r="F1714" s="8">
        <v>30</v>
      </c>
      <c r="G1714" s="9">
        <v>26</v>
      </c>
      <c r="H1714" s="8">
        <f t="shared" si="129"/>
        <v>780</v>
      </c>
      <c r="I1714" s="10" t="str">
        <f t="shared" si="130"/>
        <v>ITA-SG-26</v>
      </c>
      <c r="J1714" s="8" t="str">
        <f t="shared" si="131"/>
        <v>03121</v>
      </c>
      <c r="K1714" s="10">
        <f t="shared" si="132"/>
        <v>1716</v>
      </c>
      <c r="L1714" s="10" t="str">
        <f t="shared" si="133"/>
        <v>ITA</v>
      </c>
    </row>
    <row r="1715" spans="1:12" ht="12.75" customHeight="1" x14ac:dyDescent="0.3">
      <c r="A1715" s="25">
        <v>1717</v>
      </c>
      <c r="B1715" s="8" t="s">
        <v>829</v>
      </c>
      <c r="C1715" s="8" t="s">
        <v>8</v>
      </c>
      <c r="D1715" s="8" t="s">
        <v>9</v>
      </c>
      <c r="E1715" s="8" t="s">
        <v>1391</v>
      </c>
      <c r="F1715" s="8">
        <v>20</v>
      </c>
      <c r="G1715" s="9">
        <v>34</v>
      </c>
      <c r="H1715" s="8">
        <f t="shared" si="129"/>
        <v>680</v>
      </c>
      <c r="I1715" s="10" t="str">
        <f t="shared" si="130"/>
        <v>ITA-SG-34</v>
      </c>
      <c r="J1715" s="8" t="str">
        <f t="shared" si="131"/>
        <v>03121</v>
      </c>
      <c r="K1715" s="10">
        <f t="shared" si="132"/>
        <v>1717</v>
      </c>
      <c r="L1715" s="10" t="str">
        <f t="shared" si="133"/>
        <v>ITA</v>
      </c>
    </row>
    <row r="1716" spans="1:12" ht="12.75" customHeight="1" x14ac:dyDescent="0.3">
      <c r="A1716" s="25">
        <v>1718</v>
      </c>
      <c r="B1716" s="8" t="s">
        <v>830</v>
      </c>
      <c r="C1716" s="8" t="s">
        <v>8</v>
      </c>
      <c r="D1716" s="8" t="s">
        <v>76</v>
      </c>
      <c r="E1716" s="8" t="s">
        <v>10</v>
      </c>
      <c r="F1716" s="8">
        <v>0</v>
      </c>
      <c r="G1716" s="9">
        <v>40</v>
      </c>
      <c r="H1716" s="8" t="str">
        <f t="shared" si="129"/>
        <v>-</v>
      </c>
      <c r="I1716" s="10" t="str">
        <f t="shared" si="130"/>
        <v>ITA-lollo SRL-40</v>
      </c>
      <c r="J1716" s="8" t="str">
        <f t="shared" si="131"/>
        <v>43040</v>
      </c>
      <c r="K1716" s="10">
        <f t="shared" si="132"/>
        <v>1718</v>
      </c>
      <c r="L1716" s="10" t="str">
        <f t="shared" si="133"/>
        <v>ITA</v>
      </c>
    </row>
    <row r="1717" spans="1:12" ht="12.75" customHeight="1" x14ac:dyDescent="0.3">
      <c r="A1717" s="25">
        <v>1719</v>
      </c>
      <c r="B1717" s="8" t="s">
        <v>831</v>
      </c>
      <c r="C1717" s="8" t="s">
        <v>8</v>
      </c>
      <c r="D1717" s="8" t="s">
        <v>37</v>
      </c>
      <c r="E1717" s="8" t="s">
        <v>10</v>
      </c>
      <c r="F1717" s="8">
        <v>0</v>
      </c>
      <c r="G1717" s="9">
        <v>24</v>
      </c>
      <c r="H1717" s="8" t="str">
        <f t="shared" si="129"/>
        <v>-</v>
      </c>
      <c r="I1717" s="10" t="str">
        <f t="shared" si="130"/>
        <v>ITA-zan VETRI-24</v>
      </c>
      <c r="J1717" s="8" t="str">
        <f t="shared" si="131"/>
        <v>40667</v>
      </c>
      <c r="K1717" s="10">
        <f t="shared" si="132"/>
        <v>1719</v>
      </c>
      <c r="L1717" s="10" t="str">
        <f t="shared" si="133"/>
        <v>ITA</v>
      </c>
    </row>
    <row r="1718" spans="1:12" ht="12.75" customHeight="1" x14ac:dyDescent="0.3">
      <c r="A1718" s="25">
        <v>1720</v>
      </c>
      <c r="B1718" s="8" t="s">
        <v>832</v>
      </c>
      <c r="C1718" s="8" t="s">
        <v>8</v>
      </c>
      <c r="D1718" s="8" t="s">
        <v>9</v>
      </c>
      <c r="E1718" s="8" t="s">
        <v>1391</v>
      </c>
      <c r="F1718" s="8">
        <v>30</v>
      </c>
      <c r="G1718" s="9">
        <v>26</v>
      </c>
      <c r="H1718" s="8">
        <f t="shared" si="129"/>
        <v>780</v>
      </c>
      <c r="I1718" s="10" t="str">
        <f t="shared" si="130"/>
        <v>ITA-SG-26</v>
      </c>
      <c r="J1718" s="8" t="str">
        <f t="shared" si="131"/>
        <v>88031</v>
      </c>
      <c r="K1718" s="10">
        <f t="shared" si="132"/>
        <v>1720</v>
      </c>
      <c r="L1718" s="10" t="str">
        <f t="shared" si="133"/>
        <v>ITA</v>
      </c>
    </row>
    <row r="1719" spans="1:12" ht="12.75" customHeight="1" x14ac:dyDescent="0.3">
      <c r="A1719" s="25">
        <v>1721</v>
      </c>
      <c r="B1719" s="8" t="s">
        <v>832</v>
      </c>
      <c r="C1719" s="8" t="s">
        <v>8</v>
      </c>
      <c r="D1719" s="8" t="s">
        <v>9</v>
      </c>
      <c r="E1719" s="8" t="s">
        <v>10</v>
      </c>
      <c r="F1719" s="8">
        <v>0</v>
      </c>
      <c r="G1719" s="9">
        <v>37</v>
      </c>
      <c r="H1719" s="8" t="str">
        <f t="shared" si="129"/>
        <v>-</v>
      </c>
      <c r="I1719" s="10" t="str">
        <f t="shared" si="130"/>
        <v>ITA-SG-37</v>
      </c>
      <c r="J1719" s="8" t="str">
        <f t="shared" si="131"/>
        <v>88031</v>
      </c>
      <c r="K1719" s="10">
        <f t="shared" si="132"/>
        <v>1721</v>
      </c>
      <c r="L1719" s="10" t="str">
        <f t="shared" si="133"/>
        <v>ITA</v>
      </c>
    </row>
    <row r="1720" spans="1:12" ht="12.75" customHeight="1" x14ac:dyDescent="0.3">
      <c r="A1720" s="25">
        <v>1722</v>
      </c>
      <c r="B1720" s="8" t="s">
        <v>833</v>
      </c>
      <c r="C1720" s="8" t="s">
        <v>8</v>
      </c>
      <c r="D1720" s="8" t="s">
        <v>37</v>
      </c>
      <c r="E1720" s="8" t="s">
        <v>1391</v>
      </c>
      <c r="F1720" s="8">
        <v>30</v>
      </c>
      <c r="G1720" s="9">
        <v>12</v>
      </c>
      <c r="H1720" s="8">
        <f t="shared" si="129"/>
        <v>360</v>
      </c>
      <c r="I1720" s="10" t="str">
        <f t="shared" si="130"/>
        <v>ITA-zan VETRI-12</v>
      </c>
      <c r="J1720" s="8" t="str">
        <f t="shared" si="131"/>
        <v>28793</v>
      </c>
      <c r="K1720" s="10">
        <f t="shared" si="132"/>
        <v>1722</v>
      </c>
      <c r="L1720" s="10" t="str">
        <f t="shared" si="133"/>
        <v>ITA</v>
      </c>
    </row>
    <row r="1721" spans="1:12" ht="12.75" customHeight="1" x14ac:dyDescent="0.3">
      <c r="A1721" s="25">
        <v>1723</v>
      </c>
      <c r="B1721" s="8" t="s">
        <v>833</v>
      </c>
      <c r="C1721" s="8" t="s">
        <v>8</v>
      </c>
      <c r="D1721" s="8" t="s">
        <v>37</v>
      </c>
      <c r="E1721" s="8" t="s">
        <v>10</v>
      </c>
      <c r="F1721" s="8">
        <v>0</v>
      </c>
      <c r="G1721" s="9">
        <v>11</v>
      </c>
      <c r="H1721" s="8" t="str">
        <f t="shared" si="129"/>
        <v>-</v>
      </c>
      <c r="I1721" s="10" t="str">
        <f t="shared" si="130"/>
        <v>ITA-zan VETRI-11</v>
      </c>
      <c r="J1721" s="8" t="str">
        <f t="shared" si="131"/>
        <v>28793</v>
      </c>
      <c r="K1721" s="10">
        <f t="shared" si="132"/>
        <v>1723</v>
      </c>
      <c r="L1721" s="10" t="str">
        <f t="shared" si="133"/>
        <v>ITA</v>
      </c>
    </row>
    <row r="1722" spans="1:12" ht="12.75" customHeight="1" x14ac:dyDescent="0.3">
      <c r="A1722" s="25">
        <v>1724</v>
      </c>
      <c r="B1722" s="8" t="s">
        <v>833</v>
      </c>
      <c r="C1722" s="8" t="s">
        <v>8</v>
      </c>
      <c r="D1722" s="8" t="s">
        <v>37</v>
      </c>
      <c r="E1722" s="8" t="s">
        <v>1391</v>
      </c>
      <c r="F1722" s="8">
        <v>20</v>
      </c>
      <c r="G1722" s="9">
        <v>10</v>
      </c>
      <c r="H1722" s="8">
        <f t="shared" si="129"/>
        <v>200</v>
      </c>
      <c r="I1722" s="10" t="str">
        <f t="shared" si="130"/>
        <v>ITA-zan VETRI-10</v>
      </c>
      <c r="J1722" s="8" t="str">
        <f t="shared" si="131"/>
        <v>28793</v>
      </c>
      <c r="K1722" s="10">
        <f t="shared" si="132"/>
        <v>1724</v>
      </c>
      <c r="L1722" s="10" t="str">
        <f t="shared" si="133"/>
        <v>ITA</v>
      </c>
    </row>
    <row r="1723" spans="1:12" ht="12.75" customHeight="1" x14ac:dyDescent="0.3">
      <c r="A1723" s="25">
        <v>1725</v>
      </c>
      <c r="B1723" s="8" t="s">
        <v>833</v>
      </c>
      <c r="C1723" s="8" t="s">
        <v>8</v>
      </c>
      <c r="D1723" s="8" t="s">
        <v>37</v>
      </c>
      <c r="E1723" s="8" t="s">
        <v>1391</v>
      </c>
      <c r="F1723" s="8">
        <v>20</v>
      </c>
      <c r="G1723" s="9">
        <v>14</v>
      </c>
      <c r="H1723" s="8">
        <f t="shared" si="129"/>
        <v>280</v>
      </c>
      <c r="I1723" s="10" t="str">
        <f t="shared" si="130"/>
        <v>ITA-zan VETRI-14</v>
      </c>
      <c r="J1723" s="8" t="str">
        <f t="shared" si="131"/>
        <v>28793</v>
      </c>
      <c r="K1723" s="10">
        <f t="shared" si="132"/>
        <v>1725</v>
      </c>
      <c r="L1723" s="10" t="str">
        <f t="shared" si="133"/>
        <v>ITA</v>
      </c>
    </row>
    <row r="1724" spans="1:12" ht="12.75" customHeight="1" x14ac:dyDescent="0.3">
      <c r="A1724" s="25">
        <v>1726</v>
      </c>
      <c r="B1724" s="8" t="s">
        <v>834</v>
      </c>
      <c r="C1724" s="8" t="s">
        <v>8</v>
      </c>
      <c r="D1724" s="8" t="s">
        <v>9</v>
      </c>
      <c r="E1724" s="8" t="s">
        <v>1391</v>
      </c>
      <c r="F1724" s="8">
        <v>30</v>
      </c>
      <c r="G1724" s="9">
        <v>30</v>
      </c>
      <c r="H1724" s="8">
        <f t="shared" si="129"/>
        <v>900</v>
      </c>
      <c r="I1724" s="10" t="str">
        <f t="shared" si="130"/>
        <v>ITA-SG-30</v>
      </c>
      <c r="J1724" s="8" t="str">
        <f t="shared" si="131"/>
        <v>47325</v>
      </c>
      <c r="K1724" s="10">
        <f t="shared" si="132"/>
        <v>1726</v>
      </c>
      <c r="L1724" s="10" t="str">
        <f t="shared" si="133"/>
        <v>ITA</v>
      </c>
    </row>
    <row r="1725" spans="1:12" ht="12.75" customHeight="1" x14ac:dyDescent="0.3">
      <c r="A1725" s="25">
        <v>1727</v>
      </c>
      <c r="B1725" s="8" t="s">
        <v>834</v>
      </c>
      <c r="C1725" s="8" t="s">
        <v>8</v>
      </c>
      <c r="D1725" s="8" t="s">
        <v>9</v>
      </c>
      <c r="E1725" s="8" t="s">
        <v>10</v>
      </c>
      <c r="F1725" s="8">
        <v>0</v>
      </c>
      <c r="G1725" s="9">
        <v>35</v>
      </c>
      <c r="H1725" s="8" t="str">
        <f t="shared" si="129"/>
        <v>-</v>
      </c>
      <c r="I1725" s="10" t="str">
        <f t="shared" si="130"/>
        <v>ITA-SG-35</v>
      </c>
      <c r="J1725" s="8" t="str">
        <f t="shared" si="131"/>
        <v>47325</v>
      </c>
      <c r="K1725" s="10">
        <f t="shared" si="132"/>
        <v>1727</v>
      </c>
      <c r="L1725" s="10" t="str">
        <f t="shared" si="133"/>
        <v>ITA</v>
      </c>
    </row>
    <row r="1726" spans="1:12" ht="12.75" customHeight="1" x14ac:dyDescent="0.3">
      <c r="A1726" s="25">
        <v>1728</v>
      </c>
      <c r="B1726" s="8" t="s">
        <v>834</v>
      </c>
      <c r="C1726" s="8" t="s">
        <v>8</v>
      </c>
      <c r="D1726" s="8" t="s">
        <v>9</v>
      </c>
      <c r="E1726" s="8" t="s">
        <v>1391</v>
      </c>
      <c r="F1726" s="8">
        <v>20</v>
      </c>
      <c r="G1726" s="9">
        <v>35</v>
      </c>
      <c r="H1726" s="8">
        <f t="shared" si="129"/>
        <v>700</v>
      </c>
      <c r="I1726" s="10" t="str">
        <f t="shared" si="130"/>
        <v>ITA-SG-35</v>
      </c>
      <c r="J1726" s="8" t="str">
        <f t="shared" si="131"/>
        <v>47325</v>
      </c>
      <c r="K1726" s="10">
        <f t="shared" si="132"/>
        <v>1728</v>
      </c>
      <c r="L1726" s="10" t="str">
        <f t="shared" si="133"/>
        <v>ITA</v>
      </c>
    </row>
    <row r="1727" spans="1:12" ht="12.75" customHeight="1" x14ac:dyDescent="0.3">
      <c r="A1727" s="25">
        <v>1729</v>
      </c>
      <c r="B1727" s="8" t="s">
        <v>834</v>
      </c>
      <c r="C1727" s="8" t="s">
        <v>8</v>
      </c>
      <c r="D1727" s="8" t="s">
        <v>9</v>
      </c>
      <c r="E1727" s="8" t="s">
        <v>1391</v>
      </c>
      <c r="F1727" s="8">
        <v>20</v>
      </c>
      <c r="G1727" s="9">
        <v>17</v>
      </c>
      <c r="H1727" s="8">
        <f t="shared" si="129"/>
        <v>340</v>
      </c>
      <c r="I1727" s="10" t="str">
        <f t="shared" si="130"/>
        <v>ITA-SG-17</v>
      </c>
      <c r="J1727" s="8" t="str">
        <f t="shared" si="131"/>
        <v>47325</v>
      </c>
      <c r="K1727" s="10">
        <f t="shared" si="132"/>
        <v>1729</v>
      </c>
      <c r="L1727" s="10" t="str">
        <f t="shared" si="133"/>
        <v>ITA</v>
      </c>
    </row>
    <row r="1728" spans="1:12" ht="12.75" customHeight="1" x14ac:dyDescent="0.3">
      <c r="A1728" s="25">
        <v>1730</v>
      </c>
      <c r="B1728" s="8" t="s">
        <v>835</v>
      </c>
      <c r="C1728" s="8" t="s">
        <v>8</v>
      </c>
      <c r="D1728" s="8" t="s">
        <v>50</v>
      </c>
      <c r="E1728" s="8" t="s">
        <v>1391</v>
      </c>
      <c r="F1728" s="8">
        <v>30</v>
      </c>
      <c r="G1728" s="9">
        <v>18</v>
      </c>
      <c r="H1728" s="8">
        <f t="shared" si="129"/>
        <v>540</v>
      </c>
      <c r="I1728" s="10" t="str">
        <f t="shared" si="130"/>
        <v>ITA-SICURpin SUD S.r.l-18</v>
      </c>
      <c r="J1728" s="8" t="str">
        <f t="shared" si="131"/>
        <v>76310</v>
      </c>
      <c r="K1728" s="10">
        <f t="shared" si="132"/>
        <v>1730</v>
      </c>
      <c r="L1728" s="10" t="str">
        <f t="shared" si="133"/>
        <v>ITA</v>
      </c>
    </row>
    <row r="1729" spans="1:12" ht="12.75" customHeight="1" x14ac:dyDescent="0.3">
      <c r="A1729" s="25">
        <v>1731</v>
      </c>
      <c r="B1729" s="8" t="s">
        <v>835</v>
      </c>
      <c r="C1729" s="8" t="s">
        <v>8</v>
      </c>
      <c r="D1729" s="8" t="s">
        <v>50</v>
      </c>
      <c r="E1729" s="8" t="s">
        <v>10</v>
      </c>
      <c r="F1729" s="8">
        <v>0</v>
      </c>
      <c r="G1729" s="9">
        <v>32</v>
      </c>
      <c r="H1729" s="8" t="str">
        <f t="shared" si="129"/>
        <v>-</v>
      </c>
      <c r="I1729" s="10" t="str">
        <f t="shared" si="130"/>
        <v>ITA-SICURpin SUD S.r.l-32</v>
      </c>
      <c r="J1729" s="8" t="str">
        <f t="shared" si="131"/>
        <v>76310</v>
      </c>
      <c r="K1729" s="10">
        <f t="shared" si="132"/>
        <v>1731</v>
      </c>
      <c r="L1729" s="10" t="str">
        <f t="shared" si="133"/>
        <v>ITA</v>
      </c>
    </row>
    <row r="1730" spans="1:12" ht="12.75" customHeight="1" x14ac:dyDescent="0.3">
      <c r="A1730" s="25">
        <v>1732</v>
      </c>
      <c r="B1730" s="8" t="s">
        <v>835</v>
      </c>
      <c r="C1730" s="8" t="s">
        <v>8</v>
      </c>
      <c r="D1730" s="8" t="s">
        <v>50</v>
      </c>
      <c r="E1730" s="8" t="s">
        <v>1391</v>
      </c>
      <c r="F1730" s="8">
        <v>20</v>
      </c>
      <c r="G1730" s="9">
        <v>12</v>
      </c>
      <c r="H1730" s="8">
        <f t="shared" ref="H1730:H1793" si="134">IF(G1730*F1730=0,"-",G1730*F1730)</f>
        <v>240</v>
      </c>
      <c r="I1730" s="10" t="str">
        <f t="shared" ref="I1730:I1793" si="135">_xlfn.CONCAT(C1730,"-",D1730,"-",G1730)</f>
        <v>ITA-SICURpin SUD S.r.l-12</v>
      </c>
      <c r="J1730" s="8" t="str">
        <f t="shared" ref="J1730:J1793" si="136">RIGHT(B1730,5)</f>
        <v>76310</v>
      </c>
      <c r="K1730" s="10">
        <f t="shared" ref="K1730:K1793" si="137">VLOOKUP(A1730,A1730:J4656,1)</f>
        <v>1732</v>
      </c>
      <c r="L1730" s="10" t="str">
        <f t="shared" si="133"/>
        <v>ITA</v>
      </c>
    </row>
    <row r="1731" spans="1:12" ht="12.75" customHeight="1" x14ac:dyDescent="0.3">
      <c r="A1731" s="25">
        <v>1733</v>
      </c>
      <c r="B1731" s="8" t="s">
        <v>836</v>
      </c>
      <c r="C1731" s="8" t="s">
        <v>8</v>
      </c>
      <c r="D1731" s="8" t="s">
        <v>37</v>
      </c>
      <c r="E1731" s="8" t="s">
        <v>10</v>
      </c>
      <c r="F1731" s="8">
        <v>0</v>
      </c>
      <c r="G1731" s="9">
        <v>27</v>
      </c>
      <c r="H1731" s="8" t="str">
        <f t="shared" si="134"/>
        <v>-</v>
      </c>
      <c r="I1731" s="10" t="str">
        <f t="shared" si="135"/>
        <v>ITA-zan VETRI-27</v>
      </c>
      <c r="J1731" s="8" t="str">
        <f t="shared" si="136"/>
        <v>03334</v>
      </c>
      <c r="K1731" s="10">
        <f t="shared" si="137"/>
        <v>1733</v>
      </c>
      <c r="L1731" s="10" t="str">
        <f t="shared" ref="L1731:L1794" si="138">TRIM(C1731)</f>
        <v>ITA</v>
      </c>
    </row>
    <row r="1732" spans="1:12" ht="12.75" customHeight="1" x14ac:dyDescent="0.3">
      <c r="A1732" s="25">
        <v>1734</v>
      </c>
      <c r="B1732" s="8" t="s">
        <v>837</v>
      </c>
      <c r="C1732" s="8" t="s">
        <v>8</v>
      </c>
      <c r="D1732" s="8" t="s">
        <v>98</v>
      </c>
      <c r="E1732" s="8" t="s">
        <v>1391</v>
      </c>
      <c r="F1732" s="8">
        <v>20</v>
      </c>
      <c r="G1732" s="9">
        <v>26</v>
      </c>
      <c r="H1732" s="8">
        <f t="shared" si="134"/>
        <v>520</v>
      </c>
      <c r="I1732" s="10" t="str">
        <f t="shared" si="135"/>
        <v>ITA-zan SPA-26</v>
      </c>
      <c r="J1732" s="8" t="str">
        <f t="shared" si="136"/>
        <v>83642</v>
      </c>
      <c r="K1732" s="10">
        <f t="shared" si="137"/>
        <v>1734</v>
      </c>
      <c r="L1732" s="10" t="str">
        <f t="shared" si="138"/>
        <v>ITA</v>
      </c>
    </row>
    <row r="1733" spans="1:12" ht="12.75" customHeight="1" x14ac:dyDescent="0.3">
      <c r="A1733" s="25">
        <v>1735</v>
      </c>
      <c r="B1733" s="8" t="s">
        <v>837</v>
      </c>
      <c r="C1733" s="8" t="s">
        <v>8</v>
      </c>
      <c r="D1733" s="8" t="s">
        <v>98</v>
      </c>
      <c r="E1733" s="8" t="s">
        <v>10</v>
      </c>
      <c r="F1733" s="8">
        <v>0</v>
      </c>
      <c r="G1733" s="9">
        <v>20</v>
      </c>
      <c r="H1733" s="8" t="str">
        <f t="shared" si="134"/>
        <v>-</v>
      </c>
      <c r="I1733" s="10" t="str">
        <f t="shared" si="135"/>
        <v>ITA-zan SPA-20</v>
      </c>
      <c r="J1733" s="8" t="str">
        <f t="shared" si="136"/>
        <v>83642</v>
      </c>
      <c r="K1733" s="10">
        <f t="shared" si="137"/>
        <v>1735</v>
      </c>
      <c r="L1733" s="10" t="str">
        <f t="shared" si="138"/>
        <v>ITA</v>
      </c>
    </row>
    <row r="1734" spans="1:12" ht="12.75" customHeight="1" x14ac:dyDescent="0.3">
      <c r="A1734" s="25">
        <v>1736</v>
      </c>
      <c r="B1734" s="8" t="s">
        <v>837</v>
      </c>
      <c r="C1734" s="8" t="s">
        <v>8</v>
      </c>
      <c r="D1734" s="8" t="s">
        <v>98</v>
      </c>
      <c r="E1734" s="8" t="s">
        <v>1391</v>
      </c>
      <c r="F1734" s="8">
        <v>30</v>
      </c>
      <c r="G1734" s="9">
        <v>29</v>
      </c>
      <c r="H1734" s="8">
        <f t="shared" si="134"/>
        <v>870</v>
      </c>
      <c r="I1734" s="10" t="str">
        <f t="shared" si="135"/>
        <v>ITA-zan SPA-29</v>
      </c>
      <c r="J1734" s="8" t="str">
        <f t="shared" si="136"/>
        <v>83642</v>
      </c>
      <c r="K1734" s="10">
        <f t="shared" si="137"/>
        <v>1736</v>
      </c>
      <c r="L1734" s="10" t="str">
        <f t="shared" si="138"/>
        <v>ITA</v>
      </c>
    </row>
    <row r="1735" spans="1:12" ht="12.75" customHeight="1" x14ac:dyDescent="0.3">
      <c r="A1735" s="25">
        <v>1737</v>
      </c>
      <c r="B1735" s="8" t="s">
        <v>837</v>
      </c>
      <c r="C1735" s="8" t="s">
        <v>8</v>
      </c>
      <c r="D1735" s="8" t="s">
        <v>98</v>
      </c>
      <c r="E1735" s="8" t="s">
        <v>1391</v>
      </c>
      <c r="F1735" s="8">
        <v>20</v>
      </c>
      <c r="G1735" s="9">
        <v>32</v>
      </c>
      <c r="H1735" s="8">
        <f t="shared" si="134"/>
        <v>640</v>
      </c>
      <c r="I1735" s="10" t="str">
        <f t="shared" si="135"/>
        <v>ITA-zan SPA-32</v>
      </c>
      <c r="J1735" s="8" t="str">
        <f t="shared" si="136"/>
        <v>83642</v>
      </c>
      <c r="K1735" s="10">
        <f t="shared" si="137"/>
        <v>1737</v>
      </c>
      <c r="L1735" s="10" t="str">
        <f t="shared" si="138"/>
        <v>ITA</v>
      </c>
    </row>
    <row r="1736" spans="1:12" ht="12.75" customHeight="1" x14ac:dyDescent="0.3">
      <c r="A1736" s="25">
        <v>1738</v>
      </c>
      <c r="B1736" s="8" t="s">
        <v>838</v>
      </c>
      <c r="C1736" s="8" t="s">
        <v>8</v>
      </c>
      <c r="D1736" s="8" t="s">
        <v>76</v>
      </c>
      <c r="E1736" s="8" t="s">
        <v>1391</v>
      </c>
      <c r="F1736" s="8">
        <v>30</v>
      </c>
      <c r="G1736" s="9">
        <v>25</v>
      </c>
      <c r="H1736" s="8">
        <f t="shared" si="134"/>
        <v>750</v>
      </c>
      <c r="I1736" s="10" t="str">
        <f t="shared" si="135"/>
        <v>ITA-lollo SRL-25</v>
      </c>
      <c r="J1736" s="8" t="str">
        <f t="shared" si="136"/>
        <v>08360</v>
      </c>
      <c r="K1736" s="10">
        <f t="shared" si="137"/>
        <v>1738</v>
      </c>
      <c r="L1736" s="10" t="str">
        <f t="shared" si="138"/>
        <v>ITA</v>
      </c>
    </row>
    <row r="1737" spans="1:12" ht="12.75" customHeight="1" x14ac:dyDescent="0.3">
      <c r="A1737" s="25">
        <v>1739</v>
      </c>
      <c r="B1737" s="8" t="s">
        <v>839</v>
      </c>
      <c r="C1737" s="8" t="s">
        <v>8</v>
      </c>
      <c r="D1737" s="8" t="s">
        <v>37</v>
      </c>
      <c r="E1737" s="8" t="s">
        <v>10</v>
      </c>
      <c r="F1737" s="8">
        <v>0</v>
      </c>
      <c r="G1737" s="9">
        <v>23</v>
      </c>
      <c r="H1737" s="8" t="str">
        <f t="shared" si="134"/>
        <v>-</v>
      </c>
      <c r="I1737" s="10" t="str">
        <f t="shared" si="135"/>
        <v>ITA-zan VETRI-23</v>
      </c>
      <c r="J1737" s="8" t="str">
        <f t="shared" si="136"/>
        <v>27648</v>
      </c>
      <c r="K1737" s="10">
        <f t="shared" si="137"/>
        <v>1739</v>
      </c>
      <c r="L1737" s="10" t="str">
        <f t="shared" si="138"/>
        <v>ITA</v>
      </c>
    </row>
    <row r="1738" spans="1:12" ht="12.75" customHeight="1" x14ac:dyDescent="0.3">
      <c r="A1738" s="25">
        <v>1740</v>
      </c>
      <c r="B1738" s="8" t="s">
        <v>840</v>
      </c>
      <c r="C1738" s="8" t="s">
        <v>8</v>
      </c>
      <c r="D1738" s="8" t="s">
        <v>9</v>
      </c>
      <c r="E1738" s="8" t="s">
        <v>10</v>
      </c>
      <c r="F1738" s="8">
        <v>0</v>
      </c>
      <c r="G1738" s="9">
        <v>22</v>
      </c>
      <c r="H1738" s="8" t="str">
        <f t="shared" si="134"/>
        <v>-</v>
      </c>
      <c r="I1738" s="10" t="str">
        <f t="shared" si="135"/>
        <v>ITA-SG-22</v>
      </c>
      <c r="J1738" s="8" t="str">
        <f t="shared" si="136"/>
        <v>48355</v>
      </c>
      <c r="K1738" s="10">
        <f t="shared" si="137"/>
        <v>1740</v>
      </c>
      <c r="L1738" s="10" t="str">
        <f t="shared" si="138"/>
        <v>ITA</v>
      </c>
    </row>
    <row r="1739" spans="1:12" ht="12.75" customHeight="1" x14ac:dyDescent="0.3">
      <c r="A1739" s="25">
        <v>1741</v>
      </c>
      <c r="B1739" s="8" t="s">
        <v>841</v>
      </c>
      <c r="C1739" s="8" t="s">
        <v>15</v>
      </c>
      <c r="D1739" s="8" t="s">
        <v>14</v>
      </c>
      <c r="E1739" s="8" t="s">
        <v>1391</v>
      </c>
      <c r="F1739" s="8">
        <v>20</v>
      </c>
      <c r="G1739" s="9">
        <v>38</v>
      </c>
      <c r="H1739" s="8">
        <f t="shared" si="134"/>
        <v>760</v>
      </c>
      <c r="I1739" s="10" t="str">
        <f t="shared" si="135"/>
        <v>EGY-ccc order-38</v>
      </c>
      <c r="J1739" s="8" t="str">
        <f t="shared" si="136"/>
        <v>93477</v>
      </c>
      <c r="K1739" s="10">
        <f t="shared" si="137"/>
        <v>1741</v>
      </c>
      <c r="L1739" s="10" t="str">
        <f t="shared" si="138"/>
        <v>EGY</v>
      </c>
    </row>
    <row r="1740" spans="1:12" ht="12.75" customHeight="1" x14ac:dyDescent="0.3">
      <c r="A1740" s="25">
        <v>1742</v>
      </c>
      <c r="B1740" s="8" t="s">
        <v>841</v>
      </c>
      <c r="C1740" s="8" t="s">
        <v>15</v>
      </c>
      <c r="D1740" s="8" t="s">
        <v>14</v>
      </c>
      <c r="E1740" s="8" t="s">
        <v>10</v>
      </c>
      <c r="F1740" s="8">
        <v>0</v>
      </c>
      <c r="G1740" s="9">
        <v>40</v>
      </c>
      <c r="H1740" s="8" t="str">
        <f t="shared" si="134"/>
        <v>-</v>
      </c>
      <c r="I1740" s="10" t="str">
        <f t="shared" si="135"/>
        <v>EGY-ccc order-40</v>
      </c>
      <c r="J1740" s="8" t="str">
        <f t="shared" si="136"/>
        <v>93477</v>
      </c>
      <c r="K1740" s="10">
        <f t="shared" si="137"/>
        <v>1742</v>
      </c>
      <c r="L1740" s="10" t="str">
        <f t="shared" si="138"/>
        <v>EGY</v>
      </c>
    </row>
    <row r="1741" spans="1:12" ht="12.75" customHeight="1" x14ac:dyDescent="0.3">
      <c r="A1741" s="25">
        <v>1743</v>
      </c>
      <c r="B1741" s="8" t="s">
        <v>842</v>
      </c>
      <c r="C1741" s="8" t="s">
        <v>8</v>
      </c>
      <c r="D1741" s="8" t="s">
        <v>37</v>
      </c>
      <c r="E1741" s="8" t="s">
        <v>10</v>
      </c>
      <c r="F1741" s="8">
        <v>0</v>
      </c>
      <c r="G1741" s="9">
        <v>21</v>
      </c>
      <c r="H1741" s="8" t="str">
        <f t="shared" si="134"/>
        <v>-</v>
      </c>
      <c r="I1741" s="10" t="str">
        <f t="shared" si="135"/>
        <v>ITA-zan VETRI-21</v>
      </c>
      <c r="J1741" s="8" t="str">
        <f t="shared" si="136"/>
        <v>17838</v>
      </c>
      <c r="K1741" s="10">
        <f t="shared" si="137"/>
        <v>1743</v>
      </c>
      <c r="L1741" s="10" t="str">
        <f t="shared" si="138"/>
        <v>ITA</v>
      </c>
    </row>
    <row r="1742" spans="1:12" ht="12.75" customHeight="1" x14ac:dyDescent="0.3">
      <c r="A1742" s="25">
        <v>1744</v>
      </c>
      <c r="B1742" s="8" t="s">
        <v>843</v>
      </c>
      <c r="C1742" s="8" t="s">
        <v>8</v>
      </c>
      <c r="D1742" s="8" t="s">
        <v>9</v>
      </c>
      <c r="E1742" s="8" t="s">
        <v>1391</v>
      </c>
      <c r="F1742" s="8">
        <v>30</v>
      </c>
      <c r="G1742" s="9">
        <v>40</v>
      </c>
      <c r="H1742" s="8">
        <f t="shared" si="134"/>
        <v>1200</v>
      </c>
      <c r="I1742" s="10" t="str">
        <f t="shared" si="135"/>
        <v>ITA-SG-40</v>
      </c>
      <c r="J1742" s="8" t="str">
        <f t="shared" si="136"/>
        <v>48430</v>
      </c>
      <c r="K1742" s="10">
        <f t="shared" si="137"/>
        <v>1744</v>
      </c>
      <c r="L1742" s="10" t="str">
        <f t="shared" si="138"/>
        <v>ITA</v>
      </c>
    </row>
    <row r="1743" spans="1:12" ht="12.75" customHeight="1" x14ac:dyDescent="0.3">
      <c r="A1743" s="25">
        <v>1745</v>
      </c>
      <c r="B1743" s="8" t="s">
        <v>843</v>
      </c>
      <c r="C1743" s="8" t="s">
        <v>8</v>
      </c>
      <c r="D1743" s="8" t="s">
        <v>9</v>
      </c>
      <c r="E1743" s="8" t="s">
        <v>10</v>
      </c>
      <c r="F1743" s="8">
        <v>0</v>
      </c>
      <c r="G1743" s="9">
        <v>27</v>
      </c>
      <c r="H1743" s="8" t="str">
        <f t="shared" si="134"/>
        <v>-</v>
      </c>
      <c r="I1743" s="10" t="str">
        <f t="shared" si="135"/>
        <v>ITA-SG-27</v>
      </c>
      <c r="J1743" s="8" t="str">
        <f t="shared" si="136"/>
        <v>48430</v>
      </c>
      <c r="K1743" s="10">
        <f t="shared" si="137"/>
        <v>1745</v>
      </c>
      <c r="L1743" s="10" t="str">
        <f t="shared" si="138"/>
        <v>ITA</v>
      </c>
    </row>
    <row r="1744" spans="1:12" ht="12.75" customHeight="1" x14ac:dyDescent="0.3">
      <c r="A1744" s="25">
        <v>1746</v>
      </c>
      <c r="B1744" s="8" t="s">
        <v>844</v>
      </c>
      <c r="C1744" s="8" t="s">
        <v>8</v>
      </c>
      <c r="D1744" s="8" t="s">
        <v>37</v>
      </c>
      <c r="E1744" s="8" t="s">
        <v>1391</v>
      </c>
      <c r="F1744" s="8">
        <v>30</v>
      </c>
      <c r="G1744" s="9">
        <v>40</v>
      </c>
      <c r="H1744" s="8">
        <f t="shared" si="134"/>
        <v>1200</v>
      </c>
      <c r="I1744" s="10" t="str">
        <f t="shared" si="135"/>
        <v>ITA-zan VETRI-40</v>
      </c>
      <c r="J1744" s="8" t="str">
        <f t="shared" si="136"/>
        <v>21864</v>
      </c>
      <c r="K1744" s="10">
        <f t="shared" si="137"/>
        <v>1746</v>
      </c>
      <c r="L1744" s="10" t="str">
        <f t="shared" si="138"/>
        <v>ITA</v>
      </c>
    </row>
    <row r="1745" spans="1:12" ht="12.75" customHeight="1" x14ac:dyDescent="0.3">
      <c r="A1745" s="25">
        <v>1747</v>
      </c>
      <c r="B1745" s="8" t="s">
        <v>844</v>
      </c>
      <c r="C1745" s="8" t="s">
        <v>8</v>
      </c>
      <c r="D1745" s="8" t="s">
        <v>37</v>
      </c>
      <c r="E1745" s="8" t="s">
        <v>10</v>
      </c>
      <c r="F1745" s="8">
        <v>0</v>
      </c>
      <c r="G1745" s="9">
        <v>20</v>
      </c>
      <c r="H1745" s="8" t="str">
        <f t="shared" si="134"/>
        <v>-</v>
      </c>
      <c r="I1745" s="10" t="str">
        <f t="shared" si="135"/>
        <v>ITA-zan VETRI-20</v>
      </c>
      <c r="J1745" s="8" t="str">
        <f t="shared" si="136"/>
        <v>21864</v>
      </c>
      <c r="K1745" s="10">
        <f t="shared" si="137"/>
        <v>1747</v>
      </c>
      <c r="L1745" s="10" t="str">
        <f t="shared" si="138"/>
        <v>ITA</v>
      </c>
    </row>
    <row r="1746" spans="1:12" ht="12.75" customHeight="1" x14ac:dyDescent="0.3">
      <c r="A1746" s="25">
        <v>1748</v>
      </c>
      <c r="B1746" s="8" t="s">
        <v>845</v>
      </c>
      <c r="C1746" s="8" t="s">
        <v>8</v>
      </c>
      <c r="D1746" s="8" t="s">
        <v>48</v>
      </c>
      <c r="E1746" s="8" t="s">
        <v>1391</v>
      </c>
      <c r="F1746" s="8">
        <v>20</v>
      </c>
      <c r="G1746" s="9">
        <v>40</v>
      </c>
      <c r="H1746" s="8">
        <f t="shared" si="134"/>
        <v>800</v>
      </c>
      <c r="I1746" s="10" t="str">
        <f t="shared" si="135"/>
        <v>ITA-zan pin SPA-40</v>
      </c>
      <c r="J1746" s="8" t="str">
        <f t="shared" si="136"/>
        <v>27443</v>
      </c>
      <c r="K1746" s="10">
        <f t="shared" si="137"/>
        <v>1748</v>
      </c>
      <c r="L1746" s="10" t="str">
        <f t="shared" si="138"/>
        <v>ITA</v>
      </c>
    </row>
    <row r="1747" spans="1:12" ht="12.75" customHeight="1" x14ac:dyDescent="0.3">
      <c r="A1747" s="25">
        <v>1749</v>
      </c>
      <c r="B1747" s="8" t="s">
        <v>845</v>
      </c>
      <c r="C1747" s="8" t="s">
        <v>8</v>
      </c>
      <c r="D1747" s="8" t="s">
        <v>48</v>
      </c>
      <c r="E1747" s="8" t="s">
        <v>10</v>
      </c>
      <c r="F1747" s="8">
        <v>0</v>
      </c>
      <c r="G1747" s="9">
        <v>15</v>
      </c>
      <c r="H1747" s="8" t="str">
        <f t="shared" si="134"/>
        <v>-</v>
      </c>
      <c r="I1747" s="10" t="str">
        <f t="shared" si="135"/>
        <v>ITA-zan pin SPA-15</v>
      </c>
      <c r="J1747" s="8" t="str">
        <f t="shared" si="136"/>
        <v>27443</v>
      </c>
      <c r="K1747" s="10">
        <f t="shared" si="137"/>
        <v>1749</v>
      </c>
      <c r="L1747" s="10" t="str">
        <f t="shared" si="138"/>
        <v>ITA</v>
      </c>
    </row>
    <row r="1748" spans="1:12" ht="12.75" customHeight="1" x14ac:dyDescent="0.3">
      <c r="A1748" s="25">
        <v>1750</v>
      </c>
      <c r="B1748" s="8" t="s">
        <v>846</v>
      </c>
      <c r="C1748" s="8" t="s">
        <v>8</v>
      </c>
      <c r="D1748" s="8" t="s">
        <v>48</v>
      </c>
      <c r="E1748" s="8" t="s">
        <v>1391</v>
      </c>
      <c r="F1748" s="8">
        <v>20</v>
      </c>
      <c r="G1748" s="9">
        <v>25</v>
      </c>
      <c r="H1748" s="8">
        <f t="shared" si="134"/>
        <v>500</v>
      </c>
      <c r="I1748" s="10" t="str">
        <f t="shared" si="135"/>
        <v>ITA-zan pin SPA-25</v>
      </c>
      <c r="J1748" s="8" t="str">
        <f t="shared" si="136"/>
        <v>49743</v>
      </c>
      <c r="K1748" s="10">
        <f t="shared" si="137"/>
        <v>1750</v>
      </c>
      <c r="L1748" s="10" t="str">
        <f t="shared" si="138"/>
        <v>ITA</v>
      </c>
    </row>
    <row r="1749" spans="1:12" ht="12.75" customHeight="1" x14ac:dyDescent="0.3">
      <c r="A1749" s="25">
        <v>1751</v>
      </c>
      <c r="B1749" s="8" t="s">
        <v>846</v>
      </c>
      <c r="C1749" s="8" t="s">
        <v>8</v>
      </c>
      <c r="D1749" s="8" t="s">
        <v>48</v>
      </c>
      <c r="E1749" s="8" t="s">
        <v>10</v>
      </c>
      <c r="F1749" s="8">
        <v>0</v>
      </c>
      <c r="G1749" s="9">
        <v>39</v>
      </c>
      <c r="H1749" s="8" t="str">
        <f t="shared" si="134"/>
        <v>-</v>
      </c>
      <c r="I1749" s="10" t="str">
        <f t="shared" si="135"/>
        <v>ITA-zan pin SPA-39</v>
      </c>
      <c r="J1749" s="8" t="str">
        <f t="shared" si="136"/>
        <v>49743</v>
      </c>
      <c r="K1749" s="10">
        <f t="shared" si="137"/>
        <v>1751</v>
      </c>
      <c r="L1749" s="10" t="str">
        <f t="shared" si="138"/>
        <v>ITA</v>
      </c>
    </row>
    <row r="1750" spans="1:12" ht="12.75" customHeight="1" x14ac:dyDescent="0.3">
      <c r="A1750" s="25">
        <v>1752</v>
      </c>
      <c r="B1750" s="8" t="s">
        <v>847</v>
      </c>
      <c r="C1750" s="8" t="s">
        <v>8</v>
      </c>
      <c r="D1750" s="8" t="s">
        <v>48</v>
      </c>
      <c r="E1750" s="8" t="s">
        <v>1391</v>
      </c>
      <c r="F1750" s="8">
        <v>20</v>
      </c>
      <c r="G1750" s="9">
        <v>35</v>
      </c>
      <c r="H1750" s="8">
        <f t="shared" si="134"/>
        <v>700</v>
      </c>
      <c r="I1750" s="10" t="str">
        <f t="shared" si="135"/>
        <v>ITA-zan pin SPA-35</v>
      </c>
      <c r="J1750" s="8" t="str">
        <f t="shared" si="136"/>
        <v>44139</v>
      </c>
      <c r="K1750" s="10">
        <f t="shared" si="137"/>
        <v>1752</v>
      </c>
      <c r="L1750" s="10" t="str">
        <f t="shared" si="138"/>
        <v>ITA</v>
      </c>
    </row>
    <row r="1751" spans="1:12" ht="12.75" customHeight="1" x14ac:dyDescent="0.3">
      <c r="A1751" s="25">
        <v>1753</v>
      </c>
      <c r="B1751" s="8" t="s">
        <v>847</v>
      </c>
      <c r="C1751" s="8" t="s">
        <v>8</v>
      </c>
      <c r="D1751" s="8" t="s">
        <v>48</v>
      </c>
      <c r="E1751" s="8" t="s">
        <v>1391</v>
      </c>
      <c r="F1751" s="8">
        <v>30</v>
      </c>
      <c r="G1751" s="9">
        <v>18</v>
      </c>
      <c r="H1751" s="8">
        <f t="shared" si="134"/>
        <v>540</v>
      </c>
      <c r="I1751" s="10" t="str">
        <f t="shared" si="135"/>
        <v>ITA-zan pin SPA-18</v>
      </c>
      <c r="J1751" s="8" t="str">
        <f t="shared" si="136"/>
        <v>44139</v>
      </c>
      <c r="K1751" s="10">
        <f t="shared" si="137"/>
        <v>1753</v>
      </c>
      <c r="L1751" s="10" t="str">
        <f t="shared" si="138"/>
        <v>ITA</v>
      </c>
    </row>
    <row r="1752" spans="1:12" ht="12.75" customHeight="1" x14ac:dyDescent="0.3">
      <c r="A1752" s="25">
        <v>1754</v>
      </c>
      <c r="B1752" s="8" t="s">
        <v>847</v>
      </c>
      <c r="C1752" s="8" t="s">
        <v>8</v>
      </c>
      <c r="D1752" s="8" t="s">
        <v>48</v>
      </c>
      <c r="E1752" s="8" t="s">
        <v>10</v>
      </c>
      <c r="F1752" s="8">
        <v>0</v>
      </c>
      <c r="G1752" s="9">
        <v>25</v>
      </c>
      <c r="H1752" s="8" t="str">
        <f t="shared" si="134"/>
        <v>-</v>
      </c>
      <c r="I1752" s="10" t="str">
        <f t="shared" si="135"/>
        <v>ITA-zan pin SPA-25</v>
      </c>
      <c r="J1752" s="8" t="str">
        <f t="shared" si="136"/>
        <v>44139</v>
      </c>
      <c r="K1752" s="10">
        <f t="shared" si="137"/>
        <v>1754</v>
      </c>
      <c r="L1752" s="10" t="str">
        <f t="shared" si="138"/>
        <v>ITA</v>
      </c>
    </row>
    <row r="1753" spans="1:12" ht="12.75" customHeight="1" x14ac:dyDescent="0.3">
      <c r="A1753" s="25">
        <v>1755</v>
      </c>
      <c r="B1753" s="8" t="s">
        <v>848</v>
      </c>
      <c r="C1753" s="8" t="s">
        <v>8</v>
      </c>
      <c r="D1753" s="8" t="s">
        <v>98</v>
      </c>
      <c r="E1753" s="8" t="s">
        <v>10</v>
      </c>
      <c r="F1753" s="8">
        <v>0</v>
      </c>
      <c r="G1753" s="9">
        <v>32</v>
      </c>
      <c r="H1753" s="8" t="str">
        <f t="shared" si="134"/>
        <v>-</v>
      </c>
      <c r="I1753" s="10" t="str">
        <f t="shared" si="135"/>
        <v>ITA-zan SPA-32</v>
      </c>
      <c r="J1753" s="8" t="str">
        <f t="shared" si="136"/>
        <v>25659</v>
      </c>
      <c r="K1753" s="10">
        <f t="shared" si="137"/>
        <v>1755</v>
      </c>
      <c r="L1753" s="10" t="str">
        <f t="shared" si="138"/>
        <v>ITA</v>
      </c>
    </row>
    <row r="1754" spans="1:12" ht="12.75" customHeight="1" x14ac:dyDescent="0.3">
      <c r="A1754" s="25">
        <v>1756</v>
      </c>
      <c r="B1754" s="8" t="s">
        <v>848</v>
      </c>
      <c r="C1754" s="8" t="s">
        <v>8</v>
      </c>
      <c r="D1754" s="8" t="s">
        <v>98</v>
      </c>
      <c r="E1754" s="8" t="s">
        <v>1391</v>
      </c>
      <c r="F1754" s="8">
        <v>20</v>
      </c>
      <c r="G1754" s="9">
        <v>35</v>
      </c>
      <c r="H1754" s="8">
        <f t="shared" si="134"/>
        <v>700</v>
      </c>
      <c r="I1754" s="10" t="str">
        <f t="shared" si="135"/>
        <v>ITA-zan SPA-35</v>
      </c>
      <c r="J1754" s="8" t="str">
        <f t="shared" si="136"/>
        <v>25659</v>
      </c>
      <c r="K1754" s="10">
        <f t="shared" si="137"/>
        <v>1756</v>
      </c>
      <c r="L1754" s="10" t="str">
        <f t="shared" si="138"/>
        <v>ITA</v>
      </c>
    </row>
    <row r="1755" spans="1:12" ht="12.75" customHeight="1" x14ac:dyDescent="0.3">
      <c r="A1755" s="25">
        <v>1757</v>
      </c>
      <c r="B1755" s="8" t="s">
        <v>848</v>
      </c>
      <c r="C1755" s="8" t="s">
        <v>8</v>
      </c>
      <c r="D1755" s="8" t="s">
        <v>98</v>
      </c>
      <c r="E1755" s="8" t="s">
        <v>1391</v>
      </c>
      <c r="F1755" s="8">
        <v>30</v>
      </c>
      <c r="G1755" s="9">
        <v>40</v>
      </c>
      <c r="H1755" s="8">
        <f t="shared" si="134"/>
        <v>1200</v>
      </c>
      <c r="I1755" s="10" t="str">
        <f t="shared" si="135"/>
        <v>ITA-zan SPA-40</v>
      </c>
      <c r="J1755" s="8" t="str">
        <f t="shared" si="136"/>
        <v>25659</v>
      </c>
      <c r="K1755" s="10">
        <f t="shared" si="137"/>
        <v>1757</v>
      </c>
      <c r="L1755" s="10" t="str">
        <f t="shared" si="138"/>
        <v>ITA</v>
      </c>
    </row>
    <row r="1756" spans="1:12" ht="12.75" customHeight="1" x14ac:dyDescent="0.3">
      <c r="A1756" s="25">
        <v>1758</v>
      </c>
      <c r="B1756" s="8" t="s">
        <v>849</v>
      </c>
      <c r="C1756" s="8" t="s">
        <v>8</v>
      </c>
      <c r="D1756" s="8" t="s">
        <v>37</v>
      </c>
      <c r="E1756" s="8" t="s">
        <v>10</v>
      </c>
      <c r="F1756" s="8">
        <v>0</v>
      </c>
      <c r="G1756" s="9">
        <v>17</v>
      </c>
      <c r="H1756" s="8" t="str">
        <f t="shared" si="134"/>
        <v>-</v>
      </c>
      <c r="I1756" s="10" t="str">
        <f t="shared" si="135"/>
        <v>ITA-zan VETRI-17</v>
      </c>
      <c r="J1756" s="8" t="str">
        <f t="shared" si="136"/>
        <v>66183</v>
      </c>
      <c r="K1756" s="10">
        <f t="shared" si="137"/>
        <v>1758</v>
      </c>
      <c r="L1756" s="10" t="str">
        <f t="shared" si="138"/>
        <v>ITA</v>
      </c>
    </row>
    <row r="1757" spans="1:12" ht="12.75" customHeight="1" x14ac:dyDescent="0.3">
      <c r="A1757" s="25">
        <v>1759</v>
      </c>
      <c r="B1757" s="8" t="s">
        <v>850</v>
      </c>
      <c r="C1757" s="8" t="s">
        <v>8</v>
      </c>
      <c r="D1757" s="8" t="s">
        <v>9</v>
      </c>
      <c r="E1757" s="8" t="s">
        <v>1391</v>
      </c>
      <c r="F1757" s="8">
        <v>20</v>
      </c>
      <c r="G1757" s="9">
        <v>22</v>
      </c>
      <c r="H1757" s="8">
        <f t="shared" si="134"/>
        <v>440</v>
      </c>
      <c r="I1757" s="10" t="str">
        <f t="shared" si="135"/>
        <v>ITA-SG-22</v>
      </c>
      <c r="J1757" s="8" t="str">
        <f t="shared" si="136"/>
        <v>49070</v>
      </c>
      <c r="K1757" s="10">
        <f t="shared" si="137"/>
        <v>1759</v>
      </c>
      <c r="L1757" s="10" t="str">
        <f t="shared" si="138"/>
        <v>ITA</v>
      </c>
    </row>
    <row r="1758" spans="1:12" ht="12.75" customHeight="1" x14ac:dyDescent="0.3">
      <c r="A1758" s="25">
        <v>1760</v>
      </c>
      <c r="B1758" s="8" t="s">
        <v>850</v>
      </c>
      <c r="C1758" s="8" t="s">
        <v>8</v>
      </c>
      <c r="D1758" s="8" t="s">
        <v>9</v>
      </c>
      <c r="E1758" s="8" t="s">
        <v>10</v>
      </c>
      <c r="F1758" s="8">
        <v>0</v>
      </c>
      <c r="G1758" s="9">
        <v>36</v>
      </c>
      <c r="H1758" s="8" t="str">
        <f t="shared" si="134"/>
        <v>-</v>
      </c>
      <c r="I1758" s="10" t="str">
        <f t="shared" si="135"/>
        <v>ITA-SG-36</v>
      </c>
      <c r="J1758" s="8" t="str">
        <f t="shared" si="136"/>
        <v>49070</v>
      </c>
      <c r="K1758" s="10">
        <f t="shared" si="137"/>
        <v>1760</v>
      </c>
      <c r="L1758" s="10" t="str">
        <f t="shared" si="138"/>
        <v>ITA</v>
      </c>
    </row>
    <row r="1759" spans="1:12" ht="12.75" customHeight="1" x14ac:dyDescent="0.3">
      <c r="A1759" s="25">
        <v>1761</v>
      </c>
      <c r="B1759" s="8" t="s">
        <v>850</v>
      </c>
      <c r="C1759" s="8" t="s">
        <v>8</v>
      </c>
      <c r="D1759" s="8" t="s">
        <v>9</v>
      </c>
      <c r="E1759" s="8" t="s">
        <v>1391</v>
      </c>
      <c r="F1759" s="8">
        <v>20</v>
      </c>
      <c r="G1759" s="9">
        <v>11</v>
      </c>
      <c r="H1759" s="8">
        <f t="shared" si="134"/>
        <v>220</v>
      </c>
      <c r="I1759" s="10" t="str">
        <f t="shared" si="135"/>
        <v>ITA-SG-11</v>
      </c>
      <c r="J1759" s="8" t="str">
        <f t="shared" si="136"/>
        <v>49070</v>
      </c>
      <c r="K1759" s="10">
        <f t="shared" si="137"/>
        <v>1761</v>
      </c>
      <c r="L1759" s="10" t="str">
        <f t="shared" si="138"/>
        <v>ITA</v>
      </c>
    </row>
    <row r="1760" spans="1:12" ht="12.75" customHeight="1" x14ac:dyDescent="0.3">
      <c r="A1760" s="25">
        <v>1762</v>
      </c>
      <c r="B1760" s="8" t="s">
        <v>850</v>
      </c>
      <c r="C1760" s="8" t="s">
        <v>8</v>
      </c>
      <c r="D1760" s="8" t="s">
        <v>9</v>
      </c>
      <c r="E1760" s="8" t="s">
        <v>1391</v>
      </c>
      <c r="F1760" s="8">
        <v>30</v>
      </c>
      <c r="G1760" s="9">
        <v>40</v>
      </c>
      <c r="H1760" s="8">
        <f t="shared" si="134"/>
        <v>1200</v>
      </c>
      <c r="I1760" s="10" t="str">
        <f t="shared" si="135"/>
        <v>ITA-SG-40</v>
      </c>
      <c r="J1760" s="8" t="str">
        <f t="shared" si="136"/>
        <v>49070</v>
      </c>
      <c r="K1760" s="10">
        <f t="shared" si="137"/>
        <v>1762</v>
      </c>
      <c r="L1760" s="10" t="str">
        <f t="shared" si="138"/>
        <v>ITA</v>
      </c>
    </row>
    <row r="1761" spans="1:12" ht="12.75" customHeight="1" x14ac:dyDescent="0.3">
      <c r="A1761" s="25">
        <v>1763</v>
      </c>
      <c r="B1761" s="8" t="s">
        <v>851</v>
      </c>
      <c r="C1761" s="8" t="s">
        <v>8</v>
      </c>
      <c r="D1761" s="8" t="s">
        <v>48</v>
      </c>
      <c r="E1761" s="8" t="s">
        <v>10</v>
      </c>
      <c r="F1761" s="8">
        <v>0</v>
      </c>
      <c r="G1761" s="9">
        <v>25</v>
      </c>
      <c r="H1761" s="8" t="str">
        <f t="shared" si="134"/>
        <v>-</v>
      </c>
      <c r="I1761" s="10" t="str">
        <f t="shared" si="135"/>
        <v>ITA-zan pin SPA-25</v>
      </c>
      <c r="J1761" s="8" t="str">
        <f t="shared" si="136"/>
        <v>42271</v>
      </c>
      <c r="K1761" s="10">
        <f t="shared" si="137"/>
        <v>1763</v>
      </c>
      <c r="L1761" s="10" t="str">
        <f t="shared" si="138"/>
        <v>ITA</v>
      </c>
    </row>
    <row r="1762" spans="1:12" ht="12.75" customHeight="1" x14ac:dyDescent="0.3">
      <c r="A1762" s="25">
        <v>1764</v>
      </c>
      <c r="B1762" s="8" t="s">
        <v>852</v>
      </c>
      <c r="C1762" s="8" t="s">
        <v>8</v>
      </c>
      <c r="D1762" s="8" t="s">
        <v>194</v>
      </c>
      <c r="E1762" s="8" t="s">
        <v>1391</v>
      </c>
      <c r="F1762" s="8">
        <v>30</v>
      </c>
      <c r="G1762" s="9">
        <v>23</v>
      </c>
      <c r="H1762" s="8">
        <f t="shared" si="134"/>
        <v>690</v>
      </c>
      <c r="I1762" s="10" t="str">
        <f t="shared" si="135"/>
        <v>ITA-ECOpin S.R.L.-23</v>
      </c>
      <c r="J1762" s="8" t="str">
        <f t="shared" si="136"/>
        <v>39714</v>
      </c>
      <c r="K1762" s="10">
        <f t="shared" si="137"/>
        <v>1764</v>
      </c>
      <c r="L1762" s="10" t="str">
        <f t="shared" si="138"/>
        <v>ITA</v>
      </c>
    </row>
    <row r="1763" spans="1:12" ht="12.75" customHeight="1" x14ac:dyDescent="0.3">
      <c r="A1763" s="25">
        <v>1765</v>
      </c>
      <c r="B1763" s="8" t="s">
        <v>852</v>
      </c>
      <c r="C1763" s="8" t="s">
        <v>8</v>
      </c>
      <c r="D1763" s="8" t="s">
        <v>194</v>
      </c>
      <c r="E1763" s="8" t="s">
        <v>1391</v>
      </c>
      <c r="F1763" s="8">
        <v>20</v>
      </c>
      <c r="G1763" s="9">
        <v>25</v>
      </c>
      <c r="H1763" s="8">
        <f t="shared" si="134"/>
        <v>500</v>
      </c>
      <c r="I1763" s="10" t="str">
        <f t="shared" si="135"/>
        <v>ITA-ECOpin S.R.L.-25</v>
      </c>
      <c r="J1763" s="8" t="str">
        <f t="shared" si="136"/>
        <v>39714</v>
      </c>
      <c r="K1763" s="10">
        <f t="shared" si="137"/>
        <v>1765</v>
      </c>
      <c r="L1763" s="10" t="str">
        <f t="shared" si="138"/>
        <v>ITA</v>
      </c>
    </row>
    <row r="1764" spans="1:12" ht="12.75" customHeight="1" x14ac:dyDescent="0.3">
      <c r="A1764" s="25">
        <v>1766</v>
      </c>
      <c r="B1764" s="8" t="s">
        <v>852</v>
      </c>
      <c r="C1764" s="8" t="s">
        <v>8</v>
      </c>
      <c r="D1764" s="8" t="s">
        <v>194</v>
      </c>
      <c r="E1764" s="8" t="s">
        <v>10</v>
      </c>
      <c r="F1764" s="8">
        <v>0</v>
      </c>
      <c r="G1764" s="9">
        <v>36</v>
      </c>
      <c r="H1764" s="8" t="str">
        <f t="shared" si="134"/>
        <v>-</v>
      </c>
      <c r="I1764" s="10" t="str">
        <f t="shared" si="135"/>
        <v>ITA-ECOpin S.R.L.-36</v>
      </c>
      <c r="J1764" s="8" t="str">
        <f t="shared" si="136"/>
        <v>39714</v>
      </c>
      <c r="K1764" s="10">
        <f t="shared" si="137"/>
        <v>1766</v>
      </c>
      <c r="L1764" s="10" t="str">
        <f t="shared" si="138"/>
        <v>ITA</v>
      </c>
    </row>
    <row r="1765" spans="1:12" ht="12.75" customHeight="1" x14ac:dyDescent="0.3">
      <c r="A1765" s="25">
        <v>1767</v>
      </c>
      <c r="B1765" s="8" t="s">
        <v>853</v>
      </c>
      <c r="C1765" s="8" t="s">
        <v>8</v>
      </c>
      <c r="D1765" s="8" t="s">
        <v>9</v>
      </c>
      <c r="E1765" s="8" t="s">
        <v>10</v>
      </c>
      <c r="F1765" s="8">
        <v>0</v>
      </c>
      <c r="G1765" s="9">
        <v>39</v>
      </c>
      <c r="H1765" s="8" t="str">
        <f t="shared" si="134"/>
        <v>-</v>
      </c>
      <c r="I1765" s="10" t="str">
        <f t="shared" si="135"/>
        <v>ITA-SG-39</v>
      </c>
      <c r="J1765" s="8" t="str">
        <f t="shared" si="136"/>
        <v>81215</v>
      </c>
      <c r="K1765" s="10">
        <f t="shared" si="137"/>
        <v>1767</v>
      </c>
      <c r="L1765" s="10" t="str">
        <f t="shared" si="138"/>
        <v>ITA</v>
      </c>
    </row>
    <row r="1766" spans="1:12" ht="12.75" customHeight="1" x14ac:dyDescent="0.3">
      <c r="A1766" s="25">
        <v>1768</v>
      </c>
      <c r="B1766" s="8" t="s">
        <v>854</v>
      </c>
      <c r="C1766" s="8" t="s">
        <v>8</v>
      </c>
      <c r="D1766" s="8" t="s">
        <v>48</v>
      </c>
      <c r="E1766" s="8" t="s">
        <v>10</v>
      </c>
      <c r="F1766" s="8">
        <v>0</v>
      </c>
      <c r="G1766" s="9">
        <v>29</v>
      </c>
      <c r="H1766" s="8" t="str">
        <f t="shared" si="134"/>
        <v>-</v>
      </c>
      <c r="I1766" s="10" t="str">
        <f t="shared" si="135"/>
        <v>ITA-zan pin SPA-29</v>
      </c>
      <c r="J1766" s="8" t="str">
        <f t="shared" si="136"/>
        <v>01134</v>
      </c>
      <c r="K1766" s="10">
        <f t="shared" si="137"/>
        <v>1768</v>
      </c>
      <c r="L1766" s="10" t="str">
        <f t="shared" si="138"/>
        <v>ITA</v>
      </c>
    </row>
    <row r="1767" spans="1:12" ht="12.75" customHeight="1" x14ac:dyDescent="0.3">
      <c r="A1767" s="25">
        <v>1769</v>
      </c>
      <c r="B1767" s="8" t="s">
        <v>855</v>
      </c>
      <c r="C1767" s="8" t="s">
        <v>8</v>
      </c>
      <c r="D1767" s="8" t="s">
        <v>76</v>
      </c>
      <c r="E1767" s="8" t="s">
        <v>1391</v>
      </c>
      <c r="F1767" s="8">
        <v>20</v>
      </c>
      <c r="G1767" s="9">
        <v>28</v>
      </c>
      <c r="H1767" s="8">
        <f t="shared" si="134"/>
        <v>560</v>
      </c>
      <c r="I1767" s="10" t="str">
        <f t="shared" si="135"/>
        <v>ITA-lollo SRL-28</v>
      </c>
      <c r="J1767" s="8" t="str">
        <f t="shared" si="136"/>
        <v>94674</v>
      </c>
      <c r="K1767" s="10">
        <f t="shared" si="137"/>
        <v>1769</v>
      </c>
      <c r="L1767" s="10" t="str">
        <f t="shared" si="138"/>
        <v>ITA</v>
      </c>
    </row>
    <row r="1768" spans="1:12" ht="12.75" customHeight="1" x14ac:dyDescent="0.3">
      <c r="A1768" s="25">
        <v>1770</v>
      </c>
      <c r="B1768" s="8" t="s">
        <v>855</v>
      </c>
      <c r="C1768" s="8" t="s">
        <v>8</v>
      </c>
      <c r="D1768" s="8" t="s">
        <v>76</v>
      </c>
      <c r="E1768" s="8" t="s">
        <v>10</v>
      </c>
      <c r="F1768" s="8">
        <v>0</v>
      </c>
      <c r="G1768" s="9">
        <v>19</v>
      </c>
      <c r="H1768" s="8" t="str">
        <f t="shared" si="134"/>
        <v>-</v>
      </c>
      <c r="I1768" s="10" t="str">
        <f t="shared" si="135"/>
        <v>ITA-lollo SRL-19</v>
      </c>
      <c r="J1768" s="8" t="str">
        <f t="shared" si="136"/>
        <v>94674</v>
      </c>
      <c r="K1768" s="10">
        <f t="shared" si="137"/>
        <v>1770</v>
      </c>
      <c r="L1768" s="10" t="str">
        <f t="shared" si="138"/>
        <v>ITA</v>
      </c>
    </row>
    <row r="1769" spans="1:12" ht="12.75" customHeight="1" x14ac:dyDescent="0.3">
      <c r="A1769" s="25">
        <v>1771</v>
      </c>
      <c r="B1769" s="8" t="s">
        <v>856</v>
      </c>
      <c r="C1769" s="8" t="s">
        <v>8</v>
      </c>
      <c r="D1769" s="8" t="s">
        <v>9</v>
      </c>
      <c r="E1769" s="8" t="s">
        <v>10</v>
      </c>
      <c r="F1769" s="8">
        <v>0</v>
      </c>
      <c r="G1769" s="9">
        <v>28</v>
      </c>
      <c r="H1769" s="8" t="str">
        <f t="shared" si="134"/>
        <v>-</v>
      </c>
      <c r="I1769" s="10" t="str">
        <f t="shared" si="135"/>
        <v>ITA-SG-28</v>
      </c>
      <c r="J1769" s="8" t="str">
        <f t="shared" si="136"/>
        <v>46717</v>
      </c>
      <c r="K1769" s="10">
        <f t="shared" si="137"/>
        <v>1771</v>
      </c>
      <c r="L1769" s="10" t="str">
        <f t="shared" si="138"/>
        <v>ITA</v>
      </c>
    </row>
    <row r="1770" spans="1:12" ht="12.75" customHeight="1" x14ac:dyDescent="0.3">
      <c r="A1770" s="25">
        <v>1772</v>
      </c>
      <c r="B1770" s="8" t="s">
        <v>857</v>
      </c>
      <c r="C1770" s="8" t="s">
        <v>8</v>
      </c>
      <c r="D1770" s="8" t="s">
        <v>9</v>
      </c>
      <c r="E1770" s="8" t="s">
        <v>10</v>
      </c>
      <c r="F1770" s="8">
        <v>0</v>
      </c>
      <c r="G1770" s="9">
        <v>26</v>
      </c>
      <c r="H1770" s="8" t="str">
        <f t="shared" si="134"/>
        <v>-</v>
      </c>
      <c r="I1770" s="10" t="str">
        <f t="shared" si="135"/>
        <v>ITA-SG-26</v>
      </c>
      <c r="J1770" s="8" t="str">
        <f t="shared" si="136"/>
        <v>11817</v>
      </c>
      <c r="K1770" s="10">
        <f t="shared" si="137"/>
        <v>1772</v>
      </c>
      <c r="L1770" s="10" t="str">
        <f t="shared" si="138"/>
        <v>ITA</v>
      </c>
    </row>
    <row r="1771" spans="1:12" ht="12.75" customHeight="1" x14ac:dyDescent="0.3">
      <c r="A1771" s="25">
        <v>1773</v>
      </c>
      <c r="B1771" s="8" t="s">
        <v>857</v>
      </c>
      <c r="C1771" s="8" t="s">
        <v>8</v>
      </c>
      <c r="D1771" s="8" t="s">
        <v>9</v>
      </c>
      <c r="E1771" s="8" t="s">
        <v>1391</v>
      </c>
      <c r="F1771" s="8">
        <v>20</v>
      </c>
      <c r="G1771" s="9">
        <v>28</v>
      </c>
      <c r="H1771" s="8">
        <f t="shared" si="134"/>
        <v>560</v>
      </c>
      <c r="I1771" s="10" t="str">
        <f t="shared" si="135"/>
        <v>ITA-SG-28</v>
      </c>
      <c r="J1771" s="8" t="str">
        <f t="shared" si="136"/>
        <v>11817</v>
      </c>
      <c r="K1771" s="10">
        <f t="shared" si="137"/>
        <v>1773</v>
      </c>
      <c r="L1771" s="10" t="str">
        <f t="shared" si="138"/>
        <v>ITA</v>
      </c>
    </row>
    <row r="1772" spans="1:12" ht="12.75" customHeight="1" x14ac:dyDescent="0.3">
      <c r="A1772" s="25">
        <v>1774</v>
      </c>
      <c r="B1772" s="8" t="s">
        <v>857</v>
      </c>
      <c r="C1772" s="8" t="s">
        <v>8</v>
      </c>
      <c r="D1772" s="8" t="s">
        <v>9</v>
      </c>
      <c r="E1772" s="8" t="s">
        <v>1391</v>
      </c>
      <c r="F1772" s="8">
        <v>30</v>
      </c>
      <c r="G1772" s="9">
        <v>20</v>
      </c>
      <c r="H1772" s="8">
        <f t="shared" si="134"/>
        <v>600</v>
      </c>
      <c r="I1772" s="10" t="str">
        <f t="shared" si="135"/>
        <v>ITA-SG-20</v>
      </c>
      <c r="J1772" s="8" t="str">
        <f t="shared" si="136"/>
        <v>11817</v>
      </c>
      <c r="K1772" s="10">
        <f t="shared" si="137"/>
        <v>1774</v>
      </c>
      <c r="L1772" s="10" t="str">
        <f t="shared" si="138"/>
        <v>ITA</v>
      </c>
    </row>
    <row r="1773" spans="1:12" ht="12.75" customHeight="1" x14ac:dyDescent="0.3">
      <c r="A1773" s="25">
        <v>1775</v>
      </c>
      <c r="B1773" s="8" t="s">
        <v>858</v>
      </c>
      <c r="C1773" s="8" t="s">
        <v>8</v>
      </c>
      <c r="D1773" s="8" t="s">
        <v>48</v>
      </c>
      <c r="E1773" s="8" t="s">
        <v>10</v>
      </c>
      <c r="F1773" s="8">
        <v>0</v>
      </c>
      <c r="G1773" s="9">
        <v>32</v>
      </c>
      <c r="H1773" s="8" t="str">
        <f t="shared" si="134"/>
        <v>-</v>
      </c>
      <c r="I1773" s="10" t="str">
        <f t="shared" si="135"/>
        <v>ITA-zan pin SPA-32</v>
      </c>
      <c r="J1773" s="8" t="str">
        <f t="shared" si="136"/>
        <v>71759</v>
      </c>
      <c r="K1773" s="10">
        <f t="shared" si="137"/>
        <v>1775</v>
      </c>
      <c r="L1773" s="10" t="str">
        <f t="shared" si="138"/>
        <v>ITA</v>
      </c>
    </row>
    <row r="1774" spans="1:12" ht="12.75" customHeight="1" x14ac:dyDescent="0.3">
      <c r="A1774" s="25">
        <v>1776</v>
      </c>
      <c r="B1774" s="8" t="s">
        <v>858</v>
      </c>
      <c r="C1774" s="8" t="s">
        <v>8</v>
      </c>
      <c r="D1774" s="8" t="s">
        <v>48</v>
      </c>
      <c r="E1774" s="8" t="s">
        <v>1391</v>
      </c>
      <c r="F1774" s="8">
        <v>20</v>
      </c>
      <c r="G1774" s="9">
        <v>35</v>
      </c>
      <c r="H1774" s="8">
        <f t="shared" si="134"/>
        <v>700</v>
      </c>
      <c r="I1774" s="10" t="str">
        <f t="shared" si="135"/>
        <v>ITA-zan pin SPA-35</v>
      </c>
      <c r="J1774" s="8" t="str">
        <f t="shared" si="136"/>
        <v>71759</v>
      </c>
      <c r="K1774" s="10">
        <f t="shared" si="137"/>
        <v>1776</v>
      </c>
      <c r="L1774" s="10" t="str">
        <f t="shared" si="138"/>
        <v>ITA</v>
      </c>
    </row>
    <row r="1775" spans="1:12" ht="12.75" customHeight="1" x14ac:dyDescent="0.3">
      <c r="A1775" s="25">
        <v>1777</v>
      </c>
      <c r="B1775" s="8" t="s">
        <v>859</v>
      </c>
      <c r="C1775" s="8" t="s">
        <v>8</v>
      </c>
      <c r="D1775" s="8" t="s">
        <v>48</v>
      </c>
      <c r="E1775" s="8" t="s">
        <v>10</v>
      </c>
      <c r="F1775" s="8">
        <v>0</v>
      </c>
      <c r="G1775" s="9">
        <v>38</v>
      </c>
      <c r="H1775" s="8" t="str">
        <f t="shared" si="134"/>
        <v>-</v>
      </c>
      <c r="I1775" s="10" t="str">
        <f t="shared" si="135"/>
        <v>ITA-zan pin SPA-38</v>
      </c>
      <c r="J1775" s="8" t="str">
        <f t="shared" si="136"/>
        <v>30795</v>
      </c>
      <c r="K1775" s="10">
        <f t="shared" si="137"/>
        <v>1777</v>
      </c>
      <c r="L1775" s="10" t="str">
        <f t="shared" si="138"/>
        <v>ITA</v>
      </c>
    </row>
    <row r="1776" spans="1:12" ht="12.75" customHeight="1" x14ac:dyDescent="0.3">
      <c r="A1776" s="25">
        <v>1778</v>
      </c>
      <c r="B1776" s="8" t="s">
        <v>859</v>
      </c>
      <c r="C1776" s="8" t="s">
        <v>8</v>
      </c>
      <c r="D1776" s="8" t="s">
        <v>48</v>
      </c>
      <c r="E1776" s="8" t="s">
        <v>1391</v>
      </c>
      <c r="F1776" s="8">
        <v>30</v>
      </c>
      <c r="G1776" s="9">
        <v>28</v>
      </c>
      <c r="H1776" s="8">
        <f t="shared" si="134"/>
        <v>840</v>
      </c>
      <c r="I1776" s="10" t="str">
        <f t="shared" si="135"/>
        <v>ITA-zan pin SPA-28</v>
      </c>
      <c r="J1776" s="8" t="str">
        <f t="shared" si="136"/>
        <v>30795</v>
      </c>
      <c r="K1776" s="10">
        <f t="shared" si="137"/>
        <v>1778</v>
      </c>
      <c r="L1776" s="10" t="str">
        <f t="shared" si="138"/>
        <v>ITA</v>
      </c>
    </row>
    <row r="1777" spans="1:12" ht="12.75" customHeight="1" x14ac:dyDescent="0.3">
      <c r="A1777" s="25">
        <v>1779</v>
      </c>
      <c r="B1777" s="8" t="s">
        <v>859</v>
      </c>
      <c r="C1777" s="8" t="s">
        <v>8</v>
      </c>
      <c r="D1777" s="8" t="s">
        <v>48</v>
      </c>
      <c r="E1777" s="8" t="s">
        <v>1391</v>
      </c>
      <c r="F1777" s="8">
        <v>20</v>
      </c>
      <c r="G1777" s="9">
        <v>25</v>
      </c>
      <c r="H1777" s="8">
        <f t="shared" si="134"/>
        <v>500</v>
      </c>
      <c r="I1777" s="10" t="str">
        <f t="shared" si="135"/>
        <v>ITA-zan pin SPA-25</v>
      </c>
      <c r="J1777" s="8" t="str">
        <f t="shared" si="136"/>
        <v>30795</v>
      </c>
      <c r="K1777" s="10">
        <f t="shared" si="137"/>
        <v>1779</v>
      </c>
      <c r="L1777" s="10" t="str">
        <f t="shared" si="138"/>
        <v>ITA</v>
      </c>
    </row>
    <row r="1778" spans="1:12" ht="12.75" customHeight="1" x14ac:dyDescent="0.3">
      <c r="A1778" s="25">
        <v>1780</v>
      </c>
      <c r="B1778" s="8" t="s">
        <v>859</v>
      </c>
      <c r="C1778" s="8" t="s">
        <v>8</v>
      </c>
      <c r="D1778" s="8" t="s">
        <v>48</v>
      </c>
      <c r="E1778" s="8" t="s">
        <v>1391</v>
      </c>
      <c r="F1778" s="8">
        <v>20</v>
      </c>
      <c r="G1778" s="9">
        <v>33</v>
      </c>
      <c r="H1778" s="8">
        <f t="shared" si="134"/>
        <v>660</v>
      </c>
      <c r="I1778" s="10" t="str">
        <f t="shared" si="135"/>
        <v>ITA-zan pin SPA-33</v>
      </c>
      <c r="J1778" s="8" t="str">
        <f t="shared" si="136"/>
        <v>30795</v>
      </c>
      <c r="K1778" s="10">
        <f t="shared" si="137"/>
        <v>1780</v>
      </c>
      <c r="L1778" s="10" t="str">
        <f t="shared" si="138"/>
        <v>ITA</v>
      </c>
    </row>
    <row r="1779" spans="1:12" ht="12.75" customHeight="1" x14ac:dyDescent="0.3">
      <c r="A1779" s="25">
        <v>1781</v>
      </c>
      <c r="B1779" s="8" t="s">
        <v>860</v>
      </c>
      <c r="C1779" s="8" t="s">
        <v>15</v>
      </c>
      <c r="D1779" s="8" t="s">
        <v>14</v>
      </c>
      <c r="E1779" s="8" t="s">
        <v>10</v>
      </c>
      <c r="F1779" s="8">
        <v>0</v>
      </c>
      <c r="G1779" s="9">
        <v>22</v>
      </c>
      <c r="H1779" s="8" t="str">
        <f t="shared" si="134"/>
        <v>-</v>
      </c>
      <c r="I1779" s="10" t="str">
        <f t="shared" si="135"/>
        <v>EGY-ccc order-22</v>
      </c>
      <c r="J1779" s="8" t="str">
        <f t="shared" si="136"/>
        <v>77565</v>
      </c>
      <c r="K1779" s="10">
        <f t="shared" si="137"/>
        <v>1781</v>
      </c>
      <c r="L1779" s="10" t="str">
        <f t="shared" si="138"/>
        <v>EGY</v>
      </c>
    </row>
    <row r="1780" spans="1:12" ht="12.75" customHeight="1" x14ac:dyDescent="0.3">
      <c r="A1780" s="25">
        <v>1782</v>
      </c>
      <c r="B1780" s="8" t="s">
        <v>860</v>
      </c>
      <c r="C1780" s="8" t="s">
        <v>15</v>
      </c>
      <c r="D1780" s="8" t="s">
        <v>14</v>
      </c>
      <c r="E1780" s="8" t="s">
        <v>1391</v>
      </c>
      <c r="F1780" s="8">
        <v>20</v>
      </c>
      <c r="G1780" s="9">
        <v>22</v>
      </c>
      <c r="H1780" s="8">
        <f t="shared" si="134"/>
        <v>440</v>
      </c>
      <c r="I1780" s="10" t="str">
        <f t="shared" si="135"/>
        <v>EGY-ccc order-22</v>
      </c>
      <c r="J1780" s="8" t="str">
        <f t="shared" si="136"/>
        <v>77565</v>
      </c>
      <c r="K1780" s="10">
        <f t="shared" si="137"/>
        <v>1782</v>
      </c>
      <c r="L1780" s="10" t="str">
        <f t="shared" si="138"/>
        <v>EGY</v>
      </c>
    </row>
    <row r="1781" spans="1:12" ht="12.75" customHeight="1" x14ac:dyDescent="0.3">
      <c r="A1781" s="25">
        <v>1783</v>
      </c>
      <c r="B1781" s="8" t="s">
        <v>861</v>
      </c>
      <c r="C1781" s="8" t="s">
        <v>8</v>
      </c>
      <c r="D1781" s="8" t="s">
        <v>48</v>
      </c>
      <c r="E1781" s="8" t="s">
        <v>10</v>
      </c>
      <c r="F1781" s="8">
        <v>0</v>
      </c>
      <c r="G1781" s="9">
        <v>29</v>
      </c>
      <c r="H1781" s="8" t="str">
        <f t="shared" si="134"/>
        <v>-</v>
      </c>
      <c r="I1781" s="10" t="str">
        <f t="shared" si="135"/>
        <v>ITA-zan pin SPA-29</v>
      </c>
      <c r="J1781" s="8" t="str">
        <f t="shared" si="136"/>
        <v>86841</v>
      </c>
      <c r="K1781" s="10">
        <f t="shared" si="137"/>
        <v>1783</v>
      </c>
      <c r="L1781" s="10" t="str">
        <f t="shared" si="138"/>
        <v>ITA</v>
      </c>
    </row>
    <row r="1782" spans="1:12" ht="12.75" customHeight="1" x14ac:dyDescent="0.3">
      <c r="A1782" s="25">
        <v>1784</v>
      </c>
      <c r="B1782" s="8" t="s">
        <v>861</v>
      </c>
      <c r="C1782" s="8" t="s">
        <v>8</v>
      </c>
      <c r="D1782" s="8" t="s">
        <v>48</v>
      </c>
      <c r="E1782" s="8" t="s">
        <v>1391</v>
      </c>
      <c r="F1782" s="8">
        <v>30</v>
      </c>
      <c r="G1782" s="9">
        <v>30</v>
      </c>
      <c r="H1782" s="8">
        <f t="shared" si="134"/>
        <v>900</v>
      </c>
      <c r="I1782" s="10" t="str">
        <f t="shared" si="135"/>
        <v>ITA-zan pin SPA-30</v>
      </c>
      <c r="J1782" s="8" t="str">
        <f t="shared" si="136"/>
        <v>86841</v>
      </c>
      <c r="K1782" s="10">
        <f t="shared" si="137"/>
        <v>1784</v>
      </c>
      <c r="L1782" s="10" t="str">
        <f t="shared" si="138"/>
        <v>ITA</v>
      </c>
    </row>
    <row r="1783" spans="1:12" ht="12.75" customHeight="1" x14ac:dyDescent="0.3">
      <c r="A1783" s="25">
        <v>1785</v>
      </c>
      <c r="B1783" s="8" t="s">
        <v>862</v>
      </c>
      <c r="C1783" s="8" t="s">
        <v>8</v>
      </c>
      <c r="D1783" s="8" t="s">
        <v>48</v>
      </c>
      <c r="E1783" s="8" t="s">
        <v>1391</v>
      </c>
      <c r="F1783" s="8">
        <v>20</v>
      </c>
      <c r="G1783" s="9">
        <v>40</v>
      </c>
      <c r="H1783" s="8">
        <f t="shared" si="134"/>
        <v>800</v>
      </c>
      <c r="I1783" s="10" t="str">
        <f t="shared" si="135"/>
        <v>ITA-zan pin SPA-40</v>
      </c>
      <c r="J1783" s="8" t="str">
        <f t="shared" si="136"/>
        <v>68592</v>
      </c>
      <c r="K1783" s="10">
        <f t="shared" si="137"/>
        <v>1785</v>
      </c>
      <c r="L1783" s="10" t="str">
        <f t="shared" si="138"/>
        <v>ITA</v>
      </c>
    </row>
    <row r="1784" spans="1:12" ht="12.75" customHeight="1" x14ac:dyDescent="0.3">
      <c r="A1784" s="25">
        <v>1786</v>
      </c>
      <c r="B1784" s="8" t="s">
        <v>862</v>
      </c>
      <c r="C1784" s="8" t="s">
        <v>8</v>
      </c>
      <c r="D1784" s="8" t="s">
        <v>48</v>
      </c>
      <c r="E1784" s="8" t="s">
        <v>1391</v>
      </c>
      <c r="F1784" s="8">
        <v>20</v>
      </c>
      <c r="G1784" s="9">
        <v>39</v>
      </c>
      <c r="H1784" s="8">
        <f t="shared" si="134"/>
        <v>780</v>
      </c>
      <c r="I1784" s="10" t="str">
        <f t="shared" si="135"/>
        <v>ITA-zan pin SPA-39</v>
      </c>
      <c r="J1784" s="8" t="str">
        <f t="shared" si="136"/>
        <v>68592</v>
      </c>
      <c r="K1784" s="10">
        <f t="shared" si="137"/>
        <v>1786</v>
      </c>
      <c r="L1784" s="10" t="str">
        <f t="shared" si="138"/>
        <v>ITA</v>
      </c>
    </row>
    <row r="1785" spans="1:12" ht="12.75" customHeight="1" x14ac:dyDescent="0.3">
      <c r="A1785" s="25">
        <v>1787</v>
      </c>
      <c r="B1785" s="8" t="s">
        <v>862</v>
      </c>
      <c r="C1785" s="8" t="s">
        <v>8</v>
      </c>
      <c r="D1785" s="8" t="s">
        <v>48</v>
      </c>
      <c r="E1785" s="8" t="s">
        <v>10</v>
      </c>
      <c r="F1785" s="8">
        <v>0</v>
      </c>
      <c r="G1785" s="9">
        <v>13</v>
      </c>
      <c r="H1785" s="8" t="str">
        <f t="shared" si="134"/>
        <v>-</v>
      </c>
      <c r="I1785" s="10" t="str">
        <f t="shared" si="135"/>
        <v>ITA-zan pin SPA-13</v>
      </c>
      <c r="J1785" s="8" t="str">
        <f t="shared" si="136"/>
        <v>68592</v>
      </c>
      <c r="K1785" s="10">
        <f t="shared" si="137"/>
        <v>1787</v>
      </c>
      <c r="L1785" s="10" t="str">
        <f t="shared" si="138"/>
        <v>ITA</v>
      </c>
    </row>
    <row r="1786" spans="1:12" ht="12.75" customHeight="1" x14ac:dyDescent="0.3">
      <c r="A1786" s="25">
        <v>1788</v>
      </c>
      <c r="B1786" s="8" t="s">
        <v>862</v>
      </c>
      <c r="C1786" s="8" t="s">
        <v>8</v>
      </c>
      <c r="D1786" s="8" t="s">
        <v>48</v>
      </c>
      <c r="E1786" s="8" t="s">
        <v>1391</v>
      </c>
      <c r="F1786" s="8">
        <v>30</v>
      </c>
      <c r="G1786" s="9">
        <v>21</v>
      </c>
      <c r="H1786" s="8">
        <f t="shared" si="134"/>
        <v>630</v>
      </c>
      <c r="I1786" s="10" t="str">
        <f t="shared" si="135"/>
        <v>ITA-zan pin SPA-21</v>
      </c>
      <c r="J1786" s="8" t="str">
        <f t="shared" si="136"/>
        <v>68592</v>
      </c>
      <c r="K1786" s="10">
        <f t="shared" si="137"/>
        <v>1788</v>
      </c>
      <c r="L1786" s="10" t="str">
        <f t="shared" si="138"/>
        <v>ITA</v>
      </c>
    </row>
    <row r="1787" spans="1:12" ht="12.75" customHeight="1" x14ac:dyDescent="0.3">
      <c r="A1787" s="25">
        <v>1789</v>
      </c>
      <c r="B1787" s="8" t="s">
        <v>863</v>
      </c>
      <c r="C1787" s="8" t="s">
        <v>8</v>
      </c>
      <c r="D1787" s="8" t="s">
        <v>9</v>
      </c>
      <c r="E1787" s="8" t="s">
        <v>1391</v>
      </c>
      <c r="F1787" s="8">
        <v>30</v>
      </c>
      <c r="G1787" s="9">
        <v>31</v>
      </c>
      <c r="H1787" s="8">
        <f t="shared" si="134"/>
        <v>930</v>
      </c>
      <c r="I1787" s="10" t="str">
        <f t="shared" si="135"/>
        <v>ITA-SG-31</v>
      </c>
      <c r="J1787" s="8" t="str">
        <f t="shared" si="136"/>
        <v>23285</v>
      </c>
      <c r="K1787" s="10">
        <f t="shared" si="137"/>
        <v>1789</v>
      </c>
      <c r="L1787" s="10" t="str">
        <f t="shared" si="138"/>
        <v>ITA</v>
      </c>
    </row>
    <row r="1788" spans="1:12" ht="12.75" customHeight="1" x14ac:dyDescent="0.3">
      <c r="A1788" s="25">
        <v>1790</v>
      </c>
      <c r="B1788" s="8" t="s">
        <v>863</v>
      </c>
      <c r="C1788" s="8" t="s">
        <v>8</v>
      </c>
      <c r="D1788" s="8" t="s">
        <v>9</v>
      </c>
      <c r="E1788" s="8" t="s">
        <v>10</v>
      </c>
      <c r="F1788" s="8">
        <v>0</v>
      </c>
      <c r="G1788" s="9">
        <v>17</v>
      </c>
      <c r="H1788" s="8" t="str">
        <f t="shared" si="134"/>
        <v>-</v>
      </c>
      <c r="I1788" s="10" t="str">
        <f t="shared" si="135"/>
        <v>ITA-SG-17</v>
      </c>
      <c r="J1788" s="8" t="str">
        <f t="shared" si="136"/>
        <v>23285</v>
      </c>
      <c r="K1788" s="10">
        <f t="shared" si="137"/>
        <v>1790</v>
      </c>
      <c r="L1788" s="10" t="str">
        <f t="shared" si="138"/>
        <v>ITA</v>
      </c>
    </row>
    <row r="1789" spans="1:12" ht="12.75" customHeight="1" x14ac:dyDescent="0.3">
      <c r="A1789" s="25">
        <v>1791</v>
      </c>
      <c r="B1789" s="8" t="s">
        <v>864</v>
      </c>
      <c r="C1789" s="8" t="s">
        <v>8</v>
      </c>
      <c r="D1789" s="8" t="s">
        <v>48</v>
      </c>
      <c r="E1789" s="8" t="s">
        <v>1391</v>
      </c>
      <c r="F1789" s="8">
        <v>30</v>
      </c>
      <c r="G1789" s="9">
        <v>34</v>
      </c>
      <c r="H1789" s="8">
        <f t="shared" si="134"/>
        <v>1020</v>
      </c>
      <c r="I1789" s="10" t="str">
        <f t="shared" si="135"/>
        <v>ITA-zan pin SPA-34</v>
      </c>
      <c r="J1789" s="8" t="str">
        <f t="shared" si="136"/>
        <v>50738</v>
      </c>
      <c r="K1789" s="10">
        <f t="shared" si="137"/>
        <v>1791</v>
      </c>
      <c r="L1789" s="10" t="str">
        <f t="shared" si="138"/>
        <v>ITA</v>
      </c>
    </row>
    <row r="1790" spans="1:12" ht="12.75" customHeight="1" x14ac:dyDescent="0.3">
      <c r="A1790" s="25">
        <v>1792</v>
      </c>
      <c r="B1790" s="8" t="s">
        <v>864</v>
      </c>
      <c r="C1790" s="8" t="s">
        <v>8</v>
      </c>
      <c r="D1790" s="8" t="s">
        <v>48</v>
      </c>
      <c r="E1790" s="8" t="s">
        <v>10</v>
      </c>
      <c r="F1790" s="8">
        <v>0</v>
      </c>
      <c r="G1790" s="9">
        <v>10</v>
      </c>
      <c r="H1790" s="8" t="str">
        <f t="shared" si="134"/>
        <v>-</v>
      </c>
      <c r="I1790" s="10" t="str">
        <f t="shared" si="135"/>
        <v>ITA-zan pin SPA-10</v>
      </c>
      <c r="J1790" s="8" t="str">
        <f t="shared" si="136"/>
        <v>50738</v>
      </c>
      <c r="K1790" s="10">
        <f t="shared" si="137"/>
        <v>1792</v>
      </c>
      <c r="L1790" s="10" t="str">
        <f t="shared" si="138"/>
        <v>ITA</v>
      </c>
    </row>
    <row r="1791" spans="1:12" ht="12.75" customHeight="1" x14ac:dyDescent="0.3">
      <c r="A1791" s="25">
        <v>1793</v>
      </c>
      <c r="B1791" s="8" t="s">
        <v>865</v>
      </c>
      <c r="C1791" s="8" t="s">
        <v>8</v>
      </c>
      <c r="D1791" s="8" t="s">
        <v>48</v>
      </c>
      <c r="E1791" s="8" t="s">
        <v>10</v>
      </c>
      <c r="F1791" s="8">
        <v>0</v>
      </c>
      <c r="G1791" s="9">
        <v>14</v>
      </c>
      <c r="H1791" s="8" t="str">
        <f t="shared" si="134"/>
        <v>-</v>
      </c>
      <c r="I1791" s="10" t="str">
        <f t="shared" si="135"/>
        <v>ITA-zan pin SPA-14</v>
      </c>
      <c r="J1791" s="8" t="str">
        <f t="shared" si="136"/>
        <v>23409</v>
      </c>
      <c r="K1791" s="10">
        <f t="shared" si="137"/>
        <v>1793</v>
      </c>
      <c r="L1791" s="10" t="str">
        <f t="shared" si="138"/>
        <v>ITA</v>
      </c>
    </row>
    <row r="1792" spans="1:12" ht="12.75" customHeight="1" x14ac:dyDescent="0.3">
      <c r="A1792" s="25">
        <v>1794</v>
      </c>
      <c r="B1792" s="8" t="s">
        <v>866</v>
      </c>
      <c r="C1792" s="8" t="s">
        <v>8</v>
      </c>
      <c r="D1792" s="8" t="s">
        <v>9</v>
      </c>
      <c r="E1792" s="8" t="s">
        <v>10</v>
      </c>
      <c r="F1792" s="8">
        <v>0</v>
      </c>
      <c r="G1792" s="9">
        <v>13</v>
      </c>
      <c r="H1792" s="8" t="str">
        <f t="shared" si="134"/>
        <v>-</v>
      </c>
      <c r="I1792" s="10" t="str">
        <f t="shared" si="135"/>
        <v>ITA-SG-13</v>
      </c>
      <c r="J1792" s="8" t="str">
        <f t="shared" si="136"/>
        <v>86667</v>
      </c>
      <c r="K1792" s="10">
        <f t="shared" si="137"/>
        <v>1794</v>
      </c>
      <c r="L1792" s="10" t="str">
        <f t="shared" si="138"/>
        <v>ITA</v>
      </c>
    </row>
    <row r="1793" spans="1:12" ht="12.75" customHeight="1" x14ac:dyDescent="0.3">
      <c r="A1793" s="25">
        <v>1795</v>
      </c>
      <c r="B1793" s="8" t="s">
        <v>866</v>
      </c>
      <c r="C1793" s="8" t="s">
        <v>8</v>
      </c>
      <c r="D1793" s="8" t="s">
        <v>9</v>
      </c>
      <c r="E1793" s="8" t="s">
        <v>1391</v>
      </c>
      <c r="F1793" s="8">
        <v>30</v>
      </c>
      <c r="G1793" s="9">
        <v>11</v>
      </c>
      <c r="H1793" s="8">
        <f t="shared" si="134"/>
        <v>330</v>
      </c>
      <c r="I1793" s="10" t="str">
        <f t="shared" si="135"/>
        <v>ITA-SG-11</v>
      </c>
      <c r="J1793" s="8" t="str">
        <f t="shared" si="136"/>
        <v>86667</v>
      </c>
      <c r="K1793" s="10">
        <f t="shared" si="137"/>
        <v>1795</v>
      </c>
      <c r="L1793" s="10" t="str">
        <f t="shared" si="138"/>
        <v>ITA</v>
      </c>
    </row>
    <row r="1794" spans="1:12" ht="12.75" customHeight="1" x14ac:dyDescent="0.3">
      <c r="A1794" s="25">
        <v>1796</v>
      </c>
      <c r="B1794" s="8" t="s">
        <v>867</v>
      </c>
      <c r="C1794" s="8" t="s">
        <v>8</v>
      </c>
      <c r="D1794" s="8" t="s">
        <v>37</v>
      </c>
      <c r="E1794" s="8" t="s">
        <v>1391</v>
      </c>
      <c r="F1794" s="8">
        <v>20</v>
      </c>
      <c r="G1794" s="9">
        <v>27</v>
      </c>
      <c r="H1794" s="8">
        <f t="shared" ref="H1794:H1857" si="139">IF(G1794*F1794=0,"-",G1794*F1794)</f>
        <v>540</v>
      </c>
      <c r="I1794" s="10" t="str">
        <f t="shared" ref="I1794:I1857" si="140">_xlfn.CONCAT(C1794,"-",D1794,"-",G1794)</f>
        <v>ITA-zan VETRI-27</v>
      </c>
      <c r="J1794" s="8" t="str">
        <f t="shared" ref="J1794:J1857" si="141">RIGHT(B1794,5)</f>
        <v>45148</v>
      </c>
      <c r="K1794" s="10">
        <f t="shared" ref="K1794:K1857" si="142">VLOOKUP(A1794,A1794:J4720,1)</f>
        <v>1796</v>
      </c>
      <c r="L1794" s="10" t="str">
        <f t="shared" si="138"/>
        <v>ITA</v>
      </c>
    </row>
    <row r="1795" spans="1:12" ht="12.75" customHeight="1" x14ac:dyDescent="0.3">
      <c r="A1795" s="25">
        <v>1797</v>
      </c>
      <c r="B1795" s="8" t="s">
        <v>867</v>
      </c>
      <c r="C1795" s="8" t="s">
        <v>8</v>
      </c>
      <c r="D1795" s="8" t="s">
        <v>37</v>
      </c>
      <c r="E1795" s="8" t="s">
        <v>10</v>
      </c>
      <c r="F1795" s="8">
        <v>0</v>
      </c>
      <c r="G1795" s="9">
        <v>12</v>
      </c>
      <c r="H1795" s="8" t="str">
        <f t="shared" si="139"/>
        <v>-</v>
      </c>
      <c r="I1795" s="10" t="str">
        <f t="shared" si="140"/>
        <v>ITA-zan VETRI-12</v>
      </c>
      <c r="J1795" s="8" t="str">
        <f t="shared" si="141"/>
        <v>45148</v>
      </c>
      <c r="K1795" s="10">
        <f t="shared" si="142"/>
        <v>1797</v>
      </c>
      <c r="L1795" s="10" t="str">
        <f t="shared" ref="L1795:L1858" si="143">TRIM(C1795)</f>
        <v>ITA</v>
      </c>
    </row>
    <row r="1796" spans="1:12" ht="12.75" customHeight="1" x14ac:dyDescent="0.3">
      <c r="A1796" s="25">
        <v>1798</v>
      </c>
      <c r="B1796" s="8" t="s">
        <v>867</v>
      </c>
      <c r="C1796" s="8" t="s">
        <v>8</v>
      </c>
      <c r="D1796" s="8" t="s">
        <v>37</v>
      </c>
      <c r="E1796" s="8" t="s">
        <v>1391</v>
      </c>
      <c r="F1796" s="8">
        <v>30</v>
      </c>
      <c r="G1796" s="9">
        <v>11</v>
      </c>
      <c r="H1796" s="8">
        <f t="shared" si="139"/>
        <v>330</v>
      </c>
      <c r="I1796" s="10" t="str">
        <f t="shared" si="140"/>
        <v>ITA-zan VETRI-11</v>
      </c>
      <c r="J1796" s="8" t="str">
        <f t="shared" si="141"/>
        <v>45148</v>
      </c>
      <c r="K1796" s="10">
        <f t="shared" si="142"/>
        <v>1798</v>
      </c>
      <c r="L1796" s="10" t="str">
        <f t="shared" si="143"/>
        <v>ITA</v>
      </c>
    </row>
    <row r="1797" spans="1:12" ht="12.75" customHeight="1" x14ac:dyDescent="0.3">
      <c r="A1797" s="25">
        <v>1799</v>
      </c>
      <c r="B1797" s="8" t="s">
        <v>868</v>
      </c>
      <c r="C1797" s="8" t="s">
        <v>8</v>
      </c>
      <c r="D1797" s="8" t="s">
        <v>9</v>
      </c>
      <c r="E1797" s="8" t="s">
        <v>1391</v>
      </c>
      <c r="F1797" s="8">
        <v>30</v>
      </c>
      <c r="G1797" s="9">
        <v>20</v>
      </c>
      <c r="H1797" s="8">
        <f t="shared" si="139"/>
        <v>600</v>
      </c>
      <c r="I1797" s="10" t="str">
        <f t="shared" si="140"/>
        <v>ITA-SG-20</v>
      </c>
      <c r="J1797" s="8" t="str">
        <f t="shared" si="141"/>
        <v>28926</v>
      </c>
      <c r="K1797" s="10">
        <f t="shared" si="142"/>
        <v>1799</v>
      </c>
      <c r="L1797" s="10" t="str">
        <f t="shared" si="143"/>
        <v>ITA</v>
      </c>
    </row>
    <row r="1798" spans="1:12" ht="12.75" customHeight="1" x14ac:dyDescent="0.3">
      <c r="A1798" s="25">
        <v>1800</v>
      </c>
      <c r="B1798" s="8" t="s">
        <v>868</v>
      </c>
      <c r="C1798" s="8" t="s">
        <v>8</v>
      </c>
      <c r="D1798" s="8" t="s">
        <v>9</v>
      </c>
      <c r="E1798" s="8" t="s">
        <v>10</v>
      </c>
      <c r="F1798" s="8">
        <v>0</v>
      </c>
      <c r="G1798" s="9">
        <v>16</v>
      </c>
      <c r="H1798" s="8" t="str">
        <f t="shared" si="139"/>
        <v>-</v>
      </c>
      <c r="I1798" s="10" t="str">
        <f t="shared" si="140"/>
        <v>ITA-SG-16</v>
      </c>
      <c r="J1798" s="8" t="str">
        <f t="shared" si="141"/>
        <v>28926</v>
      </c>
      <c r="K1798" s="10">
        <f t="shared" si="142"/>
        <v>1800</v>
      </c>
      <c r="L1798" s="10" t="str">
        <f t="shared" si="143"/>
        <v>ITA</v>
      </c>
    </row>
    <row r="1799" spans="1:12" ht="12.75" customHeight="1" x14ac:dyDescent="0.3">
      <c r="A1799" s="25">
        <v>1801</v>
      </c>
      <c r="B1799" s="8" t="s">
        <v>869</v>
      </c>
      <c r="C1799" s="8" t="s">
        <v>8</v>
      </c>
      <c r="D1799" s="8" t="s">
        <v>98</v>
      </c>
      <c r="E1799" s="8" t="s">
        <v>1391</v>
      </c>
      <c r="F1799" s="8">
        <v>20</v>
      </c>
      <c r="G1799" s="9">
        <v>17</v>
      </c>
      <c r="H1799" s="8">
        <f t="shared" si="139"/>
        <v>340</v>
      </c>
      <c r="I1799" s="10" t="str">
        <f t="shared" si="140"/>
        <v>ITA-zan SPA-17</v>
      </c>
      <c r="J1799" s="8" t="str">
        <f t="shared" si="141"/>
        <v>31594</v>
      </c>
      <c r="K1799" s="10">
        <f t="shared" si="142"/>
        <v>1801</v>
      </c>
      <c r="L1799" s="10" t="str">
        <f t="shared" si="143"/>
        <v>ITA</v>
      </c>
    </row>
    <row r="1800" spans="1:12" ht="12.75" customHeight="1" x14ac:dyDescent="0.3">
      <c r="A1800" s="25">
        <v>1802</v>
      </c>
      <c r="B1800" s="8" t="s">
        <v>869</v>
      </c>
      <c r="C1800" s="8" t="s">
        <v>8</v>
      </c>
      <c r="D1800" s="8" t="s">
        <v>98</v>
      </c>
      <c r="E1800" s="8" t="s">
        <v>10</v>
      </c>
      <c r="F1800" s="8">
        <v>0</v>
      </c>
      <c r="G1800" s="9">
        <v>30</v>
      </c>
      <c r="H1800" s="8" t="str">
        <f t="shared" si="139"/>
        <v>-</v>
      </c>
      <c r="I1800" s="10" t="str">
        <f t="shared" si="140"/>
        <v>ITA-zan SPA-30</v>
      </c>
      <c r="J1800" s="8" t="str">
        <f t="shared" si="141"/>
        <v>31594</v>
      </c>
      <c r="K1800" s="10">
        <f t="shared" si="142"/>
        <v>1802</v>
      </c>
      <c r="L1800" s="10" t="str">
        <f t="shared" si="143"/>
        <v>ITA</v>
      </c>
    </row>
    <row r="1801" spans="1:12" ht="12.75" customHeight="1" x14ac:dyDescent="0.3">
      <c r="A1801" s="25">
        <v>1803</v>
      </c>
      <c r="B1801" s="8" t="s">
        <v>869</v>
      </c>
      <c r="C1801" s="8" t="s">
        <v>8</v>
      </c>
      <c r="D1801" s="8" t="s">
        <v>98</v>
      </c>
      <c r="E1801" s="8" t="s">
        <v>1391</v>
      </c>
      <c r="F1801" s="8">
        <v>30</v>
      </c>
      <c r="G1801" s="9">
        <v>16</v>
      </c>
      <c r="H1801" s="8">
        <f t="shared" si="139"/>
        <v>480</v>
      </c>
      <c r="I1801" s="10" t="str">
        <f t="shared" si="140"/>
        <v>ITA-zan SPA-16</v>
      </c>
      <c r="J1801" s="8" t="str">
        <f t="shared" si="141"/>
        <v>31594</v>
      </c>
      <c r="K1801" s="10">
        <f t="shared" si="142"/>
        <v>1803</v>
      </c>
      <c r="L1801" s="10" t="str">
        <f t="shared" si="143"/>
        <v>ITA</v>
      </c>
    </row>
    <row r="1802" spans="1:12" ht="12.75" customHeight="1" x14ac:dyDescent="0.3">
      <c r="A1802" s="25">
        <v>1804</v>
      </c>
      <c r="B1802" s="8" t="s">
        <v>870</v>
      </c>
      <c r="C1802" s="8" t="s">
        <v>84</v>
      </c>
      <c r="D1802" s="8" t="s">
        <v>200</v>
      </c>
      <c r="E1802" s="8" t="s">
        <v>10</v>
      </c>
      <c r="F1802" s="8">
        <v>0</v>
      </c>
      <c r="G1802" s="9">
        <v>17</v>
      </c>
      <c r="H1802" s="8" t="str">
        <f t="shared" si="139"/>
        <v>-</v>
      </c>
      <c r="I1802" s="10" t="str">
        <f t="shared" si="140"/>
        <v>GRC-zan palla SA-17</v>
      </c>
      <c r="J1802" s="8" t="str">
        <f t="shared" si="141"/>
        <v>24389</v>
      </c>
      <c r="K1802" s="10">
        <f t="shared" si="142"/>
        <v>1804</v>
      </c>
      <c r="L1802" s="10" t="str">
        <f t="shared" si="143"/>
        <v>GRC</v>
      </c>
    </row>
    <row r="1803" spans="1:12" ht="12.75" customHeight="1" x14ac:dyDescent="0.3">
      <c r="A1803" s="25">
        <v>1805</v>
      </c>
      <c r="B1803" s="8" t="s">
        <v>870</v>
      </c>
      <c r="C1803" s="8" t="s">
        <v>84</v>
      </c>
      <c r="D1803" s="8" t="s">
        <v>200</v>
      </c>
      <c r="E1803" s="8" t="s">
        <v>1391</v>
      </c>
      <c r="F1803" s="8">
        <v>30</v>
      </c>
      <c r="G1803" s="9">
        <v>33</v>
      </c>
      <c r="H1803" s="8">
        <f t="shared" si="139"/>
        <v>990</v>
      </c>
      <c r="I1803" s="10" t="str">
        <f t="shared" si="140"/>
        <v>GRC-zan palla SA-33</v>
      </c>
      <c r="J1803" s="8" t="str">
        <f t="shared" si="141"/>
        <v>24389</v>
      </c>
      <c r="K1803" s="10">
        <f t="shared" si="142"/>
        <v>1805</v>
      </c>
      <c r="L1803" s="10" t="str">
        <f t="shared" si="143"/>
        <v>GRC</v>
      </c>
    </row>
    <row r="1804" spans="1:12" ht="12.75" customHeight="1" x14ac:dyDescent="0.3">
      <c r="A1804" s="25">
        <v>1806</v>
      </c>
      <c r="B1804" s="8" t="s">
        <v>870</v>
      </c>
      <c r="C1804" s="8" t="s">
        <v>84</v>
      </c>
      <c r="D1804" s="8" t="s">
        <v>200</v>
      </c>
      <c r="E1804" s="8" t="s">
        <v>1391</v>
      </c>
      <c r="F1804" s="8">
        <v>20</v>
      </c>
      <c r="G1804" s="9">
        <v>10</v>
      </c>
      <c r="H1804" s="8">
        <f t="shared" si="139"/>
        <v>200</v>
      </c>
      <c r="I1804" s="10" t="str">
        <f t="shared" si="140"/>
        <v>GRC-zan palla SA-10</v>
      </c>
      <c r="J1804" s="8" t="str">
        <f t="shared" si="141"/>
        <v>24389</v>
      </c>
      <c r="K1804" s="10">
        <f t="shared" si="142"/>
        <v>1806</v>
      </c>
      <c r="L1804" s="10" t="str">
        <f t="shared" si="143"/>
        <v>GRC</v>
      </c>
    </row>
    <row r="1805" spans="1:12" ht="12.75" customHeight="1" x14ac:dyDescent="0.3">
      <c r="A1805" s="25">
        <v>1807</v>
      </c>
      <c r="B1805" s="8" t="s">
        <v>871</v>
      </c>
      <c r="C1805" s="8" t="s">
        <v>8</v>
      </c>
      <c r="D1805" s="8" t="s">
        <v>9</v>
      </c>
      <c r="E1805" s="8" t="s">
        <v>10</v>
      </c>
      <c r="F1805" s="8">
        <v>0</v>
      </c>
      <c r="G1805" s="9">
        <v>39</v>
      </c>
      <c r="H1805" s="8" t="str">
        <f t="shared" si="139"/>
        <v>-</v>
      </c>
      <c r="I1805" s="10" t="str">
        <f t="shared" si="140"/>
        <v>ITA-SG-39</v>
      </c>
      <c r="J1805" s="8" t="str">
        <f t="shared" si="141"/>
        <v>57625</v>
      </c>
      <c r="K1805" s="10">
        <f t="shared" si="142"/>
        <v>1807</v>
      </c>
      <c r="L1805" s="10" t="str">
        <f t="shared" si="143"/>
        <v>ITA</v>
      </c>
    </row>
    <row r="1806" spans="1:12" ht="12.75" customHeight="1" x14ac:dyDescent="0.3">
      <c r="A1806" s="25">
        <v>1808</v>
      </c>
      <c r="B1806" s="8" t="s">
        <v>871</v>
      </c>
      <c r="C1806" s="8" t="s">
        <v>8</v>
      </c>
      <c r="D1806" s="8" t="s">
        <v>9</v>
      </c>
      <c r="E1806" s="8" t="s">
        <v>1391</v>
      </c>
      <c r="F1806" s="8">
        <v>20</v>
      </c>
      <c r="G1806" s="9">
        <v>30</v>
      </c>
      <c r="H1806" s="8">
        <f t="shared" si="139"/>
        <v>600</v>
      </c>
      <c r="I1806" s="10" t="str">
        <f t="shared" si="140"/>
        <v>ITA-SG-30</v>
      </c>
      <c r="J1806" s="8" t="str">
        <f t="shared" si="141"/>
        <v>57625</v>
      </c>
      <c r="K1806" s="10">
        <f t="shared" si="142"/>
        <v>1808</v>
      </c>
      <c r="L1806" s="10" t="str">
        <f t="shared" si="143"/>
        <v>ITA</v>
      </c>
    </row>
    <row r="1807" spans="1:12" ht="12.75" customHeight="1" x14ac:dyDescent="0.3">
      <c r="A1807" s="25">
        <v>1809</v>
      </c>
      <c r="B1807" s="8" t="s">
        <v>871</v>
      </c>
      <c r="C1807" s="8" t="s">
        <v>8</v>
      </c>
      <c r="D1807" s="8" t="s">
        <v>9</v>
      </c>
      <c r="E1807" s="8" t="s">
        <v>1391</v>
      </c>
      <c r="F1807" s="8">
        <v>30</v>
      </c>
      <c r="G1807" s="9">
        <v>19</v>
      </c>
      <c r="H1807" s="8">
        <f t="shared" si="139"/>
        <v>570</v>
      </c>
      <c r="I1807" s="10" t="str">
        <f t="shared" si="140"/>
        <v>ITA-SG-19</v>
      </c>
      <c r="J1807" s="8" t="str">
        <f t="shared" si="141"/>
        <v>57625</v>
      </c>
      <c r="K1807" s="10">
        <f t="shared" si="142"/>
        <v>1809</v>
      </c>
      <c r="L1807" s="10" t="str">
        <f t="shared" si="143"/>
        <v>ITA</v>
      </c>
    </row>
    <row r="1808" spans="1:12" ht="12.75" customHeight="1" x14ac:dyDescent="0.3">
      <c r="A1808" s="25">
        <v>1810</v>
      </c>
      <c r="B1808" s="8" t="s">
        <v>872</v>
      </c>
      <c r="C1808" s="8" t="s">
        <v>8</v>
      </c>
      <c r="D1808" s="8" t="s">
        <v>106</v>
      </c>
      <c r="E1808" s="8" t="s">
        <v>10</v>
      </c>
      <c r="F1808" s="8">
        <v>0</v>
      </c>
      <c r="G1808" s="9">
        <v>37</v>
      </c>
      <c r="H1808" s="8" t="str">
        <f t="shared" si="139"/>
        <v>-</v>
      </c>
      <c r="I1808" s="10" t="str">
        <f t="shared" si="140"/>
        <v>ITA-SG DISTRIBUZIONE SRL-37</v>
      </c>
      <c r="J1808" s="8" t="str">
        <f t="shared" si="141"/>
        <v>63668</v>
      </c>
      <c r="K1808" s="10">
        <f t="shared" si="142"/>
        <v>1810</v>
      </c>
      <c r="L1808" s="10" t="str">
        <f t="shared" si="143"/>
        <v>ITA</v>
      </c>
    </row>
    <row r="1809" spans="1:12" ht="12.75" customHeight="1" x14ac:dyDescent="0.3">
      <c r="A1809" s="25">
        <v>1811</v>
      </c>
      <c r="B1809" s="8" t="s">
        <v>872</v>
      </c>
      <c r="C1809" s="8" t="s">
        <v>8</v>
      </c>
      <c r="D1809" s="8" t="s">
        <v>106</v>
      </c>
      <c r="E1809" s="8" t="s">
        <v>1391</v>
      </c>
      <c r="F1809" s="8">
        <v>20</v>
      </c>
      <c r="G1809" s="9">
        <v>17</v>
      </c>
      <c r="H1809" s="8">
        <f t="shared" si="139"/>
        <v>340</v>
      </c>
      <c r="I1809" s="10" t="str">
        <f t="shared" si="140"/>
        <v>ITA-SG DISTRIBUZIONE SRL-17</v>
      </c>
      <c r="J1809" s="8" t="str">
        <f t="shared" si="141"/>
        <v>63668</v>
      </c>
      <c r="K1809" s="10">
        <f t="shared" si="142"/>
        <v>1811</v>
      </c>
      <c r="L1809" s="10" t="str">
        <f t="shared" si="143"/>
        <v>ITA</v>
      </c>
    </row>
    <row r="1810" spans="1:12" ht="12.75" customHeight="1" x14ac:dyDescent="0.3">
      <c r="A1810" s="25">
        <v>1812</v>
      </c>
      <c r="B1810" s="8" t="s">
        <v>872</v>
      </c>
      <c r="C1810" s="8" t="s">
        <v>8</v>
      </c>
      <c r="D1810" s="8" t="s">
        <v>106</v>
      </c>
      <c r="E1810" s="8" t="s">
        <v>1391</v>
      </c>
      <c r="F1810" s="8">
        <v>20</v>
      </c>
      <c r="G1810" s="9">
        <v>11</v>
      </c>
      <c r="H1810" s="8">
        <f t="shared" si="139"/>
        <v>220</v>
      </c>
      <c r="I1810" s="10" t="str">
        <f t="shared" si="140"/>
        <v>ITA-SG DISTRIBUZIONE SRL-11</v>
      </c>
      <c r="J1810" s="8" t="str">
        <f t="shared" si="141"/>
        <v>63668</v>
      </c>
      <c r="K1810" s="10">
        <f t="shared" si="142"/>
        <v>1812</v>
      </c>
      <c r="L1810" s="10" t="str">
        <f t="shared" si="143"/>
        <v>ITA</v>
      </c>
    </row>
    <row r="1811" spans="1:12" ht="12.75" customHeight="1" x14ac:dyDescent="0.3">
      <c r="A1811" s="25">
        <v>1813</v>
      </c>
      <c r="B1811" s="8" t="s">
        <v>873</v>
      </c>
      <c r="C1811" s="8" t="s">
        <v>8</v>
      </c>
      <c r="D1811" s="8" t="s">
        <v>181</v>
      </c>
      <c r="E1811" s="8" t="s">
        <v>10</v>
      </c>
      <c r="F1811" s="8">
        <v>0</v>
      </c>
      <c r="G1811" s="9">
        <v>13</v>
      </c>
      <c r="H1811" s="8" t="str">
        <f t="shared" si="139"/>
        <v>-</v>
      </c>
      <c r="I1811" s="10" t="str">
        <f t="shared" si="140"/>
        <v>ITA-mull-13</v>
      </c>
      <c r="J1811" s="8" t="str">
        <f t="shared" si="141"/>
        <v>23016</v>
      </c>
      <c r="K1811" s="10">
        <f t="shared" si="142"/>
        <v>1813</v>
      </c>
      <c r="L1811" s="10" t="str">
        <f t="shared" si="143"/>
        <v>ITA</v>
      </c>
    </row>
    <row r="1812" spans="1:12" ht="12.75" customHeight="1" x14ac:dyDescent="0.3">
      <c r="A1812" s="25">
        <v>1814</v>
      </c>
      <c r="B1812" s="8" t="s">
        <v>874</v>
      </c>
      <c r="C1812" s="8" t="s">
        <v>8</v>
      </c>
      <c r="D1812" s="8" t="s">
        <v>48</v>
      </c>
      <c r="E1812" s="8" t="s">
        <v>10</v>
      </c>
      <c r="F1812" s="8">
        <v>0</v>
      </c>
      <c r="G1812" s="9">
        <v>38</v>
      </c>
      <c r="H1812" s="8" t="str">
        <f t="shared" si="139"/>
        <v>-</v>
      </c>
      <c r="I1812" s="10" t="str">
        <f t="shared" si="140"/>
        <v>ITA-zan pin SPA-38</v>
      </c>
      <c r="J1812" s="8" t="str">
        <f t="shared" si="141"/>
        <v>27584</v>
      </c>
      <c r="K1812" s="10">
        <f t="shared" si="142"/>
        <v>1814</v>
      </c>
      <c r="L1812" s="10" t="str">
        <f t="shared" si="143"/>
        <v>ITA</v>
      </c>
    </row>
    <row r="1813" spans="1:12" ht="12.75" customHeight="1" x14ac:dyDescent="0.3">
      <c r="A1813" s="25">
        <v>1815</v>
      </c>
      <c r="B1813" s="8" t="s">
        <v>874</v>
      </c>
      <c r="C1813" s="8" t="s">
        <v>8</v>
      </c>
      <c r="D1813" s="8" t="s">
        <v>48</v>
      </c>
      <c r="E1813" s="8" t="s">
        <v>1391</v>
      </c>
      <c r="F1813" s="8">
        <v>20</v>
      </c>
      <c r="G1813" s="9">
        <v>40</v>
      </c>
      <c r="H1813" s="8">
        <f t="shared" si="139"/>
        <v>800</v>
      </c>
      <c r="I1813" s="10" t="str">
        <f t="shared" si="140"/>
        <v>ITA-zan pin SPA-40</v>
      </c>
      <c r="J1813" s="8" t="str">
        <f t="shared" si="141"/>
        <v>27584</v>
      </c>
      <c r="K1813" s="10">
        <f t="shared" si="142"/>
        <v>1815</v>
      </c>
      <c r="L1813" s="10" t="str">
        <f t="shared" si="143"/>
        <v>ITA</v>
      </c>
    </row>
    <row r="1814" spans="1:12" ht="12.75" customHeight="1" x14ac:dyDescent="0.3">
      <c r="A1814" s="25">
        <v>1816</v>
      </c>
      <c r="B1814" s="8" t="s">
        <v>875</v>
      </c>
      <c r="C1814" s="8" t="s">
        <v>8</v>
      </c>
      <c r="D1814" s="8" t="s">
        <v>98</v>
      </c>
      <c r="E1814" s="8" t="s">
        <v>1391</v>
      </c>
      <c r="F1814" s="8">
        <v>20</v>
      </c>
      <c r="G1814" s="9">
        <v>15</v>
      </c>
      <c r="H1814" s="8">
        <f t="shared" si="139"/>
        <v>300</v>
      </c>
      <c r="I1814" s="10" t="str">
        <f t="shared" si="140"/>
        <v>ITA-zan SPA-15</v>
      </c>
      <c r="J1814" s="8" t="str">
        <f t="shared" si="141"/>
        <v>89845</v>
      </c>
      <c r="K1814" s="10">
        <f t="shared" si="142"/>
        <v>1816</v>
      </c>
      <c r="L1814" s="10" t="str">
        <f t="shared" si="143"/>
        <v>ITA</v>
      </c>
    </row>
    <row r="1815" spans="1:12" ht="12.75" customHeight="1" x14ac:dyDescent="0.3">
      <c r="A1815" s="25">
        <v>1817</v>
      </c>
      <c r="B1815" s="8" t="s">
        <v>875</v>
      </c>
      <c r="C1815" s="8" t="s">
        <v>8</v>
      </c>
      <c r="D1815" s="8" t="s">
        <v>98</v>
      </c>
      <c r="E1815" s="8" t="s">
        <v>10</v>
      </c>
      <c r="F1815" s="8">
        <v>0</v>
      </c>
      <c r="G1815" s="9">
        <v>37</v>
      </c>
      <c r="H1815" s="8" t="str">
        <f t="shared" si="139"/>
        <v>-</v>
      </c>
      <c r="I1815" s="10" t="str">
        <f t="shared" si="140"/>
        <v>ITA-zan SPA-37</v>
      </c>
      <c r="J1815" s="8" t="str">
        <f t="shared" si="141"/>
        <v>89845</v>
      </c>
      <c r="K1815" s="10">
        <f t="shared" si="142"/>
        <v>1817</v>
      </c>
      <c r="L1815" s="10" t="str">
        <f t="shared" si="143"/>
        <v>ITA</v>
      </c>
    </row>
    <row r="1816" spans="1:12" ht="12.75" customHeight="1" x14ac:dyDescent="0.3">
      <c r="A1816" s="25">
        <v>1818</v>
      </c>
      <c r="B1816" s="8" t="s">
        <v>876</v>
      </c>
      <c r="C1816" s="8" t="s">
        <v>8</v>
      </c>
      <c r="D1816" s="8" t="s">
        <v>98</v>
      </c>
      <c r="E1816" s="8" t="s">
        <v>1391</v>
      </c>
      <c r="F1816" s="8">
        <v>20</v>
      </c>
      <c r="G1816" s="9">
        <v>36</v>
      </c>
      <c r="H1816" s="8">
        <f t="shared" si="139"/>
        <v>720</v>
      </c>
      <c r="I1816" s="10" t="str">
        <f t="shared" si="140"/>
        <v>ITA-zan SPA-36</v>
      </c>
      <c r="J1816" s="8" t="str">
        <f t="shared" si="141"/>
        <v>21872</v>
      </c>
      <c r="K1816" s="10">
        <f t="shared" si="142"/>
        <v>1818</v>
      </c>
      <c r="L1816" s="10" t="str">
        <f t="shared" si="143"/>
        <v>ITA</v>
      </c>
    </row>
    <row r="1817" spans="1:12" ht="12.75" customHeight="1" x14ac:dyDescent="0.3">
      <c r="A1817" s="25">
        <v>1819</v>
      </c>
      <c r="B1817" s="8" t="s">
        <v>877</v>
      </c>
      <c r="C1817" s="8" t="s">
        <v>8</v>
      </c>
      <c r="D1817" s="8" t="s">
        <v>9</v>
      </c>
      <c r="E1817" s="8" t="s">
        <v>10</v>
      </c>
      <c r="F1817" s="8">
        <v>0</v>
      </c>
      <c r="G1817" s="9">
        <v>28</v>
      </c>
      <c r="H1817" s="8" t="str">
        <f t="shared" si="139"/>
        <v>-</v>
      </c>
      <c r="I1817" s="10" t="str">
        <f t="shared" si="140"/>
        <v>ITA-SG-28</v>
      </c>
      <c r="J1817" s="8" t="str">
        <f t="shared" si="141"/>
        <v>83416</v>
      </c>
      <c r="K1817" s="10">
        <f t="shared" si="142"/>
        <v>1819</v>
      </c>
      <c r="L1817" s="10" t="str">
        <f t="shared" si="143"/>
        <v>ITA</v>
      </c>
    </row>
    <row r="1818" spans="1:12" ht="12.75" customHeight="1" x14ac:dyDescent="0.3">
      <c r="A1818" s="25">
        <v>1820</v>
      </c>
      <c r="B1818" s="8" t="s">
        <v>877</v>
      </c>
      <c r="C1818" s="8" t="s">
        <v>8</v>
      </c>
      <c r="D1818" s="8" t="s">
        <v>9</v>
      </c>
      <c r="E1818" s="8" t="s">
        <v>1391</v>
      </c>
      <c r="F1818" s="8">
        <v>10</v>
      </c>
      <c r="G1818" s="9">
        <v>28</v>
      </c>
      <c r="H1818" s="8">
        <f t="shared" si="139"/>
        <v>280</v>
      </c>
      <c r="I1818" s="10" t="str">
        <f t="shared" si="140"/>
        <v>ITA-SG-28</v>
      </c>
      <c r="J1818" s="8" t="str">
        <f t="shared" si="141"/>
        <v>83416</v>
      </c>
      <c r="K1818" s="10">
        <f t="shared" si="142"/>
        <v>1820</v>
      </c>
      <c r="L1818" s="10" t="str">
        <f t="shared" si="143"/>
        <v>ITA</v>
      </c>
    </row>
    <row r="1819" spans="1:12" ht="12.75" customHeight="1" x14ac:dyDescent="0.3">
      <c r="A1819" s="25">
        <v>1821</v>
      </c>
      <c r="B1819" s="8" t="s">
        <v>877</v>
      </c>
      <c r="C1819" s="8" t="s">
        <v>8</v>
      </c>
      <c r="D1819" s="8" t="s">
        <v>9</v>
      </c>
      <c r="E1819" s="8" t="s">
        <v>1391</v>
      </c>
      <c r="F1819" s="8">
        <v>20</v>
      </c>
      <c r="G1819" s="9">
        <v>36</v>
      </c>
      <c r="H1819" s="8">
        <f t="shared" si="139"/>
        <v>720</v>
      </c>
      <c r="I1819" s="10" t="str">
        <f t="shared" si="140"/>
        <v>ITA-SG-36</v>
      </c>
      <c r="J1819" s="8" t="str">
        <f t="shared" si="141"/>
        <v>83416</v>
      </c>
      <c r="K1819" s="10">
        <f t="shared" si="142"/>
        <v>1821</v>
      </c>
      <c r="L1819" s="10" t="str">
        <f t="shared" si="143"/>
        <v>ITA</v>
      </c>
    </row>
    <row r="1820" spans="1:12" ht="12.75" customHeight="1" x14ac:dyDescent="0.3">
      <c r="A1820" s="25">
        <v>1822</v>
      </c>
      <c r="B1820" s="8" t="s">
        <v>877</v>
      </c>
      <c r="C1820" s="8" t="s">
        <v>8</v>
      </c>
      <c r="D1820" s="8" t="s">
        <v>9</v>
      </c>
      <c r="E1820" s="8" t="s">
        <v>1391</v>
      </c>
      <c r="F1820" s="8">
        <v>20</v>
      </c>
      <c r="G1820" s="9">
        <v>36</v>
      </c>
      <c r="H1820" s="8">
        <f t="shared" si="139"/>
        <v>720</v>
      </c>
      <c r="I1820" s="10" t="str">
        <f t="shared" si="140"/>
        <v>ITA-SG-36</v>
      </c>
      <c r="J1820" s="8" t="str">
        <f t="shared" si="141"/>
        <v>83416</v>
      </c>
      <c r="K1820" s="10">
        <f t="shared" si="142"/>
        <v>1822</v>
      </c>
      <c r="L1820" s="10" t="str">
        <f t="shared" si="143"/>
        <v>ITA</v>
      </c>
    </row>
    <row r="1821" spans="1:12" ht="12.75" customHeight="1" x14ac:dyDescent="0.3">
      <c r="A1821" s="25">
        <v>1823</v>
      </c>
      <c r="B1821" s="8" t="s">
        <v>878</v>
      </c>
      <c r="C1821" s="8" t="s">
        <v>8</v>
      </c>
      <c r="D1821" s="8" t="s">
        <v>37</v>
      </c>
      <c r="E1821" s="8" t="s">
        <v>1391</v>
      </c>
      <c r="F1821" s="8">
        <v>20</v>
      </c>
      <c r="G1821" s="9">
        <v>22</v>
      </c>
      <c r="H1821" s="8">
        <f t="shared" si="139"/>
        <v>440</v>
      </c>
      <c r="I1821" s="10" t="str">
        <f t="shared" si="140"/>
        <v>ITA-zan VETRI-22</v>
      </c>
      <c r="J1821" s="8" t="str">
        <f t="shared" si="141"/>
        <v>36089</v>
      </c>
      <c r="K1821" s="10">
        <f t="shared" si="142"/>
        <v>1823</v>
      </c>
      <c r="L1821" s="10" t="str">
        <f t="shared" si="143"/>
        <v>ITA</v>
      </c>
    </row>
    <row r="1822" spans="1:12" ht="12.75" customHeight="1" x14ac:dyDescent="0.3">
      <c r="A1822" s="25">
        <v>1824</v>
      </c>
      <c r="B1822" s="8" t="s">
        <v>878</v>
      </c>
      <c r="C1822" s="8" t="s">
        <v>8</v>
      </c>
      <c r="D1822" s="8" t="s">
        <v>37</v>
      </c>
      <c r="E1822" s="8" t="s">
        <v>1391</v>
      </c>
      <c r="F1822" s="8">
        <v>20</v>
      </c>
      <c r="G1822" s="9">
        <v>14</v>
      </c>
      <c r="H1822" s="8">
        <f t="shared" si="139"/>
        <v>280</v>
      </c>
      <c r="I1822" s="10" t="str">
        <f t="shared" si="140"/>
        <v>ITA-zan VETRI-14</v>
      </c>
      <c r="J1822" s="8" t="str">
        <f t="shared" si="141"/>
        <v>36089</v>
      </c>
      <c r="K1822" s="10">
        <f t="shared" si="142"/>
        <v>1824</v>
      </c>
      <c r="L1822" s="10" t="str">
        <f t="shared" si="143"/>
        <v>ITA</v>
      </c>
    </row>
    <row r="1823" spans="1:12" ht="12.75" customHeight="1" x14ac:dyDescent="0.3">
      <c r="A1823" s="25">
        <v>1825</v>
      </c>
      <c r="B1823" s="8" t="s">
        <v>878</v>
      </c>
      <c r="C1823" s="8" t="s">
        <v>8</v>
      </c>
      <c r="D1823" s="8" t="s">
        <v>37</v>
      </c>
      <c r="E1823" s="8" t="s">
        <v>1391</v>
      </c>
      <c r="F1823" s="8">
        <v>10</v>
      </c>
      <c r="G1823" s="9">
        <v>27</v>
      </c>
      <c r="H1823" s="8">
        <f t="shared" si="139"/>
        <v>270</v>
      </c>
      <c r="I1823" s="10" t="str">
        <f t="shared" si="140"/>
        <v>ITA-zan VETRI-27</v>
      </c>
      <c r="J1823" s="8" t="str">
        <f t="shared" si="141"/>
        <v>36089</v>
      </c>
      <c r="K1823" s="10">
        <f t="shared" si="142"/>
        <v>1825</v>
      </c>
      <c r="L1823" s="10" t="str">
        <f t="shared" si="143"/>
        <v>ITA</v>
      </c>
    </row>
    <row r="1824" spans="1:12" ht="12.75" customHeight="1" x14ac:dyDescent="0.3">
      <c r="A1824" s="25">
        <v>1826</v>
      </c>
      <c r="B1824" s="8" t="s">
        <v>878</v>
      </c>
      <c r="C1824" s="8" t="s">
        <v>8</v>
      </c>
      <c r="D1824" s="8" t="s">
        <v>37</v>
      </c>
      <c r="E1824" s="8" t="s">
        <v>10</v>
      </c>
      <c r="F1824" s="8">
        <v>0</v>
      </c>
      <c r="G1824" s="9">
        <v>11</v>
      </c>
      <c r="H1824" s="8" t="str">
        <f t="shared" si="139"/>
        <v>-</v>
      </c>
      <c r="I1824" s="10" t="str">
        <f t="shared" si="140"/>
        <v>ITA-zan VETRI-11</v>
      </c>
      <c r="J1824" s="8" t="str">
        <f t="shared" si="141"/>
        <v>36089</v>
      </c>
      <c r="K1824" s="10">
        <f t="shared" si="142"/>
        <v>1826</v>
      </c>
      <c r="L1824" s="10" t="str">
        <f t="shared" si="143"/>
        <v>ITA</v>
      </c>
    </row>
    <row r="1825" spans="1:12" ht="12.75" customHeight="1" x14ac:dyDescent="0.3">
      <c r="A1825" s="25">
        <v>1827</v>
      </c>
      <c r="B1825" s="8" t="s">
        <v>879</v>
      </c>
      <c r="C1825" s="8" t="s">
        <v>8</v>
      </c>
      <c r="D1825" s="8" t="s">
        <v>76</v>
      </c>
      <c r="E1825" s="8" t="s">
        <v>10</v>
      </c>
      <c r="F1825" s="8">
        <v>0</v>
      </c>
      <c r="G1825" s="9">
        <v>26</v>
      </c>
      <c r="H1825" s="8" t="str">
        <f t="shared" si="139"/>
        <v>-</v>
      </c>
      <c r="I1825" s="10" t="str">
        <f t="shared" si="140"/>
        <v>ITA-lollo SRL-26</v>
      </c>
      <c r="J1825" s="8" t="str">
        <f t="shared" si="141"/>
        <v>72862</v>
      </c>
      <c r="K1825" s="10">
        <f t="shared" si="142"/>
        <v>1827</v>
      </c>
      <c r="L1825" s="10" t="str">
        <f t="shared" si="143"/>
        <v>ITA</v>
      </c>
    </row>
    <row r="1826" spans="1:12" ht="12.75" customHeight="1" x14ac:dyDescent="0.3">
      <c r="A1826" s="25">
        <v>1828</v>
      </c>
      <c r="B1826" s="8" t="s">
        <v>880</v>
      </c>
      <c r="C1826" s="8" t="s">
        <v>8</v>
      </c>
      <c r="D1826" s="8" t="s">
        <v>55</v>
      </c>
      <c r="E1826" s="8" t="s">
        <v>10</v>
      </c>
      <c r="F1826" s="8">
        <v>0</v>
      </c>
      <c r="G1826" s="9">
        <v>37</v>
      </c>
      <c r="H1826" s="8" t="str">
        <f t="shared" si="139"/>
        <v>-</v>
      </c>
      <c r="I1826" s="10" t="str">
        <f t="shared" si="140"/>
        <v>ITA-zan S.R.L.-37</v>
      </c>
      <c r="J1826" s="8" t="str">
        <f t="shared" si="141"/>
        <v>94589</v>
      </c>
      <c r="K1826" s="10">
        <f t="shared" si="142"/>
        <v>1828</v>
      </c>
      <c r="L1826" s="10" t="str">
        <f t="shared" si="143"/>
        <v>ITA</v>
      </c>
    </row>
    <row r="1827" spans="1:12" ht="12.75" customHeight="1" x14ac:dyDescent="0.3">
      <c r="A1827" s="25">
        <v>1829</v>
      </c>
      <c r="B1827" s="8" t="s">
        <v>881</v>
      </c>
      <c r="C1827" s="8" t="s">
        <v>8</v>
      </c>
      <c r="D1827" s="8" t="s">
        <v>9</v>
      </c>
      <c r="E1827" s="8" t="s">
        <v>10</v>
      </c>
      <c r="F1827" s="8">
        <v>0</v>
      </c>
      <c r="G1827" s="9">
        <v>38</v>
      </c>
      <c r="H1827" s="8" t="str">
        <f t="shared" si="139"/>
        <v>-</v>
      </c>
      <c r="I1827" s="10" t="str">
        <f t="shared" si="140"/>
        <v>ITA-SG-38</v>
      </c>
      <c r="J1827" s="8" t="str">
        <f t="shared" si="141"/>
        <v>81036</v>
      </c>
      <c r="K1827" s="10">
        <f t="shared" si="142"/>
        <v>1829</v>
      </c>
      <c r="L1827" s="10" t="str">
        <f t="shared" si="143"/>
        <v>ITA</v>
      </c>
    </row>
    <row r="1828" spans="1:12" ht="12.75" customHeight="1" x14ac:dyDescent="0.3">
      <c r="A1828" s="25">
        <v>1830</v>
      </c>
      <c r="B1828" s="8" t="s">
        <v>881</v>
      </c>
      <c r="C1828" s="8" t="s">
        <v>8</v>
      </c>
      <c r="D1828" s="8" t="s">
        <v>9</v>
      </c>
      <c r="E1828" s="8" t="s">
        <v>1391</v>
      </c>
      <c r="F1828" s="8">
        <v>10</v>
      </c>
      <c r="G1828" s="9">
        <v>18</v>
      </c>
      <c r="H1828" s="8">
        <f t="shared" si="139"/>
        <v>180</v>
      </c>
      <c r="I1828" s="10" t="str">
        <f t="shared" si="140"/>
        <v>ITA-SG-18</v>
      </c>
      <c r="J1828" s="8" t="str">
        <f t="shared" si="141"/>
        <v>81036</v>
      </c>
      <c r="K1828" s="10">
        <f t="shared" si="142"/>
        <v>1830</v>
      </c>
      <c r="L1828" s="10" t="str">
        <f t="shared" si="143"/>
        <v>ITA</v>
      </c>
    </row>
    <row r="1829" spans="1:12" ht="12.75" customHeight="1" x14ac:dyDescent="0.3">
      <c r="A1829" s="25">
        <v>1831</v>
      </c>
      <c r="B1829" s="8" t="s">
        <v>882</v>
      </c>
      <c r="C1829" s="8" t="s">
        <v>8</v>
      </c>
      <c r="D1829" s="8" t="s">
        <v>9</v>
      </c>
      <c r="E1829" s="8" t="s">
        <v>10</v>
      </c>
      <c r="F1829" s="8">
        <v>0</v>
      </c>
      <c r="G1829" s="9">
        <v>32</v>
      </c>
      <c r="H1829" s="8" t="str">
        <f t="shared" si="139"/>
        <v>-</v>
      </c>
      <c r="I1829" s="10" t="str">
        <f t="shared" si="140"/>
        <v>ITA-SG-32</v>
      </c>
      <c r="J1829" s="8" t="str">
        <f t="shared" si="141"/>
        <v>76424</v>
      </c>
      <c r="K1829" s="10">
        <f t="shared" si="142"/>
        <v>1831</v>
      </c>
      <c r="L1829" s="10" t="str">
        <f t="shared" si="143"/>
        <v>ITA</v>
      </c>
    </row>
    <row r="1830" spans="1:12" ht="12.75" customHeight="1" x14ac:dyDescent="0.3">
      <c r="A1830" s="25">
        <v>1832</v>
      </c>
      <c r="B1830" s="8" t="s">
        <v>882</v>
      </c>
      <c r="C1830" s="8" t="s">
        <v>8</v>
      </c>
      <c r="D1830" s="8" t="s">
        <v>9</v>
      </c>
      <c r="E1830" s="8" t="s">
        <v>1391</v>
      </c>
      <c r="F1830" s="8">
        <v>10</v>
      </c>
      <c r="G1830" s="9">
        <v>35</v>
      </c>
      <c r="H1830" s="8">
        <f t="shared" si="139"/>
        <v>350</v>
      </c>
      <c r="I1830" s="10" t="str">
        <f t="shared" si="140"/>
        <v>ITA-SG-35</v>
      </c>
      <c r="J1830" s="8" t="str">
        <f t="shared" si="141"/>
        <v>76424</v>
      </c>
      <c r="K1830" s="10">
        <f t="shared" si="142"/>
        <v>1832</v>
      </c>
      <c r="L1830" s="10" t="str">
        <f t="shared" si="143"/>
        <v>ITA</v>
      </c>
    </row>
    <row r="1831" spans="1:12" ht="12.75" customHeight="1" x14ac:dyDescent="0.3">
      <c r="A1831" s="25">
        <v>1833</v>
      </c>
      <c r="B1831" s="8" t="s">
        <v>883</v>
      </c>
      <c r="C1831" s="8" t="s">
        <v>8</v>
      </c>
      <c r="D1831" s="8" t="s">
        <v>48</v>
      </c>
      <c r="E1831" s="8" t="s">
        <v>1391</v>
      </c>
      <c r="F1831" s="8">
        <v>20</v>
      </c>
      <c r="G1831" s="9">
        <v>13</v>
      </c>
      <c r="H1831" s="8">
        <f t="shared" si="139"/>
        <v>260</v>
      </c>
      <c r="I1831" s="10" t="str">
        <f t="shared" si="140"/>
        <v>ITA-zan pin SPA-13</v>
      </c>
      <c r="J1831" s="8" t="str">
        <f t="shared" si="141"/>
        <v>06760</v>
      </c>
      <c r="K1831" s="10">
        <f t="shared" si="142"/>
        <v>1833</v>
      </c>
      <c r="L1831" s="10" t="str">
        <f t="shared" si="143"/>
        <v>ITA</v>
      </c>
    </row>
    <row r="1832" spans="1:12" ht="12.75" customHeight="1" x14ac:dyDescent="0.3">
      <c r="A1832" s="25">
        <v>1834</v>
      </c>
      <c r="B1832" s="8" t="s">
        <v>883</v>
      </c>
      <c r="C1832" s="8" t="s">
        <v>8</v>
      </c>
      <c r="D1832" s="8" t="s">
        <v>48</v>
      </c>
      <c r="E1832" s="8" t="s">
        <v>10</v>
      </c>
      <c r="F1832" s="8">
        <v>0</v>
      </c>
      <c r="G1832" s="9">
        <v>20</v>
      </c>
      <c r="H1832" s="8" t="str">
        <f t="shared" si="139"/>
        <v>-</v>
      </c>
      <c r="I1832" s="10" t="str">
        <f t="shared" si="140"/>
        <v>ITA-zan pin SPA-20</v>
      </c>
      <c r="J1832" s="8" t="str">
        <f t="shared" si="141"/>
        <v>06760</v>
      </c>
      <c r="K1832" s="10">
        <f t="shared" si="142"/>
        <v>1834</v>
      </c>
      <c r="L1832" s="10" t="str">
        <f t="shared" si="143"/>
        <v>ITA</v>
      </c>
    </row>
    <row r="1833" spans="1:12" ht="12.75" customHeight="1" x14ac:dyDescent="0.3">
      <c r="A1833" s="25">
        <v>1835</v>
      </c>
      <c r="B1833" s="8" t="s">
        <v>883</v>
      </c>
      <c r="C1833" s="8" t="s">
        <v>8</v>
      </c>
      <c r="D1833" s="8" t="s">
        <v>48</v>
      </c>
      <c r="E1833" s="8" t="s">
        <v>1391</v>
      </c>
      <c r="F1833" s="8">
        <v>10</v>
      </c>
      <c r="G1833" s="9">
        <v>35</v>
      </c>
      <c r="H1833" s="8">
        <f t="shared" si="139"/>
        <v>350</v>
      </c>
      <c r="I1833" s="10" t="str">
        <f t="shared" si="140"/>
        <v>ITA-zan pin SPA-35</v>
      </c>
      <c r="J1833" s="8" t="str">
        <f t="shared" si="141"/>
        <v>06760</v>
      </c>
      <c r="K1833" s="10">
        <f t="shared" si="142"/>
        <v>1835</v>
      </c>
      <c r="L1833" s="10" t="str">
        <f t="shared" si="143"/>
        <v>ITA</v>
      </c>
    </row>
    <row r="1834" spans="1:12" ht="12.75" customHeight="1" x14ac:dyDescent="0.3">
      <c r="A1834" s="25">
        <v>1836</v>
      </c>
      <c r="B1834" s="8" t="s">
        <v>884</v>
      </c>
      <c r="C1834" s="8" t="s">
        <v>8</v>
      </c>
      <c r="D1834" s="8" t="s">
        <v>181</v>
      </c>
      <c r="E1834" s="8" t="s">
        <v>1391</v>
      </c>
      <c r="F1834" s="8">
        <v>10</v>
      </c>
      <c r="G1834" s="9">
        <v>34</v>
      </c>
      <c r="H1834" s="8">
        <f t="shared" si="139"/>
        <v>340</v>
      </c>
      <c r="I1834" s="10" t="str">
        <f t="shared" si="140"/>
        <v>ITA-mull-34</v>
      </c>
      <c r="J1834" s="8" t="str">
        <f t="shared" si="141"/>
        <v>81285</v>
      </c>
      <c r="K1834" s="10">
        <f t="shared" si="142"/>
        <v>1836</v>
      </c>
      <c r="L1834" s="10" t="str">
        <f t="shared" si="143"/>
        <v>ITA</v>
      </c>
    </row>
    <row r="1835" spans="1:12" ht="12.75" customHeight="1" x14ac:dyDescent="0.3">
      <c r="A1835" s="25">
        <v>1837</v>
      </c>
      <c r="B1835" s="8" t="s">
        <v>884</v>
      </c>
      <c r="C1835" s="8" t="s">
        <v>8</v>
      </c>
      <c r="D1835" s="8" t="s">
        <v>181</v>
      </c>
      <c r="E1835" s="8" t="s">
        <v>10</v>
      </c>
      <c r="F1835" s="8">
        <v>0</v>
      </c>
      <c r="G1835" s="9">
        <v>23</v>
      </c>
      <c r="H1835" s="8" t="str">
        <f t="shared" si="139"/>
        <v>-</v>
      </c>
      <c r="I1835" s="10" t="str">
        <f t="shared" si="140"/>
        <v>ITA-mull-23</v>
      </c>
      <c r="J1835" s="8" t="str">
        <f t="shared" si="141"/>
        <v>81285</v>
      </c>
      <c r="K1835" s="10">
        <f t="shared" si="142"/>
        <v>1837</v>
      </c>
      <c r="L1835" s="10" t="str">
        <f t="shared" si="143"/>
        <v>ITA</v>
      </c>
    </row>
    <row r="1836" spans="1:12" ht="12.75" customHeight="1" x14ac:dyDescent="0.3">
      <c r="A1836" s="25">
        <v>1838</v>
      </c>
      <c r="B1836" s="8" t="s">
        <v>884</v>
      </c>
      <c r="C1836" s="8" t="s">
        <v>8</v>
      </c>
      <c r="D1836" s="8" t="s">
        <v>181</v>
      </c>
      <c r="E1836" s="8" t="s">
        <v>1391</v>
      </c>
      <c r="F1836" s="8">
        <v>20</v>
      </c>
      <c r="G1836" s="9">
        <v>21</v>
      </c>
      <c r="H1836" s="8">
        <f t="shared" si="139"/>
        <v>420</v>
      </c>
      <c r="I1836" s="10" t="str">
        <f t="shared" si="140"/>
        <v>ITA-mull-21</v>
      </c>
      <c r="J1836" s="8" t="str">
        <f t="shared" si="141"/>
        <v>81285</v>
      </c>
      <c r="K1836" s="10">
        <f t="shared" si="142"/>
        <v>1838</v>
      </c>
      <c r="L1836" s="10" t="str">
        <f t="shared" si="143"/>
        <v>ITA</v>
      </c>
    </row>
    <row r="1837" spans="1:12" ht="12.75" customHeight="1" x14ac:dyDescent="0.3">
      <c r="A1837" s="25">
        <v>1839</v>
      </c>
      <c r="B1837" s="8" t="s">
        <v>885</v>
      </c>
      <c r="C1837" s="8" t="s">
        <v>31</v>
      </c>
      <c r="D1837" s="8" t="s">
        <v>37</v>
      </c>
      <c r="E1837" s="8" t="s">
        <v>10</v>
      </c>
      <c r="F1837" s="8">
        <v>0</v>
      </c>
      <c r="G1837" s="9">
        <v>16</v>
      </c>
      <c r="H1837" s="8" t="str">
        <f t="shared" si="139"/>
        <v>-</v>
      </c>
      <c r="I1837" s="10" t="str">
        <f t="shared" si="140"/>
        <v>NON PRESENTE-zan VETRI-16</v>
      </c>
      <c r="J1837" s="8" t="str">
        <f t="shared" si="141"/>
        <v>09050</v>
      </c>
      <c r="K1837" s="10">
        <f t="shared" si="142"/>
        <v>1839</v>
      </c>
      <c r="L1837" s="10" t="str">
        <f t="shared" si="143"/>
        <v>NON PRESENTE</v>
      </c>
    </row>
    <row r="1838" spans="1:12" ht="12.75" customHeight="1" x14ac:dyDescent="0.3">
      <c r="A1838" s="25">
        <v>1840</v>
      </c>
      <c r="B1838" s="8" t="s">
        <v>886</v>
      </c>
      <c r="C1838" s="8" t="s">
        <v>15</v>
      </c>
      <c r="D1838" s="8" t="s">
        <v>24</v>
      </c>
      <c r="E1838" s="8" t="s">
        <v>1391</v>
      </c>
      <c r="F1838" s="8">
        <v>20</v>
      </c>
      <c r="G1838" s="9">
        <v>30</v>
      </c>
      <c r="H1838" s="8">
        <f t="shared" si="139"/>
        <v>600</v>
      </c>
      <c r="I1838" s="10" t="str">
        <f t="shared" si="140"/>
        <v>EGY-zan pin assuf S.A.E.-30</v>
      </c>
      <c r="J1838" s="8" t="str">
        <f t="shared" si="141"/>
        <v>16777</v>
      </c>
      <c r="K1838" s="10">
        <f t="shared" si="142"/>
        <v>1840</v>
      </c>
      <c r="L1838" s="10" t="str">
        <f t="shared" si="143"/>
        <v>EGY</v>
      </c>
    </row>
    <row r="1839" spans="1:12" ht="12.75" customHeight="1" x14ac:dyDescent="0.3">
      <c r="A1839" s="25">
        <v>1841</v>
      </c>
      <c r="B1839" s="8" t="s">
        <v>886</v>
      </c>
      <c r="C1839" s="8" t="s">
        <v>15</v>
      </c>
      <c r="D1839" s="8" t="s">
        <v>24</v>
      </c>
      <c r="E1839" s="8" t="s">
        <v>10</v>
      </c>
      <c r="F1839" s="8">
        <v>0</v>
      </c>
      <c r="G1839" s="9">
        <v>35</v>
      </c>
      <c r="H1839" s="8" t="str">
        <f t="shared" si="139"/>
        <v>-</v>
      </c>
      <c r="I1839" s="10" t="str">
        <f t="shared" si="140"/>
        <v>EGY-zan pin assuf S.A.E.-35</v>
      </c>
      <c r="J1839" s="8" t="str">
        <f t="shared" si="141"/>
        <v>16777</v>
      </c>
      <c r="K1839" s="10">
        <f t="shared" si="142"/>
        <v>1841</v>
      </c>
      <c r="L1839" s="10" t="str">
        <f t="shared" si="143"/>
        <v>EGY</v>
      </c>
    </row>
    <row r="1840" spans="1:12" ht="12.75" customHeight="1" x14ac:dyDescent="0.3">
      <c r="A1840" s="25">
        <v>1842</v>
      </c>
      <c r="B1840" s="8" t="s">
        <v>886</v>
      </c>
      <c r="C1840" s="8" t="s">
        <v>15</v>
      </c>
      <c r="D1840" s="8" t="s">
        <v>24</v>
      </c>
      <c r="E1840" s="8" t="s">
        <v>1391</v>
      </c>
      <c r="F1840" s="8">
        <v>10</v>
      </c>
      <c r="G1840" s="9">
        <v>13</v>
      </c>
      <c r="H1840" s="8">
        <f t="shared" si="139"/>
        <v>130</v>
      </c>
      <c r="I1840" s="10" t="str">
        <f t="shared" si="140"/>
        <v>EGY-zan pin assuf S.A.E.-13</v>
      </c>
      <c r="J1840" s="8" t="str">
        <f t="shared" si="141"/>
        <v>16777</v>
      </c>
      <c r="K1840" s="10">
        <f t="shared" si="142"/>
        <v>1842</v>
      </c>
      <c r="L1840" s="10" t="str">
        <f t="shared" si="143"/>
        <v>EGY</v>
      </c>
    </row>
    <row r="1841" spans="1:12" ht="12.75" customHeight="1" x14ac:dyDescent="0.3">
      <c r="A1841" s="25">
        <v>1843</v>
      </c>
      <c r="B1841" s="8" t="s">
        <v>886</v>
      </c>
      <c r="C1841" s="8" t="s">
        <v>15</v>
      </c>
      <c r="D1841" s="8" t="s">
        <v>24</v>
      </c>
      <c r="E1841" s="8" t="s">
        <v>1391</v>
      </c>
      <c r="F1841" s="8">
        <v>20</v>
      </c>
      <c r="G1841" s="9">
        <v>27</v>
      </c>
      <c r="H1841" s="8">
        <f t="shared" si="139"/>
        <v>540</v>
      </c>
      <c r="I1841" s="10" t="str">
        <f t="shared" si="140"/>
        <v>EGY-zan pin assuf S.A.E.-27</v>
      </c>
      <c r="J1841" s="8" t="str">
        <f t="shared" si="141"/>
        <v>16777</v>
      </c>
      <c r="K1841" s="10">
        <f t="shared" si="142"/>
        <v>1843</v>
      </c>
      <c r="L1841" s="10" t="str">
        <f t="shared" si="143"/>
        <v>EGY</v>
      </c>
    </row>
    <row r="1842" spans="1:12" ht="12.75" customHeight="1" x14ac:dyDescent="0.3">
      <c r="A1842" s="25">
        <v>1844</v>
      </c>
      <c r="B1842" s="8" t="s">
        <v>887</v>
      </c>
      <c r="C1842" s="8" t="s">
        <v>15</v>
      </c>
      <c r="D1842" s="8" t="s">
        <v>32</v>
      </c>
      <c r="E1842" s="8" t="s">
        <v>10</v>
      </c>
      <c r="F1842" s="8">
        <v>0</v>
      </c>
      <c r="G1842" s="9">
        <v>36</v>
      </c>
      <c r="H1842" s="8" t="str">
        <f t="shared" si="139"/>
        <v>-</v>
      </c>
      <c r="I1842" s="10" t="str">
        <f t="shared" si="140"/>
        <v>EGY-order For Trading SARL-36</v>
      </c>
      <c r="J1842" s="8" t="str">
        <f t="shared" si="141"/>
        <v>72714</v>
      </c>
      <c r="K1842" s="10">
        <f t="shared" si="142"/>
        <v>1844</v>
      </c>
      <c r="L1842" s="10" t="str">
        <f t="shared" si="143"/>
        <v>EGY</v>
      </c>
    </row>
    <row r="1843" spans="1:12" ht="12.75" customHeight="1" x14ac:dyDescent="0.3">
      <c r="A1843" s="25">
        <v>1845</v>
      </c>
      <c r="B1843" s="8" t="s">
        <v>887</v>
      </c>
      <c r="C1843" s="8" t="s">
        <v>15</v>
      </c>
      <c r="D1843" s="8" t="s">
        <v>32</v>
      </c>
      <c r="E1843" s="8" t="s">
        <v>1391</v>
      </c>
      <c r="F1843" s="8">
        <v>20</v>
      </c>
      <c r="G1843" s="9">
        <v>37</v>
      </c>
      <c r="H1843" s="8">
        <f t="shared" si="139"/>
        <v>740</v>
      </c>
      <c r="I1843" s="10" t="str">
        <f t="shared" si="140"/>
        <v>EGY-order For Trading SARL-37</v>
      </c>
      <c r="J1843" s="8" t="str">
        <f t="shared" si="141"/>
        <v>72714</v>
      </c>
      <c r="K1843" s="10">
        <f t="shared" si="142"/>
        <v>1845</v>
      </c>
      <c r="L1843" s="10" t="str">
        <f t="shared" si="143"/>
        <v>EGY</v>
      </c>
    </row>
    <row r="1844" spans="1:12" ht="12.75" customHeight="1" x14ac:dyDescent="0.3">
      <c r="A1844" s="25">
        <v>1846</v>
      </c>
      <c r="B1844" s="8" t="s">
        <v>888</v>
      </c>
      <c r="C1844" s="8" t="s">
        <v>15</v>
      </c>
      <c r="D1844" s="8" t="s">
        <v>24</v>
      </c>
      <c r="E1844" s="8" t="s">
        <v>1391</v>
      </c>
      <c r="F1844" s="8">
        <v>10</v>
      </c>
      <c r="G1844" s="9">
        <v>27</v>
      </c>
      <c r="H1844" s="8">
        <f t="shared" si="139"/>
        <v>270</v>
      </c>
      <c r="I1844" s="10" t="str">
        <f t="shared" si="140"/>
        <v>EGY-zan pin assuf S.A.E.-27</v>
      </c>
      <c r="J1844" s="8" t="str">
        <f t="shared" si="141"/>
        <v>80715</v>
      </c>
      <c r="K1844" s="10">
        <f t="shared" si="142"/>
        <v>1846</v>
      </c>
      <c r="L1844" s="10" t="str">
        <f t="shared" si="143"/>
        <v>EGY</v>
      </c>
    </row>
    <row r="1845" spans="1:12" ht="12.75" customHeight="1" x14ac:dyDescent="0.3">
      <c r="A1845" s="25">
        <v>1847</v>
      </c>
      <c r="B1845" s="8" t="s">
        <v>889</v>
      </c>
      <c r="C1845" s="8" t="s">
        <v>15</v>
      </c>
      <c r="D1845" s="8" t="s">
        <v>24</v>
      </c>
      <c r="E1845" s="8" t="s">
        <v>1391</v>
      </c>
      <c r="F1845" s="8">
        <v>20</v>
      </c>
      <c r="G1845" s="9">
        <v>40</v>
      </c>
      <c r="H1845" s="8">
        <f t="shared" si="139"/>
        <v>800</v>
      </c>
      <c r="I1845" s="10" t="str">
        <f t="shared" si="140"/>
        <v>EGY-zan pin assuf S.A.E.-40</v>
      </c>
      <c r="J1845" s="8" t="str">
        <f t="shared" si="141"/>
        <v>42853</v>
      </c>
      <c r="K1845" s="10">
        <f t="shared" si="142"/>
        <v>1847</v>
      </c>
      <c r="L1845" s="10" t="str">
        <f t="shared" si="143"/>
        <v>EGY</v>
      </c>
    </row>
    <row r="1846" spans="1:12" ht="12.75" customHeight="1" x14ac:dyDescent="0.3">
      <c r="A1846" s="25">
        <v>1848</v>
      </c>
      <c r="B1846" s="8" t="s">
        <v>889</v>
      </c>
      <c r="C1846" s="8" t="s">
        <v>15</v>
      </c>
      <c r="D1846" s="8" t="s">
        <v>24</v>
      </c>
      <c r="E1846" s="8" t="s">
        <v>10</v>
      </c>
      <c r="F1846" s="8">
        <v>0</v>
      </c>
      <c r="G1846" s="9">
        <v>19</v>
      </c>
      <c r="H1846" s="8" t="str">
        <f t="shared" si="139"/>
        <v>-</v>
      </c>
      <c r="I1846" s="10" t="str">
        <f t="shared" si="140"/>
        <v>EGY-zan pin assuf S.A.E.-19</v>
      </c>
      <c r="J1846" s="8" t="str">
        <f t="shared" si="141"/>
        <v>42853</v>
      </c>
      <c r="K1846" s="10">
        <f t="shared" si="142"/>
        <v>1848</v>
      </c>
      <c r="L1846" s="10" t="str">
        <f t="shared" si="143"/>
        <v>EGY</v>
      </c>
    </row>
    <row r="1847" spans="1:12" ht="12.75" customHeight="1" x14ac:dyDescent="0.3">
      <c r="A1847" s="25">
        <v>1849</v>
      </c>
      <c r="B1847" s="8" t="s">
        <v>889</v>
      </c>
      <c r="C1847" s="8" t="s">
        <v>15</v>
      </c>
      <c r="D1847" s="8" t="s">
        <v>24</v>
      </c>
      <c r="E1847" s="8" t="s">
        <v>1391</v>
      </c>
      <c r="F1847" s="8">
        <v>10</v>
      </c>
      <c r="G1847" s="9">
        <v>13</v>
      </c>
      <c r="H1847" s="8">
        <f t="shared" si="139"/>
        <v>130</v>
      </c>
      <c r="I1847" s="10" t="str">
        <f t="shared" si="140"/>
        <v>EGY-zan pin assuf S.A.E.-13</v>
      </c>
      <c r="J1847" s="8" t="str">
        <f t="shared" si="141"/>
        <v>42853</v>
      </c>
      <c r="K1847" s="10">
        <f t="shared" si="142"/>
        <v>1849</v>
      </c>
      <c r="L1847" s="10" t="str">
        <f t="shared" si="143"/>
        <v>EGY</v>
      </c>
    </row>
    <row r="1848" spans="1:12" ht="12.75" customHeight="1" x14ac:dyDescent="0.3">
      <c r="A1848" s="25">
        <v>1850</v>
      </c>
      <c r="B1848" s="8" t="s">
        <v>890</v>
      </c>
      <c r="C1848" s="8" t="s">
        <v>8</v>
      </c>
      <c r="D1848" s="8" t="s">
        <v>48</v>
      </c>
      <c r="E1848" s="8" t="s">
        <v>1391</v>
      </c>
      <c r="F1848" s="8">
        <v>10</v>
      </c>
      <c r="G1848" s="9">
        <v>17</v>
      </c>
      <c r="H1848" s="8">
        <f t="shared" si="139"/>
        <v>170</v>
      </c>
      <c r="I1848" s="10" t="str">
        <f t="shared" si="140"/>
        <v>ITA-zan pin SPA-17</v>
      </c>
      <c r="J1848" s="8" t="str">
        <f t="shared" si="141"/>
        <v>44716</v>
      </c>
      <c r="K1848" s="10">
        <f t="shared" si="142"/>
        <v>1850</v>
      </c>
      <c r="L1848" s="10" t="str">
        <f t="shared" si="143"/>
        <v>ITA</v>
      </c>
    </row>
    <row r="1849" spans="1:12" ht="12.75" customHeight="1" x14ac:dyDescent="0.3">
      <c r="A1849" s="25">
        <v>1851</v>
      </c>
      <c r="B1849" s="8" t="s">
        <v>890</v>
      </c>
      <c r="C1849" s="8" t="s">
        <v>8</v>
      </c>
      <c r="D1849" s="8" t="s">
        <v>48</v>
      </c>
      <c r="E1849" s="8" t="s">
        <v>10</v>
      </c>
      <c r="F1849" s="8">
        <v>0</v>
      </c>
      <c r="G1849" s="9">
        <v>12</v>
      </c>
      <c r="H1849" s="8" t="str">
        <f t="shared" si="139"/>
        <v>-</v>
      </c>
      <c r="I1849" s="10" t="str">
        <f t="shared" si="140"/>
        <v>ITA-zan pin SPA-12</v>
      </c>
      <c r="J1849" s="8" t="str">
        <f t="shared" si="141"/>
        <v>44716</v>
      </c>
      <c r="K1849" s="10">
        <f t="shared" si="142"/>
        <v>1851</v>
      </c>
      <c r="L1849" s="10" t="str">
        <f t="shared" si="143"/>
        <v>ITA</v>
      </c>
    </row>
    <row r="1850" spans="1:12" ht="12.75" customHeight="1" x14ac:dyDescent="0.3">
      <c r="A1850" s="25">
        <v>1852</v>
      </c>
      <c r="B1850" s="8" t="s">
        <v>890</v>
      </c>
      <c r="C1850" s="8" t="s">
        <v>8</v>
      </c>
      <c r="D1850" s="8" t="s">
        <v>48</v>
      </c>
      <c r="E1850" s="8" t="s">
        <v>1391</v>
      </c>
      <c r="F1850" s="8">
        <v>20</v>
      </c>
      <c r="G1850" s="9">
        <v>27</v>
      </c>
      <c r="H1850" s="8">
        <f t="shared" si="139"/>
        <v>540</v>
      </c>
      <c r="I1850" s="10" t="str">
        <f t="shared" si="140"/>
        <v>ITA-zan pin SPA-27</v>
      </c>
      <c r="J1850" s="8" t="str">
        <f t="shared" si="141"/>
        <v>44716</v>
      </c>
      <c r="K1850" s="10">
        <f t="shared" si="142"/>
        <v>1852</v>
      </c>
      <c r="L1850" s="10" t="str">
        <f t="shared" si="143"/>
        <v>ITA</v>
      </c>
    </row>
    <row r="1851" spans="1:12" ht="12.75" customHeight="1" x14ac:dyDescent="0.3">
      <c r="A1851" s="25">
        <v>1853</v>
      </c>
      <c r="B1851" s="8" t="s">
        <v>891</v>
      </c>
      <c r="C1851" s="8" t="s">
        <v>8</v>
      </c>
      <c r="D1851" s="8" t="s">
        <v>9</v>
      </c>
      <c r="E1851" s="8" t="s">
        <v>10</v>
      </c>
      <c r="F1851" s="8">
        <v>0</v>
      </c>
      <c r="G1851" s="9">
        <v>38</v>
      </c>
      <c r="H1851" s="8" t="str">
        <f t="shared" si="139"/>
        <v>-</v>
      </c>
      <c r="I1851" s="10" t="str">
        <f t="shared" si="140"/>
        <v>ITA-SG-38</v>
      </c>
      <c r="J1851" s="8" t="str">
        <f t="shared" si="141"/>
        <v>92144</v>
      </c>
      <c r="K1851" s="10">
        <f t="shared" si="142"/>
        <v>1853</v>
      </c>
      <c r="L1851" s="10" t="str">
        <f t="shared" si="143"/>
        <v>ITA</v>
      </c>
    </row>
    <row r="1852" spans="1:12" ht="12.75" customHeight="1" x14ac:dyDescent="0.3">
      <c r="A1852" s="25">
        <v>1854</v>
      </c>
      <c r="B1852" s="8" t="s">
        <v>891</v>
      </c>
      <c r="C1852" s="8" t="s">
        <v>8</v>
      </c>
      <c r="D1852" s="8" t="s">
        <v>9</v>
      </c>
      <c r="E1852" s="8" t="s">
        <v>1391</v>
      </c>
      <c r="F1852" s="8">
        <v>10</v>
      </c>
      <c r="G1852" s="9">
        <v>14</v>
      </c>
      <c r="H1852" s="8">
        <f t="shared" si="139"/>
        <v>140</v>
      </c>
      <c r="I1852" s="10" t="str">
        <f t="shared" si="140"/>
        <v>ITA-SG-14</v>
      </c>
      <c r="J1852" s="8" t="str">
        <f t="shared" si="141"/>
        <v>92144</v>
      </c>
      <c r="K1852" s="10">
        <f t="shared" si="142"/>
        <v>1854</v>
      </c>
      <c r="L1852" s="10" t="str">
        <f t="shared" si="143"/>
        <v>ITA</v>
      </c>
    </row>
    <row r="1853" spans="1:12" ht="12.75" customHeight="1" x14ac:dyDescent="0.3">
      <c r="A1853" s="25">
        <v>1855</v>
      </c>
      <c r="B1853" s="8" t="s">
        <v>892</v>
      </c>
      <c r="C1853" s="8" t="s">
        <v>8</v>
      </c>
      <c r="D1853" s="8" t="s">
        <v>9</v>
      </c>
      <c r="E1853" s="8" t="s">
        <v>1391</v>
      </c>
      <c r="F1853" s="8">
        <v>10</v>
      </c>
      <c r="G1853" s="9">
        <v>23</v>
      </c>
      <c r="H1853" s="8">
        <f t="shared" si="139"/>
        <v>230</v>
      </c>
      <c r="I1853" s="10" t="str">
        <f t="shared" si="140"/>
        <v>ITA-SG-23</v>
      </c>
      <c r="J1853" s="8" t="str">
        <f t="shared" si="141"/>
        <v>70603</v>
      </c>
      <c r="K1853" s="10">
        <f t="shared" si="142"/>
        <v>1855</v>
      </c>
      <c r="L1853" s="10" t="str">
        <f t="shared" si="143"/>
        <v>ITA</v>
      </c>
    </row>
    <row r="1854" spans="1:12" ht="12.75" customHeight="1" x14ac:dyDescent="0.3">
      <c r="A1854" s="25">
        <v>1856</v>
      </c>
      <c r="B1854" s="8" t="s">
        <v>892</v>
      </c>
      <c r="C1854" s="8" t="s">
        <v>8</v>
      </c>
      <c r="D1854" s="8" t="s">
        <v>9</v>
      </c>
      <c r="E1854" s="8" t="s">
        <v>10</v>
      </c>
      <c r="F1854" s="8">
        <v>0</v>
      </c>
      <c r="G1854" s="9">
        <v>14</v>
      </c>
      <c r="H1854" s="8" t="str">
        <f t="shared" si="139"/>
        <v>-</v>
      </c>
      <c r="I1854" s="10" t="str">
        <f t="shared" si="140"/>
        <v>ITA-SG-14</v>
      </c>
      <c r="J1854" s="8" t="str">
        <f t="shared" si="141"/>
        <v>70603</v>
      </c>
      <c r="K1854" s="10">
        <f t="shared" si="142"/>
        <v>1856</v>
      </c>
      <c r="L1854" s="10" t="str">
        <f t="shared" si="143"/>
        <v>ITA</v>
      </c>
    </row>
    <row r="1855" spans="1:12" ht="12.75" customHeight="1" x14ac:dyDescent="0.3">
      <c r="A1855" s="25">
        <v>1857</v>
      </c>
      <c r="B1855" s="8" t="s">
        <v>893</v>
      </c>
      <c r="C1855" s="8" t="s">
        <v>8</v>
      </c>
      <c r="D1855" s="8" t="s">
        <v>9</v>
      </c>
      <c r="E1855" s="8" t="s">
        <v>1391</v>
      </c>
      <c r="F1855" s="8">
        <v>10</v>
      </c>
      <c r="G1855" s="9">
        <v>33</v>
      </c>
      <c r="H1855" s="8">
        <f t="shared" si="139"/>
        <v>330</v>
      </c>
      <c r="I1855" s="10" t="str">
        <f t="shared" si="140"/>
        <v>ITA-SG-33</v>
      </c>
      <c r="J1855" s="8" t="str">
        <f t="shared" si="141"/>
        <v>05300</v>
      </c>
      <c r="K1855" s="10">
        <f t="shared" si="142"/>
        <v>1857</v>
      </c>
      <c r="L1855" s="10" t="str">
        <f t="shared" si="143"/>
        <v>ITA</v>
      </c>
    </row>
    <row r="1856" spans="1:12" ht="12.75" customHeight="1" x14ac:dyDescent="0.3">
      <c r="A1856" s="25">
        <v>1858</v>
      </c>
      <c r="B1856" s="8" t="s">
        <v>893</v>
      </c>
      <c r="C1856" s="8" t="s">
        <v>8</v>
      </c>
      <c r="D1856" s="8" t="s">
        <v>9</v>
      </c>
      <c r="E1856" s="8" t="s">
        <v>10</v>
      </c>
      <c r="F1856" s="8">
        <v>0</v>
      </c>
      <c r="G1856" s="9">
        <v>27</v>
      </c>
      <c r="H1856" s="8" t="str">
        <f t="shared" si="139"/>
        <v>-</v>
      </c>
      <c r="I1856" s="10" t="str">
        <f t="shared" si="140"/>
        <v>ITA-SG-27</v>
      </c>
      <c r="J1856" s="8" t="str">
        <f t="shared" si="141"/>
        <v>05300</v>
      </c>
      <c r="K1856" s="10">
        <f t="shared" si="142"/>
        <v>1858</v>
      </c>
      <c r="L1856" s="10" t="str">
        <f t="shared" si="143"/>
        <v>ITA</v>
      </c>
    </row>
    <row r="1857" spans="1:12" ht="12.75" customHeight="1" x14ac:dyDescent="0.3">
      <c r="A1857" s="25">
        <v>1859</v>
      </c>
      <c r="B1857" s="8" t="s">
        <v>894</v>
      </c>
      <c r="C1857" s="8" t="s">
        <v>8</v>
      </c>
      <c r="D1857" s="8" t="s">
        <v>9</v>
      </c>
      <c r="E1857" s="8" t="s">
        <v>10</v>
      </c>
      <c r="F1857" s="8">
        <v>0</v>
      </c>
      <c r="G1857" s="9">
        <v>25</v>
      </c>
      <c r="H1857" s="8" t="str">
        <f t="shared" si="139"/>
        <v>-</v>
      </c>
      <c r="I1857" s="10" t="str">
        <f t="shared" si="140"/>
        <v>ITA-SG-25</v>
      </c>
      <c r="J1857" s="8" t="str">
        <f t="shared" si="141"/>
        <v>00885</v>
      </c>
      <c r="K1857" s="10">
        <f t="shared" si="142"/>
        <v>1859</v>
      </c>
      <c r="L1857" s="10" t="str">
        <f t="shared" si="143"/>
        <v>ITA</v>
      </c>
    </row>
    <row r="1858" spans="1:12" ht="12.75" customHeight="1" x14ac:dyDescent="0.3">
      <c r="A1858" s="25">
        <v>1860</v>
      </c>
      <c r="B1858" s="8" t="s">
        <v>894</v>
      </c>
      <c r="C1858" s="8" t="s">
        <v>8</v>
      </c>
      <c r="D1858" s="8" t="s">
        <v>9</v>
      </c>
      <c r="E1858" s="8" t="s">
        <v>1391</v>
      </c>
      <c r="F1858" s="8">
        <v>10</v>
      </c>
      <c r="G1858" s="9">
        <v>14</v>
      </c>
      <c r="H1858" s="8">
        <f t="shared" ref="H1858:H1921" si="144">IF(G1858*F1858=0,"-",G1858*F1858)</f>
        <v>140</v>
      </c>
      <c r="I1858" s="10" t="str">
        <f t="shared" ref="I1858:I1921" si="145">_xlfn.CONCAT(C1858,"-",D1858,"-",G1858)</f>
        <v>ITA-SG-14</v>
      </c>
      <c r="J1858" s="8" t="str">
        <f t="shared" ref="J1858:J1921" si="146">RIGHT(B1858,5)</f>
        <v>00885</v>
      </c>
      <c r="K1858" s="10">
        <f t="shared" ref="K1858:K1921" si="147">VLOOKUP(A1858,A1858:J4784,1)</f>
        <v>1860</v>
      </c>
      <c r="L1858" s="10" t="str">
        <f t="shared" si="143"/>
        <v>ITA</v>
      </c>
    </row>
    <row r="1859" spans="1:12" ht="12.75" customHeight="1" x14ac:dyDescent="0.3">
      <c r="A1859" s="25">
        <v>1861</v>
      </c>
      <c r="B1859" s="8" t="s">
        <v>894</v>
      </c>
      <c r="C1859" s="8" t="s">
        <v>8</v>
      </c>
      <c r="D1859" s="8" t="s">
        <v>9</v>
      </c>
      <c r="E1859" s="8" t="s">
        <v>1391</v>
      </c>
      <c r="F1859" s="8">
        <v>20</v>
      </c>
      <c r="G1859" s="9">
        <v>13</v>
      </c>
      <c r="H1859" s="8">
        <f t="shared" si="144"/>
        <v>260</v>
      </c>
      <c r="I1859" s="10" t="str">
        <f t="shared" si="145"/>
        <v>ITA-SG-13</v>
      </c>
      <c r="J1859" s="8" t="str">
        <f t="shared" si="146"/>
        <v>00885</v>
      </c>
      <c r="K1859" s="10">
        <f t="shared" si="147"/>
        <v>1861</v>
      </c>
      <c r="L1859" s="10" t="str">
        <f t="shared" ref="L1859:L1922" si="148">TRIM(C1859)</f>
        <v>ITA</v>
      </c>
    </row>
    <row r="1860" spans="1:12" ht="12.75" customHeight="1" x14ac:dyDescent="0.3">
      <c r="A1860" s="25">
        <v>1862</v>
      </c>
      <c r="B1860" s="8" t="s">
        <v>894</v>
      </c>
      <c r="C1860" s="8" t="s">
        <v>8</v>
      </c>
      <c r="D1860" s="8" t="s">
        <v>9</v>
      </c>
      <c r="E1860" s="8" t="s">
        <v>1391</v>
      </c>
      <c r="F1860" s="8">
        <v>20</v>
      </c>
      <c r="G1860" s="9">
        <v>30</v>
      </c>
      <c r="H1860" s="8">
        <f t="shared" si="144"/>
        <v>600</v>
      </c>
      <c r="I1860" s="10" t="str">
        <f t="shared" si="145"/>
        <v>ITA-SG-30</v>
      </c>
      <c r="J1860" s="8" t="str">
        <f t="shared" si="146"/>
        <v>00885</v>
      </c>
      <c r="K1860" s="10">
        <f t="shared" si="147"/>
        <v>1862</v>
      </c>
      <c r="L1860" s="10" t="str">
        <f t="shared" si="148"/>
        <v>ITA</v>
      </c>
    </row>
    <row r="1861" spans="1:12" ht="12.75" customHeight="1" x14ac:dyDescent="0.3">
      <c r="A1861" s="25">
        <v>1863</v>
      </c>
      <c r="B1861" s="8" t="s">
        <v>895</v>
      </c>
      <c r="C1861" s="8" t="s">
        <v>8</v>
      </c>
      <c r="D1861" s="8" t="s">
        <v>55</v>
      </c>
      <c r="E1861" s="8" t="s">
        <v>10</v>
      </c>
      <c r="F1861" s="8">
        <v>0</v>
      </c>
      <c r="G1861" s="9">
        <v>22</v>
      </c>
      <c r="H1861" s="8" t="str">
        <f t="shared" si="144"/>
        <v>-</v>
      </c>
      <c r="I1861" s="10" t="str">
        <f t="shared" si="145"/>
        <v>ITA-zan S.R.L.-22</v>
      </c>
      <c r="J1861" s="8" t="str">
        <f t="shared" si="146"/>
        <v>91591</v>
      </c>
      <c r="K1861" s="10">
        <f t="shared" si="147"/>
        <v>1863</v>
      </c>
      <c r="L1861" s="10" t="str">
        <f t="shared" si="148"/>
        <v>ITA</v>
      </c>
    </row>
    <row r="1862" spans="1:12" ht="12.75" customHeight="1" x14ac:dyDescent="0.3">
      <c r="A1862" s="25">
        <v>1864</v>
      </c>
      <c r="B1862" s="8" t="s">
        <v>896</v>
      </c>
      <c r="C1862" s="8" t="s">
        <v>8</v>
      </c>
      <c r="D1862" s="8" t="s">
        <v>98</v>
      </c>
      <c r="E1862" s="8" t="s">
        <v>10</v>
      </c>
      <c r="F1862" s="8">
        <v>0</v>
      </c>
      <c r="G1862" s="9">
        <v>24</v>
      </c>
      <c r="H1862" s="8" t="str">
        <f t="shared" si="144"/>
        <v>-</v>
      </c>
      <c r="I1862" s="10" t="str">
        <f t="shared" si="145"/>
        <v>ITA-zan SPA-24</v>
      </c>
      <c r="J1862" s="8" t="str">
        <f t="shared" si="146"/>
        <v>39925</v>
      </c>
      <c r="K1862" s="10">
        <f t="shared" si="147"/>
        <v>1864</v>
      </c>
      <c r="L1862" s="10" t="str">
        <f t="shared" si="148"/>
        <v>ITA</v>
      </c>
    </row>
    <row r="1863" spans="1:12" ht="12.75" customHeight="1" x14ac:dyDescent="0.3">
      <c r="A1863" s="25">
        <v>1865</v>
      </c>
      <c r="B1863" s="8" t="s">
        <v>896</v>
      </c>
      <c r="C1863" s="8" t="s">
        <v>8</v>
      </c>
      <c r="D1863" s="8" t="s">
        <v>98</v>
      </c>
      <c r="E1863" s="8" t="s">
        <v>1391</v>
      </c>
      <c r="F1863" s="8">
        <v>20</v>
      </c>
      <c r="G1863" s="9">
        <v>34</v>
      </c>
      <c r="H1863" s="8">
        <f t="shared" si="144"/>
        <v>680</v>
      </c>
      <c r="I1863" s="10" t="str">
        <f t="shared" si="145"/>
        <v>ITA-zan SPA-34</v>
      </c>
      <c r="J1863" s="8" t="str">
        <f t="shared" si="146"/>
        <v>39925</v>
      </c>
      <c r="K1863" s="10">
        <f t="shared" si="147"/>
        <v>1865</v>
      </c>
      <c r="L1863" s="10" t="str">
        <f t="shared" si="148"/>
        <v>ITA</v>
      </c>
    </row>
    <row r="1864" spans="1:12" ht="12.75" customHeight="1" x14ac:dyDescent="0.3">
      <c r="A1864" s="25">
        <v>1866</v>
      </c>
      <c r="B1864" s="8" t="s">
        <v>896</v>
      </c>
      <c r="C1864" s="8" t="s">
        <v>8</v>
      </c>
      <c r="D1864" s="8" t="s">
        <v>98</v>
      </c>
      <c r="E1864" s="8" t="s">
        <v>1391</v>
      </c>
      <c r="F1864" s="8">
        <v>10</v>
      </c>
      <c r="G1864" s="9">
        <v>36</v>
      </c>
      <c r="H1864" s="8">
        <f t="shared" si="144"/>
        <v>360</v>
      </c>
      <c r="I1864" s="10" t="str">
        <f t="shared" si="145"/>
        <v>ITA-zan SPA-36</v>
      </c>
      <c r="J1864" s="8" t="str">
        <f t="shared" si="146"/>
        <v>39925</v>
      </c>
      <c r="K1864" s="10">
        <f t="shared" si="147"/>
        <v>1866</v>
      </c>
      <c r="L1864" s="10" t="str">
        <f t="shared" si="148"/>
        <v>ITA</v>
      </c>
    </row>
    <row r="1865" spans="1:12" ht="12.75" customHeight="1" x14ac:dyDescent="0.3">
      <c r="A1865" s="25">
        <v>1867</v>
      </c>
      <c r="B1865" s="8" t="s">
        <v>897</v>
      </c>
      <c r="C1865" s="8" t="s">
        <v>8</v>
      </c>
      <c r="D1865" s="8" t="s">
        <v>37</v>
      </c>
      <c r="E1865" s="8" t="s">
        <v>1391</v>
      </c>
      <c r="F1865" s="8">
        <v>20</v>
      </c>
      <c r="G1865" s="9">
        <v>35</v>
      </c>
      <c r="H1865" s="8">
        <f t="shared" si="144"/>
        <v>700</v>
      </c>
      <c r="I1865" s="10" t="str">
        <f t="shared" si="145"/>
        <v>ITA-zan VETRI-35</v>
      </c>
      <c r="J1865" s="8" t="str">
        <f t="shared" si="146"/>
        <v>64743</v>
      </c>
      <c r="K1865" s="10">
        <f t="shared" si="147"/>
        <v>1867</v>
      </c>
      <c r="L1865" s="10" t="str">
        <f t="shared" si="148"/>
        <v>ITA</v>
      </c>
    </row>
    <row r="1866" spans="1:12" ht="12.75" customHeight="1" x14ac:dyDescent="0.3">
      <c r="A1866" s="25">
        <v>1868</v>
      </c>
      <c r="B1866" s="8" t="s">
        <v>897</v>
      </c>
      <c r="C1866" s="8" t="s">
        <v>8</v>
      </c>
      <c r="D1866" s="8" t="s">
        <v>37</v>
      </c>
      <c r="E1866" s="8" t="s">
        <v>10</v>
      </c>
      <c r="F1866" s="8">
        <v>0</v>
      </c>
      <c r="G1866" s="9">
        <v>35</v>
      </c>
      <c r="H1866" s="8" t="str">
        <f t="shared" si="144"/>
        <v>-</v>
      </c>
      <c r="I1866" s="10" t="str">
        <f t="shared" si="145"/>
        <v>ITA-zan VETRI-35</v>
      </c>
      <c r="J1866" s="8" t="str">
        <f t="shared" si="146"/>
        <v>64743</v>
      </c>
      <c r="K1866" s="10">
        <f t="shared" si="147"/>
        <v>1868</v>
      </c>
      <c r="L1866" s="10" t="str">
        <f t="shared" si="148"/>
        <v>ITA</v>
      </c>
    </row>
    <row r="1867" spans="1:12" ht="12.75" customHeight="1" x14ac:dyDescent="0.3">
      <c r="A1867" s="25">
        <v>1869</v>
      </c>
      <c r="B1867" s="8" t="s">
        <v>897</v>
      </c>
      <c r="C1867" s="8" t="s">
        <v>8</v>
      </c>
      <c r="D1867" s="8" t="s">
        <v>37</v>
      </c>
      <c r="E1867" s="8" t="s">
        <v>1391</v>
      </c>
      <c r="F1867" s="8">
        <v>10</v>
      </c>
      <c r="G1867" s="9">
        <v>18</v>
      </c>
      <c r="H1867" s="8">
        <f t="shared" si="144"/>
        <v>180</v>
      </c>
      <c r="I1867" s="10" t="str">
        <f t="shared" si="145"/>
        <v>ITA-zan VETRI-18</v>
      </c>
      <c r="J1867" s="8" t="str">
        <f t="shared" si="146"/>
        <v>64743</v>
      </c>
      <c r="K1867" s="10">
        <f t="shared" si="147"/>
        <v>1869</v>
      </c>
      <c r="L1867" s="10" t="str">
        <f t="shared" si="148"/>
        <v>ITA</v>
      </c>
    </row>
    <row r="1868" spans="1:12" ht="12.75" customHeight="1" x14ac:dyDescent="0.3">
      <c r="A1868" s="25">
        <v>1870</v>
      </c>
      <c r="B1868" s="8" t="s">
        <v>898</v>
      </c>
      <c r="C1868" s="8" t="s">
        <v>8</v>
      </c>
      <c r="D1868" s="8" t="s">
        <v>9</v>
      </c>
      <c r="E1868" s="8" t="s">
        <v>10</v>
      </c>
      <c r="F1868" s="8">
        <v>0</v>
      </c>
      <c r="G1868" s="9">
        <v>17</v>
      </c>
      <c r="H1868" s="8" t="str">
        <f t="shared" si="144"/>
        <v>-</v>
      </c>
      <c r="I1868" s="10" t="str">
        <f t="shared" si="145"/>
        <v>ITA-SG-17</v>
      </c>
      <c r="J1868" s="8" t="str">
        <f t="shared" si="146"/>
        <v>78714</v>
      </c>
      <c r="K1868" s="10">
        <f t="shared" si="147"/>
        <v>1870</v>
      </c>
      <c r="L1868" s="10" t="str">
        <f t="shared" si="148"/>
        <v>ITA</v>
      </c>
    </row>
    <row r="1869" spans="1:12" ht="12.75" customHeight="1" x14ac:dyDescent="0.3">
      <c r="A1869" s="25">
        <v>1871</v>
      </c>
      <c r="B1869" s="8" t="s">
        <v>898</v>
      </c>
      <c r="C1869" s="8" t="s">
        <v>8</v>
      </c>
      <c r="D1869" s="8" t="s">
        <v>9</v>
      </c>
      <c r="E1869" s="8" t="s">
        <v>1391</v>
      </c>
      <c r="F1869" s="8">
        <v>10</v>
      </c>
      <c r="G1869" s="9">
        <v>39</v>
      </c>
      <c r="H1869" s="8">
        <f t="shared" si="144"/>
        <v>390</v>
      </c>
      <c r="I1869" s="10" t="str">
        <f t="shared" si="145"/>
        <v>ITA-SG-39</v>
      </c>
      <c r="J1869" s="8" t="str">
        <f t="shared" si="146"/>
        <v>78714</v>
      </c>
      <c r="K1869" s="10">
        <f t="shared" si="147"/>
        <v>1871</v>
      </c>
      <c r="L1869" s="10" t="str">
        <f t="shared" si="148"/>
        <v>ITA</v>
      </c>
    </row>
    <row r="1870" spans="1:12" ht="12.75" customHeight="1" x14ac:dyDescent="0.3">
      <c r="A1870" s="25">
        <v>1872</v>
      </c>
      <c r="B1870" s="8" t="s">
        <v>899</v>
      </c>
      <c r="C1870" s="8" t="s">
        <v>8</v>
      </c>
      <c r="D1870" s="8" t="s">
        <v>37</v>
      </c>
      <c r="E1870" s="8" t="s">
        <v>10</v>
      </c>
      <c r="F1870" s="8">
        <v>0</v>
      </c>
      <c r="G1870" s="9">
        <v>20</v>
      </c>
      <c r="H1870" s="8" t="str">
        <f t="shared" si="144"/>
        <v>-</v>
      </c>
      <c r="I1870" s="10" t="str">
        <f t="shared" si="145"/>
        <v>ITA-zan VETRI-20</v>
      </c>
      <c r="J1870" s="8" t="str">
        <f t="shared" si="146"/>
        <v>24917</v>
      </c>
      <c r="K1870" s="10">
        <f t="shared" si="147"/>
        <v>1872</v>
      </c>
      <c r="L1870" s="10" t="str">
        <f t="shared" si="148"/>
        <v>ITA</v>
      </c>
    </row>
    <row r="1871" spans="1:12" ht="12.75" customHeight="1" x14ac:dyDescent="0.3">
      <c r="A1871" s="25">
        <v>1873</v>
      </c>
      <c r="B1871" s="8" t="s">
        <v>900</v>
      </c>
      <c r="C1871" s="8" t="s">
        <v>8</v>
      </c>
      <c r="D1871" s="8" t="s">
        <v>9</v>
      </c>
      <c r="E1871" s="8" t="s">
        <v>10</v>
      </c>
      <c r="F1871" s="8">
        <v>0</v>
      </c>
      <c r="G1871" s="9">
        <v>10</v>
      </c>
      <c r="H1871" s="8" t="str">
        <f t="shared" si="144"/>
        <v>-</v>
      </c>
      <c r="I1871" s="10" t="str">
        <f t="shared" si="145"/>
        <v>ITA-SG-10</v>
      </c>
      <c r="J1871" s="8" t="str">
        <f t="shared" si="146"/>
        <v>16217</v>
      </c>
      <c r="K1871" s="10">
        <f t="shared" si="147"/>
        <v>1873</v>
      </c>
      <c r="L1871" s="10" t="str">
        <f t="shared" si="148"/>
        <v>ITA</v>
      </c>
    </row>
    <row r="1872" spans="1:12" ht="12.75" customHeight="1" x14ac:dyDescent="0.3">
      <c r="A1872" s="25">
        <v>1874</v>
      </c>
      <c r="B1872" s="8" t="s">
        <v>900</v>
      </c>
      <c r="C1872" s="8" t="s">
        <v>8</v>
      </c>
      <c r="D1872" s="8" t="s">
        <v>9</v>
      </c>
      <c r="E1872" s="8" t="s">
        <v>1391</v>
      </c>
      <c r="F1872" s="8">
        <v>20</v>
      </c>
      <c r="G1872" s="9">
        <v>29</v>
      </c>
      <c r="H1872" s="8">
        <f t="shared" si="144"/>
        <v>580</v>
      </c>
      <c r="I1872" s="10" t="str">
        <f t="shared" si="145"/>
        <v>ITA-SG-29</v>
      </c>
      <c r="J1872" s="8" t="str">
        <f t="shared" si="146"/>
        <v>16217</v>
      </c>
      <c r="K1872" s="10">
        <f t="shared" si="147"/>
        <v>1874</v>
      </c>
      <c r="L1872" s="10" t="str">
        <f t="shared" si="148"/>
        <v>ITA</v>
      </c>
    </row>
    <row r="1873" spans="1:12" ht="12.75" customHeight="1" x14ac:dyDescent="0.3">
      <c r="A1873" s="25">
        <v>1875</v>
      </c>
      <c r="B1873" s="8" t="s">
        <v>900</v>
      </c>
      <c r="C1873" s="8" t="s">
        <v>8</v>
      </c>
      <c r="D1873" s="8" t="s">
        <v>9</v>
      </c>
      <c r="E1873" s="8" t="s">
        <v>1391</v>
      </c>
      <c r="F1873" s="8">
        <v>10</v>
      </c>
      <c r="G1873" s="9">
        <v>40</v>
      </c>
      <c r="H1873" s="8">
        <f t="shared" si="144"/>
        <v>400</v>
      </c>
      <c r="I1873" s="10" t="str">
        <f t="shared" si="145"/>
        <v>ITA-SG-40</v>
      </c>
      <c r="J1873" s="8" t="str">
        <f t="shared" si="146"/>
        <v>16217</v>
      </c>
      <c r="K1873" s="10">
        <f t="shared" si="147"/>
        <v>1875</v>
      </c>
      <c r="L1873" s="10" t="str">
        <f t="shared" si="148"/>
        <v>ITA</v>
      </c>
    </row>
    <row r="1874" spans="1:12" ht="12.75" customHeight="1" x14ac:dyDescent="0.3">
      <c r="A1874" s="25">
        <v>1876</v>
      </c>
      <c r="B1874" s="8" t="s">
        <v>901</v>
      </c>
      <c r="C1874" s="8" t="s">
        <v>8</v>
      </c>
      <c r="D1874" s="8" t="s">
        <v>37</v>
      </c>
      <c r="E1874" s="8" t="s">
        <v>10</v>
      </c>
      <c r="F1874" s="8">
        <v>0</v>
      </c>
      <c r="G1874" s="9">
        <v>16</v>
      </c>
      <c r="H1874" s="8" t="str">
        <f t="shared" si="144"/>
        <v>-</v>
      </c>
      <c r="I1874" s="10" t="str">
        <f t="shared" si="145"/>
        <v>ITA-zan VETRI-16</v>
      </c>
      <c r="J1874" s="8" t="str">
        <f t="shared" si="146"/>
        <v>30794</v>
      </c>
      <c r="K1874" s="10">
        <f t="shared" si="147"/>
        <v>1876</v>
      </c>
      <c r="L1874" s="10" t="str">
        <f t="shared" si="148"/>
        <v>ITA</v>
      </c>
    </row>
    <row r="1875" spans="1:12" ht="12.75" customHeight="1" x14ac:dyDescent="0.3">
      <c r="A1875" s="25">
        <v>1877</v>
      </c>
      <c r="B1875" s="8" t="s">
        <v>902</v>
      </c>
      <c r="C1875" s="8" t="s">
        <v>8</v>
      </c>
      <c r="D1875" s="8" t="s">
        <v>9</v>
      </c>
      <c r="E1875" s="8" t="s">
        <v>1391</v>
      </c>
      <c r="F1875" s="8">
        <v>10</v>
      </c>
      <c r="G1875" s="9">
        <v>24</v>
      </c>
      <c r="H1875" s="8">
        <f t="shared" si="144"/>
        <v>240</v>
      </c>
      <c r="I1875" s="10" t="str">
        <f t="shared" si="145"/>
        <v>ITA-SG-24</v>
      </c>
      <c r="J1875" s="8" t="str">
        <f t="shared" si="146"/>
        <v>94881</v>
      </c>
      <c r="K1875" s="10">
        <f t="shared" si="147"/>
        <v>1877</v>
      </c>
      <c r="L1875" s="10" t="str">
        <f t="shared" si="148"/>
        <v>ITA</v>
      </c>
    </row>
    <row r="1876" spans="1:12" ht="12.75" customHeight="1" x14ac:dyDescent="0.3">
      <c r="A1876" s="25">
        <v>1878</v>
      </c>
      <c r="B1876" s="8" t="s">
        <v>902</v>
      </c>
      <c r="C1876" s="8" t="s">
        <v>8</v>
      </c>
      <c r="D1876" s="8" t="s">
        <v>9</v>
      </c>
      <c r="E1876" s="8" t="s">
        <v>10</v>
      </c>
      <c r="F1876" s="8">
        <v>0</v>
      </c>
      <c r="G1876" s="9">
        <v>38</v>
      </c>
      <c r="H1876" s="8" t="str">
        <f t="shared" si="144"/>
        <v>-</v>
      </c>
      <c r="I1876" s="10" t="str">
        <f t="shared" si="145"/>
        <v>ITA-SG-38</v>
      </c>
      <c r="J1876" s="8" t="str">
        <f t="shared" si="146"/>
        <v>94881</v>
      </c>
      <c r="K1876" s="10">
        <f t="shared" si="147"/>
        <v>1878</v>
      </c>
      <c r="L1876" s="10" t="str">
        <f t="shared" si="148"/>
        <v>ITA</v>
      </c>
    </row>
    <row r="1877" spans="1:12" ht="12.75" customHeight="1" x14ac:dyDescent="0.3">
      <c r="A1877" s="25">
        <v>1879</v>
      </c>
      <c r="B1877" s="8" t="s">
        <v>903</v>
      </c>
      <c r="C1877" s="8" t="s">
        <v>8</v>
      </c>
      <c r="D1877" s="8" t="s">
        <v>48</v>
      </c>
      <c r="E1877" s="8" t="s">
        <v>10</v>
      </c>
      <c r="F1877" s="8">
        <v>0</v>
      </c>
      <c r="G1877" s="9">
        <v>32</v>
      </c>
      <c r="H1877" s="8" t="str">
        <f t="shared" si="144"/>
        <v>-</v>
      </c>
      <c r="I1877" s="10" t="str">
        <f t="shared" si="145"/>
        <v>ITA-zan pin SPA-32</v>
      </c>
      <c r="J1877" s="8" t="str">
        <f t="shared" si="146"/>
        <v>21167</v>
      </c>
      <c r="K1877" s="10">
        <f t="shared" si="147"/>
        <v>1879</v>
      </c>
      <c r="L1877" s="10" t="str">
        <f t="shared" si="148"/>
        <v>ITA</v>
      </c>
    </row>
    <row r="1878" spans="1:12" ht="12.75" customHeight="1" x14ac:dyDescent="0.3">
      <c r="A1878" s="25">
        <v>1880</v>
      </c>
      <c r="B1878" s="8" t="s">
        <v>904</v>
      </c>
      <c r="C1878" s="8" t="s">
        <v>8</v>
      </c>
      <c r="D1878" s="8" t="s">
        <v>9</v>
      </c>
      <c r="E1878" s="8" t="s">
        <v>1391</v>
      </c>
      <c r="F1878" s="8">
        <v>10</v>
      </c>
      <c r="G1878" s="9">
        <v>14</v>
      </c>
      <c r="H1878" s="8">
        <f t="shared" si="144"/>
        <v>140</v>
      </c>
      <c r="I1878" s="10" t="str">
        <f t="shared" si="145"/>
        <v>ITA-SG-14</v>
      </c>
      <c r="J1878" s="8" t="str">
        <f t="shared" si="146"/>
        <v>73513</v>
      </c>
      <c r="K1878" s="10">
        <f t="shared" si="147"/>
        <v>1880</v>
      </c>
      <c r="L1878" s="10" t="str">
        <f t="shared" si="148"/>
        <v>ITA</v>
      </c>
    </row>
    <row r="1879" spans="1:12" ht="12.75" customHeight="1" x14ac:dyDescent="0.3">
      <c r="A1879" s="25">
        <v>1881</v>
      </c>
      <c r="B1879" s="8" t="s">
        <v>904</v>
      </c>
      <c r="C1879" s="8" t="s">
        <v>8</v>
      </c>
      <c r="D1879" s="8" t="s">
        <v>9</v>
      </c>
      <c r="E1879" s="8" t="s">
        <v>10</v>
      </c>
      <c r="F1879" s="8">
        <v>0</v>
      </c>
      <c r="G1879" s="9">
        <v>30</v>
      </c>
      <c r="H1879" s="8" t="str">
        <f t="shared" si="144"/>
        <v>-</v>
      </c>
      <c r="I1879" s="10" t="str">
        <f t="shared" si="145"/>
        <v>ITA-SG-30</v>
      </c>
      <c r="J1879" s="8" t="str">
        <f t="shared" si="146"/>
        <v>73513</v>
      </c>
      <c r="K1879" s="10">
        <f t="shared" si="147"/>
        <v>1881</v>
      </c>
      <c r="L1879" s="10" t="str">
        <f t="shared" si="148"/>
        <v>ITA</v>
      </c>
    </row>
    <row r="1880" spans="1:12" ht="12.75" customHeight="1" x14ac:dyDescent="0.3">
      <c r="A1880" s="25">
        <v>1882</v>
      </c>
      <c r="B1880" s="8" t="s">
        <v>905</v>
      </c>
      <c r="C1880" s="8" t="s">
        <v>8</v>
      </c>
      <c r="D1880" s="8" t="s">
        <v>9</v>
      </c>
      <c r="E1880" s="8" t="s">
        <v>1391</v>
      </c>
      <c r="F1880" s="8">
        <v>10</v>
      </c>
      <c r="G1880" s="9">
        <v>34</v>
      </c>
      <c r="H1880" s="8">
        <f t="shared" si="144"/>
        <v>340</v>
      </c>
      <c r="I1880" s="10" t="str">
        <f t="shared" si="145"/>
        <v>ITA-SG-34</v>
      </c>
      <c r="J1880" s="8" t="str">
        <f t="shared" si="146"/>
        <v>39893</v>
      </c>
      <c r="K1880" s="10">
        <f t="shared" si="147"/>
        <v>1882</v>
      </c>
      <c r="L1880" s="10" t="str">
        <f t="shared" si="148"/>
        <v>ITA</v>
      </c>
    </row>
    <row r="1881" spans="1:12" ht="12.75" customHeight="1" x14ac:dyDescent="0.3">
      <c r="A1881" s="25">
        <v>1883</v>
      </c>
      <c r="B1881" s="8" t="s">
        <v>905</v>
      </c>
      <c r="C1881" s="8" t="s">
        <v>8</v>
      </c>
      <c r="D1881" s="8" t="s">
        <v>9</v>
      </c>
      <c r="E1881" s="8" t="s">
        <v>10</v>
      </c>
      <c r="F1881" s="8">
        <v>0</v>
      </c>
      <c r="G1881" s="9">
        <v>21</v>
      </c>
      <c r="H1881" s="8" t="str">
        <f t="shared" si="144"/>
        <v>-</v>
      </c>
      <c r="I1881" s="10" t="str">
        <f t="shared" si="145"/>
        <v>ITA-SG-21</v>
      </c>
      <c r="J1881" s="8" t="str">
        <f t="shared" si="146"/>
        <v>39893</v>
      </c>
      <c r="K1881" s="10">
        <f t="shared" si="147"/>
        <v>1883</v>
      </c>
      <c r="L1881" s="10" t="str">
        <f t="shared" si="148"/>
        <v>ITA</v>
      </c>
    </row>
    <row r="1882" spans="1:12" ht="12.75" customHeight="1" x14ac:dyDescent="0.3">
      <c r="A1882" s="25">
        <v>1884</v>
      </c>
      <c r="B1882" s="8" t="s">
        <v>906</v>
      </c>
      <c r="C1882" s="8" t="s">
        <v>8</v>
      </c>
      <c r="D1882" s="8" t="s">
        <v>9</v>
      </c>
      <c r="E1882" s="8" t="s">
        <v>10</v>
      </c>
      <c r="F1882" s="8">
        <v>0</v>
      </c>
      <c r="G1882" s="9">
        <v>27</v>
      </c>
      <c r="H1882" s="8" t="str">
        <f t="shared" si="144"/>
        <v>-</v>
      </c>
      <c r="I1882" s="10" t="str">
        <f t="shared" si="145"/>
        <v>ITA-SG-27</v>
      </c>
      <c r="J1882" s="8" t="str">
        <f t="shared" si="146"/>
        <v>64833</v>
      </c>
      <c r="K1882" s="10">
        <f t="shared" si="147"/>
        <v>1884</v>
      </c>
      <c r="L1882" s="10" t="str">
        <f t="shared" si="148"/>
        <v>ITA</v>
      </c>
    </row>
    <row r="1883" spans="1:12" ht="12.75" customHeight="1" x14ac:dyDescent="0.3">
      <c r="A1883" s="25">
        <v>1885</v>
      </c>
      <c r="B1883" s="8" t="s">
        <v>907</v>
      </c>
      <c r="C1883" s="8" t="s">
        <v>8</v>
      </c>
      <c r="D1883" s="8" t="s">
        <v>37</v>
      </c>
      <c r="E1883" s="8" t="s">
        <v>10</v>
      </c>
      <c r="F1883" s="8">
        <v>0</v>
      </c>
      <c r="G1883" s="9">
        <v>31</v>
      </c>
      <c r="H1883" s="8" t="str">
        <f t="shared" si="144"/>
        <v>-</v>
      </c>
      <c r="I1883" s="10" t="str">
        <f t="shared" si="145"/>
        <v>ITA-zan VETRI-31</v>
      </c>
      <c r="J1883" s="8" t="str">
        <f t="shared" si="146"/>
        <v>69869</v>
      </c>
      <c r="K1883" s="10">
        <f t="shared" si="147"/>
        <v>1885</v>
      </c>
      <c r="L1883" s="10" t="str">
        <f t="shared" si="148"/>
        <v>ITA</v>
      </c>
    </row>
    <row r="1884" spans="1:12" ht="12.75" customHeight="1" x14ac:dyDescent="0.3">
      <c r="A1884" s="25">
        <v>1886</v>
      </c>
      <c r="B1884" s="8" t="s">
        <v>908</v>
      </c>
      <c r="C1884" s="8" t="s">
        <v>8</v>
      </c>
      <c r="D1884" s="8" t="s">
        <v>66</v>
      </c>
      <c r="E1884" s="8" t="s">
        <v>10</v>
      </c>
      <c r="F1884" s="8">
        <v>0</v>
      </c>
      <c r="G1884" s="9">
        <v>20</v>
      </c>
      <c r="H1884" s="8" t="str">
        <f t="shared" si="144"/>
        <v>-</v>
      </c>
      <c r="I1884" s="10" t="str">
        <f t="shared" si="145"/>
        <v>ITA-zan PAM-20</v>
      </c>
      <c r="J1884" s="8" t="str">
        <f t="shared" si="146"/>
        <v>50387</v>
      </c>
      <c r="K1884" s="10">
        <f t="shared" si="147"/>
        <v>1886</v>
      </c>
      <c r="L1884" s="10" t="str">
        <f t="shared" si="148"/>
        <v>ITA</v>
      </c>
    </row>
    <row r="1885" spans="1:12" ht="12.75" customHeight="1" x14ac:dyDescent="0.3">
      <c r="A1885" s="25">
        <v>1887</v>
      </c>
      <c r="B1885" s="8" t="s">
        <v>908</v>
      </c>
      <c r="C1885" s="8" t="s">
        <v>8</v>
      </c>
      <c r="D1885" s="8" t="s">
        <v>66</v>
      </c>
      <c r="E1885" s="8" t="s">
        <v>1391</v>
      </c>
      <c r="F1885" s="8">
        <v>20</v>
      </c>
      <c r="G1885" s="9">
        <v>40</v>
      </c>
      <c r="H1885" s="8">
        <f t="shared" si="144"/>
        <v>800</v>
      </c>
      <c r="I1885" s="10" t="str">
        <f t="shared" si="145"/>
        <v>ITA-zan PAM-40</v>
      </c>
      <c r="J1885" s="8" t="str">
        <f t="shared" si="146"/>
        <v>50387</v>
      </c>
      <c r="K1885" s="10">
        <f t="shared" si="147"/>
        <v>1887</v>
      </c>
      <c r="L1885" s="10" t="str">
        <f t="shared" si="148"/>
        <v>ITA</v>
      </c>
    </row>
    <row r="1886" spans="1:12" ht="12.75" customHeight="1" x14ac:dyDescent="0.3">
      <c r="A1886" s="25">
        <v>1888</v>
      </c>
      <c r="B1886" s="8" t="s">
        <v>908</v>
      </c>
      <c r="C1886" s="8" t="s">
        <v>8</v>
      </c>
      <c r="D1886" s="8" t="s">
        <v>66</v>
      </c>
      <c r="E1886" s="8" t="s">
        <v>1391</v>
      </c>
      <c r="F1886" s="8">
        <v>10</v>
      </c>
      <c r="G1886" s="9">
        <v>36</v>
      </c>
      <c r="H1886" s="8">
        <f t="shared" si="144"/>
        <v>360</v>
      </c>
      <c r="I1886" s="10" t="str">
        <f t="shared" si="145"/>
        <v>ITA-zan PAM-36</v>
      </c>
      <c r="J1886" s="8" t="str">
        <f t="shared" si="146"/>
        <v>50387</v>
      </c>
      <c r="K1886" s="10">
        <f t="shared" si="147"/>
        <v>1888</v>
      </c>
      <c r="L1886" s="10" t="str">
        <f t="shared" si="148"/>
        <v>ITA</v>
      </c>
    </row>
    <row r="1887" spans="1:12" ht="12.75" customHeight="1" x14ac:dyDescent="0.3">
      <c r="A1887" s="25">
        <v>1889</v>
      </c>
      <c r="B1887" s="8" t="s">
        <v>908</v>
      </c>
      <c r="C1887" s="8" t="s">
        <v>8</v>
      </c>
      <c r="D1887" s="8" t="s">
        <v>66</v>
      </c>
      <c r="E1887" s="8" t="s">
        <v>1391</v>
      </c>
      <c r="F1887" s="8">
        <v>20</v>
      </c>
      <c r="G1887" s="9">
        <v>12</v>
      </c>
      <c r="H1887" s="8">
        <f t="shared" si="144"/>
        <v>240</v>
      </c>
      <c r="I1887" s="10" t="str">
        <f t="shared" si="145"/>
        <v>ITA-zan PAM-12</v>
      </c>
      <c r="J1887" s="8" t="str">
        <f t="shared" si="146"/>
        <v>50387</v>
      </c>
      <c r="K1887" s="10">
        <f t="shared" si="147"/>
        <v>1889</v>
      </c>
      <c r="L1887" s="10" t="str">
        <f t="shared" si="148"/>
        <v>ITA</v>
      </c>
    </row>
    <row r="1888" spans="1:12" ht="12.75" customHeight="1" x14ac:dyDescent="0.3">
      <c r="A1888" s="25">
        <v>1890</v>
      </c>
      <c r="B1888" s="8" t="s">
        <v>909</v>
      </c>
      <c r="C1888" s="8" t="s">
        <v>8</v>
      </c>
      <c r="D1888" s="8" t="s">
        <v>48</v>
      </c>
      <c r="E1888" s="8" t="s">
        <v>10</v>
      </c>
      <c r="F1888" s="8">
        <v>0</v>
      </c>
      <c r="G1888" s="9">
        <v>12</v>
      </c>
      <c r="H1888" s="8" t="str">
        <f t="shared" si="144"/>
        <v>-</v>
      </c>
      <c r="I1888" s="10" t="str">
        <f t="shared" si="145"/>
        <v>ITA-zan pin SPA-12</v>
      </c>
      <c r="J1888" s="8" t="str">
        <f t="shared" si="146"/>
        <v>39658</v>
      </c>
      <c r="K1888" s="10">
        <f t="shared" si="147"/>
        <v>1890</v>
      </c>
      <c r="L1888" s="10" t="str">
        <f t="shared" si="148"/>
        <v>ITA</v>
      </c>
    </row>
    <row r="1889" spans="1:12" ht="12.75" customHeight="1" x14ac:dyDescent="0.3">
      <c r="A1889" s="25">
        <v>1891</v>
      </c>
      <c r="B1889" s="8" t="s">
        <v>909</v>
      </c>
      <c r="C1889" s="8" t="s">
        <v>8</v>
      </c>
      <c r="D1889" s="8" t="s">
        <v>48</v>
      </c>
      <c r="E1889" s="8" t="s">
        <v>1391</v>
      </c>
      <c r="F1889" s="8">
        <v>10</v>
      </c>
      <c r="G1889" s="9">
        <v>16</v>
      </c>
      <c r="H1889" s="8">
        <f t="shared" si="144"/>
        <v>160</v>
      </c>
      <c r="I1889" s="10" t="str">
        <f t="shared" si="145"/>
        <v>ITA-zan pin SPA-16</v>
      </c>
      <c r="J1889" s="8" t="str">
        <f t="shared" si="146"/>
        <v>39658</v>
      </c>
      <c r="K1889" s="10">
        <f t="shared" si="147"/>
        <v>1891</v>
      </c>
      <c r="L1889" s="10" t="str">
        <f t="shared" si="148"/>
        <v>ITA</v>
      </c>
    </row>
    <row r="1890" spans="1:12" ht="12.75" customHeight="1" x14ac:dyDescent="0.3">
      <c r="A1890" s="25">
        <v>1892</v>
      </c>
      <c r="B1890" s="8" t="s">
        <v>909</v>
      </c>
      <c r="C1890" s="8" t="s">
        <v>8</v>
      </c>
      <c r="D1890" s="8" t="s">
        <v>48</v>
      </c>
      <c r="E1890" s="8" t="s">
        <v>1391</v>
      </c>
      <c r="F1890" s="8">
        <v>20</v>
      </c>
      <c r="G1890" s="9">
        <v>13</v>
      </c>
      <c r="H1890" s="8">
        <f t="shared" si="144"/>
        <v>260</v>
      </c>
      <c r="I1890" s="10" t="str">
        <f t="shared" si="145"/>
        <v>ITA-zan pin SPA-13</v>
      </c>
      <c r="J1890" s="8" t="str">
        <f t="shared" si="146"/>
        <v>39658</v>
      </c>
      <c r="K1890" s="10">
        <f t="shared" si="147"/>
        <v>1892</v>
      </c>
      <c r="L1890" s="10" t="str">
        <f t="shared" si="148"/>
        <v>ITA</v>
      </c>
    </row>
    <row r="1891" spans="1:12" ht="12.75" customHeight="1" x14ac:dyDescent="0.3">
      <c r="A1891" s="25">
        <v>1893</v>
      </c>
      <c r="B1891" s="8" t="s">
        <v>910</v>
      </c>
      <c r="C1891" s="8" t="s">
        <v>8</v>
      </c>
      <c r="D1891" s="8" t="s">
        <v>66</v>
      </c>
      <c r="E1891" s="8" t="s">
        <v>1391</v>
      </c>
      <c r="F1891" s="8">
        <v>20</v>
      </c>
      <c r="G1891" s="9">
        <v>31</v>
      </c>
      <c r="H1891" s="8">
        <f t="shared" si="144"/>
        <v>620</v>
      </c>
      <c r="I1891" s="10" t="str">
        <f t="shared" si="145"/>
        <v>ITA-zan PAM-31</v>
      </c>
      <c r="J1891" s="8" t="str">
        <f t="shared" si="146"/>
        <v>39231</v>
      </c>
      <c r="K1891" s="10">
        <f t="shared" si="147"/>
        <v>1893</v>
      </c>
      <c r="L1891" s="10" t="str">
        <f t="shared" si="148"/>
        <v>ITA</v>
      </c>
    </row>
    <row r="1892" spans="1:12" ht="12.75" customHeight="1" x14ac:dyDescent="0.3">
      <c r="A1892" s="25">
        <v>1894</v>
      </c>
      <c r="B1892" s="8" t="s">
        <v>910</v>
      </c>
      <c r="C1892" s="8" t="s">
        <v>8</v>
      </c>
      <c r="D1892" s="8" t="s">
        <v>66</v>
      </c>
      <c r="E1892" s="8" t="s">
        <v>10</v>
      </c>
      <c r="F1892" s="8">
        <v>0</v>
      </c>
      <c r="G1892" s="9">
        <v>29</v>
      </c>
      <c r="H1892" s="8" t="str">
        <f t="shared" si="144"/>
        <v>-</v>
      </c>
      <c r="I1892" s="10" t="str">
        <f t="shared" si="145"/>
        <v>ITA-zan PAM-29</v>
      </c>
      <c r="J1892" s="8" t="str">
        <f t="shared" si="146"/>
        <v>39231</v>
      </c>
      <c r="K1892" s="10">
        <f t="shared" si="147"/>
        <v>1894</v>
      </c>
      <c r="L1892" s="10" t="str">
        <f t="shared" si="148"/>
        <v>ITA</v>
      </c>
    </row>
    <row r="1893" spans="1:12" ht="12.75" customHeight="1" x14ac:dyDescent="0.3">
      <c r="A1893" s="25">
        <v>1895</v>
      </c>
      <c r="B1893" s="8" t="s">
        <v>910</v>
      </c>
      <c r="C1893" s="8" t="s">
        <v>8</v>
      </c>
      <c r="D1893" s="8" t="s">
        <v>66</v>
      </c>
      <c r="E1893" s="8" t="s">
        <v>1391</v>
      </c>
      <c r="F1893" s="8">
        <v>10</v>
      </c>
      <c r="G1893" s="9">
        <v>31</v>
      </c>
      <c r="H1893" s="8">
        <f t="shared" si="144"/>
        <v>310</v>
      </c>
      <c r="I1893" s="10" t="str">
        <f t="shared" si="145"/>
        <v>ITA-zan PAM-31</v>
      </c>
      <c r="J1893" s="8" t="str">
        <f t="shared" si="146"/>
        <v>39231</v>
      </c>
      <c r="K1893" s="10">
        <f t="shared" si="147"/>
        <v>1895</v>
      </c>
      <c r="L1893" s="10" t="str">
        <f t="shared" si="148"/>
        <v>ITA</v>
      </c>
    </row>
    <row r="1894" spans="1:12" ht="12.75" customHeight="1" x14ac:dyDescent="0.3">
      <c r="A1894" s="25">
        <v>1896</v>
      </c>
      <c r="B1894" s="8" t="s">
        <v>911</v>
      </c>
      <c r="C1894" s="8" t="s">
        <v>8</v>
      </c>
      <c r="D1894" s="8" t="s">
        <v>98</v>
      </c>
      <c r="E1894" s="8" t="s">
        <v>1391</v>
      </c>
      <c r="F1894" s="8">
        <v>10</v>
      </c>
      <c r="G1894" s="9">
        <v>11</v>
      </c>
      <c r="H1894" s="8">
        <f t="shared" si="144"/>
        <v>110</v>
      </c>
      <c r="I1894" s="10" t="str">
        <f t="shared" si="145"/>
        <v>ITA-zan SPA-11</v>
      </c>
      <c r="J1894" s="8" t="str">
        <f t="shared" si="146"/>
        <v>53378</v>
      </c>
      <c r="K1894" s="10">
        <f t="shared" si="147"/>
        <v>1896</v>
      </c>
      <c r="L1894" s="10" t="str">
        <f t="shared" si="148"/>
        <v>ITA</v>
      </c>
    </row>
    <row r="1895" spans="1:12" ht="12.75" customHeight="1" x14ac:dyDescent="0.3">
      <c r="A1895" s="25">
        <v>1897</v>
      </c>
      <c r="B1895" s="8" t="s">
        <v>912</v>
      </c>
      <c r="C1895" s="8" t="s">
        <v>8</v>
      </c>
      <c r="D1895" s="8" t="s">
        <v>95</v>
      </c>
      <c r="E1895" s="8" t="s">
        <v>1391</v>
      </c>
      <c r="F1895" s="8">
        <v>20</v>
      </c>
      <c r="G1895" s="9">
        <v>38</v>
      </c>
      <c r="H1895" s="8">
        <f t="shared" si="144"/>
        <v>760</v>
      </c>
      <c r="I1895" s="10" t="str">
        <f t="shared" si="145"/>
        <v>ITA-SG palla S.R.L.-38</v>
      </c>
      <c r="J1895" s="8" t="str">
        <f t="shared" si="146"/>
        <v>86560</v>
      </c>
      <c r="K1895" s="10">
        <f t="shared" si="147"/>
        <v>1897</v>
      </c>
      <c r="L1895" s="10" t="str">
        <f t="shared" si="148"/>
        <v>ITA</v>
      </c>
    </row>
    <row r="1896" spans="1:12" ht="12.75" customHeight="1" x14ac:dyDescent="0.3">
      <c r="A1896" s="25">
        <v>1898</v>
      </c>
      <c r="B1896" s="8" t="s">
        <v>912</v>
      </c>
      <c r="C1896" s="8" t="s">
        <v>8</v>
      </c>
      <c r="D1896" s="8" t="s">
        <v>95</v>
      </c>
      <c r="E1896" s="8" t="s">
        <v>1391</v>
      </c>
      <c r="F1896" s="8">
        <v>10</v>
      </c>
      <c r="G1896" s="9">
        <v>15</v>
      </c>
      <c r="H1896" s="8">
        <f t="shared" si="144"/>
        <v>150</v>
      </c>
      <c r="I1896" s="10" t="str">
        <f t="shared" si="145"/>
        <v>ITA-SG palla S.R.L.-15</v>
      </c>
      <c r="J1896" s="8" t="str">
        <f t="shared" si="146"/>
        <v>86560</v>
      </c>
      <c r="K1896" s="10">
        <f t="shared" si="147"/>
        <v>1898</v>
      </c>
      <c r="L1896" s="10" t="str">
        <f t="shared" si="148"/>
        <v>ITA</v>
      </c>
    </row>
    <row r="1897" spans="1:12" ht="12.75" customHeight="1" x14ac:dyDescent="0.3">
      <c r="A1897" s="25">
        <v>1899</v>
      </c>
      <c r="B1897" s="8" t="s">
        <v>913</v>
      </c>
      <c r="C1897" s="8" t="s">
        <v>8</v>
      </c>
      <c r="D1897" s="8" t="s">
        <v>181</v>
      </c>
      <c r="E1897" s="8" t="s">
        <v>1391</v>
      </c>
      <c r="F1897" s="8">
        <v>10</v>
      </c>
      <c r="G1897" s="9">
        <v>27</v>
      </c>
      <c r="H1897" s="8">
        <f t="shared" si="144"/>
        <v>270</v>
      </c>
      <c r="I1897" s="10" t="str">
        <f t="shared" si="145"/>
        <v>ITA-mull-27</v>
      </c>
      <c r="J1897" s="8" t="str">
        <f t="shared" si="146"/>
        <v>52983</v>
      </c>
      <c r="K1897" s="10">
        <f t="shared" si="147"/>
        <v>1899</v>
      </c>
      <c r="L1897" s="10" t="str">
        <f t="shared" si="148"/>
        <v>ITA</v>
      </c>
    </row>
    <row r="1898" spans="1:12" ht="12.75" customHeight="1" x14ac:dyDescent="0.3">
      <c r="A1898" s="25">
        <v>1900</v>
      </c>
      <c r="B1898" s="8" t="s">
        <v>913</v>
      </c>
      <c r="C1898" s="8" t="s">
        <v>8</v>
      </c>
      <c r="D1898" s="8" t="s">
        <v>181</v>
      </c>
      <c r="E1898" s="8" t="s">
        <v>10</v>
      </c>
      <c r="F1898" s="8">
        <v>0</v>
      </c>
      <c r="G1898" s="9">
        <v>17</v>
      </c>
      <c r="H1898" s="8" t="str">
        <f t="shared" si="144"/>
        <v>-</v>
      </c>
      <c r="I1898" s="10" t="str">
        <f t="shared" si="145"/>
        <v>ITA-mull-17</v>
      </c>
      <c r="J1898" s="8" t="str">
        <f t="shared" si="146"/>
        <v>52983</v>
      </c>
      <c r="K1898" s="10">
        <f t="shared" si="147"/>
        <v>1900</v>
      </c>
      <c r="L1898" s="10" t="str">
        <f t="shared" si="148"/>
        <v>ITA</v>
      </c>
    </row>
    <row r="1899" spans="1:12" ht="12.75" customHeight="1" x14ac:dyDescent="0.3">
      <c r="A1899" s="25">
        <v>1901</v>
      </c>
      <c r="B1899" s="8" t="s">
        <v>913</v>
      </c>
      <c r="C1899" s="8" t="s">
        <v>8</v>
      </c>
      <c r="D1899" s="8" t="s">
        <v>181</v>
      </c>
      <c r="E1899" s="8" t="s">
        <v>1391</v>
      </c>
      <c r="F1899" s="8">
        <v>20</v>
      </c>
      <c r="G1899" s="9">
        <v>31</v>
      </c>
      <c r="H1899" s="8">
        <f t="shared" si="144"/>
        <v>620</v>
      </c>
      <c r="I1899" s="10" t="str">
        <f t="shared" si="145"/>
        <v>ITA-mull-31</v>
      </c>
      <c r="J1899" s="8" t="str">
        <f t="shared" si="146"/>
        <v>52983</v>
      </c>
      <c r="K1899" s="10">
        <f t="shared" si="147"/>
        <v>1901</v>
      </c>
      <c r="L1899" s="10" t="str">
        <f t="shared" si="148"/>
        <v>ITA</v>
      </c>
    </row>
    <row r="1900" spans="1:12" ht="12.75" customHeight="1" x14ac:dyDescent="0.3">
      <c r="A1900" s="25">
        <v>1902</v>
      </c>
      <c r="B1900" s="8" t="s">
        <v>914</v>
      </c>
      <c r="C1900" s="8" t="s">
        <v>8</v>
      </c>
      <c r="D1900" s="8" t="s">
        <v>9</v>
      </c>
      <c r="E1900" s="8" t="s">
        <v>10</v>
      </c>
      <c r="F1900" s="8">
        <v>0</v>
      </c>
      <c r="G1900" s="9">
        <v>37</v>
      </c>
      <c r="H1900" s="8" t="str">
        <f t="shared" si="144"/>
        <v>-</v>
      </c>
      <c r="I1900" s="10" t="str">
        <f t="shared" si="145"/>
        <v>ITA-SG-37</v>
      </c>
      <c r="J1900" s="8" t="str">
        <f t="shared" si="146"/>
        <v>53621</v>
      </c>
      <c r="K1900" s="10">
        <f t="shared" si="147"/>
        <v>1902</v>
      </c>
      <c r="L1900" s="10" t="str">
        <f t="shared" si="148"/>
        <v>ITA</v>
      </c>
    </row>
    <row r="1901" spans="1:12" ht="12.75" customHeight="1" x14ac:dyDescent="0.3">
      <c r="A1901" s="25">
        <v>1903</v>
      </c>
      <c r="B1901" s="8" t="s">
        <v>915</v>
      </c>
      <c r="C1901" s="8" t="s">
        <v>31</v>
      </c>
      <c r="D1901" s="8" t="s">
        <v>17</v>
      </c>
      <c r="E1901" s="8" t="s">
        <v>10</v>
      </c>
      <c r="F1901" s="8">
        <v>0</v>
      </c>
      <c r="G1901" s="9">
        <v>10</v>
      </c>
      <c r="H1901" s="8" t="str">
        <f t="shared" si="144"/>
        <v>-</v>
      </c>
      <c r="I1901" s="10" t="str">
        <f t="shared" si="145"/>
        <v>NON PRESENTE-EGYPTIAN SAE-10</v>
      </c>
      <c r="J1901" s="8" t="str">
        <f t="shared" si="146"/>
        <v>67192</v>
      </c>
      <c r="K1901" s="10">
        <f t="shared" si="147"/>
        <v>1903</v>
      </c>
      <c r="L1901" s="10" t="str">
        <f t="shared" si="148"/>
        <v>NON PRESENTE</v>
      </c>
    </row>
    <row r="1902" spans="1:12" ht="12.75" customHeight="1" x14ac:dyDescent="0.3">
      <c r="A1902" s="25">
        <v>1904</v>
      </c>
      <c r="B1902" s="8" t="s">
        <v>916</v>
      </c>
      <c r="C1902" s="8" t="s">
        <v>8</v>
      </c>
      <c r="D1902" s="8" t="s">
        <v>37</v>
      </c>
      <c r="E1902" s="8" t="s">
        <v>10</v>
      </c>
      <c r="F1902" s="8">
        <v>0</v>
      </c>
      <c r="G1902" s="9">
        <v>23</v>
      </c>
      <c r="H1902" s="8" t="str">
        <f t="shared" si="144"/>
        <v>-</v>
      </c>
      <c r="I1902" s="10" t="str">
        <f t="shared" si="145"/>
        <v>ITA-zan VETRI-23</v>
      </c>
      <c r="J1902" s="8" t="str">
        <f t="shared" si="146"/>
        <v>23976</v>
      </c>
      <c r="K1902" s="10">
        <f t="shared" si="147"/>
        <v>1904</v>
      </c>
      <c r="L1902" s="10" t="str">
        <f t="shared" si="148"/>
        <v>ITA</v>
      </c>
    </row>
    <row r="1903" spans="1:12" ht="12.75" customHeight="1" x14ac:dyDescent="0.3">
      <c r="A1903" s="25">
        <v>1905</v>
      </c>
      <c r="B1903" s="8" t="s">
        <v>916</v>
      </c>
      <c r="C1903" s="8" t="s">
        <v>8</v>
      </c>
      <c r="D1903" s="8" t="s">
        <v>37</v>
      </c>
      <c r="E1903" s="8" t="s">
        <v>1391</v>
      </c>
      <c r="F1903" s="8">
        <v>20</v>
      </c>
      <c r="G1903" s="9">
        <v>13</v>
      </c>
      <c r="H1903" s="8">
        <f t="shared" si="144"/>
        <v>260</v>
      </c>
      <c r="I1903" s="10" t="str">
        <f t="shared" si="145"/>
        <v>ITA-zan VETRI-13</v>
      </c>
      <c r="J1903" s="8" t="str">
        <f t="shared" si="146"/>
        <v>23976</v>
      </c>
      <c r="K1903" s="10">
        <f t="shared" si="147"/>
        <v>1905</v>
      </c>
      <c r="L1903" s="10" t="str">
        <f t="shared" si="148"/>
        <v>ITA</v>
      </c>
    </row>
    <row r="1904" spans="1:12" ht="12.75" customHeight="1" x14ac:dyDescent="0.3">
      <c r="A1904" s="25">
        <v>1906</v>
      </c>
      <c r="B1904" s="8" t="s">
        <v>916</v>
      </c>
      <c r="C1904" s="8" t="s">
        <v>8</v>
      </c>
      <c r="D1904" s="8" t="s">
        <v>37</v>
      </c>
      <c r="E1904" s="8" t="s">
        <v>1391</v>
      </c>
      <c r="F1904" s="8">
        <v>10</v>
      </c>
      <c r="G1904" s="9">
        <v>31</v>
      </c>
      <c r="H1904" s="8">
        <f t="shared" si="144"/>
        <v>310</v>
      </c>
      <c r="I1904" s="10" t="str">
        <f t="shared" si="145"/>
        <v>ITA-zan VETRI-31</v>
      </c>
      <c r="J1904" s="8" t="str">
        <f t="shared" si="146"/>
        <v>23976</v>
      </c>
      <c r="K1904" s="10">
        <f t="shared" si="147"/>
        <v>1906</v>
      </c>
      <c r="L1904" s="10" t="str">
        <f t="shared" si="148"/>
        <v>ITA</v>
      </c>
    </row>
    <row r="1905" spans="1:12" ht="12.75" customHeight="1" x14ac:dyDescent="0.3">
      <c r="A1905" s="25">
        <v>1907</v>
      </c>
      <c r="B1905" s="8" t="s">
        <v>917</v>
      </c>
      <c r="C1905" s="8" t="s">
        <v>15</v>
      </c>
      <c r="D1905" s="8" t="s">
        <v>14</v>
      </c>
      <c r="E1905" s="8" t="s">
        <v>1391</v>
      </c>
      <c r="F1905" s="8">
        <v>20</v>
      </c>
      <c r="G1905" s="9">
        <v>28</v>
      </c>
      <c r="H1905" s="8">
        <f t="shared" si="144"/>
        <v>560</v>
      </c>
      <c r="I1905" s="10" t="str">
        <f t="shared" si="145"/>
        <v>EGY-ccc order-28</v>
      </c>
      <c r="J1905" s="8" t="str">
        <f t="shared" si="146"/>
        <v>29001</v>
      </c>
      <c r="K1905" s="10">
        <f t="shared" si="147"/>
        <v>1907</v>
      </c>
      <c r="L1905" s="10" t="str">
        <f t="shared" si="148"/>
        <v>EGY</v>
      </c>
    </row>
    <row r="1906" spans="1:12" ht="12.75" customHeight="1" x14ac:dyDescent="0.3">
      <c r="A1906" s="25">
        <v>1908</v>
      </c>
      <c r="B1906" s="8" t="s">
        <v>918</v>
      </c>
      <c r="C1906" s="8" t="s">
        <v>31</v>
      </c>
      <c r="D1906" s="8" t="s">
        <v>17</v>
      </c>
      <c r="E1906" s="8" t="s">
        <v>1391</v>
      </c>
      <c r="F1906" s="8">
        <v>10</v>
      </c>
      <c r="G1906" s="9">
        <v>30</v>
      </c>
      <c r="H1906" s="8">
        <f t="shared" si="144"/>
        <v>300</v>
      </c>
      <c r="I1906" s="10" t="str">
        <f t="shared" si="145"/>
        <v>NON PRESENTE-EGYPTIAN SAE-30</v>
      </c>
      <c r="J1906" s="8" t="str">
        <f t="shared" si="146"/>
        <v>83822</v>
      </c>
      <c r="K1906" s="10">
        <f t="shared" si="147"/>
        <v>1908</v>
      </c>
      <c r="L1906" s="10" t="str">
        <f t="shared" si="148"/>
        <v>NON PRESENTE</v>
      </c>
    </row>
    <row r="1907" spans="1:12" ht="12.75" customHeight="1" x14ac:dyDescent="0.3">
      <c r="A1907" s="25">
        <v>1909</v>
      </c>
      <c r="B1907" s="8" t="s">
        <v>918</v>
      </c>
      <c r="C1907" s="8" t="s">
        <v>31</v>
      </c>
      <c r="D1907" s="8" t="s">
        <v>17</v>
      </c>
      <c r="E1907" s="8" t="s">
        <v>1391</v>
      </c>
      <c r="F1907" s="8">
        <v>20</v>
      </c>
      <c r="G1907" s="9">
        <v>21</v>
      </c>
      <c r="H1907" s="8">
        <f t="shared" si="144"/>
        <v>420</v>
      </c>
      <c r="I1907" s="10" t="str">
        <f t="shared" si="145"/>
        <v>NON PRESENTE-EGYPTIAN SAE-21</v>
      </c>
      <c r="J1907" s="8" t="str">
        <f t="shared" si="146"/>
        <v>83822</v>
      </c>
      <c r="K1907" s="10">
        <f t="shared" si="147"/>
        <v>1909</v>
      </c>
      <c r="L1907" s="10" t="str">
        <f t="shared" si="148"/>
        <v>NON PRESENTE</v>
      </c>
    </row>
    <row r="1908" spans="1:12" ht="12.75" customHeight="1" x14ac:dyDescent="0.3">
      <c r="A1908" s="25">
        <v>1910</v>
      </c>
      <c r="B1908" s="8" t="s">
        <v>918</v>
      </c>
      <c r="C1908" s="8" t="s">
        <v>31</v>
      </c>
      <c r="D1908" s="8" t="s">
        <v>17</v>
      </c>
      <c r="E1908" s="8" t="s">
        <v>10</v>
      </c>
      <c r="F1908" s="8">
        <v>0</v>
      </c>
      <c r="G1908" s="9">
        <v>30</v>
      </c>
      <c r="H1908" s="8" t="str">
        <f t="shared" si="144"/>
        <v>-</v>
      </c>
      <c r="I1908" s="10" t="str">
        <f t="shared" si="145"/>
        <v>NON PRESENTE-EGYPTIAN SAE-30</v>
      </c>
      <c r="J1908" s="8" t="str">
        <f t="shared" si="146"/>
        <v>83822</v>
      </c>
      <c r="K1908" s="10">
        <f t="shared" si="147"/>
        <v>1910</v>
      </c>
      <c r="L1908" s="10" t="str">
        <f t="shared" si="148"/>
        <v>NON PRESENTE</v>
      </c>
    </row>
    <row r="1909" spans="1:12" ht="12.75" customHeight="1" x14ac:dyDescent="0.3">
      <c r="A1909" s="25">
        <v>1911</v>
      </c>
      <c r="B1909" s="8" t="s">
        <v>919</v>
      </c>
      <c r="C1909" s="8" t="s">
        <v>8</v>
      </c>
      <c r="D1909" s="8" t="s">
        <v>98</v>
      </c>
      <c r="E1909" s="8" t="s">
        <v>1391</v>
      </c>
      <c r="F1909" s="8">
        <v>10</v>
      </c>
      <c r="G1909" s="9">
        <v>24</v>
      </c>
      <c r="H1909" s="8">
        <f t="shared" si="144"/>
        <v>240</v>
      </c>
      <c r="I1909" s="10" t="str">
        <f t="shared" si="145"/>
        <v>ITA-zan SPA-24</v>
      </c>
      <c r="J1909" s="8" t="str">
        <f t="shared" si="146"/>
        <v>89135</v>
      </c>
      <c r="K1909" s="10">
        <f t="shared" si="147"/>
        <v>1911</v>
      </c>
      <c r="L1909" s="10" t="str">
        <f t="shared" si="148"/>
        <v>ITA</v>
      </c>
    </row>
    <row r="1910" spans="1:12" ht="12.75" customHeight="1" x14ac:dyDescent="0.3">
      <c r="A1910" s="25">
        <v>1912</v>
      </c>
      <c r="B1910" s="8" t="s">
        <v>920</v>
      </c>
      <c r="C1910" s="8" t="s">
        <v>8</v>
      </c>
      <c r="D1910" s="8" t="s">
        <v>55</v>
      </c>
      <c r="E1910" s="8" t="s">
        <v>1391</v>
      </c>
      <c r="F1910" s="8">
        <v>10</v>
      </c>
      <c r="G1910" s="9">
        <v>38</v>
      </c>
      <c r="H1910" s="8">
        <f t="shared" si="144"/>
        <v>380</v>
      </c>
      <c r="I1910" s="10" t="str">
        <f t="shared" si="145"/>
        <v>ITA-zan S.R.L.-38</v>
      </c>
      <c r="J1910" s="8" t="str">
        <f t="shared" si="146"/>
        <v>29654</v>
      </c>
      <c r="K1910" s="10">
        <f t="shared" si="147"/>
        <v>1912</v>
      </c>
      <c r="L1910" s="10" t="str">
        <f t="shared" si="148"/>
        <v>ITA</v>
      </c>
    </row>
    <row r="1911" spans="1:12" ht="12.75" customHeight="1" x14ac:dyDescent="0.3">
      <c r="A1911" s="25">
        <v>1913</v>
      </c>
      <c r="B1911" s="8" t="s">
        <v>920</v>
      </c>
      <c r="C1911" s="8" t="s">
        <v>8</v>
      </c>
      <c r="D1911" s="8" t="s">
        <v>55</v>
      </c>
      <c r="E1911" s="8" t="s">
        <v>1391</v>
      </c>
      <c r="F1911" s="8">
        <v>20</v>
      </c>
      <c r="G1911" s="9">
        <v>34</v>
      </c>
      <c r="H1911" s="8">
        <f t="shared" si="144"/>
        <v>680</v>
      </c>
      <c r="I1911" s="10" t="str">
        <f t="shared" si="145"/>
        <v>ITA-zan S.R.L.-34</v>
      </c>
      <c r="J1911" s="8" t="str">
        <f t="shared" si="146"/>
        <v>29654</v>
      </c>
      <c r="K1911" s="10">
        <f t="shared" si="147"/>
        <v>1913</v>
      </c>
      <c r="L1911" s="10" t="str">
        <f t="shared" si="148"/>
        <v>ITA</v>
      </c>
    </row>
    <row r="1912" spans="1:12" ht="12.75" customHeight="1" x14ac:dyDescent="0.3">
      <c r="A1912" s="25">
        <v>1914</v>
      </c>
      <c r="B1912" s="8" t="s">
        <v>921</v>
      </c>
      <c r="C1912" s="8" t="s">
        <v>15</v>
      </c>
      <c r="D1912" s="8" t="s">
        <v>24</v>
      </c>
      <c r="E1912" s="8" t="s">
        <v>10</v>
      </c>
      <c r="F1912" s="8">
        <v>0</v>
      </c>
      <c r="G1912" s="9">
        <v>27</v>
      </c>
      <c r="H1912" s="8" t="str">
        <f t="shared" si="144"/>
        <v>-</v>
      </c>
      <c r="I1912" s="10" t="str">
        <f t="shared" si="145"/>
        <v>EGY-zan pin assuf S.A.E.-27</v>
      </c>
      <c r="J1912" s="8" t="str">
        <f t="shared" si="146"/>
        <v>84716</v>
      </c>
      <c r="K1912" s="10">
        <f t="shared" si="147"/>
        <v>1914</v>
      </c>
      <c r="L1912" s="10" t="str">
        <f t="shared" si="148"/>
        <v>EGY</v>
      </c>
    </row>
    <row r="1913" spans="1:12" ht="12.75" customHeight="1" x14ac:dyDescent="0.3">
      <c r="A1913" s="25">
        <v>1915</v>
      </c>
      <c r="B1913" s="8" t="s">
        <v>921</v>
      </c>
      <c r="C1913" s="8" t="s">
        <v>15</v>
      </c>
      <c r="D1913" s="8" t="s">
        <v>24</v>
      </c>
      <c r="E1913" s="8" t="s">
        <v>1391</v>
      </c>
      <c r="F1913" s="8">
        <v>20</v>
      </c>
      <c r="G1913" s="9">
        <v>12</v>
      </c>
      <c r="H1913" s="8">
        <f t="shared" si="144"/>
        <v>240</v>
      </c>
      <c r="I1913" s="10" t="str">
        <f t="shared" si="145"/>
        <v>EGY-zan pin assuf S.A.E.-12</v>
      </c>
      <c r="J1913" s="8" t="str">
        <f t="shared" si="146"/>
        <v>84716</v>
      </c>
      <c r="K1913" s="10">
        <f t="shared" si="147"/>
        <v>1915</v>
      </c>
      <c r="L1913" s="10" t="str">
        <f t="shared" si="148"/>
        <v>EGY</v>
      </c>
    </row>
    <row r="1914" spans="1:12" ht="12.75" customHeight="1" x14ac:dyDescent="0.3">
      <c r="A1914" s="25">
        <v>1916</v>
      </c>
      <c r="B1914" s="8" t="s">
        <v>921</v>
      </c>
      <c r="C1914" s="8" t="s">
        <v>15</v>
      </c>
      <c r="D1914" s="8" t="s">
        <v>24</v>
      </c>
      <c r="E1914" s="8" t="s">
        <v>1391</v>
      </c>
      <c r="F1914" s="8">
        <v>10</v>
      </c>
      <c r="G1914" s="9">
        <v>19</v>
      </c>
      <c r="H1914" s="8">
        <f t="shared" si="144"/>
        <v>190</v>
      </c>
      <c r="I1914" s="10" t="str">
        <f t="shared" si="145"/>
        <v>EGY-zan pin assuf S.A.E.-19</v>
      </c>
      <c r="J1914" s="8" t="str">
        <f t="shared" si="146"/>
        <v>84716</v>
      </c>
      <c r="K1914" s="10">
        <f t="shared" si="147"/>
        <v>1916</v>
      </c>
      <c r="L1914" s="10" t="str">
        <f t="shared" si="148"/>
        <v>EGY</v>
      </c>
    </row>
    <row r="1915" spans="1:12" ht="12.75" customHeight="1" x14ac:dyDescent="0.3">
      <c r="A1915" s="25">
        <v>1917</v>
      </c>
      <c r="B1915" s="8" t="s">
        <v>922</v>
      </c>
      <c r="C1915" s="8" t="s">
        <v>15</v>
      </c>
      <c r="D1915" s="8" t="s">
        <v>24</v>
      </c>
      <c r="E1915" s="8" t="s">
        <v>10</v>
      </c>
      <c r="F1915" s="8">
        <v>0</v>
      </c>
      <c r="G1915" s="9">
        <v>10</v>
      </c>
      <c r="H1915" s="8" t="str">
        <f t="shared" si="144"/>
        <v>-</v>
      </c>
      <c r="I1915" s="10" t="str">
        <f t="shared" si="145"/>
        <v>EGY-zan pin assuf S.A.E.-10</v>
      </c>
      <c r="J1915" s="8" t="str">
        <f t="shared" si="146"/>
        <v>23682</v>
      </c>
      <c r="K1915" s="10">
        <f t="shared" si="147"/>
        <v>1917</v>
      </c>
      <c r="L1915" s="10" t="str">
        <f t="shared" si="148"/>
        <v>EGY</v>
      </c>
    </row>
    <row r="1916" spans="1:12" ht="12.75" customHeight="1" x14ac:dyDescent="0.3">
      <c r="A1916" s="25">
        <v>1918</v>
      </c>
      <c r="B1916" s="8" t="s">
        <v>922</v>
      </c>
      <c r="C1916" s="8" t="s">
        <v>15</v>
      </c>
      <c r="D1916" s="8" t="s">
        <v>24</v>
      </c>
      <c r="E1916" s="8" t="s">
        <v>1391</v>
      </c>
      <c r="F1916" s="8">
        <v>10</v>
      </c>
      <c r="G1916" s="9">
        <v>17</v>
      </c>
      <c r="H1916" s="8">
        <f t="shared" si="144"/>
        <v>170</v>
      </c>
      <c r="I1916" s="10" t="str">
        <f t="shared" si="145"/>
        <v>EGY-zan pin assuf S.A.E.-17</v>
      </c>
      <c r="J1916" s="8" t="str">
        <f t="shared" si="146"/>
        <v>23682</v>
      </c>
      <c r="K1916" s="10">
        <f t="shared" si="147"/>
        <v>1918</v>
      </c>
      <c r="L1916" s="10" t="str">
        <f t="shared" si="148"/>
        <v>EGY</v>
      </c>
    </row>
    <row r="1917" spans="1:12" ht="12.75" customHeight="1" x14ac:dyDescent="0.3">
      <c r="A1917" s="25">
        <v>1919</v>
      </c>
      <c r="B1917" s="8" t="s">
        <v>922</v>
      </c>
      <c r="C1917" s="8" t="s">
        <v>15</v>
      </c>
      <c r="D1917" s="8" t="s">
        <v>24</v>
      </c>
      <c r="E1917" s="8" t="s">
        <v>1391</v>
      </c>
      <c r="F1917" s="8">
        <v>20</v>
      </c>
      <c r="G1917" s="9">
        <v>31</v>
      </c>
      <c r="H1917" s="8">
        <f t="shared" si="144"/>
        <v>620</v>
      </c>
      <c r="I1917" s="10" t="str">
        <f t="shared" si="145"/>
        <v>EGY-zan pin assuf S.A.E.-31</v>
      </c>
      <c r="J1917" s="8" t="str">
        <f t="shared" si="146"/>
        <v>23682</v>
      </c>
      <c r="K1917" s="10">
        <f t="shared" si="147"/>
        <v>1919</v>
      </c>
      <c r="L1917" s="10" t="str">
        <f t="shared" si="148"/>
        <v>EGY</v>
      </c>
    </row>
    <row r="1918" spans="1:12" ht="12.75" customHeight="1" x14ac:dyDescent="0.3">
      <c r="A1918" s="25">
        <v>1920</v>
      </c>
      <c r="B1918" s="8" t="s">
        <v>923</v>
      </c>
      <c r="C1918" s="8" t="s">
        <v>31</v>
      </c>
      <c r="D1918" s="8" t="s">
        <v>17</v>
      </c>
      <c r="E1918" s="8" t="s">
        <v>10</v>
      </c>
      <c r="F1918" s="8">
        <v>0</v>
      </c>
      <c r="G1918" s="9">
        <v>15</v>
      </c>
      <c r="H1918" s="8" t="str">
        <f t="shared" si="144"/>
        <v>-</v>
      </c>
      <c r="I1918" s="10" t="str">
        <f t="shared" si="145"/>
        <v>NON PRESENTE-EGYPTIAN SAE-15</v>
      </c>
      <c r="J1918" s="8" t="str">
        <f t="shared" si="146"/>
        <v>71422</v>
      </c>
      <c r="K1918" s="10">
        <f t="shared" si="147"/>
        <v>1920</v>
      </c>
      <c r="L1918" s="10" t="str">
        <f t="shared" si="148"/>
        <v>NON PRESENTE</v>
      </c>
    </row>
    <row r="1919" spans="1:12" ht="12.75" customHeight="1" x14ac:dyDescent="0.3">
      <c r="A1919" s="25">
        <v>1921</v>
      </c>
      <c r="B1919" s="8" t="s">
        <v>923</v>
      </c>
      <c r="C1919" s="8" t="s">
        <v>31</v>
      </c>
      <c r="D1919" s="8" t="s">
        <v>17</v>
      </c>
      <c r="E1919" s="8" t="s">
        <v>1391</v>
      </c>
      <c r="F1919" s="8">
        <v>10</v>
      </c>
      <c r="G1919" s="9">
        <v>16</v>
      </c>
      <c r="H1919" s="8">
        <f t="shared" si="144"/>
        <v>160</v>
      </c>
      <c r="I1919" s="10" t="str">
        <f t="shared" si="145"/>
        <v>NON PRESENTE-EGYPTIAN SAE-16</v>
      </c>
      <c r="J1919" s="8" t="str">
        <f t="shared" si="146"/>
        <v>71422</v>
      </c>
      <c r="K1919" s="10">
        <f t="shared" si="147"/>
        <v>1921</v>
      </c>
      <c r="L1919" s="10" t="str">
        <f t="shared" si="148"/>
        <v>NON PRESENTE</v>
      </c>
    </row>
    <row r="1920" spans="1:12" ht="12.75" customHeight="1" x14ac:dyDescent="0.3">
      <c r="A1920" s="25">
        <v>1922</v>
      </c>
      <c r="B1920" s="8" t="s">
        <v>923</v>
      </c>
      <c r="C1920" s="8" t="s">
        <v>31</v>
      </c>
      <c r="D1920" s="8" t="s">
        <v>17</v>
      </c>
      <c r="E1920" s="8" t="s">
        <v>1391</v>
      </c>
      <c r="F1920" s="8">
        <v>20</v>
      </c>
      <c r="G1920" s="9">
        <v>16</v>
      </c>
      <c r="H1920" s="8">
        <f t="shared" si="144"/>
        <v>320</v>
      </c>
      <c r="I1920" s="10" t="str">
        <f t="shared" si="145"/>
        <v>NON PRESENTE-EGYPTIAN SAE-16</v>
      </c>
      <c r="J1920" s="8" t="str">
        <f t="shared" si="146"/>
        <v>71422</v>
      </c>
      <c r="K1920" s="10">
        <f t="shared" si="147"/>
        <v>1922</v>
      </c>
      <c r="L1920" s="10" t="str">
        <f t="shared" si="148"/>
        <v>NON PRESENTE</v>
      </c>
    </row>
    <row r="1921" spans="1:12" ht="12.75" customHeight="1" x14ac:dyDescent="0.3">
      <c r="A1921" s="25">
        <v>1923</v>
      </c>
      <c r="B1921" s="8" t="s">
        <v>924</v>
      </c>
      <c r="C1921" s="8" t="s">
        <v>8</v>
      </c>
      <c r="D1921" s="8" t="s">
        <v>9</v>
      </c>
      <c r="E1921" s="8" t="s">
        <v>1391</v>
      </c>
      <c r="F1921" s="8">
        <v>10</v>
      </c>
      <c r="G1921" s="9">
        <v>34</v>
      </c>
      <c r="H1921" s="8">
        <f t="shared" si="144"/>
        <v>340</v>
      </c>
      <c r="I1921" s="10" t="str">
        <f t="shared" si="145"/>
        <v>ITA-SG-34</v>
      </c>
      <c r="J1921" s="8" t="str">
        <f t="shared" si="146"/>
        <v>75538</v>
      </c>
      <c r="K1921" s="10">
        <f t="shared" si="147"/>
        <v>1923</v>
      </c>
      <c r="L1921" s="10" t="str">
        <f t="shared" si="148"/>
        <v>ITA</v>
      </c>
    </row>
    <row r="1922" spans="1:12" ht="12.75" customHeight="1" x14ac:dyDescent="0.3">
      <c r="A1922" s="25">
        <v>1924</v>
      </c>
      <c r="B1922" s="8" t="s">
        <v>924</v>
      </c>
      <c r="C1922" s="8" t="s">
        <v>8</v>
      </c>
      <c r="D1922" s="8" t="s">
        <v>9</v>
      </c>
      <c r="E1922" s="8" t="s">
        <v>10</v>
      </c>
      <c r="F1922" s="8">
        <v>0</v>
      </c>
      <c r="G1922" s="9">
        <v>35</v>
      </c>
      <c r="H1922" s="8" t="str">
        <f t="shared" ref="H1922:H1985" si="149">IF(G1922*F1922=0,"-",G1922*F1922)</f>
        <v>-</v>
      </c>
      <c r="I1922" s="10" t="str">
        <f t="shared" ref="I1922:I1985" si="150">_xlfn.CONCAT(C1922,"-",D1922,"-",G1922)</f>
        <v>ITA-SG-35</v>
      </c>
      <c r="J1922" s="8" t="str">
        <f t="shared" ref="J1922:J1985" si="151">RIGHT(B1922,5)</f>
        <v>75538</v>
      </c>
      <c r="K1922" s="10">
        <f t="shared" ref="K1922:K1985" si="152">VLOOKUP(A1922,A1922:J4848,1)</f>
        <v>1924</v>
      </c>
      <c r="L1922" s="10" t="str">
        <f t="shared" si="148"/>
        <v>ITA</v>
      </c>
    </row>
    <row r="1923" spans="1:12" ht="12.75" customHeight="1" x14ac:dyDescent="0.3">
      <c r="A1923" s="25">
        <v>1925</v>
      </c>
      <c r="B1923" s="8" t="s">
        <v>925</v>
      </c>
      <c r="C1923" s="8" t="s">
        <v>8</v>
      </c>
      <c r="D1923" s="8" t="s">
        <v>9</v>
      </c>
      <c r="E1923" s="8" t="s">
        <v>1391</v>
      </c>
      <c r="F1923" s="8">
        <v>10</v>
      </c>
      <c r="G1923" s="9">
        <v>37</v>
      </c>
      <c r="H1923" s="8">
        <f t="shared" si="149"/>
        <v>370</v>
      </c>
      <c r="I1923" s="10" t="str">
        <f t="shared" si="150"/>
        <v>ITA-SG-37</v>
      </c>
      <c r="J1923" s="8" t="str">
        <f t="shared" si="151"/>
        <v>58814</v>
      </c>
      <c r="K1923" s="10">
        <f t="shared" si="152"/>
        <v>1925</v>
      </c>
      <c r="L1923" s="10" t="str">
        <f t="shared" ref="L1923:L1986" si="153">TRIM(C1923)</f>
        <v>ITA</v>
      </c>
    </row>
    <row r="1924" spans="1:12" ht="12.75" customHeight="1" x14ac:dyDescent="0.3">
      <c r="A1924" s="25">
        <v>1926</v>
      </c>
      <c r="B1924" s="8" t="s">
        <v>925</v>
      </c>
      <c r="C1924" s="8" t="s">
        <v>8</v>
      </c>
      <c r="D1924" s="8" t="s">
        <v>9</v>
      </c>
      <c r="E1924" s="8" t="s">
        <v>10</v>
      </c>
      <c r="F1924" s="8">
        <v>0</v>
      </c>
      <c r="G1924" s="9">
        <v>39</v>
      </c>
      <c r="H1924" s="8" t="str">
        <f t="shared" si="149"/>
        <v>-</v>
      </c>
      <c r="I1924" s="10" t="str">
        <f t="shared" si="150"/>
        <v>ITA-SG-39</v>
      </c>
      <c r="J1924" s="8" t="str">
        <f t="shared" si="151"/>
        <v>58814</v>
      </c>
      <c r="K1924" s="10">
        <f t="shared" si="152"/>
        <v>1926</v>
      </c>
      <c r="L1924" s="10" t="str">
        <f t="shared" si="153"/>
        <v>ITA</v>
      </c>
    </row>
    <row r="1925" spans="1:12" ht="12.75" customHeight="1" x14ac:dyDescent="0.3">
      <c r="A1925" s="25">
        <v>1927</v>
      </c>
      <c r="B1925" s="8" t="s">
        <v>925</v>
      </c>
      <c r="C1925" s="8" t="s">
        <v>8</v>
      </c>
      <c r="D1925" s="8" t="s">
        <v>9</v>
      </c>
      <c r="E1925" s="8" t="s">
        <v>1391</v>
      </c>
      <c r="F1925" s="8">
        <v>20</v>
      </c>
      <c r="G1925" s="9">
        <v>31</v>
      </c>
      <c r="H1925" s="8">
        <f t="shared" si="149"/>
        <v>620</v>
      </c>
      <c r="I1925" s="10" t="str">
        <f t="shared" si="150"/>
        <v>ITA-SG-31</v>
      </c>
      <c r="J1925" s="8" t="str">
        <f t="shared" si="151"/>
        <v>58814</v>
      </c>
      <c r="K1925" s="10">
        <f t="shared" si="152"/>
        <v>1927</v>
      </c>
      <c r="L1925" s="10" t="str">
        <f t="shared" si="153"/>
        <v>ITA</v>
      </c>
    </row>
    <row r="1926" spans="1:12" ht="12.75" customHeight="1" x14ac:dyDescent="0.3">
      <c r="A1926" s="25">
        <v>1928</v>
      </c>
      <c r="B1926" s="8" t="s">
        <v>926</v>
      </c>
      <c r="C1926" s="8" t="s">
        <v>8</v>
      </c>
      <c r="D1926" s="8" t="s">
        <v>9</v>
      </c>
      <c r="E1926" s="8" t="s">
        <v>10</v>
      </c>
      <c r="F1926" s="8">
        <v>0</v>
      </c>
      <c r="G1926" s="9">
        <v>10</v>
      </c>
      <c r="H1926" s="8" t="str">
        <f t="shared" si="149"/>
        <v>-</v>
      </c>
      <c r="I1926" s="10" t="str">
        <f t="shared" si="150"/>
        <v>ITA-SG-10</v>
      </c>
      <c r="J1926" s="8" t="str">
        <f t="shared" si="151"/>
        <v>53932</v>
      </c>
      <c r="K1926" s="10">
        <f t="shared" si="152"/>
        <v>1928</v>
      </c>
      <c r="L1926" s="10" t="str">
        <f t="shared" si="153"/>
        <v>ITA</v>
      </c>
    </row>
    <row r="1927" spans="1:12" ht="12.75" customHeight="1" x14ac:dyDescent="0.3">
      <c r="A1927" s="25">
        <v>1929</v>
      </c>
      <c r="B1927" s="8" t="s">
        <v>927</v>
      </c>
      <c r="C1927" s="8" t="s">
        <v>8</v>
      </c>
      <c r="D1927" s="8" t="s">
        <v>9</v>
      </c>
      <c r="E1927" s="8" t="s">
        <v>10</v>
      </c>
      <c r="F1927" s="8">
        <v>0</v>
      </c>
      <c r="G1927" s="9">
        <v>10</v>
      </c>
      <c r="H1927" s="8" t="str">
        <f t="shared" si="149"/>
        <v>-</v>
      </c>
      <c r="I1927" s="10" t="str">
        <f t="shared" si="150"/>
        <v>ITA-SG-10</v>
      </c>
      <c r="J1927" s="8" t="str">
        <f t="shared" si="151"/>
        <v>31030</v>
      </c>
      <c r="K1927" s="10">
        <f t="shared" si="152"/>
        <v>1929</v>
      </c>
      <c r="L1927" s="10" t="str">
        <f t="shared" si="153"/>
        <v>ITA</v>
      </c>
    </row>
    <row r="1928" spans="1:12" ht="12.75" customHeight="1" x14ac:dyDescent="0.3">
      <c r="A1928" s="25">
        <v>1930</v>
      </c>
      <c r="B1928" s="8" t="s">
        <v>927</v>
      </c>
      <c r="C1928" s="8" t="s">
        <v>8</v>
      </c>
      <c r="D1928" s="8" t="s">
        <v>9</v>
      </c>
      <c r="E1928" s="8" t="s">
        <v>1391</v>
      </c>
      <c r="F1928" s="8">
        <v>10</v>
      </c>
      <c r="G1928" s="9">
        <v>24</v>
      </c>
      <c r="H1928" s="8">
        <f t="shared" si="149"/>
        <v>240</v>
      </c>
      <c r="I1928" s="10" t="str">
        <f t="shared" si="150"/>
        <v>ITA-SG-24</v>
      </c>
      <c r="J1928" s="8" t="str">
        <f t="shared" si="151"/>
        <v>31030</v>
      </c>
      <c r="K1928" s="10">
        <f t="shared" si="152"/>
        <v>1930</v>
      </c>
      <c r="L1928" s="10" t="str">
        <f t="shared" si="153"/>
        <v>ITA</v>
      </c>
    </row>
    <row r="1929" spans="1:12" ht="12.75" customHeight="1" x14ac:dyDescent="0.3">
      <c r="A1929" s="25">
        <v>1931</v>
      </c>
      <c r="B1929" s="8" t="s">
        <v>928</v>
      </c>
      <c r="C1929" s="8" t="s">
        <v>15</v>
      </c>
      <c r="D1929" s="8" t="s">
        <v>32</v>
      </c>
      <c r="E1929" s="8" t="s">
        <v>1391</v>
      </c>
      <c r="F1929" s="8">
        <v>10</v>
      </c>
      <c r="G1929" s="9">
        <v>13</v>
      </c>
      <c r="H1929" s="8">
        <f t="shared" si="149"/>
        <v>130</v>
      </c>
      <c r="I1929" s="10" t="str">
        <f t="shared" si="150"/>
        <v>EGY-order For Trading SARL-13</v>
      </c>
      <c r="J1929" s="8" t="str">
        <f t="shared" si="151"/>
        <v>97531</v>
      </c>
      <c r="K1929" s="10">
        <f t="shared" si="152"/>
        <v>1931</v>
      </c>
      <c r="L1929" s="10" t="str">
        <f t="shared" si="153"/>
        <v>EGY</v>
      </c>
    </row>
    <row r="1930" spans="1:12" ht="12.75" customHeight="1" x14ac:dyDescent="0.3">
      <c r="A1930" s="25">
        <v>1932</v>
      </c>
      <c r="B1930" s="8" t="s">
        <v>928</v>
      </c>
      <c r="C1930" s="8" t="s">
        <v>15</v>
      </c>
      <c r="D1930" s="8" t="s">
        <v>32</v>
      </c>
      <c r="E1930" s="8" t="s">
        <v>1391</v>
      </c>
      <c r="F1930" s="8">
        <v>20</v>
      </c>
      <c r="G1930" s="9">
        <v>15</v>
      </c>
      <c r="H1930" s="8">
        <f t="shared" si="149"/>
        <v>300</v>
      </c>
      <c r="I1930" s="10" t="str">
        <f t="shared" si="150"/>
        <v>EGY-order For Trading SARL-15</v>
      </c>
      <c r="J1930" s="8" t="str">
        <f t="shared" si="151"/>
        <v>97531</v>
      </c>
      <c r="K1930" s="10">
        <f t="shared" si="152"/>
        <v>1932</v>
      </c>
      <c r="L1930" s="10" t="str">
        <f t="shared" si="153"/>
        <v>EGY</v>
      </c>
    </row>
    <row r="1931" spans="1:12" ht="12.75" customHeight="1" x14ac:dyDescent="0.3">
      <c r="A1931" s="25">
        <v>1933</v>
      </c>
      <c r="B1931" s="8" t="s">
        <v>928</v>
      </c>
      <c r="C1931" s="8" t="s">
        <v>15</v>
      </c>
      <c r="D1931" s="8" t="s">
        <v>32</v>
      </c>
      <c r="E1931" s="8" t="s">
        <v>10</v>
      </c>
      <c r="F1931" s="8">
        <v>0</v>
      </c>
      <c r="G1931" s="9">
        <v>26</v>
      </c>
      <c r="H1931" s="8" t="str">
        <f t="shared" si="149"/>
        <v>-</v>
      </c>
      <c r="I1931" s="10" t="str">
        <f t="shared" si="150"/>
        <v>EGY-order For Trading SARL-26</v>
      </c>
      <c r="J1931" s="8" t="str">
        <f t="shared" si="151"/>
        <v>97531</v>
      </c>
      <c r="K1931" s="10">
        <f t="shared" si="152"/>
        <v>1933</v>
      </c>
      <c r="L1931" s="10" t="str">
        <f t="shared" si="153"/>
        <v>EGY</v>
      </c>
    </row>
    <row r="1932" spans="1:12" ht="12.75" customHeight="1" x14ac:dyDescent="0.3">
      <c r="A1932" s="25">
        <v>1934</v>
      </c>
      <c r="B1932" s="8" t="s">
        <v>929</v>
      </c>
      <c r="C1932" s="8" t="s">
        <v>8</v>
      </c>
      <c r="D1932" s="8" t="s">
        <v>9</v>
      </c>
      <c r="E1932" s="8" t="s">
        <v>10</v>
      </c>
      <c r="F1932" s="8">
        <v>0</v>
      </c>
      <c r="G1932" s="9">
        <v>27</v>
      </c>
      <c r="H1932" s="8" t="str">
        <f t="shared" si="149"/>
        <v>-</v>
      </c>
      <c r="I1932" s="10" t="str">
        <f t="shared" si="150"/>
        <v>ITA-SG-27</v>
      </c>
      <c r="J1932" s="8" t="str">
        <f t="shared" si="151"/>
        <v>36157</v>
      </c>
      <c r="K1932" s="10">
        <f t="shared" si="152"/>
        <v>1934</v>
      </c>
      <c r="L1932" s="10" t="str">
        <f t="shared" si="153"/>
        <v>ITA</v>
      </c>
    </row>
    <row r="1933" spans="1:12" ht="12.75" customHeight="1" x14ac:dyDescent="0.3">
      <c r="A1933" s="25">
        <v>1935</v>
      </c>
      <c r="B1933" s="8" t="s">
        <v>929</v>
      </c>
      <c r="C1933" s="8" t="s">
        <v>8</v>
      </c>
      <c r="D1933" s="8" t="s">
        <v>9</v>
      </c>
      <c r="E1933" s="8" t="s">
        <v>1391</v>
      </c>
      <c r="F1933" s="8">
        <v>20</v>
      </c>
      <c r="G1933" s="9">
        <v>35</v>
      </c>
      <c r="H1933" s="8">
        <f t="shared" si="149"/>
        <v>700</v>
      </c>
      <c r="I1933" s="10" t="str">
        <f t="shared" si="150"/>
        <v>ITA-SG-35</v>
      </c>
      <c r="J1933" s="8" t="str">
        <f t="shared" si="151"/>
        <v>36157</v>
      </c>
      <c r="K1933" s="10">
        <f t="shared" si="152"/>
        <v>1935</v>
      </c>
      <c r="L1933" s="10" t="str">
        <f t="shared" si="153"/>
        <v>ITA</v>
      </c>
    </row>
    <row r="1934" spans="1:12" ht="12.75" customHeight="1" x14ac:dyDescent="0.3">
      <c r="A1934" s="25">
        <v>1936</v>
      </c>
      <c r="B1934" s="8" t="s">
        <v>929</v>
      </c>
      <c r="C1934" s="8" t="s">
        <v>8</v>
      </c>
      <c r="D1934" s="8" t="s">
        <v>9</v>
      </c>
      <c r="E1934" s="8" t="s">
        <v>1391</v>
      </c>
      <c r="F1934" s="8">
        <v>10</v>
      </c>
      <c r="G1934" s="9">
        <v>34</v>
      </c>
      <c r="H1934" s="8">
        <f t="shared" si="149"/>
        <v>340</v>
      </c>
      <c r="I1934" s="10" t="str">
        <f t="shared" si="150"/>
        <v>ITA-SG-34</v>
      </c>
      <c r="J1934" s="8" t="str">
        <f t="shared" si="151"/>
        <v>36157</v>
      </c>
      <c r="K1934" s="10">
        <f t="shared" si="152"/>
        <v>1936</v>
      </c>
      <c r="L1934" s="10" t="str">
        <f t="shared" si="153"/>
        <v>ITA</v>
      </c>
    </row>
    <row r="1935" spans="1:12" ht="12.75" customHeight="1" x14ac:dyDescent="0.3">
      <c r="A1935" s="25">
        <v>1937</v>
      </c>
      <c r="B1935" s="8" t="s">
        <v>930</v>
      </c>
      <c r="C1935" s="8" t="s">
        <v>8</v>
      </c>
      <c r="D1935" s="8" t="s">
        <v>9</v>
      </c>
      <c r="E1935" s="8" t="s">
        <v>1391</v>
      </c>
      <c r="F1935" s="8">
        <v>20</v>
      </c>
      <c r="G1935" s="9">
        <v>26</v>
      </c>
      <c r="H1935" s="8">
        <f t="shared" si="149"/>
        <v>520</v>
      </c>
      <c r="I1935" s="10" t="str">
        <f t="shared" si="150"/>
        <v>ITA-SG-26</v>
      </c>
      <c r="J1935" s="8" t="str">
        <f t="shared" si="151"/>
        <v>88431</v>
      </c>
      <c r="K1935" s="10">
        <f t="shared" si="152"/>
        <v>1937</v>
      </c>
      <c r="L1935" s="10" t="str">
        <f t="shared" si="153"/>
        <v>ITA</v>
      </c>
    </row>
    <row r="1936" spans="1:12" ht="12.75" customHeight="1" x14ac:dyDescent="0.3">
      <c r="A1936" s="25">
        <v>1938</v>
      </c>
      <c r="B1936" s="8" t="s">
        <v>930</v>
      </c>
      <c r="C1936" s="8" t="s">
        <v>8</v>
      </c>
      <c r="D1936" s="8" t="s">
        <v>9</v>
      </c>
      <c r="E1936" s="8" t="s">
        <v>1391</v>
      </c>
      <c r="F1936" s="8">
        <v>10</v>
      </c>
      <c r="G1936" s="9">
        <v>39</v>
      </c>
      <c r="H1936" s="8">
        <f t="shared" si="149"/>
        <v>390</v>
      </c>
      <c r="I1936" s="10" t="str">
        <f t="shared" si="150"/>
        <v>ITA-SG-39</v>
      </c>
      <c r="J1936" s="8" t="str">
        <f t="shared" si="151"/>
        <v>88431</v>
      </c>
      <c r="K1936" s="10">
        <f t="shared" si="152"/>
        <v>1938</v>
      </c>
      <c r="L1936" s="10" t="str">
        <f t="shared" si="153"/>
        <v>ITA</v>
      </c>
    </row>
    <row r="1937" spans="1:12" ht="12.75" customHeight="1" x14ac:dyDescent="0.3">
      <c r="A1937" s="25">
        <v>1939</v>
      </c>
      <c r="B1937" s="8" t="s">
        <v>931</v>
      </c>
      <c r="C1937" s="8" t="s">
        <v>8</v>
      </c>
      <c r="D1937" s="8" t="s">
        <v>50</v>
      </c>
      <c r="E1937" s="8" t="s">
        <v>1391</v>
      </c>
      <c r="F1937" s="8">
        <v>20</v>
      </c>
      <c r="G1937" s="9">
        <v>30</v>
      </c>
      <c r="H1937" s="8">
        <f t="shared" si="149"/>
        <v>600</v>
      </c>
      <c r="I1937" s="10" t="str">
        <f t="shared" si="150"/>
        <v>ITA-SICURpin SUD S.r.l-30</v>
      </c>
      <c r="J1937" s="8" t="str">
        <f t="shared" si="151"/>
        <v>04119</v>
      </c>
      <c r="K1937" s="10">
        <f t="shared" si="152"/>
        <v>1939</v>
      </c>
      <c r="L1937" s="10" t="str">
        <f t="shared" si="153"/>
        <v>ITA</v>
      </c>
    </row>
    <row r="1938" spans="1:12" ht="12.75" customHeight="1" x14ac:dyDescent="0.3">
      <c r="A1938" s="25">
        <v>1940</v>
      </c>
      <c r="B1938" s="8" t="s">
        <v>932</v>
      </c>
      <c r="C1938" s="8" t="s">
        <v>8</v>
      </c>
      <c r="D1938" s="8" t="s">
        <v>48</v>
      </c>
      <c r="E1938" s="8" t="s">
        <v>10</v>
      </c>
      <c r="F1938" s="8">
        <v>0</v>
      </c>
      <c r="G1938" s="9">
        <v>37</v>
      </c>
      <c r="H1938" s="8" t="str">
        <f t="shared" si="149"/>
        <v>-</v>
      </c>
      <c r="I1938" s="10" t="str">
        <f t="shared" si="150"/>
        <v>ITA-zan pin SPA-37</v>
      </c>
      <c r="J1938" s="8" t="str">
        <f t="shared" si="151"/>
        <v>66908</v>
      </c>
      <c r="K1938" s="10">
        <f t="shared" si="152"/>
        <v>1940</v>
      </c>
      <c r="L1938" s="10" t="str">
        <f t="shared" si="153"/>
        <v>ITA</v>
      </c>
    </row>
    <row r="1939" spans="1:12" ht="12.75" customHeight="1" x14ac:dyDescent="0.3">
      <c r="A1939" s="25">
        <v>1941</v>
      </c>
      <c r="B1939" s="8" t="s">
        <v>933</v>
      </c>
      <c r="C1939" s="8" t="s">
        <v>8</v>
      </c>
      <c r="D1939" s="8" t="s">
        <v>98</v>
      </c>
      <c r="E1939" s="8" t="s">
        <v>1391</v>
      </c>
      <c r="F1939" s="8">
        <v>10</v>
      </c>
      <c r="G1939" s="9">
        <v>17</v>
      </c>
      <c r="H1939" s="8">
        <f t="shared" si="149"/>
        <v>170</v>
      </c>
      <c r="I1939" s="10" t="str">
        <f t="shared" si="150"/>
        <v>ITA-zan SPA-17</v>
      </c>
      <c r="J1939" s="8" t="str">
        <f t="shared" si="151"/>
        <v>29561</v>
      </c>
      <c r="K1939" s="10">
        <f t="shared" si="152"/>
        <v>1941</v>
      </c>
      <c r="L1939" s="10" t="str">
        <f t="shared" si="153"/>
        <v>ITA</v>
      </c>
    </row>
    <row r="1940" spans="1:12" ht="12.75" customHeight="1" x14ac:dyDescent="0.3">
      <c r="A1940" s="25">
        <v>1942</v>
      </c>
      <c r="B1940" s="8" t="s">
        <v>933</v>
      </c>
      <c r="C1940" s="8" t="s">
        <v>8</v>
      </c>
      <c r="D1940" s="8" t="s">
        <v>98</v>
      </c>
      <c r="E1940" s="8" t="s">
        <v>1391</v>
      </c>
      <c r="F1940" s="8">
        <v>20</v>
      </c>
      <c r="G1940" s="9">
        <v>26</v>
      </c>
      <c r="H1940" s="8">
        <f t="shared" si="149"/>
        <v>520</v>
      </c>
      <c r="I1940" s="10" t="str">
        <f t="shared" si="150"/>
        <v>ITA-zan SPA-26</v>
      </c>
      <c r="J1940" s="8" t="str">
        <f t="shared" si="151"/>
        <v>29561</v>
      </c>
      <c r="K1940" s="10">
        <f t="shared" si="152"/>
        <v>1942</v>
      </c>
      <c r="L1940" s="10" t="str">
        <f t="shared" si="153"/>
        <v>ITA</v>
      </c>
    </row>
    <row r="1941" spans="1:12" ht="12.75" customHeight="1" x14ac:dyDescent="0.3">
      <c r="A1941" s="25">
        <v>1943</v>
      </c>
      <c r="B1941" s="8" t="s">
        <v>934</v>
      </c>
      <c r="C1941" s="8" t="s">
        <v>8</v>
      </c>
      <c r="D1941" s="8" t="s">
        <v>9</v>
      </c>
      <c r="E1941" s="8" t="s">
        <v>10</v>
      </c>
      <c r="F1941" s="8">
        <v>0</v>
      </c>
      <c r="G1941" s="9">
        <v>39</v>
      </c>
      <c r="H1941" s="8" t="str">
        <f t="shared" si="149"/>
        <v>-</v>
      </c>
      <c r="I1941" s="10" t="str">
        <f t="shared" si="150"/>
        <v>ITA-SG-39</v>
      </c>
      <c r="J1941" s="8" t="str">
        <f t="shared" si="151"/>
        <v>67750</v>
      </c>
      <c r="K1941" s="10">
        <f t="shared" si="152"/>
        <v>1943</v>
      </c>
      <c r="L1941" s="10" t="str">
        <f t="shared" si="153"/>
        <v>ITA</v>
      </c>
    </row>
    <row r="1942" spans="1:12" ht="12.75" customHeight="1" x14ac:dyDescent="0.3">
      <c r="A1942" s="25">
        <v>1944</v>
      </c>
      <c r="B1942" s="8" t="s">
        <v>935</v>
      </c>
      <c r="C1942" s="8" t="s">
        <v>31</v>
      </c>
      <c r="D1942" s="8" t="s">
        <v>17</v>
      </c>
      <c r="E1942" s="8" t="s">
        <v>10</v>
      </c>
      <c r="F1942" s="8">
        <v>0</v>
      </c>
      <c r="G1942" s="9">
        <v>23</v>
      </c>
      <c r="H1942" s="8" t="str">
        <f t="shared" si="149"/>
        <v>-</v>
      </c>
      <c r="I1942" s="10" t="str">
        <f t="shared" si="150"/>
        <v>NON PRESENTE-EGYPTIAN SAE-23</v>
      </c>
      <c r="J1942" s="8" t="str">
        <f t="shared" si="151"/>
        <v>02443</v>
      </c>
      <c r="K1942" s="10">
        <f t="shared" si="152"/>
        <v>1944</v>
      </c>
      <c r="L1942" s="10" t="str">
        <f t="shared" si="153"/>
        <v>NON PRESENTE</v>
      </c>
    </row>
    <row r="1943" spans="1:12" ht="12.75" customHeight="1" x14ac:dyDescent="0.3">
      <c r="A1943" s="25">
        <v>1945</v>
      </c>
      <c r="B1943" s="8" t="s">
        <v>936</v>
      </c>
      <c r="C1943" s="8" t="s">
        <v>15</v>
      </c>
      <c r="D1943" s="8" t="s">
        <v>24</v>
      </c>
      <c r="E1943" s="8" t="s">
        <v>1391</v>
      </c>
      <c r="F1943" s="8">
        <v>10</v>
      </c>
      <c r="G1943" s="9">
        <v>25</v>
      </c>
      <c r="H1943" s="8">
        <f t="shared" si="149"/>
        <v>250</v>
      </c>
      <c r="I1943" s="10" t="str">
        <f t="shared" si="150"/>
        <v>EGY-zan pin assuf S.A.E.-25</v>
      </c>
      <c r="J1943" s="8" t="str">
        <f t="shared" si="151"/>
        <v>31142</v>
      </c>
      <c r="K1943" s="10">
        <f t="shared" si="152"/>
        <v>1945</v>
      </c>
      <c r="L1943" s="10" t="str">
        <f t="shared" si="153"/>
        <v>EGY</v>
      </c>
    </row>
    <row r="1944" spans="1:12" ht="12.75" customHeight="1" x14ac:dyDescent="0.3">
      <c r="A1944" s="25">
        <v>1946</v>
      </c>
      <c r="B1944" s="8" t="s">
        <v>937</v>
      </c>
      <c r="C1944" s="8" t="s">
        <v>8</v>
      </c>
      <c r="D1944" s="8" t="s">
        <v>37</v>
      </c>
      <c r="E1944" s="8" t="s">
        <v>10</v>
      </c>
      <c r="F1944" s="8">
        <v>0</v>
      </c>
      <c r="G1944" s="9">
        <v>31</v>
      </c>
      <c r="H1944" s="8" t="str">
        <f t="shared" si="149"/>
        <v>-</v>
      </c>
      <c r="I1944" s="10" t="str">
        <f t="shared" si="150"/>
        <v>ITA-zan VETRI-31</v>
      </c>
      <c r="J1944" s="8" t="str">
        <f t="shared" si="151"/>
        <v>38994</v>
      </c>
      <c r="K1944" s="10">
        <f t="shared" si="152"/>
        <v>1946</v>
      </c>
      <c r="L1944" s="10" t="str">
        <f t="shared" si="153"/>
        <v>ITA</v>
      </c>
    </row>
    <row r="1945" spans="1:12" ht="12.75" customHeight="1" x14ac:dyDescent="0.3">
      <c r="A1945" s="25">
        <v>1947</v>
      </c>
      <c r="B1945" s="8" t="s">
        <v>937</v>
      </c>
      <c r="C1945" s="8" t="s">
        <v>8</v>
      </c>
      <c r="D1945" s="8" t="s">
        <v>37</v>
      </c>
      <c r="E1945" s="8" t="s">
        <v>1391</v>
      </c>
      <c r="F1945" s="8">
        <v>10</v>
      </c>
      <c r="G1945" s="9">
        <v>36</v>
      </c>
      <c r="H1945" s="8">
        <f t="shared" si="149"/>
        <v>360</v>
      </c>
      <c r="I1945" s="10" t="str">
        <f t="shared" si="150"/>
        <v>ITA-zan VETRI-36</v>
      </c>
      <c r="J1945" s="8" t="str">
        <f t="shared" si="151"/>
        <v>38994</v>
      </c>
      <c r="K1945" s="10">
        <f t="shared" si="152"/>
        <v>1947</v>
      </c>
      <c r="L1945" s="10" t="str">
        <f t="shared" si="153"/>
        <v>ITA</v>
      </c>
    </row>
    <row r="1946" spans="1:12" ht="12.75" customHeight="1" x14ac:dyDescent="0.3">
      <c r="A1946" s="25">
        <v>1948</v>
      </c>
      <c r="B1946" s="8" t="s">
        <v>937</v>
      </c>
      <c r="C1946" s="8" t="s">
        <v>8</v>
      </c>
      <c r="D1946" s="8" t="s">
        <v>37</v>
      </c>
      <c r="E1946" s="8" t="s">
        <v>1391</v>
      </c>
      <c r="F1946" s="8">
        <v>20</v>
      </c>
      <c r="G1946" s="9">
        <v>40</v>
      </c>
      <c r="H1946" s="8">
        <f t="shared" si="149"/>
        <v>800</v>
      </c>
      <c r="I1946" s="10" t="str">
        <f t="shared" si="150"/>
        <v>ITA-zan VETRI-40</v>
      </c>
      <c r="J1946" s="8" t="str">
        <f t="shared" si="151"/>
        <v>38994</v>
      </c>
      <c r="K1946" s="10">
        <f t="shared" si="152"/>
        <v>1948</v>
      </c>
      <c r="L1946" s="10" t="str">
        <f t="shared" si="153"/>
        <v>ITA</v>
      </c>
    </row>
    <row r="1947" spans="1:12" ht="12.75" customHeight="1" x14ac:dyDescent="0.3">
      <c r="A1947" s="25">
        <v>1949</v>
      </c>
      <c r="B1947" s="8" t="s">
        <v>938</v>
      </c>
      <c r="C1947" s="8" t="s">
        <v>8</v>
      </c>
      <c r="D1947" s="8" t="s">
        <v>98</v>
      </c>
      <c r="E1947" s="8" t="s">
        <v>1391</v>
      </c>
      <c r="F1947" s="8">
        <v>20</v>
      </c>
      <c r="G1947" s="9">
        <v>15</v>
      </c>
      <c r="H1947" s="8">
        <f t="shared" si="149"/>
        <v>300</v>
      </c>
      <c r="I1947" s="10" t="str">
        <f t="shared" si="150"/>
        <v>ITA-zan SPA-15</v>
      </c>
      <c r="J1947" s="8" t="str">
        <f t="shared" si="151"/>
        <v>53616</v>
      </c>
      <c r="K1947" s="10">
        <f t="shared" si="152"/>
        <v>1949</v>
      </c>
      <c r="L1947" s="10" t="str">
        <f t="shared" si="153"/>
        <v>ITA</v>
      </c>
    </row>
    <row r="1948" spans="1:12" ht="12.75" customHeight="1" x14ac:dyDescent="0.3">
      <c r="A1948" s="25">
        <v>1950</v>
      </c>
      <c r="B1948" s="8" t="s">
        <v>938</v>
      </c>
      <c r="C1948" s="8" t="s">
        <v>8</v>
      </c>
      <c r="D1948" s="8" t="s">
        <v>98</v>
      </c>
      <c r="E1948" s="8" t="s">
        <v>1391</v>
      </c>
      <c r="F1948" s="8">
        <v>10</v>
      </c>
      <c r="G1948" s="9">
        <v>37</v>
      </c>
      <c r="H1948" s="8">
        <f t="shared" si="149"/>
        <v>370</v>
      </c>
      <c r="I1948" s="10" t="str">
        <f t="shared" si="150"/>
        <v>ITA-zan SPA-37</v>
      </c>
      <c r="J1948" s="8" t="str">
        <f t="shared" si="151"/>
        <v>53616</v>
      </c>
      <c r="K1948" s="10">
        <f t="shared" si="152"/>
        <v>1950</v>
      </c>
      <c r="L1948" s="10" t="str">
        <f t="shared" si="153"/>
        <v>ITA</v>
      </c>
    </row>
    <row r="1949" spans="1:12" ht="12.75" customHeight="1" x14ac:dyDescent="0.3">
      <c r="A1949" s="25">
        <v>1951</v>
      </c>
      <c r="B1949" s="8" t="s">
        <v>939</v>
      </c>
      <c r="C1949" s="8" t="s">
        <v>8</v>
      </c>
      <c r="D1949" s="8" t="s">
        <v>66</v>
      </c>
      <c r="E1949" s="8" t="s">
        <v>1391</v>
      </c>
      <c r="F1949" s="8">
        <v>20</v>
      </c>
      <c r="G1949" s="9">
        <v>34</v>
      </c>
      <c r="H1949" s="8">
        <f t="shared" si="149"/>
        <v>680</v>
      </c>
      <c r="I1949" s="10" t="str">
        <f t="shared" si="150"/>
        <v>ITA-zan PAM-34</v>
      </c>
      <c r="J1949" s="8" t="str">
        <f t="shared" si="151"/>
        <v>68252</v>
      </c>
      <c r="K1949" s="10">
        <f t="shared" si="152"/>
        <v>1951</v>
      </c>
      <c r="L1949" s="10" t="str">
        <f t="shared" si="153"/>
        <v>ITA</v>
      </c>
    </row>
    <row r="1950" spans="1:12" ht="12.75" customHeight="1" x14ac:dyDescent="0.3">
      <c r="A1950" s="25">
        <v>1952</v>
      </c>
      <c r="B1950" s="8" t="s">
        <v>939</v>
      </c>
      <c r="C1950" s="8" t="s">
        <v>8</v>
      </c>
      <c r="D1950" s="8" t="s">
        <v>66</v>
      </c>
      <c r="E1950" s="8" t="s">
        <v>10</v>
      </c>
      <c r="F1950" s="8">
        <v>0</v>
      </c>
      <c r="G1950" s="9">
        <v>11</v>
      </c>
      <c r="H1950" s="8" t="str">
        <f t="shared" si="149"/>
        <v>-</v>
      </c>
      <c r="I1950" s="10" t="str">
        <f t="shared" si="150"/>
        <v>ITA-zan PAM-11</v>
      </c>
      <c r="J1950" s="8" t="str">
        <f t="shared" si="151"/>
        <v>68252</v>
      </c>
      <c r="K1950" s="10">
        <f t="shared" si="152"/>
        <v>1952</v>
      </c>
      <c r="L1950" s="10" t="str">
        <f t="shared" si="153"/>
        <v>ITA</v>
      </c>
    </row>
    <row r="1951" spans="1:12" ht="12.75" customHeight="1" x14ac:dyDescent="0.3">
      <c r="A1951" s="25">
        <v>1953</v>
      </c>
      <c r="B1951" s="8" t="s">
        <v>940</v>
      </c>
      <c r="C1951" s="8" t="s">
        <v>8</v>
      </c>
      <c r="D1951" s="8" t="s">
        <v>50</v>
      </c>
      <c r="E1951" s="8" t="s">
        <v>1391</v>
      </c>
      <c r="F1951" s="8">
        <v>10</v>
      </c>
      <c r="G1951" s="9">
        <v>22</v>
      </c>
      <c r="H1951" s="8">
        <f t="shared" si="149"/>
        <v>220</v>
      </c>
      <c r="I1951" s="10" t="str">
        <f t="shared" si="150"/>
        <v>ITA-SICURpin SUD S.r.l-22</v>
      </c>
      <c r="J1951" s="8" t="str">
        <f t="shared" si="151"/>
        <v>44761</v>
      </c>
      <c r="K1951" s="10">
        <f t="shared" si="152"/>
        <v>1953</v>
      </c>
      <c r="L1951" s="10" t="str">
        <f t="shared" si="153"/>
        <v>ITA</v>
      </c>
    </row>
    <row r="1952" spans="1:12" ht="12.75" customHeight="1" x14ac:dyDescent="0.3">
      <c r="A1952" s="25">
        <v>1954</v>
      </c>
      <c r="B1952" s="8" t="s">
        <v>941</v>
      </c>
      <c r="C1952" s="8" t="s">
        <v>8</v>
      </c>
      <c r="D1952" s="8" t="s">
        <v>55</v>
      </c>
      <c r="E1952" s="8" t="s">
        <v>10</v>
      </c>
      <c r="F1952" s="8">
        <v>0</v>
      </c>
      <c r="G1952" s="9">
        <v>34</v>
      </c>
      <c r="H1952" s="8" t="str">
        <f t="shared" si="149"/>
        <v>-</v>
      </c>
      <c r="I1952" s="10" t="str">
        <f t="shared" si="150"/>
        <v>ITA-zan S.R.L.-34</v>
      </c>
      <c r="J1952" s="8" t="str">
        <f t="shared" si="151"/>
        <v>08269</v>
      </c>
      <c r="K1952" s="10">
        <f t="shared" si="152"/>
        <v>1954</v>
      </c>
      <c r="L1952" s="10" t="str">
        <f t="shared" si="153"/>
        <v>ITA</v>
      </c>
    </row>
    <row r="1953" spans="1:12" ht="12.75" customHeight="1" x14ac:dyDescent="0.3">
      <c r="A1953" s="25">
        <v>1955</v>
      </c>
      <c r="B1953" s="8" t="s">
        <v>942</v>
      </c>
      <c r="C1953" s="8" t="s">
        <v>8</v>
      </c>
      <c r="D1953" s="8" t="s">
        <v>48</v>
      </c>
      <c r="E1953" s="8" t="s">
        <v>1391</v>
      </c>
      <c r="F1953" s="8">
        <v>10</v>
      </c>
      <c r="G1953" s="9">
        <v>19</v>
      </c>
      <c r="H1953" s="8">
        <f t="shared" si="149"/>
        <v>190</v>
      </c>
      <c r="I1953" s="10" t="str">
        <f t="shared" si="150"/>
        <v>ITA-zan pin SPA-19</v>
      </c>
      <c r="J1953" s="8" t="str">
        <f t="shared" si="151"/>
        <v>46708</v>
      </c>
      <c r="K1953" s="10">
        <f t="shared" si="152"/>
        <v>1955</v>
      </c>
      <c r="L1953" s="10" t="str">
        <f t="shared" si="153"/>
        <v>ITA</v>
      </c>
    </row>
    <row r="1954" spans="1:12" ht="12.75" customHeight="1" x14ac:dyDescent="0.3">
      <c r="A1954" s="25">
        <v>1956</v>
      </c>
      <c r="B1954" s="8" t="s">
        <v>942</v>
      </c>
      <c r="C1954" s="8" t="s">
        <v>8</v>
      </c>
      <c r="D1954" s="8" t="s">
        <v>48</v>
      </c>
      <c r="E1954" s="8" t="s">
        <v>10</v>
      </c>
      <c r="F1954" s="8">
        <v>0</v>
      </c>
      <c r="G1954" s="9">
        <v>10</v>
      </c>
      <c r="H1954" s="8" t="str">
        <f t="shared" si="149"/>
        <v>-</v>
      </c>
      <c r="I1954" s="10" t="str">
        <f t="shared" si="150"/>
        <v>ITA-zan pin SPA-10</v>
      </c>
      <c r="J1954" s="8" t="str">
        <f t="shared" si="151"/>
        <v>46708</v>
      </c>
      <c r="K1954" s="10">
        <f t="shared" si="152"/>
        <v>1956</v>
      </c>
      <c r="L1954" s="10" t="str">
        <f t="shared" si="153"/>
        <v>ITA</v>
      </c>
    </row>
    <row r="1955" spans="1:12" ht="12.75" customHeight="1" x14ac:dyDescent="0.3">
      <c r="A1955" s="25">
        <v>1957</v>
      </c>
      <c r="B1955" s="8" t="s">
        <v>943</v>
      </c>
      <c r="C1955" s="8" t="s">
        <v>8</v>
      </c>
      <c r="D1955" s="8" t="s">
        <v>37</v>
      </c>
      <c r="E1955" s="8" t="s">
        <v>1391</v>
      </c>
      <c r="F1955" s="8">
        <v>20</v>
      </c>
      <c r="G1955" s="9">
        <v>26</v>
      </c>
      <c r="H1955" s="8">
        <f t="shared" si="149"/>
        <v>520</v>
      </c>
      <c r="I1955" s="10" t="str">
        <f t="shared" si="150"/>
        <v>ITA-zan VETRI-26</v>
      </c>
      <c r="J1955" s="8" t="str">
        <f t="shared" si="151"/>
        <v>14236</v>
      </c>
      <c r="K1955" s="10">
        <f t="shared" si="152"/>
        <v>1957</v>
      </c>
      <c r="L1955" s="10" t="str">
        <f t="shared" si="153"/>
        <v>ITA</v>
      </c>
    </row>
    <row r="1956" spans="1:12" ht="12.75" customHeight="1" x14ac:dyDescent="0.3">
      <c r="A1956" s="25">
        <v>1958</v>
      </c>
      <c r="B1956" s="8" t="s">
        <v>943</v>
      </c>
      <c r="C1956" s="8" t="s">
        <v>8</v>
      </c>
      <c r="D1956" s="8" t="s">
        <v>37</v>
      </c>
      <c r="E1956" s="8" t="s">
        <v>1391</v>
      </c>
      <c r="F1956" s="8">
        <v>10</v>
      </c>
      <c r="G1956" s="9">
        <v>35</v>
      </c>
      <c r="H1956" s="8">
        <f t="shared" si="149"/>
        <v>350</v>
      </c>
      <c r="I1956" s="10" t="str">
        <f t="shared" si="150"/>
        <v>ITA-zan VETRI-35</v>
      </c>
      <c r="J1956" s="8" t="str">
        <f t="shared" si="151"/>
        <v>14236</v>
      </c>
      <c r="K1956" s="10">
        <f t="shared" si="152"/>
        <v>1958</v>
      </c>
      <c r="L1956" s="10" t="str">
        <f t="shared" si="153"/>
        <v>ITA</v>
      </c>
    </row>
    <row r="1957" spans="1:12" ht="12.75" customHeight="1" x14ac:dyDescent="0.3">
      <c r="A1957" s="25">
        <v>1959</v>
      </c>
      <c r="B1957" s="8" t="s">
        <v>943</v>
      </c>
      <c r="C1957" s="8" t="s">
        <v>8</v>
      </c>
      <c r="D1957" s="8" t="s">
        <v>37</v>
      </c>
      <c r="E1957" s="8" t="s">
        <v>10</v>
      </c>
      <c r="F1957" s="8">
        <v>0</v>
      </c>
      <c r="G1957" s="9">
        <v>32</v>
      </c>
      <c r="H1957" s="8" t="str">
        <f t="shared" si="149"/>
        <v>-</v>
      </c>
      <c r="I1957" s="10" t="str">
        <f t="shared" si="150"/>
        <v>ITA-zan VETRI-32</v>
      </c>
      <c r="J1957" s="8" t="str">
        <f t="shared" si="151"/>
        <v>14236</v>
      </c>
      <c r="K1957" s="10">
        <f t="shared" si="152"/>
        <v>1959</v>
      </c>
      <c r="L1957" s="10" t="str">
        <f t="shared" si="153"/>
        <v>ITA</v>
      </c>
    </row>
    <row r="1958" spans="1:12" ht="12.75" customHeight="1" x14ac:dyDescent="0.3">
      <c r="A1958" s="25">
        <v>1960</v>
      </c>
      <c r="B1958" s="8" t="s">
        <v>944</v>
      </c>
      <c r="C1958" s="8" t="s">
        <v>8</v>
      </c>
      <c r="D1958" s="8" t="s">
        <v>48</v>
      </c>
      <c r="E1958" s="8" t="s">
        <v>1391</v>
      </c>
      <c r="F1958" s="8">
        <v>20</v>
      </c>
      <c r="G1958" s="9">
        <v>25</v>
      </c>
      <c r="H1958" s="8">
        <f t="shared" si="149"/>
        <v>500</v>
      </c>
      <c r="I1958" s="10" t="str">
        <f t="shared" si="150"/>
        <v>ITA-zan pin SPA-25</v>
      </c>
      <c r="J1958" s="8" t="str">
        <f t="shared" si="151"/>
        <v>77487</v>
      </c>
      <c r="K1958" s="10">
        <f t="shared" si="152"/>
        <v>1960</v>
      </c>
      <c r="L1958" s="10" t="str">
        <f t="shared" si="153"/>
        <v>ITA</v>
      </c>
    </row>
    <row r="1959" spans="1:12" ht="12.75" customHeight="1" x14ac:dyDescent="0.3">
      <c r="A1959" s="25">
        <v>1961</v>
      </c>
      <c r="B1959" s="8" t="s">
        <v>944</v>
      </c>
      <c r="C1959" s="8" t="s">
        <v>8</v>
      </c>
      <c r="D1959" s="8" t="s">
        <v>48</v>
      </c>
      <c r="E1959" s="8" t="s">
        <v>10</v>
      </c>
      <c r="F1959" s="8">
        <v>0</v>
      </c>
      <c r="G1959" s="9">
        <v>13</v>
      </c>
      <c r="H1959" s="8" t="str">
        <f t="shared" si="149"/>
        <v>-</v>
      </c>
      <c r="I1959" s="10" t="str">
        <f t="shared" si="150"/>
        <v>ITA-zan pin SPA-13</v>
      </c>
      <c r="J1959" s="8" t="str">
        <f t="shared" si="151"/>
        <v>77487</v>
      </c>
      <c r="K1959" s="10">
        <f t="shared" si="152"/>
        <v>1961</v>
      </c>
      <c r="L1959" s="10" t="str">
        <f t="shared" si="153"/>
        <v>ITA</v>
      </c>
    </row>
    <row r="1960" spans="1:12" ht="12.75" customHeight="1" x14ac:dyDescent="0.3">
      <c r="A1960" s="25">
        <v>1962</v>
      </c>
      <c r="B1960" s="8" t="s">
        <v>944</v>
      </c>
      <c r="C1960" s="8" t="s">
        <v>8</v>
      </c>
      <c r="D1960" s="8" t="s">
        <v>48</v>
      </c>
      <c r="E1960" s="8" t="s">
        <v>1391</v>
      </c>
      <c r="F1960" s="8">
        <v>10</v>
      </c>
      <c r="G1960" s="9">
        <v>38</v>
      </c>
      <c r="H1960" s="8">
        <f t="shared" si="149"/>
        <v>380</v>
      </c>
      <c r="I1960" s="10" t="str">
        <f t="shared" si="150"/>
        <v>ITA-zan pin SPA-38</v>
      </c>
      <c r="J1960" s="8" t="str">
        <f t="shared" si="151"/>
        <v>77487</v>
      </c>
      <c r="K1960" s="10">
        <f t="shared" si="152"/>
        <v>1962</v>
      </c>
      <c r="L1960" s="10" t="str">
        <f t="shared" si="153"/>
        <v>ITA</v>
      </c>
    </row>
    <row r="1961" spans="1:12" ht="12.75" customHeight="1" x14ac:dyDescent="0.3">
      <c r="A1961" s="25">
        <v>1963</v>
      </c>
      <c r="B1961" s="8" t="s">
        <v>945</v>
      </c>
      <c r="C1961" s="8" t="s">
        <v>8</v>
      </c>
      <c r="D1961" s="8" t="s">
        <v>9</v>
      </c>
      <c r="E1961" s="8" t="s">
        <v>10</v>
      </c>
      <c r="F1961" s="8">
        <v>0</v>
      </c>
      <c r="G1961" s="9">
        <v>33</v>
      </c>
      <c r="H1961" s="8" t="str">
        <f t="shared" si="149"/>
        <v>-</v>
      </c>
      <c r="I1961" s="10" t="str">
        <f t="shared" si="150"/>
        <v>ITA-SG-33</v>
      </c>
      <c r="J1961" s="8" t="str">
        <f t="shared" si="151"/>
        <v>17321</v>
      </c>
      <c r="K1961" s="10">
        <f t="shared" si="152"/>
        <v>1963</v>
      </c>
      <c r="L1961" s="10" t="str">
        <f t="shared" si="153"/>
        <v>ITA</v>
      </c>
    </row>
    <row r="1962" spans="1:12" ht="12.75" customHeight="1" x14ac:dyDescent="0.3">
      <c r="A1962" s="25">
        <v>1964</v>
      </c>
      <c r="B1962" s="8" t="s">
        <v>946</v>
      </c>
      <c r="C1962" s="8" t="s">
        <v>8</v>
      </c>
      <c r="D1962" s="8" t="s">
        <v>55</v>
      </c>
      <c r="E1962" s="8" t="s">
        <v>10</v>
      </c>
      <c r="F1962" s="8">
        <v>0</v>
      </c>
      <c r="G1962" s="9">
        <v>27</v>
      </c>
      <c r="H1962" s="8" t="str">
        <f t="shared" si="149"/>
        <v>-</v>
      </c>
      <c r="I1962" s="10" t="str">
        <f t="shared" si="150"/>
        <v>ITA-zan S.R.L.-27</v>
      </c>
      <c r="J1962" s="8" t="str">
        <f t="shared" si="151"/>
        <v>03893</v>
      </c>
      <c r="K1962" s="10">
        <f t="shared" si="152"/>
        <v>1964</v>
      </c>
      <c r="L1962" s="10" t="str">
        <f t="shared" si="153"/>
        <v>ITA</v>
      </c>
    </row>
    <row r="1963" spans="1:12" ht="12.75" customHeight="1" x14ac:dyDescent="0.3">
      <c r="A1963" s="25">
        <v>1965</v>
      </c>
      <c r="B1963" s="8" t="s">
        <v>946</v>
      </c>
      <c r="C1963" s="8" t="s">
        <v>8</v>
      </c>
      <c r="D1963" s="8" t="s">
        <v>55</v>
      </c>
      <c r="E1963" s="8" t="s">
        <v>1391</v>
      </c>
      <c r="F1963" s="8">
        <v>20</v>
      </c>
      <c r="G1963" s="9">
        <v>32</v>
      </c>
      <c r="H1963" s="8">
        <f t="shared" si="149"/>
        <v>640</v>
      </c>
      <c r="I1963" s="10" t="str">
        <f t="shared" si="150"/>
        <v>ITA-zan S.R.L.-32</v>
      </c>
      <c r="J1963" s="8" t="str">
        <f t="shared" si="151"/>
        <v>03893</v>
      </c>
      <c r="K1963" s="10">
        <f t="shared" si="152"/>
        <v>1965</v>
      </c>
      <c r="L1963" s="10" t="str">
        <f t="shared" si="153"/>
        <v>ITA</v>
      </c>
    </row>
    <row r="1964" spans="1:12" ht="12.75" customHeight="1" x14ac:dyDescent="0.3">
      <c r="A1964" s="25">
        <v>1966</v>
      </c>
      <c r="B1964" s="8" t="s">
        <v>946</v>
      </c>
      <c r="C1964" s="8" t="s">
        <v>8</v>
      </c>
      <c r="D1964" s="8" t="s">
        <v>55</v>
      </c>
      <c r="E1964" s="8" t="s">
        <v>1391</v>
      </c>
      <c r="F1964" s="8">
        <v>10</v>
      </c>
      <c r="G1964" s="9">
        <v>27</v>
      </c>
      <c r="H1964" s="8">
        <f t="shared" si="149"/>
        <v>270</v>
      </c>
      <c r="I1964" s="10" t="str">
        <f t="shared" si="150"/>
        <v>ITA-zan S.R.L.-27</v>
      </c>
      <c r="J1964" s="8" t="str">
        <f t="shared" si="151"/>
        <v>03893</v>
      </c>
      <c r="K1964" s="10">
        <f t="shared" si="152"/>
        <v>1966</v>
      </c>
      <c r="L1964" s="10" t="str">
        <f t="shared" si="153"/>
        <v>ITA</v>
      </c>
    </row>
    <row r="1965" spans="1:12" ht="12.75" customHeight="1" x14ac:dyDescent="0.3">
      <c r="A1965" s="25">
        <v>1967</v>
      </c>
      <c r="B1965" s="8" t="s">
        <v>947</v>
      </c>
      <c r="C1965" s="8" t="s">
        <v>84</v>
      </c>
      <c r="D1965" s="8" t="s">
        <v>200</v>
      </c>
      <c r="E1965" s="8" t="s">
        <v>10</v>
      </c>
      <c r="F1965" s="8">
        <v>0</v>
      </c>
      <c r="G1965" s="9">
        <v>20</v>
      </c>
      <c r="H1965" s="8" t="str">
        <f t="shared" si="149"/>
        <v>-</v>
      </c>
      <c r="I1965" s="10" t="str">
        <f t="shared" si="150"/>
        <v>GRC-zan palla SA-20</v>
      </c>
      <c r="J1965" s="8" t="str">
        <f t="shared" si="151"/>
        <v>58567</v>
      </c>
      <c r="K1965" s="10">
        <f t="shared" si="152"/>
        <v>1967</v>
      </c>
      <c r="L1965" s="10" t="str">
        <f t="shared" si="153"/>
        <v>GRC</v>
      </c>
    </row>
    <row r="1966" spans="1:12" ht="12.75" customHeight="1" x14ac:dyDescent="0.3">
      <c r="A1966" s="25">
        <v>1968</v>
      </c>
      <c r="B1966" s="8" t="s">
        <v>947</v>
      </c>
      <c r="C1966" s="8" t="s">
        <v>84</v>
      </c>
      <c r="D1966" s="8" t="s">
        <v>200</v>
      </c>
      <c r="E1966" s="8" t="s">
        <v>1391</v>
      </c>
      <c r="F1966" s="8">
        <v>10</v>
      </c>
      <c r="G1966" s="9">
        <v>23</v>
      </c>
      <c r="H1966" s="8">
        <f t="shared" si="149"/>
        <v>230</v>
      </c>
      <c r="I1966" s="10" t="str">
        <f t="shared" si="150"/>
        <v>GRC-zan palla SA-23</v>
      </c>
      <c r="J1966" s="8" t="str">
        <f t="shared" si="151"/>
        <v>58567</v>
      </c>
      <c r="K1966" s="10">
        <f t="shared" si="152"/>
        <v>1968</v>
      </c>
      <c r="L1966" s="10" t="str">
        <f t="shared" si="153"/>
        <v>GRC</v>
      </c>
    </row>
    <row r="1967" spans="1:12" ht="12.75" customHeight="1" x14ac:dyDescent="0.3">
      <c r="A1967" s="25">
        <v>1969</v>
      </c>
      <c r="B1967" s="8" t="s">
        <v>947</v>
      </c>
      <c r="C1967" s="8" t="s">
        <v>84</v>
      </c>
      <c r="D1967" s="8" t="s">
        <v>200</v>
      </c>
      <c r="E1967" s="8" t="s">
        <v>1391</v>
      </c>
      <c r="F1967" s="8">
        <v>20</v>
      </c>
      <c r="G1967" s="9">
        <v>18</v>
      </c>
      <c r="H1967" s="8">
        <f t="shared" si="149"/>
        <v>360</v>
      </c>
      <c r="I1967" s="10" t="str">
        <f t="shared" si="150"/>
        <v>GRC-zan palla SA-18</v>
      </c>
      <c r="J1967" s="8" t="str">
        <f t="shared" si="151"/>
        <v>58567</v>
      </c>
      <c r="K1967" s="10">
        <f t="shared" si="152"/>
        <v>1969</v>
      </c>
      <c r="L1967" s="10" t="str">
        <f t="shared" si="153"/>
        <v>GRC</v>
      </c>
    </row>
    <row r="1968" spans="1:12" ht="12.75" customHeight="1" x14ac:dyDescent="0.3">
      <c r="A1968" s="25">
        <v>1970</v>
      </c>
      <c r="B1968" s="8" t="s">
        <v>948</v>
      </c>
      <c r="C1968" s="8" t="s">
        <v>8</v>
      </c>
      <c r="D1968" s="8" t="s">
        <v>48</v>
      </c>
      <c r="E1968" s="8" t="s">
        <v>10</v>
      </c>
      <c r="F1968" s="8">
        <v>0</v>
      </c>
      <c r="G1968" s="9">
        <v>20</v>
      </c>
      <c r="H1968" s="8" t="str">
        <f t="shared" si="149"/>
        <v>-</v>
      </c>
      <c r="I1968" s="10" t="str">
        <f t="shared" si="150"/>
        <v>ITA-zan pin SPA-20</v>
      </c>
      <c r="J1968" s="8" t="str">
        <f t="shared" si="151"/>
        <v>22030</v>
      </c>
      <c r="K1968" s="10">
        <f t="shared" si="152"/>
        <v>1970</v>
      </c>
      <c r="L1968" s="10" t="str">
        <f t="shared" si="153"/>
        <v>ITA</v>
      </c>
    </row>
    <row r="1969" spans="1:12" ht="12.75" customHeight="1" x14ac:dyDescent="0.3">
      <c r="A1969" s="25">
        <v>1971</v>
      </c>
      <c r="B1969" s="8" t="s">
        <v>948</v>
      </c>
      <c r="C1969" s="8" t="s">
        <v>8</v>
      </c>
      <c r="D1969" s="8" t="s">
        <v>48</v>
      </c>
      <c r="E1969" s="8" t="s">
        <v>1391</v>
      </c>
      <c r="F1969" s="8">
        <v>20</v>
      </c>
      <c r="G1969" s="9">
        <v>32</v>
      </c>
      <c r="H1969" s="8">
        <f t="shared" si="149"/>
        <v>640</v>
      </c>
      <c r="I1969" s="10" t="str">
        <f t="shared" si="150"/>
        <v>ITA-zan pin SPA-32</v>
      </c>
      <c r="J1969" s="8" t="str">
        <f t="shared" si="151"/>
        <v>22030</v>
      </c>
      <c r="K1969" s="10">
        <f t="shared" si="152"/>
        <v>1971</v>
      </c>
      <c r="L1969" s="10" t="str">
        <f t="shared" si="153"/>
        <v>ITA</v>
      </c>
    </row>
    <row r="1970" spans="1:12" ht="12.75" customHeight="1" x14ac:dyDescent="0.3">
      <c r="A1970" s="25">
        <v>1972</v>
      </c>
      <c r="B1970" s="8" t="s">
        <v>949</v>
      </c>
      <c r="C1970" s="8" t="s">
        <v>8</v>
      </c>
      <c r="D1970" s="8" t="s">
        <v>9</v>
      </c>
      <c r="E1970" s="8" t="s">
        <v>10</v>
      </c>
      <c r="F1970" s="8">
        <v>0</v>
      </c>
      <c r="G1970" s="9">
        <v>28</v>
      </c>
      <c r="H1970" s="8" t="str">
        <f t="shared" si="149"/>
        <v>-</v>
      </c>
      <c r="I1970" s="10" t="str">
        <f t="shared" si="150"/>
        <v>ITA-SG-28</v>
      </c>
      <c r="J1970" s="8" t="str">
        <f t="shared" si="151"/>
        <v>63999</v>
      </c>
      <c r="K1970" s="10">
        <f t="shared" si="152"/>
        <v>1972</v>
      </c>
      <c r="L1970" s="10" t="str">
        <f t="shared" si="153"/>
        <v>ITA</v>
      </c>
    </row>
    <row r="1971" spans="1:12" ht="12.75" customHeight="1" x14ac:dyDescent="0.3">
      <c r="A1971" s="25">
        <v>1973</v>
      </c>
      <c r="B1971" s="8" t="s">
        <v>949</v>
      </c>
      <c r="C1971" s="8" t="s">
        <v>8</v>
      </c>
      <c r="D1971" s="8" t="s">
        <v>9</v>
      </c>
      <c r="E1971" s="8" t="s">
        <v>1391</v>
      </c>
      <c r="F1971" s="8">
        <v>10</v>
      </c>
      <c r="G1971" s="9">
        <v>27</v>
      </c>
      <c r="H1971" s="8">
        <f t="shared" si="149"/>
        <v>270</v>
      </c>
      <c r="I1971" s="10" t="str">
        <f t="shared" si="150"/>
        <v>ITA-SG-27</v>
      </c>
      <c r="J1971" s="8" t="str">
        <f t="shared" si="151"/>
        <v>63999</v>
      </c>
      <c r="K1971" s="10">
        <f t="shared" si="152"/>
        <v>1973</v>
      </c>
      <c r="L1971" s="10" t="str">
        <f t="shared" si="153"/>
        <v>ITA</v>
      </c>
    </row>
    <row r="1972" spans="1:12" ht="12.75" customHeight="1" x14ac:dyDescent="0.3">
      <c r="A1972" s="25">
        <v>1974</v>
      </c>
      <c r="B1972" s="8" t="s">
        <v>950</v>
      </c>
      <c r="C1972" s="8" t="s">
        <v>84</v>
      </c>
      <c r="D1972" s="8" t="s">
        <v>200</v>
      </c>
      <c r="E1972" s="8" t="s">
        <v>10</v>
      </c>
      <c r="F1972" s="8">
        <v>0</v>
      </c>
      <c r="G1972" s="9">
        <v>28</v>
      </c>
      <c r="H1972" s="8" t="str">
        <f t="shared" si="149"/>
        <v>-</v>
      </c>
      <c r="I1972" s="10" t="str">
        <f t="shared" si="150"/>
        <v>GRC-zan palla SA-28</v>
      </c>
      <c r="J1972" s="8" t="str">
        <f t="shared" si="151"/>
        <v>03263</v>
      </c>
      <c r="K1972" s="10">
        <f t="shared" si="152"/>
        <v>1974</v>
      </c>
      <c r="L1972" s="10" t="str">
        <f t="shared" si="153"/>
        <v>GRC</v>
      </c>
    </row>
    <row r="1973" spans="1:12" ht="12.75" customHeight="1" x14ac:dyDescent="0.3">
      <c r="A1973" s="25">
        <v>1975</v>
      </c>
      <c r="B1973" s="8" t="s">
        <v>950</v>
      </c>
      <c r="C1973" s="8" t="s">
        <v>84</v>
      </c>
      <c r="D1973" s="8" t="s">
        <v>200</v>
      </c>
      <c r="E1973" s="8" t="s">
        <v>1391</v>
      </c>
      <c r="F1973" s="8">
        <v>20</v>
      </c>
      <c r="G1973" s="9">
        <v>17</v>
      </c>
      <c r="H1973" s="8">
        <f t="shared" si="149"/>
        <v>340</v>
      </c>
      <c r="I1973" s="10" t="str">
        <f t="shared" si="150"/>
        <v>GRC-zan palla SA-17</v>
      </c>
      <c r="J1973" s="8" t="str">
        <f t="shared" si="151"/>
        <v>03263</v>
      </c>
      <c r="K1973" s="10">
        <f t="shared" si="152"/>
        <v>1975</v>
      </c>
      <c r="L1973" s="10" t="str">
        <f t="shared" si="153"/>
        <v>GRC</v>
      </c>
    </row>
    <row r="1974" spans="1:12" ht="12.75" customHeight="1" x14ac:dyDescent="0.3">
      <c r="A1974" s="25">
        <v>1976</v>
      </c>
      <c r="B1974" s="8" t="s">
        <v>950</v>
      </c>
      <c r="C1974" s="8" t="s">
        <v>84</v>
      </c>
      <c r="D1974" s="8" t="s">
        <v>200</v>
      </c>
      <c r="E1974" s="8" t="s">
        <v>1391</v>
      </c>
      <c r="F1974" s="8">
        <v>10</v>
      </c>
      <c r="G1974" s="9">
        <v>25</v>
      </c>
      <c r="H1974" s="8">
        <f t="shared" si="149"/>
        <v>250</v>
      </c>
      <c r="I1974" s="10" t="str">
        <f t="shared" si="150"/>
        <v>GRC-zan palla SA-25</v>
      </c>
      <c r="J1974" s="8" t="str">
        <f t="shared" si="151"/>
        <v>03263</v>
      </c>
      <c r="K1974" s="10">
        <f t="shared" si="152"/>
        <v>1976</v>
      </c>
      <c r="L1974" s="10" t="str">
        <f t="shared" si="153"/>
        <v>GRC</v>
      </c>
    </row>
    <row r="1975" spans="1:12" ht="12.75" customHeight="1" x14ac:dyDescent="0.3">
      <c r="A1975" s="25">
        <v>1977</v>
      </c>
      <c r="B1975" s="8" t="s">
        <v>951</v>
      </c>
      <c r="C1975" s="8" t="s">
        <v>8</v>
      </c>
      <c r="D1975" s="8" t="s">
        <v>66</v>
      </c>
      <c r="E1975" s="8" t="s">
        <v>1391</v>
      </c>
      <c r="F1975" s="8">
        <v>10</v>
      </c>
      <c r="G1975" s="9">
        <v>26</v>
      </c>
      <c r="H1975" s="8">
        <f t="shared" si="149"/>
        <v>260</v>
      </c>
      <c r="I1975" s="10" t="str">
        <f t="shared" si="150"/>
        <v>ITA-zan PAM-26</v>
      </c>
      <c r="J1975" s="8" t="str">
        <f t="shared" si="151"/>
        <v>67104</v>
      </c>
      <c r="K1975" s="10">
        <f t="shared" si="152"/>
        <v>1977</v>
      </c>
      <c r="L1975" s="10" t="str">
        <f t="shared" si="153"/>
        <v>ITA</v>
      </c>
    </row>
    <row r="1976" spans="1:12" ht="12.75" customHeight="1" x14ac:dyDescent="0.3">
      <c r="A1976" s="25">
        <v>1978</v>
      </c>
      <c r="B1976" s="8" t="s">
        <v>951</v>
      </c>
      <c r="C1976" s="8" t="s">
        <v>8</v>
      </c>
      <c r="D1976" s="8" t="s">
        <v>66</v>
      </c>
      <c r="E1976" s="8" t="s">
        <v>10</v>
      </c>
      <c r="F1976" s="8">
        <v>0</v>
      </c>
      <c r="G1976" s="9">
        <v>39</v>
      </c>
      <c r="H1976" s="8" t="str">
        <f t="shared" si="149"/>
        <v>-</v>
      </c>
      <c r="I1976" s="10" t="str">
        <f t="shared" si="150"/>
        <v>ITA-zan PAM-39</v>
      </c>
      <c r="J1976" s="8" t="str">
        <f t="shared" si="151"/>
        <v>67104</v>
      </c>
      <c r="K1976" s="10">
        <f t="shared" si="152"/>
        <v>1978</v>
      </c>
      <c r="L1976" s="10" t="str">
        <f t="shared" si="153"/>
        <v>ITA</v>
      </c>
    </row>
    <row r="1977" spans="1:12" ht="12.75" customHeight="1" x14ac:dyDescent="0.3">
      <c r="A1977" s="25">
        <v>1979</v>
      </c>
      <c r="B1977" s="8" t="s">
        <v>951</v>
      </c>
      <c r="C1977" s="8" t="s">
        <v>8</v>
      </c>
      <c r="D1977" s="8" t="s">
        <v>66</v>
      </c>
      <c r="E1977" s="8" t="s">
        <v>1391</v>
      </c>
      <c r="F1977" s="8">
        <v>20</v>
      </c>
      <c r="G1977" s="9">
        <v>17</v>
      </c>
      <c r="H1977" s="8">
        <f t="shared" si="149"/>
        <v>340</v>
      </c>
      <c r="I1977" s="10" t="str">
        <f t="shared" si="150"/>
        <v>ITA-zan PAM-17</v>
      </c>
      <c r="J1977" s="8" t="str">
        <f t="shared" si="151"/>
        <v>67104</v>
      </c>
      <c r="K1977" s="10">
        <f t="shared" si="152"/>
        <v>1979</v>
      </c>
      <c r="L1977" s="10" t="str">
        <f t="shared" si="153"/>
        <v>ITA</v>
      </c>
    </row>
    <row r="1978" spans="1:12" ht="12.75" customHeight="1" x14ac:dyDescent="0.3">
      <c r="A1978" s="25">
        <v>1980</v>
      </c>
      <c r="B1978" s="8" t="s">
        <v>952</v>
      </c>
      <c r="C1978" s="8" t="s">
        <v>31</v>
      </c>
      <c r="D1978" s="8" t="s">
        <v>17</v>
      </c>
      <c r="E1978" s="8" t="s">
        <v>10</v>
      </c>
      <c r="F1978" s="8">
        <v>0</v>
      </c>
      <c r="G1978" s="9">
        <v>36</v>
      </c>
      <c r="H1978" s="8" t="str">
        <f t="shared" si="149"/>
        <v>-</v>
      </c>
      <c r="I1978" s="10" t="str">
        <f t="shared" si="150"/>
        <v>NON PRESENTE-EGYPTIAN SAE-36</v>
      </c>
      <c r="J1978" s="8" t="str">
        <f t="shared" si="151"/>
        <v>14054</v>
      </c>
      <c r="K1978" s="10">
        <f t="shared" si="152"/>
        <v>1980</v>
      </c>
      <c r="L1978" s="10" t="str">
        <f t="shared" si="153"/>
        <v>NON PRESENTE</v>
      </c>
    </row>
    <row r="1979" spans="1:12" ht="12.75" customHeight="1" x14ac:dyDescent="0.3">
      <c r="A1979" s="25">
        <v>1981</v>
      </c>
      <c r="B1979" s="8" t="s">
        <v>953</v>
      </c>
      <c r="C1979" s="8" t="s">
        <v>31</v>
      </c>
      <c r="D1979" s="8" t="s">
        <v>17</v>
      </c>
      <c r="E1979" s="8" t="s">
        <v>10</v>
      </c>
      <c r="F1979" s="8">
        <v>0</v>
      </c>
      <c r="G1979" s="9">
        <v>23</v>
      </c>
      <c r="H1979" s="8" t="str">
        <f t="shared" si="149"/>
        <v>-</v>
      </c>
      <c r="I1979" s="10" t="str">
        <f t="shared" si="150"/>
        <v>NON PRESENTE-EGYPTIAN SAE-23</v>
      </c>
      <c r="J1979" s="8" t="str">
        <f t="shared" si="151"/>
        <v>59944</v>
      </c>
      <c r="K1979" s="10">
        <f t="shared" si="152"/>
        <v>1981</v>
      </c>
      <c r="L1979" s="10" t="str">
        <f t="shared" si="153"/>
        <v>NON PRESENTE</v>
      </c>
    </row>
    <row r="1980" spans="1:12" ht="12.75" customHeight="1" x14ac:dyDescent="0.3">
      <c r="A1980" s="25">
        <v>1982</v>
      </c>
      <c r="B1980" s="8" t="s">
        <v>953</v>
      </c>
      <c r="C1980" s="8" t="s">
        <v>31</v>
      </c>
      <c r="D1980" s="8" t="s">
        <v>17</v>
      </c>
      <c r="E1980" s="8" t="s">
        <v>1391</v>
      </c>
      <c r="F1980" s="8">
        <v>10</v>
      </c>
      <c r="G1980" s="9">
        <v>20</v>
      </c>
      <c r="H1980" s="8">
        <f t="shared" si="149"/>
        <v>200</v>
      </c>
      <c r="I1980" s="10" t="str">
        <f t="shared" si="150"/>
        <v>NON PRESENTE-EGYPTIAN SAE-20</v>
      </c>
      <c r="J1980" s="8" t="str">
        <f t="shared" si="151"/>
        <v>59944</v>
      </c>
      <c r="K1980" s="10">
        <f t="shared" si="152"/>
        <v>1982</v>
      </c>
      <c r="L1980" s="10" t="str">
        <f t="shared" si="153"/>
        <v>NON PRESENTE</v>
      </c>
    </row>
    <row r="1981" spans="1:12" ht="12.75" customHeight="1" x14ac:dyDescent="0.3">
      <c r="A1981" s="25">
        <v>1983</v>
      </c>
      <c r="B1981" s="8" t="s">
        <v>953</v>
      </c>
      <c r="C1981" s="8" t="s">
        <v>31</v>
      </c>
      <c r="D1981" s="8" t="s">
        <v>17</v>
      </c>
      <c r="E1981" s="8" t="s">
        <v>1391</v>
      </c>
      <c r="F1981" s="8">
        <v>20</v>
      </c>
      <c r="G1981" s="9">
        <v>20</v>
      </c>
      <c r="H1981" s="8">
        <f t="shared" si="149"/>
        <v>400</v>
      </c>
      <c r="I1981" s="10" t="str">
        <f t="shared" si="150"/>
        <v>NON PRESENTE-EGYPTIAN SAE-20</v>
      </c>
      <c r="J1981" s="8" t="str">
        <f t="shared" si="151"/>
        <v>59944</v>
      </c>
      <c r="K1981" s="10">
        <f t="shared" si="152"/>
        <v>1983</v>
      </c>
      <c r="L1981" s="10" t="str">
        <f t="shared" si="153"/>
        <v>NON PRESENTE</v>
      </c>
    </row>
    <row r="1982" spans="1:12" ht="12.75" customHeight="1" x14ac:dyDescent="0.3">
      <c r="A1982" s="25">
        <v>1984</v>
      </c>
      <c r="B1982" s="8" t="s">
        <v>954</v>
      </c>
      <c r="C1982" s="8" t="s">
        <v>8</v>
      </c>
      <c r="D1982" s="8" t="s">
        <v>37</v>
      </c>
      <c r="E1982" s="8" t="s">
        <v>10</v>
      </c>
      <c r="F1982" s="8">
        <v>0</v>
      </c>
      <c r="G1982" s="9">
        <v>35</v>
      </c>
      <c r="H1982" s="8" t="str">
        <f t="shared" si="149"/>
        <v>-</v>
      </c>
      <c r="I1982" s="10" t="str">
        <f t="shared" si="150"/>
        <v>ITA-zan VETRI-35</v>
      </c>
      <c r="J1982" s="8" t="str">
        <f t="shared" si="151"/>
        <v>26455</v>
      </c>
      <c r="K1982" s="10">
        <f t="shared" si="152"/>
        <v>1984</v>
      </c>
      <c r="L1982" s="10" t="str">
        <f t="shared" si="153"/>
        <v>ITA</v>
      </c>
    </row>
    <row r="1983" spans="1:12" ht="12.75" customHeight="1" x14ac:dyDescent="0.3">
      <c r="A1983" s="25">
        <v>1985</v>
      </c>
      <c r="B1983" s="8" t="s">
        <v>955</v>
      </c>
      <c r="C1983" s="8" t="s">
        <v>8</v>
      </c>
      <c r="D1983" s="8" t="s">
        <v>9</v>
      </c>
      <c r="E1983" s="8" t="s">
        <v>1391</v>
      </c>
      <c r="F1983" s="8">
        <v>20</v>
      </c>
      <c r="G1983" s="9">
        <v>14</v>
      </c>
      <c r="H1983" s="8">
        <f t="shared" si="149"/>
        <v>280</v>
      </c>
      <c r="I1983" s="10" t="str">
        <f t="shared" si="150"/>
        <v>ITA-SG-14</v>
      </c>
      <c r="J1983" s="8" t="str">
        <f t="shared" si="151"/>
        <v>46440</v>
      </c>
      <c r="K1983" s="10">
        <f t="shared" si="152"/>
        <v>1985</v>
      </c>
      <c r="L1983" s="10" t="str">
        <f t="shared" si="153"/>
        <v>ITA</v>
      </c>
    </row>
    <row r="1984" spans="1:12" ht="12.75" customHeight="1" x14ac:dyDescent="0.3">
      <c r="A1984" s="25">
        <v>1986</v>
      </c>
      <c r="B1984" s="8" t="s">
        <v>955</v>
      </c>
      <c r="C1984" s="8" t="s">
        <v>8</v>
      </c>
      <c r="D1984" s="8" t="s">
        <v>9</v>
      </c>
      <c r="E1984" s="8" t="s">
        <v>10</v>
      </c>
      <c r="F1984" s="8">
        <v>0</v>
      </c>
      <c r="G1984" s="9">
        <v>18</v>
      </c>
      <c r="H1984" s="8" t="str">
        <f t="shared" si="149"/>
        <v>-</v>
      </c>
      <c r="I1984" s="10" t="str">
        <f t="shared" si="150"/>
        <v>ITA-SG-18</v>
      </c>
      <c r="J1984" s="8" t="str">
        <f t="shared" si="151"/>
        <v>46440</v>
      </c>
      <c r="K1984" s="10">
        <f t="shared" si="152"/>
        <v>1986</v>
      </c>
      <c r="L1984" s="10" t="str">
        <f t="shared" si="153"/>
        <v>ITA</v>
      </c>
    </row>
    <row r="1985" spans="1:12" ht="12.75" customHeight="1" x14ac:dyDescent="0.3">
      <c r="A1985" s="25">
        <v>1987</v>
      </c>
      <c r="B1985" s="8" t="s">
        <v>955</v>
      </c>
      <c r="C1985" s="8" t="s">
        <v>8</v>
      </c>
      <c r="D1985" s="8" t="s">
        <v>9</v>
      </c>
      <c r="E1985" s="8" t="s">
        <v>1391</v>
      </c>
      <c r="F1985" s="8">
        <v>10</v>
      </c>
      <c r="G1985" s="9">
        <v>25</v>
      </c>
      <c r="H1985" s="8">
        <f t="shared" si="149"/>
        <v>250</v>
      </c>
      <c r="I1985" s="10" t="str">
        <f t="shared" si="150"/>
        <v>ITA-SG-25</v>
      </c>
      <c r="J1985" s="8" t="str">
        <f t="shared" si="151"/>
        <v>46440</v>
      </c>
      <c r="K1985" s="10">
        <f t="shared" si="152"/>
        <v>1987</v>
      </c>
      <c r="L1985" s="10" t="str">
        <f t="shared" si="153"/>
        <v>ITA</v>
      </c>
    </row>
    <row r="1986" spans="1:12" ht="12.75" customHeight="1" x14ac:dyDescent="0.3">
      <c r="A1986" s="25">
        <v>1988</v>
      </c>
      <c r="B1986" s="8" t="s">
        <v>956</v>
      </c>
      <c r="C1986" s="8" t="s">
        <v>8</v>
      </c>
      <c r="D1986" s="8" t="s">
        <v>55</v>
      </c>
      <c r="E1986" s="8" t="s">
        <v>1391</v>
      </c>
      <c r="F1986" s="8">
        <v>20</v>
      </c>
      <c r="G1986" s="9">
        <v>33</v>
      </c>
      <c r="H1986" s="8">
        <f t="shared" ref="H1986:H2049" si="154">IF(G1986*F1986=0,"-",G1986*F1986)</f>
        <v>660</v>
      </c>
      <c r="I1986" s="10" t="str">
        <f t="shared" ref="I1986:I2049" si="155">_xlfn.CONCAT(C1986,"-",D1986,"-",G1986)</f>
        <v>ITA-zan S.R.L.-33</v>
      </c>
      <c r="J1986" s="8" t="str">
        <f t="shared" ref="J1986:J2049" si="156">RIGHT(B1986,5)</f>
        <v>24822</v>
      </c>
      <c r="K1986" s="10">
        <f t="shared" ref="K1986:K2049" si="157">VLOOKUP(A1986,A1986:J4912,1)</f>
        <v>1988</v>
      </c>
      <c r="L1986" s="10" t="str">
        <f t="shared" si="153"/>
        <v>ITA</v>
      </c>
    </row>
    <row r="1987" spans="1:12" ht="12.75" customHeight="1" x14ac:dyDescent="0.3">
      <c r="A1987" s="25">
        <v>1989</v>
      </c>
      <c r="B1987" s="8" t="s">
        <v>957</v>
      </c>
      <c r="C1987" s="8" t="s">
        <v>8</v>
      </c>
      <c r="D1987" s="8" t="s">
        <v>9</v>
      </c>
      <c r="E1987" s="8" t="s">
        <v>1391</v>
      </c>
      <c r="F1987" s="8">
        <v>20</v>
      </c>
      <c r="G1987" s="9">
        <v>36</v>
      </c>
      <c r="H1987" s="8">
        <f t="shared" si="154"/>
        <v>720</v>
      </c>
      <c r="I1987" s="10" t="str">
        <f t="shared" si="155"/>
        <v>ITA-SG-36</v>
      </c>
      <c r="J1987" s="8" t="str">
        <f t="shared" si="156"/>
        <v>08615</v>
      </c>
      <c r="K1987" s="10">
        <f t="shared" si="157"/>
        <v>1989</v>
      </c>
      <c r="L1987" s="10" t="str">
        <f t="shared" ref="L1987:L2050" si="158">TRIM(C1987)</f>
        <v>ITA</v>
      </c>
    </row>
    <row r="1988" spans="1:12" ht="12.75" customHeight="1" x14ac:dyDescent="0.3">
      <c r="A1988" s="25">
        <v>1990</v>
      </c>
      <c r="B1988" s="8" t="s">
        <v>957</v>
      </c>
      <c r="C1988" s="8" t="s">
        <v>8</v>
      </c>
      <c r="D1988" s="8" t="s">
        <v>9</v>
      </c>
      <c r="E1988" s="8" t="s">
        <v>10</v>
      </c>
      <c r="F1988" s="8">
        <v>0</v>
      </c>
      <c r="G1988" s="9">
        <v>29</v>
      </c>
      <c r="H1988" s="8" t="str">
        <f t="shared" si="154"/>
        <v>-</v>
      </c>
      <c r="I1988" s="10" t="str">
        <f t="shared" si="155"/>
        <v>ITA-SG-29</v>
      </c>
      <c r="J1988" s="8" t="str">
        <f t="shared" si="156"/>
        <v>08615</v>
      </c>
      <c r="K1988" s="10">
        <f t="shared" si="157"/>
        <v>1990</v>
      </c>
      <c r="L1988" s="10" t="str">
        <f t="shared" si="158"/>
        <v>ITA</v>
      </c>
    </row>
    <row r="1989" spans="1:12" ht="12.75" customHeight="1" x14ac:dyDescent="0.3">
      <c r="A1989" s="25">
        <v>1991</v>
      </c>
      <c r="B1989" s="8" t="s">
        <v>957</v>
      </c>
      <c r="C1989" s="8" t="s">
        <v>8</v>
      </c>
      <c r="D1989" s="8" t="s">
        <v>9</v>
      </c>
      <c r="E1989" s="8" t="s">
        <v>1391</v>
      </c>
      <c r="F1989" s="8">
        <v>20</v>
      </c>
      <c r="G1989" s="9">
        <v>13</v>
      </c>
      <c r="H1989" s="8">
        <f t="shared" si="154"/>
        <v>260</v>
      </c>
      <c r="I1989" s="10" t="str">
        <f t="shared" si="155"/>
        <v>ITA-SG-13</v>
      </c>
      <c r="J1989" s="8" t="str">
        <f t="shared" si="156"/>
        <v>08615</v>
      </c>
      <c r="K1989" s="10">
        <f t="shared" si="157"/>
        <v>1991</v>
      </c>
      <c r="L1989" s="10" t="str">
        <f t="shared" si="158"/>
        <v>ITA</v>
      </c>
    </row>
    <row r="1990" spans="1:12" ht="12.75" customHeight="1" x14ac:dyDescent="0.3">
      <c r="A1990" s="25">
        <v>1992</v>
      </c>
      <c r="B1990" s="8" t="s">
        <v>957</v>
      </c>
      <c r="C1990" s="8" t="s">
        <v>8</v>
      </c>
      <c r="D1990" s="8" t="s">
        <v>9</v>
      </c>
      <c r="E1990" s="8" t="s">
        <v>1391</v>
      </c>
      <c r="F1990" s="8">
        <v>10</v>
      </c>
      <c r="G1990" s="9">
        <v>13</v>
      </c>
      <c r="H1990" s="8">
        <f t="shared" si="154"/>
        <v>130</v>
      </c>
      <c r="I1990" s="10" t="str">
        <f t="shared" si="155"/>
        <v>ITA-SG-13</v>
      </c>
      <c r="J1990" s="8" t="str">
        <f t="shared" si="156"/>
        <v>08615</v>
      </c>
      <c r="K1990" s="10">
        <f t="shared" si="157"/>
        <v>1992</v>
      </c>
      <c r="L1990" s="10" t="str">
        <f t="shared" si="158"/>
        <v>ITA</v>
      </c>
    </row>
    <row r="1991" spans="1:12" ht="12.75" customHeight="1" x14ac:dyDescent="0.3">
      <c r="A1991" s="25">
        <v>1993</v>
      </c>
      <c r="B1991" s="8" t="s">
        <v>958</v>
      </c>
      <c r="C1991" s="8" t="s">
        <v>8</v>
      </c>
      <c r="D1991" s="8" t="s">
        <v>37</v>
      </c>
      <c r="E1991" s="8" t="s">
        <v>10</v>
      </c>
      <c r="F1991" s="8">
        <v>0</v>
      </c>
      <c r="G1991" s="9">
        <v>39</v>
      </c>
      <c r="H1991" s="8" t="str">
        <f t="shared" si="154"/>
        <v>-</v>
      </c>
      <c r="I1991" s="10" t="str">
        <f t="shared" si="155"/>
        <v>ITA-zan VETRI-39</v>
      </c>
      <c r="J1991" s="8" t="str">
        <f t="shared" si="156"/>
        <v>72923</v>
      </c>
      <c r="K1991" s="10">
        <f t="shared" si="157"/>
        <v>1993</v>
      </c>
      <c r="L1991" s="10" t="str">
        <f t="shared" si="158"/>
        <v>ITA</v>
      </c>
    </row>
    <row r="1992" spans="1:12" ht="12.75" customHeight="1" x14ac:dyDescent="0.3">
      <c r="A1992" s="25">
        <v>1994</v>
      </c>
      <c r="B1992" s="8" t="s">
        <v>959</v>
      </c>
      <c r="C1992" s="8" t="s">
        <v>8</v>
      </c>
      <c r="D1992" s="8" t="s">
        <v>55</v>
      </c>
      <c r="E1992" s="8" t="s">
        <v>10</v>
      </c>
      <c r="F1992" s="8">
        <v>0</v>
      </c>
      <c r="G1992" s="9">
        <v>16</v>
      </c>
      <c r="H1992" s="8" t="str">
        <f t="shared" si="154"/>
        <v>-</v>
      </c>
      <c r="I1992" s="10" t="str">
        <f t="shared" si="155"/>
        <v>ITA-zan S.R.L.-16</v>
      </c>
      <c r="J1992" s="8" t="str">
        <f t="shared" si="156"/>
        <v>40555</v>
      </c>
      <c r="K1992" s="10">
        <f t="shared" si="157"/>
        <v>1994</v>
      </c>
      <c r="L1992" s="10" t="str">
        <f t="shared" si="158"/>
        <v>ITA</v>
      </c>
    </row>
    <row r="1993" spans="1:12" ht="12.75" customHeight="1" x14ac:dyDescent="0.3">
      <c r="A1993" s="25">
        <v>1995</v>
      </c>
      <c r="B1993" s="8" t="s">
        <v>960</v>
      </c>
      <c r="C1993" s="8" t="s">
        <v>8</v>
      </c>
      <c r="D1993" s="8" t="s">
        <v>48</v>
      </c>
      <c r="E1993" s="8" t="s">
        <v>10</v>
      </c>
      <c r="F1993" s="8">
        <v>0</v>
      </c>
      <c r="G1993" s="9">
        <v>21</v>
      </c>
      <c r="H1993" s="8" t="str">
        <f t="shared" si="154"/>
        <v>-</v>
      </c>
      <c r="I1993" s="10" t="str">
        <f t="shared" si="155"/>
        <v>ITA-zan pin SPA-21</v>
      </c>
      <c r="J1993" s="8" t="str">
        <f t="shared" si="156"/>
        <v>47310</v>
      </c>
      <c r="K1993" s="10">
        <f t="shared" si="157"/>
        <v>1995</v>
      </c>
      <c r="L1993" s="10" t="str">
        <f t="shared" si="158"/>
        <v>ITA</v>
      </c>
    </row>
    <row r="1994" spans="1:12" ht="12.75" customHeight="1" x14ac:dyDescent="0.3">
      <c r="A1994" s="25">
        <v>1996</v>
      </c>
      <c r="B1994" s="8" t="s">
        <v>961</v>
      </c>
      <c r="C1994" s="8" t="s">
        <v>8</v>
      </c>
      <c r="D1994" s="8" t="s">
        <v>98</v>
      </c>
      <c r="E1994" s="8" t="s">
        <v>1391</v>
      </c>
      <c r="F1994" s="8">
        <v>10</v>
      </c>
      <c r="G1994" s="9">
        <v>27</v>
      </c>
      <c r="H1994" s="8">
        <f t="shared" si="154"/>
        <v>270</v>
      </c>
      <c r="I1994" s="10" t="str">
        <f t="shared" si="155"/>
        <v>ITA-zan SPA-27</v>
      </c>
      <c r="J1994" s="8" t="str">
        <f t="shared" si="156"/>
        <v>78197</v>
      </c>
      <c r="K1994" s="10">
        <f t="shared" si="157"/>
        <v>1996</v>
      </c>
      <c r="L1994" s="10" t="str">
        <f t="shared" si="158"/>
        <v>ITA</v>
      </c>
    </row>
    <row r="1995" spans="1:12" ht="12.75" customHeight="1" x14ac:dyDescent="0.3">
      <c r="A1995" s="25">
        <v>1997</v>
      </c>
      <c r="B1995" s="8" t="s">
        <v>961</v>
      </c>
      <c r="C1995" s="8" t="s">
        <v>8</v>
      </c>
      <c r="D1995" s="8" t="s">
        <v>98</v>
      </c>
      <c r="E1995" s="8" t="s">
        <v>1391</v>
      </c>
      <c r="F1995" s="8">
        <v>20</v>
      </c>
      <c r="G1995" s="9">
        <v>16</v>
      </c>
      <c r="H1995" s="8">
        <f t="shared" si="154"/>
        <v>320</v>
      </c>
      <c r="I1995" s="10" t="str">
        <f t="shared" si="155"/>
        <v>ITA-zan SPA-16</v>
      </c>
      <c r="J1995" s="8" t="str">
        <f t="shared" si="156"/>
        <v>78197</v>
      </c>
      <c r="K1995" s="10">
        <f t="shared" si="157"/>
        <v>1997</v>
      </c>
      <c r="L1995" s="10" t="str">
        <f t="shared" si="158"/>
        <v>ITA</v>
      </c>
    </row>
    <row r="1996" spans="1:12" ht="12.75" customHeight="1" x14ac:dyDescent="0.3">
      <c r="A1996" s="25">
        <v>1998</v>
      </c>
      <c r="B1996" s="8" t="s">
        <v>961</v>
      </c>
      <c r="C1996" s="8" t="s">
        <v>8</v>
      </c>
      <c r="D1996" s="8" t="s">
        <v>98</v>
      </c>
      <c r="E1996" s="8" t="s">
        <v>10</v>
      </c>
      <c r="F1996" s="8">
        <v>0</v>
      </c>
      <c r="G1996" s="9">
        <v>39</v>
      </c>
      <c r="H1996" s="8" t="str">
        <f t="shared" si="154"/>
        <v>-</v>
      </c>
      <c r="I1996" s="10" t="str">
        <f t="shared" si="155"/>
        <v>ITA-zan SPA-39</v>
      </c>
      <c r="J1996" s="8" t="str">
        <f t="shared" si="156"/>
        <v>78197</v>
      </c>
      <c r="K1996" s="10">
        <f t="shared" si="157"/>
        <v>1998</v>
      </c>
      <c r="L1996" s="10" t="str">
        <f t="shared" si="158"/>
        <v>ITA</v>
      </c>
    </row>
    <row r="1997" spans="1:12" ht="12.75" customHeight="1" x14ac:dyDescent="0.3">
      <c r="A1997" s="25">
        <v>1999</v>
      </c>
      <c r="B1997" s="8" t="s">
        <v>961</v>
      </c>
      <c r="C1997" s="8" t="s">
        <v>8</v>
      </c>
      <c r="D1997" s="8" t="s">
        <v>98</v>
      </c>
      <c r="E1997" s="8" t="s">
        <v>1391</v>
      </c>
      <c r="F1997" s="8">
        <v>20</v>
      </c>
      <c r="G1997" s="9">
        <v>35</v>
      </c>
      <c r="H1997" s="8">
        <f t="shared" si="154"/>
        <v>700</v>
      </c>
      <c r="I1997" s="10" t="str">
        <f t="shared" si="155"/>
        <v>ITA-zan SPA-35</v>
      </c>
      <c r="J1997" s="8" t="str">
        <f t="shared" si="156"/>
        <v>78197</v>
      </c>
      <c r="K1997" s="10">
        <f t="shared" si="157"/>
        <v>1999</v>
      </c>
      <c r="L1997" s="10" t="str">
        <f t="shared" si="158"/>
        <v>ITA</v>
      </c>
    </row>
    <row r="1998" spans="1:12" ht="12.75" customHeight="1" x14ac:dyDescent="0.3">
      <c r="A1998" s="25">
        <v>2000</v>
      </c>
      <c r="B1998" s="8" t="s">
        <v>962</v>
      </c>
      <c r="C1998" s="8" t="s">
        <v>8</v>
      </c>
      <c r="D1998" s="8" t="s">
        <v>66</v>
      </c>
      <c r="E1998" s="8" t="s">
        <v>1391</v>
      </c>
      <c r="F1998" s="8">
        <v>20</v>
      </c>
      <c r="G1998" s="9">
        <v>22</v>
      </c>
      <c r="H1998" s="8">
        <f t="shared" si="154"/>
        <v>440</v>
      </c>
      <c r="I1998" s="10" t="str">
        <f t="shared" si="155"/>
        <v>ITA-zan PAM-22</v>
      </c>
      <c r="J1998" s="8" t="str">
        <f t="shared" si="156"/>
        <v>79887</v>
      </c>
      <c r="K1998" s="10">
        <f t="shared" si="157"/>
        <v>2000</v>
      </c>
      <c r="L1998" s="10" t="str">
        <f t="shared" si="158"/>
        <v>ITA</v>
      </c>
    </row>
    <row r="1999" spans="1:12" ht="12.75" customHeight="1" x14ac:dyDescent="0.3">
      <c r="A1999" s="25">
        <v>2001</v>
      </c>
      <c r="B1999" s="8" t="s">
        <v>962</v>
      </c>
      <c r="C1999" s="8" t="s">
        <v>8</v>
      </c>
      <c r="D1999" s="8" t="s">
        <v>66</v>
      </c>
      <c r="E1999" s="8" t="s">
        <v>10</v>
      </c>
      <c r="F1999" s="8">
        <v>0</v>
      </c>
      <c r="G1999" s="9">
        <v>29</v>
      </c>
      <c r="H1999" s="8" t="str">
        <f t="shared" si="154"/>
        <v>-</v>
      </c>
      <c r="I1999" s="10" t="str">
        <f t="shared" si="155"/>
        <v>ITA-zan PAM-29</v>
      </c>
      <c r="J1999" s="8" t="str">
        <f t="shared" si="156"/>
        <v>79887</v>
      </c>
      <c r="K1999" s="10">
        <f t="shared" si="157"/>
        <v>2001</v>
      </c>
      <c r="L1999" s="10" t="str">
        <f t="shared" si="158"/>
        <v>ITA</v>
      </c>
    </row>
    <row r="2000" spans="1:12" ht="12.75" customHeight="1" x14ac:dyDescent="0.3">
      <c r="A2000" s="25">
        <v>2002</v>
      </c>
      <c r="B2000" s="8" t="s">
        <v>962</v>
      </c>
      <c r="C2000" s="8" t="s">
        <v>8</v>
      </c>
      <c r="D2000" s="8" t="s">
        <v>66</v>
      </c>
      <c r="E2000" s="8" t="s">
        <v>1391</v>
      </c>
      <c r="F2000" s="8">
        <v>10</v>
      </c>
      <c r="G2000" s="9">
        <v>24</v>
      </c>
      <c r="H2000" s="8">
        <f t="shared" si="154"/>
        <v>240</v>
      </c>
      <c r="I2000" s="10" t="str">
        <f t="shared" si="155"/>
        <v>ITA-zan PAM-24</v>
      </c>
      <c r="J2000" s="8" t="str">
        <f t="shared" si="156"/>
        <v>79887</v>
      </c>
      <c r="K2000" s="10">
        <f t="shared" si="157"/>
        <v>2002</v>
      </c>
      <c r="L2000" s="10" t="str">
        <f t="shared" si="158"/>
        <v>ITA</v>
      </c>
    </row>
    <row r="2001" spans="1:12" ht="12.75" customHeight="1" x14ac:dyDescent="0.3">
      <c r="A2001" s="25">
        <v>2003</v>
      </c>
      <c r="B2001" s="8" t="s">
        <v>963</v>
      </c>
      <c r="C2001" s="8" t="s">
        <v>8</v>
      </c>
      <c r="D2001" s="8" t="s">
        <v>37</v>
      </c>
      <c r="E2001" s="8" t="s">
        <v>10</v>
      </c>
      <c r="F2001" s="8">
        <v>0</v>
      </c>
      <c r="G2001" s="9">
        <v>18</v>
      </c>
      <c r="H2001" s="8" t="str">
        <f t="shared" si="154"/>
        <v>-</v>
      </c>
      <c r="I2001" s="10" t="str">
        <f t="shared" si="155"/>
        <v>ITA-zan VETRI-18</v>
      </c>
      <c r="J2001" s="8" t="str">
        <f t="shared" si="156"/>
        <v>21485</v>
      </c>
      <c r="K2001" s="10">
        <f t="shared" si="157"/>
        <v>2003</v>
      </c>
      <c r="L2001" s="10" t="str">
        <f t="shared" si="158"/>
        <v>ITA</v>
      </c>
    </row>
    <row r="2002" spans="1:12" ht="12.75" customHeight="1" x14ac:dyDescent="0.3">
      <c r="A2002" s="25">
        <v>2004</v>
      </c>
      <c r="B2002" s="8" t="s">
        <v>964</v>
      </c>
      <c r="C2002" s="8" t="s">
        <v>8</v>
      </c>
      <c r="D2002" s="8" t="s">
        <v>55</v>
      </c>
      <c r="E2002" s="8" t="s">
        <v>1391</v>
      </c>
      <c r="F2002" s="8">
        <v>10</v>
      </c>
      <c r="G2002" s="9">
        <v>31</v>
      </c>
      <c r="H2002" s="8">
        <f t="shared" si="154"/>
        <v>310</v>
      </c>
      <c r="I2002" s="10" t="str">
        <f t="shared" si="155"/>
        <v>ITA-zan S.R.L.-31</v>
      </c>
      <c r="J2002" s="8" t="str">
        <f t="shared" si="156"/>
        <v>31414</v>
      </c>
      <c r="K2002" s="10">
        <f t="shared" si="157"/>
        <v>2004</v>
      </c>
      <c r="L2002" s="10" t="str">
        <f t="shared" si="158"/>
        <v>ITA</v>
      </c>
    </row>
    <row r="2003" spans="1:12" ht="12.75" customHeight="1" x14ac:dyDescent="0.3">
      <c r="A2003" s="25">
        <v>2005</v>
      </c>
      <c r="B2003" s="8" t="s">
        <v>964</v>
      </c>
      <c r="C2003" s="8" t="s">
        <v>8</v>
      </c>
      <c r="D2003" s="8" t="s">
        <v>55</v>
      </c>
      <c r="E2003" s="8" t="s">
        <v>10</v>
      </c>
      <c r="F2003" s="8">
        <v>0</v>
      </c>
      <c r="G2003" s="9">
        <v>36</v>
      </c>
      <c r="H2003" s="8" t="str">
        <f t="shared" si="154"/>
        <v>-</v>
      </c>
      <c r="I2003" s="10" t="str">
        <f t="shared" si="155"/>
        <v>ITA-zan S.R.L.-36</v>
      </c>
      <c r="J2003" s="8" t="str">
        <f t="shared" si="156"/>
        <v>31414</v>
      </c>
      <c r="K2003" s="10">
        <f t="shared" si="157"/>
        <v>2005</v>
      </c>
      <c r="L2003" s="10" t="str">
        <f t="shared" si="158"/>
        <v>ITA</v>
      </c>
    </row>
    <row r="2004" spans="1:12" ht="12.75" customHeight="1" x14ac:dyDescent="0.3">
      <c r="A2004" s="25">
        <v>2006</v>
      </c>
      <c r="B2004" s="8" t="s">
        <v>964</v>
      </c>
      <c r="C2004" s="8" t="s">
        <v>8</v>
      </c>
      <c r="D2004" s="8" t="s">
        <v>55</v>
      </c>
      <c r="E2004" s="8" t="s">
        <v>1391</v>
      </c>
      <c r="F2004" s="8">
        <v>20</v>
      </c>
      <c r="G2004" s="9">
        <v>18</v>
      </c>
      <c r="H2004" s="8">
        <f t="shared" si="154"/>
        <v>360</v>
      </c>
      <c r="I2004" s="10" t="str">
        <f t="shared" si="155"/>
        <v>ITA-zan S.R.L.-18</v>
      </c>
      <c r="J2004" s="8" t="str">
        <f t="shared" si="156"/>
        <v>31414</v>
      </c>
      <c r="K2004" s="10">
        <f t="shared" si="157"/>
        <v>2006</v>
      </c>
      <c r="L2004" s="10" t="str">
        <f t="shared" si="158"/>
        <v>ITA</v>
      </c>
    </row>
    <row r="2005" spans="1:12" ht="12.75" customHeight="1" x14ac:dyDescent="0.3">
      <c r="A2005" s="25">
        <v>2007</v>
      </c>
      <c r="B2005" s="8" t="s">
        <v>965</v>
      </c>
      <c r="C2005" s="8" t="s">
        <v>8</v>
      </c>
      <c r="D2005" s="8" t="s">
        <v>9</v>
      </c>
      <c r="E2005" s="8" t="s">
        <v>10</v>
      </c>
      <c r="F2005" s="8">
        <v>0</v>
      </c>
      <c r="G2005" s="9">
        <v>17</v>
      </c>
      <c r="H2005" s="8" t="str">
        <f t="shared" si="154"/>
        <v>-</v>
      </c>
      <c r="I2005" s="10" t="str">
        <f t="shared" si="155"/>
        <v>ITA-SG-17</v>
      </c>
      <c r="J2005" s="8" t="str">
        <f t="shared" si="156"/>
        <v>60662</v>
      </c>
      <c r="K2005" s="10">
        <f t="shared" si="157"/>
        <v>2007</v>
      </c>
      <c r="L2005" s="10" t="str">
        <f t="shared" si="158"/>
        <v>ITA</v>
      </c>
    </row>
    <row r="2006" spans="1:12" ht="12.75" customHeight="1" x14ac:dyDescent="0.3">
      <c r="A2006" s="25">
        <v>2008</v>
      </c>
      <c r="B2006" s="8" t="s">
        <v>965</v>
      </c>
      <c r="C2006" s="8" t="s">
        <v>8</v>
      </c>
      <c r="D2006" s="8" t="s">
        <v>9</v>
      </c>
      <c r="E2006" s="8" t="s">
        <v>1391</v>
      </c>
      <c r="F2006" s="8">
        <v>20</v>
      </c>
      <c r="G2006" s="9">
        <v>36</v>
      </c>
      <c r="H2006" s="8">
        <f t="shared" si="154"/>
        <v>720</v>
      </c>
      <c r="I2006" s="10" t="str">
        <f t="shared" si="155"/>
        <v>ITA-SG-36</v>
      </c>
      <c r="J2006" s="8" t="str">
        <f t="shared" si="156"/>
        <v>60662</v>
      </c>
      <c r="K2006" s="10">
        <f t="shared" si="157"/>
        <v>2008</v>
      </c>
      <c r="L2006" s="10" t="str">
        <f t="shared" si="158"/>
        <v>ITA</v>
      </c>
    </row>
    <row r="2007" spans="1:12" ht="12.75" customHeight="1" x14ac:dyDescent="0.3">
      <c r="A2007" s="25">
        <v>2009</v>
      </c>
      <c r="B2007" s="8" t="s">
        <v>965</v>
      </c>
      <c r="C2007" s="8" t="s">
        <v>8</v>
      </c>
      <c r="D2007" s="8" t="s">
        <v>9</v>
      </c>
      <c r="E2007" s="8" t="s">
        <v>1391</v>
      </c>
      <c r="F2007" s="8">
        <v>10</v>
      </c>
      <c r="G2007" s="9">
        <v>35</v>
      </c>
      <c r="H2007" s="8">
        <f t="shared" si="154"/>
        <v>350</v>
      </c>
      <c r="I2007" s="10" t="str">
        <f t="shared" si="155"/>
        <v>ITA-SG-35</v>
      </c>
      <c r="J2007" s="8" t="str">
        <f t="shared" si="156"/>
        <v>60662</v>
      </c>
      <c r="K2007" s="10">
        <f t="shared" si="157"/>
        <v>2009</v>
      </c>
      <c r="L2007" s="10" t="str">
        <f t="shared" si="158"/>
        <v>ITA</v>
      </c>
    </row>
    <row r="2008" spans="1:12" ht="12.75" customHeight="1" x14ac:dyDescent="0.3">
      <c r="A2008" s="25">
        <v>2010</v>
      </c>
      <c r="B2008" s="8" t="s">
        <v>966</v>
      </c>
      <c r="C2008" s="8" t="s">
        <v>8</v>
      </c>
      <c r="D2008" s="8" t="s">
        <v>37</v>
      </c>
      <c r="E2008" s="8" t="s">
        <v>1391</v>
      </c>
      <c r="F2008" s="8">
        <v>20</v>
      </c>
      <c r="G2008" s="9">
        <v>10</v>
      </c>
      <c r="H2008" s="8">
        <f t="shared" si="154"/>
        <v>200</v>
      </c>
      <c r="I2008" s="10" t="str">
        <f t="shared" si="155"/>
        <v>ITA-zan VETRI-10</v>
      </c>
      <c r="J2008" s="8" t="str">
        <f t="shared" si="156"/>
        <v>72646</v>
      </c>
      <c r="K2008" s="10">
        <f t="shared" si="157"/>
        <v>2010</v>
      </c>
      <c r="L2008" s="10" t="str">
        <f t="shared" si="158"/>
        <v>ITA</v>
      </c>
    </row>
    <row r="2009" spans="1:12" ht="12.75" customHeight="1" x14ac:dyDescent="0.3">
      <c r="A2009" s="25">
        <v>2011</v>
      </c>
      <c r="B2009" s="8" t="s">
        <v>966</v>
      </c>
      <c r="C2009" s="8" t="s">
        <v>8</v>
      </c>
      <c r="D2009" s="8" t="s">
        <v>37</v>
      </c>
      <c r="E2009" s="8" t="s">
        <v>10</v>
      </c>
      <c r="F2009" s="8">
        <v>0</v>
      </c>
      <c r="G2009" s="9">
        <v>17</v>
      </c>
      <c r="H2009" s="8" t="str">
        <f t="shared" si="154"/>
        <v>-</v>
      </c>
      <c r="I2009" s="10" t="str">
        <f t="shared" si="155"/>
        <v>ITA-zan VETRI-17</v>
      </c>
      <c r="J2009" s="8" t="str">
        <f t="shared" si="156"/>
        <v>72646</v>
      </c>
      <c r="K2009" s="10">
        <f t="shared" si="157"/>
        <v>2011</v>
      </c>
      <c r="L2009" s="10" t="str">
        <f t="shared" si="158"/>
        <v>ITA</v>
      </c>
    </row>
    <row r="2010" spans="1:12" ht="12.75" customHeight="1" x14ac:dyDescent="0.3">
      <c r="A2010" s="25">
        <v>2012</v>
      </c>
      <c r="B2010" s="8" t="s">
        <v>966</v>
      </c>
      <c r="C2010" s="8" t="s">
        <v>8</v>
      </c>
      <c r="D2010" s="8" t="s">
        <v>37</v>
      </c>
      <c r="E2010" s="8" t="s">
        <v>1391</v>
      </c>
      <c r="F2010" s="8">
        <v>10</v>
      </c>
      <c r="G2010" s="9">
        <v>22</v>
      </c>
      <c r="H2010" s="8">
        <f t="shared" si="154"/>
        <v>220</v>
      </c>
      <c r="I2010" s="10" t="str">
        <f t="shared" si="155"/>
        <v>ITA-zan VETRI-22</v>
      </c>
      <c r="J2010" s="8" t="str">
        <f t="shared" si="156"/>
        <v>72646</v>
      </c>
      <c r="K2010" s="10">
        <f t="shared" si="157"/>
        <v>2012</v>
      </c>
      <c r="L2010" s="10" t="str">
        <f t="shared" si="158"/>
        <v>ITA</v>
      </c>
    </row>
    <row r="2011" spans="1:12" ht="12.75" customHeight="1" x14ac:dyDescent="0.3">
      <c r="A2011" s="25">
        <v>2013</v>
      </c>
      <c r="B2011" s="8" t="s">
        <v>967</v>
      </c>
      <c r="C2011" s="8" t="s">
        <v>8</v>
      </c>
      <c r="D2011" s="8" t="s">
        <v>37</v>
      </c>
      <c r="E2011" s="8" t="s">
        <v>1391</v>
      </c>
      <c r="F2011" s="8">
        <v>10</v>
      </c>
      <c r="G2011" s="9">
        <v>40</v>
      </c>
      <c r="H2011" s="8">
        <f t="shared" si="154"/>
        <v>400</v>
      </c>
      <c r="I2011" s="10" t="str">
        <f t="shared" si="155"/>
        <v>ITA-zan VETRI-40</v>
      </c>
      <c r="J2011" s="8" t="str">
        <f t="shared" si="156"/>
        <v>84755</v>
      </c>
      <c r="K2011" s="10">
        <f t="shared" si="157"/>
        <v>2013</v>
      </c>
      <c r="L2011" s="10" t="str">
        <f t="shared" si="158"/>
        <v>ITA</v>
      </c>
    </row>
    <row r="2012" spans="1:12" ht="12.75" customHeight="1" x14ac:dyDescent="0.3">
      <c r="A2012" s="25">
        <v>2014</v>
      </c>
      <c r="B2012" s="8" t="s">
        <v>967</v>
      </c>
      <c r="C2012" s="8" t="s">
        <v>8</v>
      </c>
      <c r="D2012" s="8" t="s">
        <v>37</v>
      </c>
      <c r="E2012" s="8" t="s">
        <v>10</v>
      </c>
      <c r="F2012" s="8">
        <v>0</v>
      </c>
      <c r="G2012" s="9">
        <v>33</v>
      </c>
      <c r="H2012" s="8" t="str">
        <f t="shared" si="154"/>
        <v>-</v>
      </c>
      <c r="I2012" s="10" t="str">
        <f t="shared" si="155"/>
        <v>ITA-zan VETRI-33</v>
      </c>
      <c r="J2012" s="8" t="str">
        <f t="shared" si="156"/>
        <v>84755</v>
      </c>
      <c r="K2012" s="10">
        <f t="shared" si="157"/>
        <v>2014</v>
      </c>
      <c r="L2012" s="10" t="str">
        <f t="shared" si="158"/>
        <v>ITA</v>
      </c>
    </row>
    <row r="2013" spans="1:12" ht="12.75" customHeight="1" x14ac:dyDescent="0.3">
      <c r="A2013" s="25">
        <v>2015</v>
      </c>
      <c r="B2013" s="8" t="s">
        <v>967</v>
      </c>
      <c r="C2013" s="8" t="s">
        <v>8</v>
      </c>
      <c r="D2013" s="8" t="s">
        <v>37</v>
      </c>
      <c r="E2013" s="8" t="s">
        <v>1391</v>
      </c>
      <c r="F2013" s="8">
        <v>20</v>
      </c>
      <c r="G2013" s="9">
        <v>30</v>
      </c>
      <c r="H2013" s="8">
        <f t="shared" si="154"/>
        <v>600</v>
      </c>
      <c r="I2013" s="10" t="str">
        <f t="shared" si="155"/>
        <v>ITA-zan VETRI-30</v>
      </c>
      <c r="J2013" s="8" t="str">
        <f t="shared" si="156"/>
        <v>84755</v>
      </c>
      <c r="K2013" s="10">
        <f t="shared" si="157"/>
        <v>2015</v>
      </c>
      <c r="L2013" s="10" t="str">
        <f t="shared" si="158"/>
        <v>ITA</v>
      </c>
    </row>
    <row r="2014" spans="1:12" ht="12.75" customHeight="1" x14ac:dyDescent="0.3">
      <c r="A2014" s="25">
        <v>2016</v>
      </c>
      <c r="B2014" s="8" t="s">
        <v>968</v>
      </c>
      <c r="C2014" s="8" t="s">
        <v>8</v>
      </c>
      <c r="D2014" s="8" t="s">
        <v>48</v>
      </c>
      <c r="E2014" s="8" t="s">
        <v>1391</v>
      </c>
      <c r="F2014" s="8">
        <v>20</v>
      </c>
      <c r="G2014" s="9">
        <v>12</v>
      </c>
      <c r="H2014" s="8">
        <f t="shared" si="154"/>
        <v>240</v>
      </c>
      <c r="I2014" s="10" t="str">
        <f t="shared" si="155"/>
        <v>ITA-zan pin SPA-12</v>
      </c>
      <c r="J2014" s="8" t="str">
        <f t="shared" si="156"/>
        <v>94493</v>
      </c>
      <c r="K2014" s="10">
        <f t="shared" si="157"/>
        <v>2016</v>
      </c>
      <c r="L2014" s="10" t="str">
        <f t="shared" si="158"/>
        <v>ITA</v>
      </c>
    </row>
    <row r="2015" spans="1:12" ht="12.75" customHeight="1" x14ac:dyDescent="0.3">
      <c r="A2015" s="25">
        <v>2017</v>
      </c>
      <c r="B2015" s="8" t="s">
        <v>968</v>
      </c>
      <c r="C2015" s="8" t="s">
        <v>8</v>
      </c>
      <c r="D2015" s="8" t="s">
        <v>48</v>
      </c>
      <c r="E2015" s="8" t="s">
        <v>10</v>
      </c>
      <c r="F2015" s="8">
        <v>0</v>
      </c>
      <c r="G2015" s="9">
        <v>32</v>
      </c>
      <c r="H2015" s="8" t="str">
        <f t="shared" si="154"/>
        <v>-</v>
      </c>
      <c r="I2015" s="10" t="str">
        <f t="shared" si="155"/>
        <v>ITA-zan pin SPA-32</v>
      </c>
      <c r="J2015" s="8" t="str">
        <f t="shared" si="156"/>
        <v>94493</v>
      </c>
      <c r="K2015" s="10">
        <f t="shared" si="157"/>
        <v>2017</v>
      </c>
      <c r="L2015" s="10" t="str">
        <f t="shared" si="158"/>
        <v>ITA</v>
      </c>
    </row>
    <row r="2016" spans="1:12" ht="12.75" customHeight="1" x14ac:dyDescent="0.3">
      <c r="A2016" s="25">
        <v>2018</v>
      </c>
      <c r="B2016" s="8" t="s">
        <v>969</v>
      </c>
      <c r="C2016" s="8" t="s">
        <v>8</v>
      </c>
      <c r="D2016" s="8" t="s">
        <v>66</v>
      </c>
      <c r="E2016" s="8" t="s">
        <v>1391</v>
      </c>
      <c r="F2016" s="8">
        <v>20</v>
      </c>
      <c r="G2016" s="9">
        <v>33</v>
      </c>
      <c r="H2016" s="8">
        <f t="shared" si="154"/>
        <v>660</v>
      </c>
      <c r="I2016" s="10" t="str">
        <f t="shared" si="155"/>
        <v>ITA-zan PAM-33</v>
      </c>
      <c r="J2016" s="8" t="str">
        <f t="shared" si="156"/>
        <v>45006</v>
      </c>
      <c r="K2016" s="10">
        <f t="shared" si="157"/>
        <v>2018</v>
      </c>
      <c r="L2016" s="10" t="str">
        <f t="shared" si="158"/>
        <v>ITA</v>
      </c>
    </row>
    <row r="2017" spans="1:12" ht="12.75" customHeight="1" x14ac:dyDescent="0.3">
      <c r="A2017" s="25">
        <v>2019</v>
      </c>
      <c r="B2017" s="8" t="s">
        <v>969</v>
      </c>
      <c r="C2017" s="8" t="s">
        <v>8</v>
      </c>
      <c r="D2017" s="8" t="s">
        <v>66</v>
      </c>
      <c r="E2017" s="8" t="s">
        <v>1391</v>
      </c>
      <c r="F2017" s="8">
        <v>10</v>
      </c>
      <c r="G2017" s="9">
        <v>33</v>
      </c>
      <c r="H2017" s="8">
        <f t="shared" si="154"/>
        <v>330</v>
      </c>
      <c r="I2017" s="10" t="str">
        <f t="shared" si="155"/>
        <v>ITA-zan PAM-33</v>
      </c>
      <c r="J2017" s="8" t="str">
        <f t="shared" si="156"/>
        <v>45006</v>
      </c>
      <c r="K2017" s="10">
        <f t="shared" si="157"/>
        <v>2019</v>
      </c>
      <c r="L2017" s="10" t="str">
        <f t="shared" si="158"/>
        <v>ITA</v>
      </c>
    </row>
    <row r="2018" spans="1:12" ht="12.75" customHeight="1" x14ac:dyDescent="0.3">
      <c r="A2018" s="25">
        <v>2020</v>
      </c>
      <c r="B2018" s="8" t="s">
        <v>969</v>
      </c>
      <c r="C2018" s="8" t="s">
        <v>8</v>
      </c>
      <c r="D2018" s="8" t="s">
        <v>66</v>
      </c>
      <c r="E2018" s="8" t="s">
        <v>10</v>
      </c>
      <c r="F2018" s="8">
        <v>0</v>
      </c>
      <c r="G2018" s="9">
        <v>29</v>
      </c>
      <c r="H2018" s="8" t="str">
        <f t="shared" si="154"/>
        <v>-</v>
      </c>
      <c r="I2018" s="10" t="str">
        <f t="shared" si="155"/>
        <v>ITA-zan PAM-29</v>
      </c>
      <c r="J2018" s="8" t="str">
        <f t="shared" si="156"/>
        <v>45006</v>
      </c>
      <c r="K2018" s="10">
        <f t="shared" si="157"/>
        <v>2020</v>
      </c>
      <c r="L2018" s="10" t="str">
        <f t="shared" si="158"/>
        <v>ITA</v>
      </c>
    </row>
    <row r="2019" spans="1:12" ht="12.75" customHeight="1" x14ac:dyDescent="0.3">
      <c r="A2019" s="25">
        <v>2021</v>
      </c>
      <c r="B2019" s="8" t="s">
        <v>970</v>
      </c>
      <c r="C2019" s="8" t="s">
        <v>8</v>
      </c>
      <c r="D2019" s="8" t="s">
        <v>55</v>
      </c>
      <c r="E2019" s="8" t="s">
        <v>10</v>
      </c>
      <c r="F2019" s="8">
        <v>0</v>
      </c>
      <c r="G2019" s="9">
        <v>29</v>
      </c>
      <c r="H2019" s="8" t="str">
        <f t="shared" si="154"/>
        <v>-</v>
      </c>
      <c r="I2019" s="10" t="str">
        <f t="shared" si="155"/>
        <v>ITA-zan S.R.L.-29</v>
      </c>
      <c r="J2019" s="8" t="str">
        <f t="shared" si="156"/>
        <v>68248</v>
      </c>
      <c r="K2019" s="10">
        <f t="shared" si="157"/>
        <v>2021</v>
      </c>
      <c r="L2019" s="10" t="str">
        <f t="shared" si="158"/>
        <v>ITA</v>
      </c>
    </row>
    <row r="2020" spans="1:12" ht="12.75" customHeight="1" x14ac:dyDescent="0.3">
      <c r="A2020" s="25">
        <v>2022</v>
      </c>
      <c r="B2020" s="8" t="s">
        <v>970</v>
      </c>
      <c r="C2020" s="8" t="s">
        <v>8</v>
      </c>
      <c r="D2020" s="8" t="s">
        <v>55</v>
      </c>
      <c r="E2020" s="8" t="s">
        <v>1391</v>
      </c>
      <c r="F2020" s="8">
        <v>20</v>
      </c>
      <c r="G2020" s="9">
        <v>33</v>
      </c>
      <c r="H2020" s="8">
        <f t="shared" si="154"/>
        <v>660</v>
      </c>
      <c r="I2020" s="10" t="str">
        <f t="shared" si="155"/>
        <v>ITA-zan S.R.L.-33</v>
      </c>
      <c r="J2020" s="8" t="str">
        <f t="shared" si="156"/>
        <v>68248</v>
      </c>
      <c r="K2020" s="10">
        <f t="shared" si="157"/>
        <v>2022</v>
      </c>
      <c r="L2020" s="10" t="str">
        <f t="shared" si="158"/>
        <v>ITA</v>
      </c>
    </row>
    <row r="2021" spans="1:12" ht="12.75" customHeight="1" x14ac:dyDescent="0.3">
      <c r="A2021" s="25">
        <v>2023</v>
      </c>
      <c r="B2021" s="8" t="s">
        <v>971</v>
      </c>
      <c r="C2021" s="8" t="s">
        <v>15</v>
      </c>
      <c r="D2021" s="8" t="s">
        <v>24</v>
      </c>
      <c r="E2021" s="8" t="s">
        <v>1391</v>
      </c>
      <c r="F2021" s="8">
        <v>20</v>
      </c>
      <c r="G2021" s="9">
        <v>16</v>
      </c>
      <c r="H2021" s="8">
        <f t="shared" si="154"/>
        <v>320</v>
      </c>
      <c r="I2021" s="10" t="str">
        <f t="shared" si="155"/>
        <v>EGY-zan pin assuf S.A.E.-16</v>
      </c>
      <c r="J2021" s="8" t="str">
        <f t="shared" si="156"/>
        <v>62901</v>
      </c>
      <c r="K2021" s="10">
        <f t="shared" si="157"/>
        <v>2023</v>
      </c>
      <c r="L2021" s="10" t="str">
        <f t="shared" si="158"/>
        <v>EGY</v>
      </c>
    </row>
    <row r="2022" spans="1:12" ht="12.75" customHeight="1" x14ac:dyDescent="0.3">
      <c r="A2022" s="25">
        <v>2024</v>
      </c>
      <c r="B2022" s="8" t="s">
        <v>971</v>
      </c>
      <c r="C2022" s="8" t="s">
        <v>15</v>
      </c>
      <c r="D2022" s="8" t="s">
        <v>24</v>
      </c>
      <c r="E2022" s="8" t="s">
        <v>10</v>
      </c>
      <c r="F2022" s="8">
        <v>0</v>
      </c>
      <c r="G2022" s="9">
        <v>14</v>
      </c>
      <c r="H2022" s="8" t="str">
        <f t="shared" si="154"/>
        <v>-</v>
      </c>
      <c r="I2022" s="10" t="str">
        <f t="shared" si="155"/>
        <v>EGY-zan pin assuf S.A.E.-14</v>
      </c>
      <c r="J2022" s="8" t="str">
        <f t="shared" si="156"/>
        <v>62901</v>
      </c>
      <c r="K2022" s="10">
        <f t="shared" si="157"/>
        <v>2024</v>
      </c>
      <c r="L2022" s="10" t="str">
        <f t="shared" si="158"/>
        <v>EGY</v>
      </c>
    </row>
    <row r="2023" spans="1:12" ht="12.75" customHeight="1" x14ac:dyDescent="0.3">
      <c r="A2023" s="25">
        <v>2025</v>
      </c>
      <c r="B2023" s="8" t="s">
        <v>971</v>
      </c>
      <c r="C2023" s="8" t="s">
        <v>15</v>
      </c>
      <c r="D2023" s="8" t="s">
        <v>24</v>
      </c>
      <c r="E2023" s="8" t="s">
        <v>1391</v>
      </c>
      <c r="F2023" s="8">
        <v>20</v>
      </c>
      <c r="G2023" s="9">
        <v>10</v>
      </c>
      <c r="H2023" s="8">
        <f t="shared" si="154"/>
        <v>200</v>
      </c>
      <c r="I2023" s="10" t="str">
        <f t="shared" si="155"/>
        <v>EGY-zan pin assuf S.A.E.-10</v>
      </c>
      <c r="J2023" s="8" t="str">
        <f t="shared" si="156"/>
        <v>62901</v>
      </c>
      <c r="K2023" s="10">
        <f t="shared" si="157"/>
        <v>2025</v>
      </c>
      <c r="L2023" s="10" t="str">
        <f t="shared" si="158"/>
        <v>EGY</v>
      </c>
    </row>
    <row r="2024" spans="1:12" ht="12.75" customHeight="1" x14ac:dyDescent="0.3">
      <c r="A2024" s="25">
        <v>2026</v>
      </c>
      <c r="B2024" s="8" t="s">
        <v>972</v>
      </c>
      <c r="C2024" s="8" t="s">
        <v>8</v>
      </c>
      <c r="D2024" s="8" t="s">
        <v>48</v>
      </c>
      <c r="E2024" s="8" t="s">
        <v>1391</v>
      </c>
      <c r="F2024" s="8">
        <v>20</v>
      </c>
      <c r="G2024" s="9">
        <v>37</v>
      </c>
      <c r="H2024" s="8">
        <f t="shared" si="154"/>
        <v>740</v>
      </c>
      <c r="I2024" s="10" t="str">
        <f t="shared" si="155"/>
        <v>ITA-zan pin SPA-37</v>
      </c>
      <c r="J2024" s="8" t="str">
        <f t="shared" si="156"/>
        <v>17744</v>
      </c>
      <c r="K2024" s="10">
        <f t="shared" si="157"/>
        <v>2026</v>
      </c>
      <c r="L2024" s="10" t="str">
        <f t="shared" si="158"/>
        <v>ITA</v>
      </c>
    </row>
    <row r="2025" spans="1:12" ht="12.75" customHeight="1" x14ac:dyDescent="0.3">
      <c r="A2025" s="25">
        <v>2027</v>
      </c>
      <c r="B2025" s="8" t="s">
        <v>973</v>
      </c>
      <c r="C2025" s="8" t="s">
        <v>8</v>
      </c>
      <c r="D2025" s="8" t="s">
        <v>55</v>
      </c>
      <c r="E2025" s="8" t="s">
        <v>10</v>
      </c>
      <c r="F2025" s="8">
        <v>0</v>
      </c>
      <c r="G2025" s="9">
        <v>24</v>
      </c>
      <c r="H2025" s="8" t="str">
        <f t="shared" si="154"/>
        <v>-</v>
      </c>
      <c r="I2025" s="10" t="str">
        <f t="shared" si="155"/>
        <v>ITA-zan S.R.L.-24</v>
      </c>
      <c r="J2025" s="8" t="str">
        <f t="shared" si="156"/>
        <v>13254</v>
      </c>
      <c r="K2025" s="10">
        <f t="shared" si="157"/>
        <v>2027</v>
      </c>
      <c r="L2025" s="10" t="str">
        <f t="shared" si="158"/>
        <v>ITA</v>
      </c>
    </row>
    <row r="2026" spans="1:12" ht="12.75" customHeight="1" x14ac:dyDescent="0.3">
      <c r="A2026" s="25">
        <v>2028</v>
      </c>
      <c r="B2026" s="8" t="s">
        <v>973</v>
      </c>
      <c r="C2026" s="8" t="s">
        <v>8</v>
      </c>
      <c r="D2026" s="8" t="s">
        <v>55</v>
      </c>
      <c r="E2026" s="8" t="s">
        <v>1391</v>
      </c>
      <c r="F2026" s="8">
        <v>20</v>
      </c>
      <c r="G2026" s="9">
        <v>13</v>
      </c>
      <c r="H2026" s="8">
        <f t="shared" si="154"/>
        <v>260</v>
      </c>
      <c r="I2026" s="10" t="str">
        <f t="shared" si="155"/>
        <v>ITA-zan S.R.L.-13</v>
      </c>
      <c r="J2026" s="8" t="str">
        <f t="shared" si="156"/>
        <v>13254</v>
      </c>
      <c r="K2026" s="10">
        <f t="shared" si="157"/>
        <v>2028</v>
      </c>
      <c r="L2026" s="10" t="str">
        <f t="shared" si="158"/>
        <v>ITA</v>
      </c>
    </row>
    <row r="2027" spans="1:12" ht="12.75" customHeight="1" x14ac:dyDescent="0.3">
      <c r="A2027" s="25">
        <v>2029</v>
      </c>
      <c r="B2027" s="8" t="s">
        <v>973</v>
      </c>
      <c r="C2027" s="8" t="s">
        <v>8</v>
      </c>
      <c r="D2027" s="8" t="s">
        <v>55</v>
      </c>
      <c r="E2027" s="8" t="s">
        <v>1391</v>
      </c>
      <c r="F2027" s="8">
        <v>10</v>
      </c>
      <c r="G2027" s="9">
        <v>37</v>
      </c>
      <c r="H2027" s="8">
        <f t="shared" si="154"/>
        <v>370</v>
      </c>
      <c r="I2027" s="10" t="str">
        <f t="shared" si="155"/>
        <v>ITA-zan S.R.L.-37</v>
      </c>
      <c r="J2027" s="8" t="str">
        <f t="shared" si="156"/>
        <v>13254</v>
      </c>
      <c r="K2027" s="10">
        <f t="shared" si="157"/>
        <v>2029</v>
      </c>
      <c r="L2027" s="10" t="str">
        <f t="shared" si="158"/>
        <v>ITA</v>
      </c>
    </row>
    <row r="2028" spans="1:12" ht="12.75" customHeight="1" x14ac:dyDescent="0.3">
      <c r="A2028" s="25">
        <v>2030</v>
      </c>
      <c r="B2028" s="8" t="s">
        <v>973</v>
      </c>
      <c r="C2028" s="8" t="s">
        <v>8</v>
      </c>
      <c r="D2028" s="8" t="s">
        <v>55</v>
      </c>
      <c r="E2028" s="8" t="s">
        <v>1391</v>
      </c>
      <c r="F2028" s="8">
        <v>20</v>
      </c>
      <c r="G2028" s="9">
        <v>34</v>
      </c>
      <c r="H2028" s="8">
        <f t="shared" si="154"/>
        <v>680</v>
      </c>
      <c r="I2028" s="10" t="str">
        <f t="shared" si="155"/>
        <v>ITA-zan S.R.L.-34</v>
      </c>
      <c r="J2028" s="8" t="str">
        <f t="shared" si="156"/>
        <v>13254</v>
      </c>
      <c r="K2028" s="10">
        <f t="shared" si="157"/>
        <v>2030</v>
      </c>
      <c r="L2028" s="10" t="str">
        <f t="shared" si="158"/>
        <v>ITA</v>
      </c>
    </row>
    <row r="2029" spans="1:12" ht="12.75" customHeight="1" x14ac:dyDescent="0.3">
      <c r="A2029" s="25">
        <v>2031</v>
      </c>
      <c r="B2029" s="8" t="s">
        <v>974</v>
      </c>
      <c r="C2029" s="8" t="s">
        <v>8</v>
      </c>
      <c r="D2029" s="8" t="s">
        <v>48</v>
      </c>
      <c r="E2029" s="8" t="s">
        <v>1391</v>
      </c>
      <c r="F2029" s="8">
        <v>10</v>
      </c>
      <c r="G2029" s="9">
        <v>18</v>
      </c>
      <c r="H2029" s="8">
        <f t="shared" si="154"/>
        <v>180</v>
      </c>
      <c r="I2029" s="10" t="str">
        <f t="shared" si="155"/>
        <v>ITA-zan pin SPA-18</v>
      </c>
      <c r="J2029" s="8" t="str">
        <f t="shared" si="156"/>
        <v>86001</v>
      </c>
      <c r="K2029" s="10">
        <f t="shared" si="157"/>
        <v>2031</v>
      </c>
      <c r="L2029" s="10" t="str">
        <f t="shared" si="158"/>
        <v>ITA</v>
      </c>
    </row>
    <row r="2030" spans="1:12" ht="12.75" customHeight="1" x14ac:dyDescent="0.3">
      <c r="A2030" s="25">
        <v>2032</v>
      </c>
      <c r="B2030" s="8" t="s">
        <v>975</v>
      </c>
      <c r="C2030" s="8" t="s">
        <v>8</v>
      </c>
      <c r="D2030" s="8" t="s">
        <v>181</v>
      </c>
      <c r="E2030" s="8" t="s">
        <v>10</v>
      </c>
      <c r="F2030" s="8">
        <v>0</v>
      </c>
      <c r="G2030" s="9">
        <v>33</v>
      </c>
      <c r="H2030" s="8" t="str">
        <f t="shared" si="154"/>
        <v>-</v>
      </c>
      <c r="I2030" s="10" t="str">
        <f t="shared" si="155"/>
        <v>ITA-mull-33</v>
      </c>
      <c r="J2030" s="8" t="str">
        <f t="shared" si="156"/>
        <v>30182</v>
      </c>
      <c r="K2030" s="10">
        <f t="shared" si="157"/>
        <v>2032</v>
      </c>
      <c r="L2030" s="10" t="str">
        <f t="shared" si="158"/>
        <v>ITA</v>
      </c>
    </row>
    <row r="2031" spans="1:12" ht="12.75" customHeight="1" x14ac:dyDescent="0.3">
      <c r="A2031" s="25">
        <v>2033</v>
      </c>
      <c r="B2031" s="8" t="s">
        <v>976</v>
      </c>
      <c r="C2031" s="8" t="s">
        <v>8</v>
      </c>
      <c r="D2031" s="8" t="s">
        <v>37</v>
      </c>
      <c r="E2031" s="8" t="s">
        <v>1391</v>
      </c>
      <c r="F2031" s="8">
        <v>20</v>
      </c>
      <c r="G2031" s="9">
        <v>23</v>
      </c>
      <c r="H2031" s="8">
        <f t="shared" si="154"/>
        <v>460</v>
      </c>
      <c r="I2031" s="10" t="str">
        <f t="shared" si="155"/>
        <v>ITA-zan VETRI-23</v>
      </c>
      <c r="J2031" s="8" t="str">
        <f t="shared" si="156"/>
        <v>49732</v>
      </c>
      <c r="K2031" s="10">
        <f t="shared" si="157"/>
        <v>2033</v>
      </c>
      <c r="L2031" s="10" t="str">
        <f t="shared" si="158"/>
        <v>ITA</v>
      </c>
    </row>
    <row r="2032" spans="1:12" ht="12.75" customHeight="1" x14ac:dyDescent="0.3">
      <c r="A2032" s="25">
        <v>2034</v>
      </c>
      <c r="B2032" s="8" t="s">
        <v>976</v>
      </c>
      <c r="C2032" s="8" t="s">
        <v>8</v>
      </c>
      <c r="D2032" s="8" t="s">
        <v>37</v>
      </c>
      <c r="E2032" s="8" t="s">
        <v>10</v>
      </c>
      <c r="F2032" s="8">
        <v>0</v>
      </c>
      <c r="G2032" s="9">
        <v>40</v>
      </c>
      <c r="H2032" s="8" t="str">
        <f t="shared" si="154"/>
        <v>-</v>
      </c>
      <c r="I2032" s="10" t="str">
        <f t="shared" si="155"/>
        <v>ITA-zan VETRI-40</v>
      </c>
      <c r="J2032" s="8" t="str">
        <f t="shared" si="156"/>
        <v>49732</v>
      </c>
      <c r="K2032" s="10">
        <f t="shared" si="157"/>
        <v>2034</v>
      </c>
      <c r="L2032" s="10" t="str">
        <f t="shared" si="158"/>
        <v>ITA</v>
      </c>
    </row>
    <row r="2033" spans="1:12" ht="12.75" customHeight="1" x14ac:dyDescent="0.3">
      <c r="A2033" s="25">
        <v>2035</v>
      </c>
      <c r="B2033" s="8" t="s">
        <v>976</v>
      </c>
      <c r="C2033" s="8" t="s">
        <v>8</v>
      </c>
      <c r="D2033" s="8" t="s">
        <v>37</v>
      </c>
      <c r="E2033" s="8" t="s">
        <v>1391</v>
      </c>
      <c r="F2033" s="8">
        <v>10</v>
      </c>
      <c r="G2033" s="9">
        <v>11</v>
      </c>
      <c r="H2033" s="8">
        <f t="shared" si="154"/>
        <v>110</v>
      </c>
      <c r="I2033" s="10" t="str">
        <f t="shared" si="155"/>
        <v>ITA-zan VETRI-11</v>
      </c>
      <c r="J2033" s="8" t="str">
        <f t="shared" si="156"/>
        <v>49732</v>
      </c>
      <c r="K2033" s="10">
        <f t="shared" si="157"/>
        <v>2035</v>
      </c>
      <c r="L2033" s="10" t="str">
        <f t="shared" si="158"/>
        <v>ITA</v>
      </c>
    </row>
    <row r="2034" spans="1:12" ht="12.75" customHeight="1" x14ac:dyDescent="0.3">
      <c r="A2034" s="25">
        <v>2036</v>
      </c>
      <c r="B2034" s="8" t="s">
        <v>977</v>
      </c>
      <c r="C2034" s="8" t="s">
        <v>8</v>
      </c>
      <c r="D2034" s="8" t="s">
        <v>48</v>
      </c>
      <c r="E2034" s="8" t="s">
        <v>10</v>
      </c>
      <c r="F2034" s="8">
        <v>0</v>
      </c>
      <c r="G2034" s="9">
        <v>33</v>
      </c>
      <c r="H2034" s="8" t="str">
        <f t="shared" si="154"/>
        <v>-</v>
      </c>
      <c r="I2034" s="10" t="str">
        <f t="shared" si="155"/>
        <v>ITA-zan pin SPA-33</v>
      </c>
      <c r="J2034" s="8" t="str">
        <f t="shared" si="156"/>
        <v>23395</v>
      </c>
      <c r="K2034" s="10">
        <f t="shared" si="157"/>
        <v>2036</v>
      </c>
      <c r="L2034" s="10" t="str">
        <f t="shared" si="158"/>
        <v>ITA</v>
      </c>
    </row>
    <row r="2035" spans="1:12" ht="12.75" customHeight="1" x14ac:dyDescent="0.3">
      <c r="A2035" s="25">
        <v>2037</v>
      </c>
      <c r="B2035" s="8" t="s">
        <v>977</v>
      </c>
      <c r="C2035" s="8" t="s">
        <v>8</v>
      </c>
      <c r="D2035" s="8" t="s">
        <v>48</v>
      </c>
      <c r="E2035" s="8" t="s">
        <v>1391</v>
      </c>
      <c r="F2035" s="8">
        <v>10</v>
      </c>
      <c r="G2035" s="9">
        <v>13</v>
      </c>
      <c r="H2035" s="8">
        <f t="shared" si="154"/>
        <v>130</v>
      </c>
      <c r="I2035" s="10" t="str">
        <f t="shared" si="155"/>
        <v>ITA-zan pin SPA-13</v>
      </c>
      <c r="J2035" s="8" t="str">
        <f t="shared" si="156"/>
        <v>23395</v>
      </c>
      <c r="K2035" s="10">
        <f t="shared" si="157"/>
        <v>2037</v>
      </c>
      <c r="L2035" s="10" t="str">
        <f t="shared" si="158"/>
        <v>ITA</v>
      </c>
    </row>
    <row r="2036" spans="1:12" ht="12.75" customHeight="1" x14ac:dyDescent="0.3">
      <c r="A2036" s="25">
        <v>2038</v>
      </c>
      <c r="B2036" s="8" t="s">
        <v>978</v>
      </c>
      <c r="C2036" s="8" t="s">
        <v>8</v>
      </c>
      <c r="D2036" s="8" t="s">
        <v>37</v>
      </c>
      <c r="E2036" s="8" t="s">
        <v>1391</v>
      </c>
      <c r="F2036" s="8">
        <v>20</v>
      </c>
      <c r="G2036" s="9">
        <v>24</v>
      </c>
      <c r="H2036" s="8">
        <f t="shared" si="154"/>
        <v>480</v>
      </c>
      <c r="I2036" s="10" t="str">
        <f t="shared" si="155"/>
        <v>ITA-zan VETRI-24</v>
      </c>
      <c r="J2036" s="8" t="str">
        <f t="shared" si="156"/>
        <v>14123</v>
      </c>
      <c r="K2036" s="10">
        <f t="shared" si="157"/>
        <v>2038</v>
      </c>
      <c r="L2036" s="10" t="str">
        <f t="shared" si="158"/>
        <v>ITA</v>
      </c>
    </row>
    <row r="2037" spans="1:12" ht="12.75" customHeight="1" x14ac:dyDescent="0.3">
      <c r="A2037" s="25">
        <v>2039</v>
      </c>
      <c r="B2037" s="8" t="s">
        <v>978</v>
      </c>
      <c r="C2037" s="8" t="s">
        <v>8</v>
      </c>
      <c r="D2037" s="8" t="s">
        <v>37</v>
      </c>
      <c r="E2037" s="8" t="s">
        <v>10</v>
      </c>
      <c r="F2037" s="8">
        <v>0</v>
      </c>
      <c r="G2037" s="9">
        <v>14</v>
      </c>
      <c r="H2037" s="8" t="str">
        <f t="shared" si="154"/>
        <v>-</v>
      </c>
      <c r="I2037" s="10" t="str">
        <f t="shared" si="155"/>
        <v>ITA-zan VETRI-14</v>
      </c>
      <c r="J2037" s="8" t="str">
        <f t="shared" si="156"/>
        <v>14123</v>
      </c>
      <c r="K2037" s="10">
        <f t="shared" si="157"/>
        <v>2039</v>
      </c>
      <c r="L2037" s="10" t="str">
        <f t="shared" si="158"/>
        <v>ITA</v>
      </c>
    </row>
    <row r="2038" spans="1:12" ht="12.75" customHeight="1" x14ac:dyDescent="0.3">
      <c r="A2038" s="25">
        <v>2040</v>
      </c>
      <c r="B2038" s="8" t="s">
        <v>979</v>
      </c>
      <c r="C2038" s="8" t="s">
        <v>8</v>
      </c>
      <c r="D2038" s="8" t="s">
        <v>9</v>
      </c>
      <c r="E2038" s="8" t="s">
        <v>1391</v>
      </c>
      <c r="F2038" s="8">
        <v>20</v>
      </c>
      <c r="G2038" s="9">
        <v>26</v>
      </c>
      <c r="H2038" s="8">
        <f t="shared" si="154"/>
        <v>520</v>
      </c>
      <c r="I2038" s="10" t="str">
        <f t="shared" si="155"/>
        <v>ITA-SG-26</v>
      </c>
      <c r="J2038" s="8" t="str">
        <f t="shared" si="156"/>
        <v>36346</v>
      </c>
      <c r="K2038" s="10">
        <f t="shared" si="157"/>
        <v>2040</v>
      </c>
      <c r="L2038" s="10" t="str">
        <f t="shared" si="158"/>
        <v>ITA</v>
      </c>
    </row>
    <row r="2039" spans="1:12" ht="12.75" customHeight="1" x14ac:dyDescent="0.3">
      <c r="A2039" s="25">
        <v>2041</v>
      </c>
      <c r="B2039" s="8" t="s">
        <v>979</v>
      </c>
      <c r="C2039" s="8" t="s">
        <v>8</v>
      </c>
      <c r="D2039" s="8" t="s">
        <v>9</v>
      </c>
      <c r="E2039" s="8" t="s">
        <v>1391</v>
      </c>
      <c r="F2039" s="8">
        <v>10</v>
      </c>
      <c r="G2039" s="9">
        <v>20</v>
      </c>
      <c r="H2039" s="8">
        <f t="shared" si="154"/>
        <v>200</v>
      </c>
      <c r="I2039" s="10" t="str">
        <f t="shared" si="155"/>
        <v>ITA-SG-20</v>
      </c>
      <c r="J2039" s="8" t="str">
        <f t="shared" si="156"/>
        <v>36346</v>
      </c>
      <c r="K2039" s="10">
        <f t="shared" si="157"/>
        <v>2041</v>
      </c>
      <c r="L2039" s="10" t="str">
        <f t="shared" si="158"/>
        <v>ITA</v>
      </c>
    </row>
    <row r="2040" spans="1:12" ht="12.75" customHeight="1" x14ac:dyDescent="0.3">
      <c r="A2040" s="25">
        <v>2042</v>
      </c>
      <c r="B2040" s="8" t="s">
        <v>979</v>
      </c>
      <c r="C2040" s="8" t="s">
        <v>8</v>
      </c>
      <c r="D2040" s="8" t="s">
        <v>9</v>
      </c>
      <c r="E2040" s="8" t="s">
        <v>10</v>
      </c>
      <c r="F2040" s="8">
        <v>0</v>
      </c>
      <c r="G2040" s="9">
        <v>32</v>
      </c>
      <c r="H2040" s="8" t="str">
        <f t="shared" si="154"/>
        <v>-</v>
      </c>
      <c r="I2040" s="10" t="str">
        <f t="shared" si="155"/>
        <v>ITA-SG-32</v>
      </c>
      <c r="J2040" s="8" t="str">
        <f t="shared" si="156"/>
        <v>36346</v>
      </c>
      <c r="K2040" s="10">
        <f t="shared" si="157"/>
        <v>2042</v>
      </c>
      <c r="L2040" s="10" t="str">
        <f t="shared" si="158"/>
        <v>ITA</v>
      </c>
    </row>
    <row r="2041" spans="1:12" ht="12.75" customHeight="1" x14ac:dyDescent="0.3">
      <c r="A2041" s="25">
        <v>2043</v>
      </c>
      <c r="B2041" s="8" t="s">
        <v>979</v>
      </c>
      <c r="C2041" s="8" t="s">
        <v>8</v>
      </c>
      <c r="D2041" s="8" t="s">
        <v>9</v>
      </c>
      <c r="E2041" s="8" t="s">
        <v>1391</v>
      </c>
      <c r="F2041" s="8">
        <v>20</v>
      </c>
      <c r="G2041" s="9">
        <v>11</v>
      </c>
      <c r="H2041" s="8">
        <f t="shared" si="154"/>
        <v>220</v>
      </c>
      <c r="I2041" s="10" t="str">
        <f t="shared" si="155"/>
        <v>ITA-SG-11</v>
      </c>
      <c r="J2041" s="8" t="str">
        <f t="shared" si="156"/>
        <v>36346</v>
      </c>
      <c r="K2041" s="10">
        <f t="shared" si="157"/>
        <v>2043</v>
      </c>
      <c r="L2041" s="10" t="str">
        <f t="shared" si="158"/>
        <v>ITA</v>
      </c>
    </row>
    <row r="2042" spans="1:12" ht="12.75" customHeight="1" x14ac:dyDescent="0.3">
      <c r="A2042" s="25">
        <v>2044</v>
      </c>
      <c r="B2042" s="8" t="s">
        <v>980</v>
      </c>
      <c r="C2042" s="8" t="s">
        <v>8</v>
      </c>
      <c r="D2042" s="8" t="s">
        <v>37</v>
      </c>
      <c r="E2042" s="8" t="s">
        <v>10</v>
      </c>
      <c r="F2042" s="8">
        <v>0</v>
      </c>
      <c r="G2042" s="9">
        <v>17</v>
      </c>
      <c r="H2042" s="8" t="str">
        <f t="shared" si="154"/>
        <v>-</v>
      </c>
      <c r="I2042" s="10" t="str">
        <f t="shared" si="155"/>
        <v>ITA-zan VETRI-17</v>
      </c>
      <c r="J2042" s="8" t="str">
        <f t="shared" si="156"/>
        <v>67717</v>
      </c>
      <c r="K2042" s="10">
        <f t="shared" si="157"/>
        <v>2044</v>
      </c>
      <c r="L2042" s="10" t="str">
        <f t="shared" si="158"/>
        <v>ITA</v>
      </c>
    </row>
    <row r="2043" spans="1:12" ht="12.75" customHeight="1" x14ac:dyDescent="0.3">
      <c r="A2043" s="25">
        <v>2045</v>
      </c>
      <c r="B2043" s="8" t="s">
        <v>981</v>
      </c>
      <c r="C2043" s="8" t="s">
        <v>8</v>
      </c>
      <c r="D2043" s="8" t="s">
        <v>37</v>
      </c>
      <c r="E2043" s="8" t="s">
        <v>1391</v>
      </c>
      <c r="F2043" s="8">
        <v>20</v>
      </c>
      <c r="G2043" s="9">
        <v>23</v>
      </c>
      <c r="H2043" s="8">
        <f t="shared" si="154"/>
        <v>460</v>
      </c>
      <c r="I2043" s="10" t="str">
        <f t="shared" si="155"/>
        <v>ITA-zan VETRI-23</v>
      </c>
      <c r="J2043" s="8" t="str">
        <f t="shared" si="156"/>
        <v>66538</v>
      </c>
      <c r="K2043" s="10">
        <f t="shared" si="157"/>
        <v>2045</v>
      </c>
      <c r="L2043" s="10" t="str">
        <f t="shared" si="158"/>
        <v>ITA</v>
      </c>
    </row>
    <row r="2044" spans="1:12" ht="12.75" customHeight="1" x14ac:dyDescent="0.3">
      <c r="A2044" s="25">
        <v>2046</v>
      </c>
      <c r="B2044" s="8" t="s">
        <v>981</v>
      </c>
      <c r="C2044" s="8" t="s">
        <v>8</v>
      </c>
      <c r="D2044" s="8" t="s">
        <v>37</v>
      </c>
      <c r="E2044" s="8" t="s">
        <v>10</v>
      </c>
      <c r="F2044" s="8">
        <v>0</v>
      </c>
      <c r="G2044" s="9">
        <v>26</v>
      </c>
      <c r="H2044" s="8" t="str">
        <f t="shared" si="154"/>
        <v>-</v>
      </c>
      <c r="I2044" s="10" t="str">
        <f t="shared" si="155"/>
        <v>ITA-zan VETRI-26</v>
      </c>
      <c r="J2044" s="8" t="str">
        <f t="shared" si="156"/>
        <v>66538</v>
      </c>
      <c r="K2044" s="10">
        <f t="shared" si="157"/>
        <v>2046</v>
      </c>
      <c r="L2044" s="10" t="str">
        <f t="shared" si="158"/>
        <v>ITA</v>
      </c>
    </row>
    <row r="2045" spans="1:12" ht="12.75" customHeight="1" x14ac:dyDescent="0.3">
      <c r="A2045" s="25">
        <v>2047</v>
      </c>
      <c r="B2045" s="8" t="s">
        <v>982</v>
      </c>
      <c r="C2045" s="8" t="s">
        <v>8</v>
      </c>
      <c r="D2045" s="8" t="s">
        <v>9</v>
      </c>
      <c r="E2045" s="8" t="s">
        <v>1391</v>
      </c>
      <c r="F2045" s="8">
        <v>10</v>
      </c>
      <c r="G2045" s="9">
        <v>32</v>
      </c>
      <c r="H2045" s="8">
        <f t="shared" si="154"/>
        <v>320</v>
      </c>
      <c r="I2045" s="10" t="str">
        <f t="shared" si="155"/>
        <v>ITA-SG-32</v>
      </c>
      <c r="J2045" s="8" t="str">
        <f t="shared" si="156"/>
        <v>42738</v>
      </c>
      <c r="K2045" s="10">
        <f t="shared" si="157"/>
        <v>2047</v>
      </c>
      <c r="L2045" s="10" t="str">
        <f t="shared" si="158"/>
        <v>ITA</v>
      </c>
    </row>
    <row r="2046" spans="1:12" ht="12.75" customHeight="1" x14ac:dyDescent="0.3">
      <c r="A2046" s="25">
        <v>2048</v>
      </c>
      <c r="B2046" s="8" t="s">
        <v>982</v>
      </c>
      <c r="C2046" s="8" t="s">
        <v>8</v>
      </c>
      <c r="D2046" s="8" t="s">
        <v>9</v>
      </c>
      <c r="E2046" s="8" t="s">
        <v>10</v>
      </c>
      <c r="F2046" s="8">
        <v>0</v>
      </c>
      <c r="G2046" s="9">
        <v>15</v>
      </c>
      <c r="H2046" s="8" t="str">
        <f t="shared" si="154"/>
        <v>-</v>
      </c>
      <c r="I2046" s="10" t="str">
        <f t="shared" si="155"/>
        <v>ITA-SG-15</v>
      </c>
      <c r="J2046" s="8" t="str">
        <f t="shared" si="156"/>
        <v>42738</v>
      </c>
      <c r="K2046" s="10">
        <f t="shared" si="157"/>
        <v>2048</v>
      </c>
      <c r="L2046" s="10" t="str">
        <f t="shared" si="158"/>
        <v>ITA</v>
      </c>
    </row>
    <row r="2047" spans="1:12" ht="12.75" customHeight="1" x14ac:dyDescent="0.3">
      <c r="A2047" s="25">
        <v>2049</v>
      </c>
      <c r="B2047" s="8" t="s">
        <v>983</v>
      </c>
      <c r="C2047" s="8" t="s">
        <v>8</v>
      </c>
      <c r="D2047" s="8" t="s">
        <v>76</v>
      </c>
      <c r="E2047" s="8" t="s">
        <v>10</v>
      </c>
      <c r="F2047" s="8">
        <v>0</v>
      </c>
      <c r="G2047" s="9">
        <v>16</v>
      </c>
      <c r="H2047" s="8" t="str">
        <f t="shared" si="154"/>
        <v>-</v>
      </c>
      <c r="I2047" s="10" t="str">
        <f t="shared" si="155"/>
        <v>ITA-lollo SRL-16</v>
      </c>
      <c r="J2047" s="8" t="str">
        <f t="shared" si="156"/>
        <v>56674</v>
      </c>
      <c r="K2047" s="10">
        <f t="shared" si="157"/>
        <v>2049</v>
      </c>
      <c r="L2047" s="10" t="str">
        <f t="shared" si="158"/>
        <v>ITA</v>
      </c>
    </row>
    <row r="2048" spans="1:12" ht="12.75" customHeight="1" x14ac:dyDescent="0.3">
      <c r="A2048" s="25">
        <v>2050</v>
      </c>
      <c r="B2048" s="8" t="s">
        <v>984</v>
      </c>
      <c r="C2048" s="8" t="s">
        <v>8</v>
      </c>
      <c r="D2048" s="8" t="s">
        <v>48</v>
      </c>
      <c r="E2048" s="8" t="s">
        <v>1391</v>
      </c>
      <c r="F2048" s="8">
        <v>10</v>
      </c>
      <c r="G2048" s="9">
        <v>16</v>
      </c>
      <c r="H2048" s="8">
        <f t="shared" si="154"/>
        <v>160</v>
      </c>
      <c r="I2048" s="10" t="str">
        <f t="shared" si="155"/>
        <v>ITA-zan pin SPA-16</v>
      </c>
      <c r="J2048" s="8" t="str">
        <f t="shared" si="156"/>
        <v>30645</v>
      </c>
      <c r="K2048" s="10">
        <f t="shared" si="157"/>
        <v>2050</v>
      </c>
      <c r="L2048" s="10" t="str">
        <f t="shared" si="158"/>
        <v>ITA</v>
      </c>
    </row>
    <row r="2049" spans="1:12" ht="12.75" customHeight="1" x14ac:dyDescent="0.3">
      <c r="A2049" s="25">
        <v>2051</v>
      </c>
      <c r="B2049" s="8" t="s">
        <v>984</v>
      </c>
      <c r="C2049" s="8" t="s">
        <v>8</v>
      </c>
      <c r="D2049" s="8" t="s">
        <v>48</v>
      </c>
      <c r="E2049" s="8" t="s">
        <v>10</v>
      </c>
      <c r="F2049" s="8">
        <v>0</v>
      </c>
      <c r="G2049" s="9">
        <v>37</v>
      </c>
      <c r="H2049" s="8" t="str">
        <f t="shared" si="154"/>
        <v>-</v>
      </c>
      <c r="I2049" s="10" t="str">
        <f t="shared" si="155"/>
        <v>ITA-zan pin SPA-37</v>
      </c>
      <c r="J2049" s="8" t="str">
        <f t="shared" si="156"/>
        <v>30645</v>
      </c>
      <c r="K2049" s="10">
        <f t="shared" si="157"/>
        <v>2051</v>
      </c>
      <c r="L2049" s="10" t="str">
        <f t="shared" si="158"/>
        <v>ITA</v>
      </c>
    </row>
    <row r="2050" spans="1:12" ht="12.75" customHeight="1" x14ac:dyDescent="0.3">
      <c r="A2050" s="25">
        <v>2052</v>
      </c>
      <c r="B2050" s="8" t="s">
        <v>984</v>
      </c>
      <c r="C2050" s="8" t="s">
        <v>8</v>
      </c>
      <c r="D2050" s="8" t="s">
        <v>48</v>
      </c>
      <c r="E2050" s="8" t="s">
        <v>1391</v>
      </c>
      <c r="F2050" s="8">
        <v>20</v>
      </c>
      <c r="G2050" s="9">
        <v>13</v>
      </c>
      <c r="H2050" s="8">
        <f t="shared" ref="H2050:H2113" si="159">IF(G2050*F2050=0,"-",G2050*F2050)</f>
        <v>260</v>
      </c>
      <c r="I2050" s="10" t="str">
        <f t="shared" ref="I2050:I2113" si="160">_xlfn.CONCAT(C2050,"-",D2050,"-",G2050)</f>
        <v>ITA-zan pin SPA-13</v>
      </c>
      <c r="J2050" s="8" t="str">
        <f t="shared" ref="J2050:J2113" si="161">RIGHT(B2050,5)</f>
        <v>30645</v>
      </c>
      <c r="K2050" s="10">
        <f t="shared" ref="K2050:K2113" si="162">VLOOKUP(A2050,A2050:J4976,1)</f>
        <v>2052</v>
      </c>
      <c r="L2050" s="10" t="str">
        <f t="shared" si="158"/>
        <v>ITA</v>
      </c>
    </row>
    <row r="2051" spans="1:12" ht="12.75" customHeight="1" x14ac:dyDescent="0.3">
      <c r="A2051" s="25">
        <v>2053</v>
      </c>
      <c r="B2051" s="8" t="s">
        <v>985</v>
      </c>
      <c r="C2051" s="8" t="s">
        <v>8</v>
      </c>
      <c r="D2051" s="8" t="s">
        <v>9</v>
      </c>
      <c r="E2051" s="8" t="s">
        <v>1391</v>
      </c>
      <c r="F2051" s="8">
        <v>20</v>
      </c>
      <c r="G2051" s="9">
        <v>30</v>
      </c>
      <c r="H2051" s="8">
        <f t="shared" si="159"/>
        <v>600</v>
      </c>
      <c r="I2051" s="10" t="str">
        <f t="shared" si="160"/>
        <v>ITA-SG-30</v>
      </c>
      <c r="J2051" s="8" t="str">
        <f t="shared" si="161"/>
        <v>98792</v>
      </c>
      <c r="K2051" s="10">
        <f t="shared" si="162"/>
        <v>2053</v>
      </c>
      <c r="L2051" s="10" t="str">
        <f t="shared" ref="L2051:L2114" si="163">TRIM(C2051)</f>
        <v>ITA</v>
      </c>
    </row>
    <row r="2052" spans="1:12" ht="12.75" customHeight="1" x14ac:dyDescent="0.3">
      <c r="A2052" s="25">
        <v>2054</v>
      </c>
      <c r="B2052" s="8" t="s">
        <v>985</v>
      </c>
      <c r="C2052" s="8" t="s">
        <v>8</v>
      </c>
      <c r="D2052" s="8" t="s">
        <v>9</v>
      </c>
      <c r="E2052" s="8" t="s">
        <v>10</v>
      </c>
      <c r="F2052" s="8">
        <v>0</v>
      </c>
      <c r="G2052" s="9">
        <v>10</v>
      </c>
      <c r="H2052" s="8" t="str">
        <f t="shared" si="159"/>
        <v>-</v>
      </c>
      <c r="I2052" s="10" t="str">
        <f t="shared" si="160"/>
        <v>ITA-SG-10</v>
      </c>
      <c r="J2052" s="8" t="str">
        <f t="shared" si="161"/>
        <v>98792</v>
      </c>
      <c r="K2052" s="10">
        <f t="shared" si="162"/>
        <v>2054</v>
      </c>
      <c r="L2052" s="10" t="str">
        <f t="shared" si="163"/>
        <v>ITA</v>
      </c>
    </row>
    <row r="2053" spans="1:12" ht="12.75" customHeight="1" x14ac:dyDescent="0.3">
      <c r="A2053" s="25">
        <v>2055</v>
      </c>
      <c r="B2053" s="8" t="s">
        <v>985</v>
      </c>
      <c r="C2053" s="8" t="s">
        <v>8</v>
      </c>
      <c r="D2053" s="8" t="s">
        <v>9</v>
      </c>
      <c r="E2053" s="8" t="s">
        <v>1391</v>
      </c>
      <c r="F2053" s="8">
        <v>10</v>
      </c>
      <c r="G2053" s="9">
        <v>20</v>
      </c>
      <c r="H2053" s="8">
        <f t="shared" si="159"/>
        <v>200</v>
      </c>
      <c r="I2053" s="10" t="str">
        <f t="shared" si="160"/>
        <v>ITA-SG-20</v>
      </c>
      <c r="J2053" s="8" t="str">
        <f t="shared" si="161"/>
        <v>98792</v>
      </c>
      <c r="K2053" s="10">
        <f t="shared" si="162"/>
        <v>2055</v>
      </c>
      <c r="L2053" s="10" t="str">
        <f t="shared" si="163"/>
        <v>ITA</v>
      </c>
    </row>
    <row r="2054" spans="1:12" ht="12.75" customHeight="1" x14ac:dyDescent="0.3">
      <c r="A2054" s="25">
        <v>2056</v>
      </c>
      <c r="B2054" s="8" t="s">
        <v>985</v>
      </c>
      <c r="C2054" s="8" t="s">
        <v>8</v>
      </c>
      <c r="D2054" s="8" t="s">
        <v>9</v>
      </c>
      <c r="E2054" s="8" t="s">
        <v>1391</v>
      </c>
      <c r="F2054" s="8">
        <v>20</v>
      </c>
      <c r="G2054" s="9">
        <v>25</v>
      </c>
      <c r="H2054" s="8">
        <f t="shared" si="159"/>
        <v>500</v>
      </c>
      <c r="I2054" s="10" t="str">
        <f t="shared" si="160"/>
        <v>ITA-SG-25</v>
      </c>
      <c r="J2054" s="8" t="str">
        <f t="shared" si="161"/>
        <v>98792</v>
      </c>
      <c r="K2054" s="10">
        <f t="shared" si="162"/>
        <v>2056</v>
      </c>
      <c r="L2054" s="10" t="str">
        <f t="shared" si="163"/>
        <v>ITA</v>
      </c>
    </row>
    <row r="2055" spans="1:12" ht="12.75" customHeight="1" x14ac:dyDescent="0.3">
      <c r="A2055" s="25">
        <v>2057</v>
      </c>
      <c r="B2055" s="8" t="s">
        <v>986</v>
      </c>
      <c r="C2055" s="8" t="s">
        <v>8</v>
      </c>
      <c r="D2055" s="8" t="s">
        <v>9</v>
      </c>
      <c r="E2055" s="8" t="s">
        <v>1391</v>
      </c>
      <c r="F2055" s="8">
        <v>20</v>
      </c>
      <c r="G2055" s="9">
        <v>36</v>
      </c>
      <c r="H2055" s="8">
        <f t="shared" si="159"/>
        <v>720</v>
      </c>
      <c r="I2055" s="10" t="str">
        <f t="shared" si="160"/>
        <v>ITA-SG-36</v>
      </c>
      <c r="J2055" s="8" t="str">
        <f t="shared" si="161"/>
        <v>28597</v>
      </c>
      <c r="K2055" s="10">
        <f t="shared" si="162"/>
        <v>2057</v>
      </c>
      <c r="L2055" s="10" t="str">
        <f t="shared" si="163"/>
        <v>ITA</v>
      </c>
    </row>
    <row r="2056" spans="1:12" ht="12.75" customHeight="1" x14ac:dyDescent="0.3">
      <c r="A2056" s="25">
        <v>2058</v>
      </c>
      <c r="B2056" s="8" t="s">
        <v>986</v>
      </c>
      <c r="C2056" s="8" t="s">
        <v>8</v>
      </c>
      <c r="D2056" s="8" t="s">
        <v>9</v>
      </c>
      <c r="E2056" s="8" t="s">
        <v>1391</v>
      </c>
      <c r="F2056" s="8">
        <v>10</v>
      </c>
      <c r="G2056" s="9">
        <v>20</v>
      </c>
      <c r="H2056" s="8">
        <f t="shared" si="159"/>
        <v>200</v>
      </c>
      <c r="I2056" s="10" t="str">
        <f t="shared" si="160"/>
        <v>ITA-SG-20</v>
      </c>
      <c r="J2056" s="8" t="str">
        <f t="shared" si="161"/>
        <v>28597</v>
      </c>
      <c r="K2056" s="10">
        <f t="shared" si="162"/>
        <v>2058</v>
      </c>
      <c r="L2056" s="10" t="str">
        <f t="shared" si="163"/>
        <v>ITA</v>
      </c>
    </row>
    <row r="2057" spans="1:12" ht="12.75" customHeight="1" x14ac:dyDescent="0.3">
      <c r="A2057" s="25">
        <v>2059</v>
      </c>
      <c r="B2057" s="8" t="s">
        <v>986</v>
      </c>
      <c r="C2057" s="8" t="s">
        <v>8</v>
      </c>
      <c r="D2057" s="8" t="s">
        <v>9</v>
      </c>
      <c r="E2057" s="8" t="s">
        <v>10</v>
      </c>
      <c r="F2057" s="8">
        <v>0</v>
      </c>
      <c r="G2057" s="9">
        <v>19</v>
      </c>
      <c r="H2057" s="8" t="str">
        <f t="shared" si="159"/>
        <v>-</v>
      </c>
      <c r="I2057" s="10" t="str">
        <f t="shared" si="160"/>
        <v>ITA-SG-19</v>
      </c>
      <c r="J2057" s="8" t="str">
        <f t="shared" si="161"/>
        <v>28597</v>
      </c>
      <c r="K2057" s="10">
        <f t="shared" si="162"/>
        <v>2059</v>
      </c>
      <c r="L2057" s="10" t="str">
        <f t="shared" si="163"/>
        <v>ITA</v>
      </c>
    </row>
    <row r="2058" spans="1:12" ht="12.75" customHeight="1" x14ac:dyDescent="0.3">
      <c r="A2058" s="25">
        <v>2060</v>
      </c>
      <c r="B2058" s="8" t="s">
        <v>987</v>
      </c>
      <c r="C2058" s="8" t="s">
        <v>8</v>
      </c>
      <c r="D2058" s="8" t="s">
        <v>48</v>
      </c>
      <c r="E2058" s="8" t="s">
        <v>1391</v>
      </c>
      <c r="F2058" s="8">
        <v>10</v>
      </c>
      <c r="G2058" s="9">
        <v>23</v>
      </c>
      <c r="H2058" s="8">
        <f t="shared" si="159"/>
        <v>230</v>
      </c>
      <c r="I2058" s="10" t="str">
        <f t="shared" si="160"/>
        <v>ITA-zan pin SPA-23</v>
      </c>
      <c r="J2058" s="8" t="str">
        <f t="shared" si="161"/>
        <v>90206</v>
      </c>
      <c r="K2058" s="10">
        <f t="shared" si="162"/>
        <v>2060</v>
      </c>
      <c r="L2058" s="10" t="str">
        <f t="shared" si="163"/>
        <v>ITA</v>
      </c>
    </row>
    <row r="2059" spans="1:12" ht="12.75" customHeight="1" x14ac:dyDescent="0.3">
      <c r="A2059" s="25">
        <v>2061</v>
      </c>
      <c r="B2059" s="8" t="s">
        <v>987</v>
      </c>
      <c r="C2059" s="8" t="s">
        <v>8</v>
      </c>
      <c r="D2059" s="8" t="s">
        <v>48</v>
      </c>
      <c r="E2059" s="8" t="s">
        <v>10</v>
      </c>
      <c r="F2059" s="8">
        <v>0</v>
      </c>
      <c r="G2059" s="9">
        <v>10</v>
      </c>
      <c r="H2059" s="8" t="str">
        <f t="shared" si="159"/>
        <v>-</v>
      </c>
      <c r="I2059" s="10" t="str">
        <f t="shared" si="160"/>
        <v>ITA-zan pin SPA-10</v>
      </c>
      <c r="J2059" s="8" t="str">
        <f t="shared" si="161"/>
        <v>90206</v>
      </c>
      <c r="K2059" s="10">
        <f t="shared" si="162"/>
        <v>2061</v>
      </c>
      <c r="L2059" s="10" t="str">
        <f t="shared" si="163"/>
        <v>ITA</v>
      </c>
    </row>
    <row r="2060" spans="1:12" ht="12.75" customHeight="1" x14ac:dyDescent="0.3">
      <c r="A2060" s="25">
        <v>2062</v>
      </c>
      <c r="B2060" s="8" t="s">
        <v>987</v>
      </c>
      <c r="C2060" s="8" t="s">
        <v>8</v>
      </c>
      <c r="D2060" s="8" t="s">
        <v>48</v>
      </c>
      <c r="E2060" s="8" t="s">
        <v>1391</v>
      </c>
      <c r="F2060" s="8">
        <v>20</v>
      </c>
      <c r="G2060" s="9">
        <v>21</v>
      </c>
      <c r="H2060" s="8">
        <f t="shared" si="159"/>
        <v>420</v>
      </c>
      <c r="I2060" s="10" t="str">
        <f t="shared" si="160"/>
        <v>ITA-zan pin SPA-21</v>
      </c>
      <c r="J2060" s="8" t="str">
        <f t="shared" si="161"/>
        <v>90206</v>
      </c>
      <c r="K2060" s="10">
        <f t="shared" si="162"/>
        <v>2062</v>
      </c>
      <c r="L2060" s="10" t="str">
        <f t="shared" si="163"/>
        <v>ITA</v>
      </c>
    </row>
    <row r="2061" spans="1:12" ht="12.75" customHeight="1" x14ac:dyDescent="0.3">
      <c r="A2061" s="25">
        <v>2063</v>
      </c>
      <c r="B2061" s="8" t="s">
        <v>988</v>
      </c>
      <c r="C2061" s="8" t="s">
        <v>8</v>
      </c>
      <c r="D2061" s="8" t="s">
        <v>181</v>
      </c>
      <c r="E2061" s="8" t="s">
        <v>10</v>
      </c>
      <c r="F2061" s="8">
        <v>0</v>
      </c>
      <c r="G2061" s="9">
        <v>28</v>
      </c>
      <c r="H2061" s="8" t="str">
        <f t="shared" si="159"/>
        <v>-</v>
      </c>
      <c r="I2061" s="10" t="str">
        <f t="shared" si="160"/>
        <v>ITA-mull-28</v>
      </c>
      <c r="J2061" s="8" t="str">
        <f t="shared" si="161"/>
        <v>03638</v>
      </c>
      <c r="K2061" s="10">
        <f t="shared" si="162"/>
        <v>2063</v>
      </c>
      <c r="L2061" s="10" t="str">
        <f t="shared" si="163"/>
        <v>ITA</v>
      </c>
    </row>
    <row r="2062" spans="1:12" ht="12.75" customHeight="1" x14ac:dyDescent="0.3">
      <c r="A2062" s="25">
        <v>2064</v>
      </c>
      <c r="B2062" s="8" t="s">
        <v>988</v>
      </c>
      <c r="C2062" s="8" t="s">
        <v>8</v>
      </c>
      <c r="D2062" s="8" t="s">
        <v>181</v>
      </c>
      <c r="E2062" s="8" t="s">
        <v>1391</v>
      </c>
      <c r="F2062" s="8">
        <v>10</v>
      </c>
      <c r="G2062" s="9">
        <v>33</v>
      </c>
      <c r="H2062" s="8">
        <f t="shared" si="159"/>
        <v>330</v>
      </c>
      <c r="I2062" s="10" t="str">
        <f t="shared" si="160"/>
        <v>ITA-mull-33</v>
      </c>
      <c r="J2062" s="8" t="str">
        <f t="shared" si="161"/>
        <v>03638</v>
      </c>
      <c r="K2062" s="10">
        <f t="shared" si="162"/>
        <v>2064</v>
      </c>
      <c r="L2062" s="10" t="str">
        <f t="shared" si="163"/>
        <v>ITA</v>
      </c>
    </row>
    <row r="2063" spans="1:12" ht="12.75" customHeight="1" x14ac:dyDescent="0.3">
      <c r="A2063" s="25">
        <v>2067</v>
      </c>
      <c r="B2063" s="8" t="s">
        <v>989</v>
      </c>
      <c r="C2063" s="8" t="s">
        <v>8</v>
      </c>
      <c r="D2063" s="8" t="s">
        <v>76</v>
      </c>
      <c r="E2063" s="8" t="s">
        <v>10</v>
      </c>
      <c r="F2063" s="8">
        <v>0</v>
      </c>
      <c r="G2063" s="9">
        <v>18</v>
      </c>
      <c r="H2063" s="8" t="str">
        <f t="shared" si="159"/>
        <v>-</v>
      </c>
      <c r="I2063" s="10" t="str">
        <f t="shared" si="160"/>
        <v>ITA-lollo SRL-18</v>
      </c>
      <c r="J2063" s="8" t="str">
        <f t="shared" si="161"/>
        <v>02549</v>
      </c>
      <c r="K2063" s="10">
        <f t="shared" si="162"/>
        <v>2067</v>
      </c>
      <c r="L2063" s="10" t="str">
        <f t="shared" si="163"/>
        <v>ITA</v>
      </c>
    </row>
    <row r="2064" spans="1:12" ht="12.75" customHeight="1" x14ac:dyDescent="0.3">
      <c r="A2064" s="25">
        <v>2068</v>
      </c>
      <c r="B2064" s="8" t="s">
        <v>990</v>
      </c>
      <c r="C2064" s="8" t="s">
        <v>8</v>
      </c>
      <c r="D2064" s="8" t="s">
        <v>98</v>
      </c>
      <c r="E2064" s="8" t="s">
        <v>10</v>
      </c>
      <c r="F2064" s="8">
        <v>0</v>
      </c>
      <c r="G2064" s="9">
        <v>23</v>
      </c>
      <c r="H2064" s="8" t="str">
        <f t="shared" si="159"/>
        <v>-</v>
      </c>
      <c r="I2064" s="10" t="str">
        <f t="shared" si="160"/>
        <v>ITA-zan SPA-23</v>
      </c>
      <c r="J2064" s="8" t="str">
        <f t="shared" si="161"/>
        <v>75624</v>
      </c>
      <c r="K2064" s="10">
        <f t="shared" si="162"/>
        <v>2068</v>
      </c>
      <c r="L2064" s="10" t="str">
        <f t="shared" si="163"/>
        <v>ITA</v>
      </c>
    </row>
    <row r="2065" spans="1:12" ht="12.75" customHeight="1" x14ac:dyDescent="0.3">
      <c r="A2065" s="25">
        <v>2069</v>
      </c>
      <c r="B2065" s="8" t="s">
        <v>990</v>
      </c>
      <c r="C2065" s="8" t="s">
        <v>8</v>
      </c>
      <c r="D2065" s="8" t="s">
        <v>98</v>
      </c>
      <c r="E2065" s="8" t="s">
        <v>1391</v>
      </c>
      <c r="F2065" s="8">
        <v>30</v>
      </c>
      <c r="G2065" s="9">
        <v>14</v>
      </c>
      <c r="H2065" s="8">
        <f t="shared" si="159"/>
        <v>420</v>
      </c>
      <c r="I2065" s="10" t="str">
        <f t="shared" si="160"/>
        <v>ITA-zan SPA-14</v>
      </c>
      <c r="J2065" s="8" t="str">
        <f t="shared" si="161"/>
        <v>75624</v>
      </c>
      <c r="K2065" s="10">
        <f t="shared" si="162"/>
        <v>2069</v>
      </c>
      <c r="L2065" s="10" t="str">
        <f t="shared" si="163"/>
        <v>ITA</v>
      </c>
    </row>
    <row r="2066" spans="1:12" ht="12.75" customHeight="1" x14ac:dyDescent="0.3">
      <c r="A2066" s="25">
        <v>2070</v>
      </c>
      <c r="B2066" s="8" t="s">
        <v>990</v>
      </c>
      <c r="C2066" s="8" t="s">
        <v>8</v>
      </c>
      <c r="D2066" s="8" t="s">
        <v>98</v>
      </c>
      <c r="E2066" s="8" t="s">
        <v>1391</v>
      </c>
      <c r="F2066" s="8">
        <v>10</v>
      </c>
      <c r="G2066" s="9">
        <v>11</v>
      </c>
      <c r="H2066" s="8">
        <f t="shared" si="159"/>
        <v>110</v>
      </c>
      <c r="I2066" s="10" t="str">
        <f t="shared" si="160"/>
        <v>ITA-zan SPA-11</v>
      </c>
      <c r="J2066" s="8" t="str">
        <f t="shared" si="161"/>
        <v>75624</v>
      </c>
      <c r="K2066" s="10">
        <f t="shared" si="162"/>
        <v>2070</v>
      </c>
      <c r="L2066" s="10" t="str">
        <f t="shared" si="163"/>
        <v>ITA</v>
      </c>
    </row>
    <row r="2067" spans="1:12" ht="12.75" customHeight="1" x14ac:dyDescent="0.3">
      <c r="A2067" s="25">
        <v>2071</v>
      </c>
      <c r="B2067" s="8" t="s">
        <v>991</v>
      </c>
      <c r="C2067" s="8" t="s">
        <v>8</v>
      </c>
      <c r="D2067" s="8" t="s">
        <v>9</v>
      </c>
      <c r="E2067" s="8" t="s">
        <v>10</v>
      </c>
      <c r="F2067" s="8">
        <v>0</v>
      </c>
      <c r="G2067" s="9">
        <v>16</v>
      </c>
      <c r="H2067" s="8" t="str">
        <f t="shared" si="159"/>
        <v>-</v>
      </c>
      <c r="I2067" s="10" t="str">
        <f t="shared" si="160"/>
        <v>ITA-SG-16</v>
      </c>
      <c r="J2067" s="8" t="str">
        <f t="shared" si="161"/>
        <v>96197</v>
      </c>
      <c r="K2067" s="10">
        <f t="shared" si="162"/>
        <v>2071</v>
      </c>
      <c r="L2067" s="10" t="str">
        <f t="shared" si="163"/>
        <v>ITA</v>
      </c>
    </row>
    <row r="2068" spans="1:12" ht="12.75" customHeight="1" x14ac:dyDescent="0.3">
      <c r="A2068" s="25">
        <v>2072</v>
      </c>
      <c r="B2068" s="8" t="s">
        <v>992</v>
      </c>
      <c r="C2068" s="8" t="s">
        <v>8</v>
      </c>
      <c r="D2068" s="8" t="s">
        <v>48</v>
      </c>
      <c r="E2068" s="8" t="s">
        <v>10</v>
      </c>
      <c r="F2068" s="8">
        <v>0</v>
      </c>
      <c r="G2068" s="9">
        <v>10</v>
      </c>
      <c r="H2068" s="8" t="str">
        <f t="shared" si="159"/>
        <v>-</v>
      </c>
      <c r="I2068" s="10" t="str">
        <f t="shared" si="160"/>
        <v>ITA-zan pin SPA-10</v>
      </c>
      <c r="J2068" s="8" t="str">
        <f t="shared" si="161"/>
        <v>56556</v>
      </c>
      <c r="K2068" s="10">
        <f t="shared" si="162"/>
        <v>2072</v>
      </c>
      <c r="L2068" s="10" t="str">
        <f t="shared" si="163"/>
        <v>ITA</v>
      </c>
    </row>
    <row r="2069" spans="1:12" ht="12.75" customHeight="1" x14ac:dyDescent="0.3">
      <c r="A2069" s="25">
        <v>2073</v>
      </c>
      <c r="B2069" s="8" t="s">
        <v>992</v>
      </c>
      <c r="C2069" s="8" t="s">
        <v>8</v>
      </c>
      <c r="D2069" s="8" t="s">
        <v>48</v>
      </c>
      <c r="E2069" s="8" t="s">
        <v>1391</v>
      </c>
      <c r="F2069" s="8">
        <v>10</v>
      </c>
      <c r="G2069" s="9">
        <v>26</v>
      </c>
      <c r="H2069" s="8">
        <f t="shared" si="159"/>
        <v>260</v>
      </c>
      <c r="I2069" s="10" t="str">
        <f t="shared" si="160"/>
        <v>ITA-zan pin SPA-26</v>
      </c>
      <c r="J2069" s="8" t="str">
        <f t="shared" si="161"/>
        <v>56556</v>
      </c>
      <c r="K2069" s="10">
        <f t="shared" si="162"/>
        <v>2073</v>
      </c>
      <c r="L2069" s="10" t="str">
        <f t="shared" si="163"/>
        <v>ITA</v>
      </c>
    </row>
    <row r="2070" spans="1:12" ht="12.75" customHeight="1" x14ac:dyDescent="0.3">
      <c r="A2070" s="25">
        <v>2074</v>
      </c>
      <c r="B2070" s="8" t="s">
        <v>992</v>
      </c>
      <c r="C2070" s="8" t="s">
        <v>8</v>
      </c>
      <c r="D2070" s="8" t="s">
        <v>48</v>
      </c>
      <c r="E2070" s="8" t="s">
        <v>1391</v>
      </c>
      <c r="F2070" s="8">
        <v>20</v>
      </c>
      <c r="G2070" s="9">
        <v>15</v>
      </c>
      <c r="H2070" s="8">
        <f t="shared" si="159"/>
        <v>300</v>
      </c>
      <c r="I2070" s="10" t="str">
        <f t="shared" si="160"/>
        <v>ITA-zan pin SPA-15</v>
      </c>
      <c r="J2070" s="8" t="str">
        <f t="shared" si="161"/>
        <v>56556</v>
      </c>
      <c r="K2070" s="10">
        <f t="shared" si="162"/>
        <v>2074</v>
      </c>
      <c r="L2070" s="10" t="str">
        <f t="shared" si="163"/>
        <v>ITA</v>
      </c>
    </row>
    <row r="2071" spans="1:12" ht="12.75" customHeight="1" x14ac:dyDescent="0.3">
      <c r="A2071" s="25">
        <v>2075</v>
      </c>
      <c r="B2071" s="8" t="s">
        <v>992</v>
      </c>
      <c r="C2071" s="8" t="s">
        <v>8</v>
      </c>
      <c r="D2071" s="8" t="s">
        <v>48</v>
      </c>
      <c r="E2071" s="8" t="s">
        <v>1391</v>
      </c>
      <c r="F2071" s="8">
        <v>30</v>
      </c>
      <c r="G2071" s="9">
        <v>23</v>
      </c>
      <c r="H2071" s="8">
        <f t="shared" si="159"/>
        <v>690</v>
      </c>
      <c r="I2071" s="10" t="str">
        <f t="shared" si="160"/>
        <v>ITA-zan pin SPA-23</v>
      </c>
      <c r="J2071" s="8" t="str">
        <f t="shared" si="161"/>
        <v>56556</v>
      </c>
      <c r="K2071" s="10">
        <f t="shared" si="162"/>
        <v>2075</v>
      </c>
      <c r="L2071" s="10" t="str">
        <f t="shared" si="163"/>
        <v>ITA</v>
      </c>
    </row>
    <row r="2072" spans="1:12" ht="12.75" customHeight="1" x14ac:dyDescent="0.3">
      <c r="A2072" s="25">
        <v>2076</v>
      </c>
      <c r="B2072" s="8" t="s">
        <v>993</v>
      </c>
      <c r="C2072" s="8" t="s">
        <v>8</v>
      </c>
      <c r="D2072" s="8" t="s">
        <v>66</v>
      </c>
      <c r="E2072" s="8" t="s">
        <v>10</v>
      </c>
      <c r="F2072" s="8">
        <v>0</v>
      </c>
      <c r="G2072" s="9">
        <v>31</v>
      </c>
      <c r="H2072" s="8" t="str">
        <f t="shared" si="159"/>
        <v>-</v>
      </c>
      <c r="I2072" s="10" t="str">
        <f t="shared" si="160"/>
        <v>ITA-zan PAM-31</v>
      </c>
      <c r="J2072" s="8" t="str">
        <f t="shared" si="161"/>
        <v>56982</v>
      </c>
      <c r="K2072" s="10">
        <f t="shared" si="162"/>
        <v>2076</v>
      </c>
      <c r="L2072" s="10" t="str">
        <f t="shared" si="163"/>
        <v>ITA</v>
      </c>
    </row>
    <row r="2073" spans="1:12" ht="12.75" customHeight="1" x14ac:dyDescent="0.3">
      <c r="A2073" s="25">
        <v>2077</v>
      </c>
      <c r="B2073" s="8" t="s">
        <v>993</v>
      </c>
      <c r="C2073" s="8" t="s">
        <v>8</v>
      </c>
      <c r="D2073" s="8" t="s">
        <v>66</v>
      </c>
      <c r="E2073" s="8" t="s">
        <v>1391</v>
      </c>
      <c r="F2073" s="8">
        <v>30</v>
      </c>
      <c r="G2073" s="9">
        <v>37</v>
      </c>
      <c r="H2073" s="8">
        <f t="shared" si="159"/>
        <v>1110</v>
      </c>
      <c r="I2073" s="10" t="str">
        <f t="shared" si="160"/>
        <v>ITA-zan PAM-37</v>
      </c>
      <c r="J2073" s="8" t="str">
        <f t="shared" si="161"/>
        <v>56982</v>
      </c>
      <c r="K2073" s="10">
        <f t="shared" si="162"/>
        <v>2077</v>
      </c>
      <c r="L2073" s="10" t="str">
        <f t="shared" si="163"/>
        <v>ITA</v>
      </c>
    </row>
    <row r="2074" spans="1:12" ht="12.75" customHeight="1" x14ac:dyDescent="0.3">
      <c r="A2074" s="25">
        <v>2078</v>
      </c>
      <c r="B2074" s="8" t="s">
        <v>994</v>
      </c>
      <c r="C2074" s="8" t="s">
        <v>84</v>
      </c>
      <c r="D2074" s="8" t="s">
        <v>85</v>
      </c>
      <c r="E2074" s="8" t="s">
        <v>1391</v>
      </c>
      <c r="F2074" s="8">
        <v>10</v>
      </c>
      <c r="G2074" s="9">
        <v>23</v>
      </c>
      <c r="H2074" s="8">
        <f t="shared" si="159"/>
        <v>230</v>
      </c>
      <c r="I2074" s="10" t="str">
        <f t="shared" si="160"/>
        <v>GRC-zan ABEE-23</v>
      </c>
      <c r="J2074" s="8" t="str">
        <f t="shared" si="161"/>
        <v>16556</v>
      </c>
      <c r="K2074" s="10">
        <f t="shared" si="162"/>
        <v>2078</v>
      </c>
      <c r="L2074" s="10" t="str">
        <f t="shared" si="163"/>
        <v>GRC</v>
      </c>
    </row>
    <row r="2075" spans="1:12" ht="12.75" customHeight="1" x14ac:dyDescent="0.3">
      <c r="A2075" s="25">
        <v>2079</v>
      </c>
      <c r="B2075" s="8" t="s">
        <v>994</v>
      </c>
      <c r="C2075" s="8" t="s">
        <v>84</v>
      </c>
      <c r="D2075" s="8" t="s">
        <v>85</v>
      </c>
      <c r="E2075" s="8" t="s">
        <v>1391</v>
      </c>
      <c r="F2075" s="8">
        <v>30</v>
      </c>
      <c r="G2075" s="9">
        <v>36</v>
      </c>
      <c r="H2075" s="8">
        <f t="shared" si="159"/>
        <v>1080</v>
      </c>
      <c r="I2075" s="10" t="str">
        <f t="shared" si="160"/>
        <v>GRC-zan ABEE-36</v>
      </c>
      <c r="J2075" s="8" t="str">
        <f t="shared" si="161"/>
        <v>16556</v>
      </c>
      <c r="K2075" s="10">
        <f t="shared" si="162"/>
        <v>2079</v>
      </c>
      <c r="L2075" s="10" t="str">
        <f t="shared" si="163"/>
        <v>GRC</v>
      </c>
    </row>
    <row r="2076" spans="1:12" ht="12.75" customHeight="1" x14ac:dyDescent="0.3">
      <c r="A2076" s="25">
        <v>2080</v>
      </c>
      <c r="B2076" s="8" t="s">
        <v>994</v>
      </c>
      <c r="C2076" s="8" t="s">
        <v>84</v>
      </c>
      <c r="D2076" s="8" t="s">
        <v>85</v>
      </c>
      <c r="E2076" s="8" t="s">
        <v>10</v>
      </c>
      <c r="F2076" s="8">
        <v>0</v>
      </c>
      <c r="G2076" s="9">
        <v>34</v>
      </c>
      <c r="H2076" s="8" t="str">
        <f t="shared" si="159"/>
        <v>-</v>
      </c>
      <c r="I2076" s="10" t="str">
        <f t="shared" si="160"/>
        <v>GRC-zan ABEE-34</v>
      </c>
      <c r="J2076" s="8" t="str">
        <f t="shared" si="161"/>
        <v>16556</v>
      </c>
      <c r="K2076" s="10">
        <f t="shared" si="162"/>
        <v>2080</v>
      </c>
      <c r="L2076" s="10" t="str">
        <f t="shared" si="163"/>
        <v>GRC</v>
      </c>
    </row>
    <row r="2077" spans="1:12" ht="12.75" customHeight="1" x14ac:dyDescent="0.3">
      <c r="A2077" s="25">
        <v>2081</v>
      </c>
      <c r="B2077" s="8" t="s">
        <v>995</v>
      </c>
      <c r="C2077" s="8" t="s">
        <v>8</v>
      </c>
      <c r="D2077" s="8" t="s">
        <v>9</v>
      </c>
      <c r="E2077" s="8" t="s">
        <v>10</v>
      </c>
      <c r="F2077" s="8">
        <v>0</v>
      </c>
      <c r="G2077" s="9">
        <v>24</v>
      </c>
      <c r="H2077" s="8" t="str">
        <f t="shared" si="159"/>
        <v>-</v>
      </c>
      <c r="I2077" s="10" t="str">
        <f t="shared" si="160"/>
        <v>ITA-SG-24</v>
      </c>
      <c r="J2077" s="8" t="str">
        <f t="shared" si="161"/>
        <v>85416</v>
      </c>
      <c r="K2077" s="10">
        <f t="shared" si="162"/>
        <v>2081</v>
      </c>
      <c r="L2077" s="10" t="str">
        <f t="shared" si="163"/>
        <v>ITA</v>
      </c>
    </row>
    <row r="2078" spans="1:12" ht="12.75" customHeight="1" x14ac:dyDescent="0.3">
      <c r="A2078" s="25">
        <v>2082</v>
      </c>
      <c r="B2078" s="8" t="s">
        <v>995</v>
      </c>
      <c r="C2078" s="8" t="s">
        <v>8</v>
      </c>
      <c r="D2078" s="8" t="s">
        <v>9</v>
      </c>
      <c r="E2078" s="8" t="s">
        <v>1391</v>
      </c>
      <c r="F2078" s="8">
        <v>10</v>
      </c>
      <c r="G2078" s="9">
        <v>35</v>
      </c>
      <c r="H2078" s="8">
        <f t="shared" si="159"/>
        <v>350</v>
      </c>
      <c r="I2078" s="10" t="str">
        <f t="shared" si="160"/>
        <v>ITA-SG-35</v>
      </c>
      <c r="J2078" s="8" t="str">
        <f t="shared" si="161"/>
        <v>85416</v>
      </c>
      <c r="K2078" s="10">
        <f t="shared" si="162"/>
        <v>2082</v>
      </c>
      <c r="L2078" s="10" t="str">
        <f t="shared" si="163"/>
        <v>ITA</v>
      </c>
    </row>
    <row r="2079" spans="1:12" ht="12.75" customHeight="1" x14ac:dyDescent="0.3">
      <c r="A2079" s="25">
        <v>2083</v>
      </c>
      <c r="B2079" s="8" t="s">
        <v>996</v>
      </c>
      <c r="C2079" s="8" t="s">
        <v>84</v>
      </c>
      <c r="D2079" s="8" t="s">
        <v>200</v>
      </c>
      <c r="E2079" s="8" t="s">
        <v>1391</v>
      </c>
      <c r="F2079" s="8">
        <v>10</v>
      </c>
      <c r="G2079" s="9">
        <v>26</v>
      </c>
      <c r="H2079" s="8">
        <f t="shared" si="159"/>
        <v>260</v>
      </c>
      <c r="I2079" s="10" t="str">
        <f t="shared" si="160"/>
        <v>GRC-zan palla SA-26</v>
      </c>
      <c r="J2079" s="8" t="str">
        <f t="shared" si="161"/>
        <v>98867</v>
      </c>
      <c r="K2079" s="10">
        <f t="shared" si="162"/>
        <v>2083</v>
      </c>
      <c r="L2079" s="10" t="str">
        <f t="shared" si="163"/>
        <v>GRC</v>
      </c>
    </row>
    <row r="2080" spans="1:12" ht="12.75" customHeight="1" x14ac:dyDescent="0.3">
      <c r="A2080" s="25">
        <v>2084</v>
      </c>
      <c r="B2080" s="8" t="s">
        <v>996</v>
      </c>
      <c r="C2080" s="8" t="s">
        <v>84</v>
      </c>
      <c r="D2080" s="8" t="s">
        <v>200</v>
      </c>
      <c r="E2080" s="8" t="s">
        <v>1391</v>
      </c>
      <c r="F2080" s="8">
        <v>30</v>
      </c>
      <c r="G2080" s="9">
        <v>15</v>
      </c>
      <c r="H2080" s="8">
        <f t="shared" si="159"/>
        <v>450</v>
      </c>
      <c r="I2080" s="10" t="str">
        <f t="shared" si="160"/>
        <v>GRC-zan palla SA-15</v>
      </c>
      <c r="J2080" s="8" t="str">
        <f t="shared" si="161"/>
        <v>98867</v>
      </c>
      <c r="K2080" s="10">
        <f t="shared" si="162"/>
        <v>2084</v>
      </c>
      <c r="L2080" s="10" t="str">
        <f t="shared" si="163"/>
        <v>GRC</v>
      </c>
    </row>
    <row r="2081" spans="1:12" ht="12.75" customHeight="1" x14ac:dyDescent="0.3">
      <c r="A2081" s="25">
        <v>2085</v>
      </c>
      <c r="B2081" s="8" t="s">
        <v>996</v>
      </c>
      <c r="C2081" s="8" t="s">
        <v>84</v>
      </c>
      <c r="D2081" s="8" t="s">
        <v>200</v>
      </c>
      <c r="E2081" s="8" t="s">
        <v>10</v>
      </c>
      <c r="F2081" s="8">
        <v>0</v>
      </c>
      <c r="G2081" s="9">
        <v>16</v>
      </c>
      <c r="H2081" s="8" t="str">
        <f t="shared" si="159"/>
        <v>-</v>
      </c>
      <c r="I2081" s="10" t="str">
        <f t="shared" si="160"/>
        <v>GRC-zan palla SA-16</v>
      </c>
      <c r="J2081" s="8" t="str">
        <f t="shared" si="161"/>
        <v>98867</v>
      </c>
      <c r="K2081" s="10">
        <f t="shared" si="162"/>
        <v>2085</v>
      </c>
      <c r="L2081" s="10" t="str">
        <f t="shared" si="163"/>
        <v>GRC</v>
      </c>
    </row>
    <row r="2082" spans="1:12" ht="12.75" customHeight="1" x14ac:dyDescent="0.3">
      <c r="A2082" s="25">
        <v>2086</v>
      </c>
      <c r="B2082" s="8" t="s">
        <v>997</v>
      </c>
      <c r="C2082" s="8" t="s">
        <v>8</v>
      </c>
      <c r="D2082" s="8" t="s">
        <v>48</v>
      </c>
      <c r="E2082" s="8" t="s">
        <v>10</v>
      </c>
      <c r="F2082" s="8">
        <v>0</v>
      </c>
      <c r="G2082" s="9">
        <v>28</v>
      </c>
      <c r="H2082" s="8" t="str">
        <f t="shared" si="159"/>
        <v>-</v>
      </c>
      <c r="I2082" s="10" t="str">
        <f t="shared" si="160"/>
        <v>ITA-zan pin SPA-28</v>
      </c>
      <c r="J2082" s="8" t="str">
        <f t="shared" si="161"/>
        <v>07913</v>
      </c>
      <c r="K2082" s="10">
        <f t="shared" si="162"/>
        <v>2086</v>
      </c>
      <c r="L2082" s="10" t="str">
        <f t="shared" si="163"/>
        <v>ITA</v>
      </c>
    </row>
    <row r="2083" spans="1:12" ht="12.75" customHeight="1" x14ac:dyDescent="0.3">
      <c r="A2083" s="25">
        <v>2087</v>
      </c>
      <c r="B2083" s="8" t="s">
        <v>998</v>
      </c>
      <c r="C2083" s="8" t="s">
        <v>8</v>
      </c>
      <c r="D2083" s="8" t="s">
        <v>9</v>
      </c>
      <c r="E2083" s="8" t="s">
        <v>1391</v>
      </c>
      <c r="F2083" s="8">
        <v>10</v>
      </c>
      <c r="G2083" s="9">
        <v>11</v>
      </c>
      <c r="H2083" s="8">
        <f t="shared" si="159"/>
        <v>110</v>
      </c>
      <c r="I2083" s="10" t="str">
        <f t="shared" si="160"/>
        <v>ITA-SG-11</v>
      </c>
      <c r="J2083" s="8" t="str">
        <f t="shared" si="161"/>
        <v>40586</v>
      </c>
      <c r="K2083" s="10">
        <f t="shared" si="162"/>
        <v>2087</v>
      </c>
      <c r="L2083" s="10" t="str">
        <f t="shared" si="163"/>
        <v>ITA</v>
      </c>
    </row>
    <row r="2084" spans="1:12" ht="12.75" customHeight="1" x14ac:dyDescent="0.3">
      <c r="A2084" s="25">
        <v>2088</v>
      </c>
      <c r="B2084" s="8" t="s">
        <v>998</v>
      </c>
      <c r="C2084" s="8" t="s">
        <v>8</v>
      </c>
      <c r="D2084" s="8" t="s">
        <v>9</v>
      </c>
      <c r="E2084" s="8" t="s">
        <v>10</v>
      </c>
      <c r="F2084" s="8">
        <v>0</v>
      </c>
      <c r="G2084" s="9">
        <v>15</v>
      </c>
      <c r="H2084" s="8" t="str">
        <f t="shared" si="159"/>
        <v>-</v>
      </c>
      <c r="I2084" s="10" t="str">
        <f t="shared" si="160"/>
        <v>ITA-SG-15</v>
      </c>
      <c r="J2084" s="8" t="str">
        <f t="shared" si="161"/>
        <v>40586</v>
      </c>
      <c r="K2084" s="10">
        <f t="shared" si="162"/>
        <v>2088</v>
      </c>
      <c r="L2084" s="10" t="str">
        <f t="shared" si="163"/>
        <v>ITA</v>
      </c>
    </row>
    <row r="2085" spans="1:12" ht="12.75" customHeight="1" x14ac:dyDescent="0.3">
      <c r="A2085" s="25">
        <v>2089</v>
      </c>
      <c r="B2085" s="8" t="s">
        <v>999</v>
      </c>
      <c r="C2085" s="8" t="s">
        <v>8</v>
      </c>
      <c r="D2085" s="8" t="s">
        <v>66</v>
      </c>
      <c r="E2085" s="8" t="s">
        <v>10</v>
      </c>
      <c r="F2085" s="8">
        <v>0</v>
      </c>
      <c r="G2085" s="9">
        <v>26</v>
      </c>
      <c r="H2085" s="8" t="str">
        <f t="shared" si="159"/>
        <v>-</v>
      </c>
      <c r="I2085" s="10" t="str">
        <f t="shared" si="160"/>
        <v>ITA-zan PAM-26</v>
      </c>
      <c r="J2085" s="8" t="str">
        <f t="shared" si="161"/>
        <v>75187</v>
      </c>
      <c r="K2085" s="10">
        <f t="shared" si="162"/>
        <v>2089</v>
      </c>
      <c r="L2085" s="10" t="str">
        <f t="shared" si="163"/>
        <v>ITA</v>
      </c>
    </row>
    <row r="2086" spans="1:12" ht="12.75" customHeight="1" x14ac:dyDescent="0.3">
      <c r="A2086" s="25">
        <v>2090</v>
      </c>
      <c r="B2086" s="8" t="s">
        <v>999</v>
      </c>
      <c r="C2086" s="8" t="s">
        <v>8</v>
      </c>
      <c r="D2086" s="8" t="s">
        <v>66</v>
      </c>
      <c r="E2086" s="8" t="s">
        <v>1391</v>
      </c>
      <c r="F2086" s="8">
        <v>10</v>
      </c>
      <c r="G2086" s="9">
        <v>34</v>
      </c>
      <c r="H2086" s="8">
        <f t="shared" si="159"/>
        <v>340</v>
      </c>
      <c r="I2086" s="10" t="str">
        <f t="shared" si="160"/>
        <v>ITA-zan PAM-34</v>
      </c>
      <c r="J2086" s="8" t="str">
        <f t="shared" si="161"/>
        <v>75187</v>
      </c>
      <c r="K2086" s="10">
        <f t="shared" si="162"/>
        <v>2090</v>
      </c>
      <c r="L2086" s="10" t="str">
        <f t="shared" si="163"/>
        <v>ITA</v>
      </c>
    </row>
    <row r="2087" spans="1:12" ht="12.75" customHeight="1" x14ac:dyDescent="0.3">
      <c r="A2087" s="25">
        <v>2091</v>
      </c>
      <c r="B2087" s="8" t="s">
        <v>1000</v>
      </c>
      <c r="C2087" s="8" t="s">
        <v>8</v>
      </c>
      <c r="D2087" s="8" t="s">
        <v>76</v>
      </c>
      <c r="E2087" s="8" t="s">
        <v>10</v>
      </c>
      <c r="F2087" s="8">
        <v>0</v>
      </c>
      <c r="G2087" s="9">
        <v>16</v>
      </c>
      <c r="H2087" s="8" t="str">
        <f t="shared" si="159"/>
        <v>-</v>
      </c>
      <c r="I2087" s="10" t="str">
        <f t="shared" si="160"/>
        <v>ITA-lollo SRL-16</v>
      </c>
      <c r="J2087" s="8" t="str">
        <f t="shared" si="161"/>
        <v>54694</v>
      </c>
      <c r="K2087" s="10">
        <f t="shared" si="162"/>
        <v>2091</v>
      </c>
      <c r="L2087" s="10" t="str">
        <f t="shared" si="163"/>
        <v>ITA</v>
      </c>
    </row>
    <row r="2088" spans="1:12" ht="12.75" customHeight="1" x14ac:dyDescent="0.3">
      <c r="A2088" s="25">
        <v>2093</v>
      </c>
      <c r="B2088" s="8" t="s">
        <v>1001</v>
      </c>
      <c r="C2088" s="8" t="s">
        <v>8</v>
      </c>
      <c r="D2088" s="8" t="s">
        <v>9</v>
      </c>
      <c r="E2088" s="8" t="s">
        <v>1391</v>
      </c>
      <c r="F2088" s="8">
        <v>10</v>
      </c>
      <c r="G2088" s="9">
        <v>21</v>
      </c>
      <c r="H2088" s="8">
        <f t="shared" si="159"/>
        <v>210</v>
      </c>
      <c r="I2088" s="10" t="str">
        <f t="shared" si="160"/>
        <v>ITA-SG-21</v>
      </c>
      <c r="J2088" s="8" t="str">
        <f t="shared" si="161"/>
        <v>54456</v>
      </c>
      <c r="K2088" s="10">
        <f t="shared" si="162"/>
        <v>2093</v>
      </c>
      <c r="L2088" s="10" t="str">
        <f t="shared" si="163"/>
        <v>ITA</v>
      </c>
    </row>
    <row r="2089" spans="1:12" ht="12.75" customHeight="1" x14ac:dyDescent="0.3">
      <c r="A2089" s="25">
        <v>2094</v>
      </c>
      <c r="B2089" s="8" t="s">
        <v>1001</v>
      </c>
      <c r="C2089" s="8" t="s">
        <v>8</v>
      </c>
      <c r="D2089" s="8" t="s">
        <v>9</v>
      </c>
      <c r="E2089" s="8" t="s">
        <v>10</v>
      </c>
      <c r="F2089" s="8">
        <v>0</v>
      </c>
      <c r="G2089" s="9">
        <v>13</v>
      </c>
      <c r="H2089" s="8" t="str">
        <f t="shared" si="159"/>
        <v>-</v>
      </c>
      <c r="I2089" s="10" t="str">
        <f t="shared" si="160"/>
        <v>ITA-SG-13</v>
      </c>
      <c r="J2089" s="8" t="str">
        <f t="shared" si="161"/>
        <v>54456</v>
      </c>
      <c r="K2089" s="10">
        <f t="shared" si="162"/>
        <v>2094</v>
      </c>
      <c r="L2089" s="10" t="str">
        <f t="shared" si="163"/>
        <v>ITA</v>
      </c>
    </row>
    <row r="2090" spans="1:12" ht="12.75" customHeight="1" x14ac:dyDescent="0.3">
      <c r="A2090" s="25">
        <v>2095</v>
      </c>
      <c r="B2090" s="8" t="s">
        <v>1002</v>
      </c>
      <c r="C2090" s="8" t="s">
        <v>8</v>
      </c>
      <c r="D2090" s="8" t="s">
        <v>55</v>
      </c>
      <c r="E2090" s="8" t="s">
        <v>1391</v>
      </c>
      <c r="F2090" s="8">
        <v>30</v>
      </c>
      <c r="G2090" s="9">
        <v>19</v>
      </c>
      <c r="H2090" s="8">
        <f t="shared" si="159"/>
        <v>570</v>
      </c>
      <c r="I2090" s="10" t="str">
        <f t="shared" si="160"/>
        <v>ITA-zan S.R.L.-19</v>
      </c>
      <c r="J2090" s="8" t="str">
        <f t="shared" si="161"/>
        <v>56644</v>
      </c>
      <c r="K2090" s="10">
        <f t="shared" si="162"/>
        <v>2095</v>
      </c>
      <c r="L2090" s="10" t="str">
        <f t="shared" si="163"/>
        <v>ITA</v>
      </c>
    </row>
    <row r="2091" spans="1:12" ht="12.75" customHeight="1" x14ac:dyDescent="0.3">
      <c r="A2091" s="25">
        <v>2096</v>
      </c>
      <c r="B2091" s="8" t="s">
        <v>1003</v>
      </c>
      <c r="C2091" s="8" t="s">
        <v>8</v>
      </c>
      <c r="D2091" s="8" t="s">
        <v>9</v>
      </c>
      <c r="E2091" s="8" t="s">
        <v>10</v>
      </c>
      <c r="F2091" s="8">
        <v>0</v>
      </c>
      <c r="G2091" s="9">
        <v>19</v>
      </c>
      <c r="H2091" s="8" t="str">
        <f t="shared" si="159"/>
        <v>-</v>
      </c>
      <c r="I2091" s="10" t="str">
        <f t="shared" si="160"/>
        <v>ITA-SG-19</v>
      </c>
      <c r="J2091" s="8" t="str">
        <f t="shared" si="161"/>
        <v>37254</v>
      </c>
      <c r="K2091" s="10">
        <f t="shared" si="162"/>
        <v>2096</v>
      </c>
      <c r="L2091" s="10" t="str">
        <f t="shared" si="163"/>
        <v>ITA</v>
      </c>
    </row>
    <row r="2092" spans="1:12" ht="12.75" customHeight="1" x14ac:dyDescent="0.3">
      <c r="A2092" s="25">
        <v>2097</v>
      </c>
      <c r="B2092" s="8" t="s">
        <v>1003</v>
      </c>
      <c r="C2092" s="8" t="s">
        <v>8</v>
      </c>
      <c r="D2092" s="8" t="s">
        <v>9</v>
      </c>
      <c r="E2092" s="8" t="s">
        <v>1391</v>
      </c>
      <c r="F2092" s="8">
        <v>10</v>
      </c>
      <c r="G2092" s="9">
        <v>16</v>
      </c>
      <c r="H2092" s="8">
        <f t="shared" si="159"/>
        <v>160</v>
      </c>
      <c r="I2092" s="10" t="str">
        <f t="shared" si="160"/>
        <v>ITA-SG-16</v>
      </c>
      <c r="J2092" s="8" t="str">
        <f t="shared" si="161"/>
        <v>37254</v>
      </c>
      <c r="K2092" s="10">
        <f t="shared" si="162"/>
        <v>2097</v>
      </c>
      <c r="L2092" s="10" t="str">
        <f t="shared" si="163"/>
        <v>ITA</v>
      </c>
    </row>
    <row r="2093" spans="1:12" ht="12.75" customHeight="1" x14ac:dyDescent="0.3">
      <c r="A2093" s="25">
        <v>2098</v>
      </c>
      <c r="B2093" s="8" t="s">
        <v>1003</v>
      </c>
      <c r="C2093" s="8" t="s">
        <v>8</v>
      </c>
      <c r="D2093" s="8" t="s">
        <v>9</v>
      </c>
      <c r="E2093" s="8" t="s">
        <v>1391</v>
      </c>
      <c r="F2093" s="8">
        <v>30</v>
      </c>
      <c r="G2093" s="9">
        <v>26</v>
      </c>
      <c r="H2093" s="8">
        <f t="shared" si="159"/>
        <v>780</v>
      </c>
      <c r="I2093" s="10" t="str">
        <f t="shared" si="160"/>
        <v>ITA-SG-26</v>
      </c>
      <c r="J2093" s="8" t="str">
        <f t="shared" si="161"/>
        <v>37254</v>
      </c>
      <c r="K2093" s="10">
        <f t="shared" si="162"/>
        <v>2098</v>
      </c>
      <c r="L2093" s="10" t="str">
        <f t="shared" si="163"/>
        <v>ITA</v>
      </c>
    </row>
    <row r="2094" spans="1:12" ht="12.75" customHeight="1" x14ac:dyDescent="0.3">
      <c r="A2094" s="25">
        <v>2099</v>
      </c>
      <c r="B2094" s="8" t="s">
        <v>1004</v>
      </c>
      <c r="C2094" s="8" t="s">
        <v>8</v>
      </c>
      <c r="D2094" s="8" t="s">
        <v>98</v>
      </c>
      <c r="E2094" s="8" t="s">
        <v>1391</v>
      </c>
      <c r="F2094" s="8">
        <v>10</v>
      </c>
      <c r="G2094" s="9">
        <v>31</v>
      </c>
      <c r="H2094" s="8">
        <f t="shared" si="159"/>
        <v>310</v>
      </c>
      <c r="I2094" s="10" t="str">
        <f t="shared" si="160"/>
        <v>ITA-zan SPA-31</v>
      </c>
      <c r="J2094" s="8" t="str">
        <f t="shared" si="161"/>
        <v>46896</v>
      </c>
      <c r="K2094" s="10">
        <f t="shared" si="162"/>
        <v>2099</v>
      </c>
      <c r="L2094" s="10" t="str">
        <f t="shared" si="163"/>
        <v>ITA</v>
      </c>
    </row>
    <row r="2095" spans="1:12" ht="12.75" customHeight="1" x14ac:dyDescent="0.3">
      <c r="A2095" s="25">
        <v>2100</v>
      </c>
      <c r="B2095" s="8" t="s">
        <v>1005</v>
      </c>
      <c r="C2095" s="8" t="s">
        <v>8</v>
      </c>
      <c r="D2095" s="8" t="s">
        <v>76</v>
      </c>
      <c r="E2095" s="8" t="s">
        <v>10</v>
      </c>
      <c r="F2095" s="8">
        <v>0</v>
      </c>
      <c r="G2095" s="9">
        <v>33</v>
      </c>
      <c r="H2095" s="8" t="str">
        <f t="shared" si="159"/>
        <v>-</v>
      </c>
      <c r="I2095" s="10" t="str">
        <f t="shared" si="160"/>
        <v>ITA-lollo SRL-33</v>
      </c>
      <c r="J2095" s="8" t="str">
        <f t="shared" si="161"/>
        <v>05526</v>
      </c>
      <c r="K2095" s="10">
        <f t="shared" si="162"/>
        <v>2100</v>
      </c>
      <c r="L2095" s="10" t="str">
        <f t="shared" si="163"/>
        <v>ITA</v>
      </c>
    </row>
    <row r="2096" spans="1:12" ht="12.75" customHeight="1" x14ac:dyDescent="0.3">
      <c r="A2096" s="25">
        <v>2101</v>
      </c>
      <c r="B2096" s="8" t="s">
        <v>1006</v>
      </c>
      <c r="C2096" s="8" t="s">
        <v>8</v>
      </c>
      <c r="D2096" s="8" t="s">
        <v>9</v>
      </c>
      <c r="E2096" s="8" t="s">
        <v>10</v>
      </c>
      <c r="F2096" s="8">
        <v>0</v>
      </c>
      <c r="G2096" s="9">
        <v>40</v>
      </c>
      <c r="H2096" s="8" t="str">
        <f t="shared" si="159"/>
        <v>-</v>
      </c>
      <c r="I2096" s="10" t="str">
        <f t="shared" si="160"/>
        <v>ITA-SG-40</v>
      </c>
      <c r="J2096" s="8" t="str">
        <f t="shared" si="161"/>
        <v>62510</v>
      </c>
      <c r="K2096" s="10">
        <f t="shared" si="162"/>
        <v>2101</v>
      </c>
      <c r="L2096" s="10" t="str">
        <f t="shared" si="163"/>
        <v>ITA</v>
      </c>
    </row>
    <row r="2097" spans="1:12" ht="12.75" customHeight="1" x14ac:dyDescent="0.3">
      <c r="A2097" s="25">
        <v>2102</v>
      </c>
      <c r="B2097" s="8" t="s">
        <v>1007</v>
      </c>
      <c r="C2097" s="8" t="s">
        <v>8</v>
      </c>
      <c r="D2097" s="8" t="s">
        <v>37</v>
      </c>
      <c r="E2097" s="8" t="s">
        <v>1391</v>
      </c>
      <c r="F2097" s="8">
        <v>30</v>
      </c>
      <c r="G2097" s="9">
        <v>32</v>
      </c>
      <c r="H2097" s="8">
        <f t="shared" si="159"/>
        <v>960</v>
      </c>
      <c r="I2097" s="10" t="str">
        <f t="shared" si="160"/>
        <v>ITA-zan VETRI-32</v>
      </c>
      <c r="J2097" s="8" t="str">
        <f t="shared" si="161"/>
        <v>59298</v>
      </c>
      <c r="K2097" s="10">
        <f t="shared" si="162"/>
        <v>2102</v>
      </c>
      <c r="L2097" s="10" t="str">
        <f t="shared" si="163"/>
        <v>ITA</v>
      </c>
    </row>
    <row r="2098" spans="1:12" ht="12.75" customHeight="1" x14ac:dyDescent="0.3">
      <c r="A2098" s="25">
        <v>2103</v>
      </c>
      <c r="B2098" s="8" t="s">
        <v>1007</v>
      </c>
      <c r="C2098" s="8" t="s">
        <v>8</v>
      </c>
      <c r="D2098" s="8" t="s">
        <v>37</v>
      </c>
      <c r="E2098" s="8" t="s">
        <v>10</v>
      </c>
      <c r="F2098" s="8">
        <v>0</v>
      </c>
      <c r="G2098" s="9">
        <v>33</v>
      </c>
      <c r="H2098" s="8" t="str">
        <f t="shared" si="159"/>
        <v>-</v>
      </c>
      <c r="I2098" s="10" t="str">
        <f t="shared" si="160"/>
        <v>ITA-zan VETRI-33</v>
      </c>
      <c r="J2098" s="8" t="str">
        <f t="shared" si="161"/>
        <v>59298</v>
      </c>
      <c r="K2098" s="10">
        <f t="shared" si="162"/>
        <v>2103</v>
      </c>
      <c r="L2098" s="10" t="str">
        <f t="shared" si="163"/>
        <v>ITA</v>
      </c>
    </row>
    <row r="2099" spans="1:12" ht="12.75" customHeight="1" x14ac:dyDescent="0.3">
      <c r="A2099" s="25">
        <v>2104</v>
      </c>
      <c r="B2099" s="8" t="s">
        <v>1007</v>
      </c>
      <c r="C2099" s="8" t="s">
        <v>8</v>
      </c>
      <c r="D2099" s="8" t="s">
        <v>37</v>
      </c>
      <c r="E2099" s="8" t="s">
        <v>1391</v>
      </c>
      <c r="F2099" s="8">
        <v>10</v>
      </c>
      <c r="G2099" s="9">
        <v>20</v>
      </c>
      <c r="H2099" s="8">
        <f t="shared" si="159"/>
        <v>200</v>
      </c>
      <c r="I2099" s="10" t="str">
        <f t="shared" si="160"/>
        <v>ITA-zan VETRI-20</v>
      </c>
      <c r="J2099" s="8" t="str">
        <f t="shared" si="161"/>
        <v>59298</v>
      </c>
      <c r="K2099" s="10">
        <f t="shared" si="162"/>
        <v>2104</v>
      </c>
      <c r="L2099" s="10" t="str">
        <f t="shared" si="163"/>
        <v>ITA</v>
      </c>
    </row>
    <row r="2100" spans="1:12" ht="12.75" customHeight="1" x14ac:dyDescent="0.3">
      <c r="A2100" s="25">
        <v>2105</v>
      </c>
      <c r="B2100" s="8" t="s">
        <v>1008</v>
      </c>
      <c r="C2100" s="8" t="s">
        <v>8</v>
      </c>
      <c r="D2100" s="8" t="s">
        <v>106</v>
      </c>
      <c r="E2100" s="8" t="s">
        <v>1391</v>
      </c>
      <c r="F2100" s="8">
        <v>10</v>
      </c>
      <c r="G2100" s="9">
        <v>38</v>
      </c>
      <c r="H2100" s="8">
        <f t="shared" si="159"/>
        <v>380</v>
      </c>
      <c r="I2100" s="10" t="str">
        <f t="shared" si="160"/>
        <v>ITA-SG DISTRIBUZIONE SRL-38</v>
      </c>
      <c r="J2100" s="8" t="str">
        <f t="shared" si="161"/>
        <v>96154</v>
      </c>
      <c r="K2100" s="10">
        <f t="shared" si="162"/>
        <v>2105</v>
      </c>
      <c r="L2100" s="10" t="str">
        <f t="shared" si="163"/>
        <v>ITA</v>
      </c>
    </row>
    <row r="2101" spans="1:12" ht="12.75" customHeight="1" x14ac:dyDescent="0.3">
      <c r="A2101" s="25">
        <v>2106</v>
      </c>
      <c r="B2101" s="8" t="s">
        <v>1008</v>
      </c>
      <c r="C2101" s="8" t="s">
        <v>8</v>
      </c>
      <c r="D2101" s="8" t="s">
        <v>106</v>
      </c>
      <c r="E2101" s="8" t="s">
        <v>10</v>
      </c>
      <c r="F2101" s="8">
        <v>0</v>
      </c>
      <c r="G2101" s="9">
        <v>18</v>
      </c>
      <c r="H2101" s="8" t="str">
        <f t="shared" si="159"/>
        <v>-</v>
      </c>
      <c r="I2101" s="10" t="str">
        <f t="shared" si="160"/>
        <v>ITA-SG DISTRIBUZIONE SRL-18</v>
      </c>
      <c r="J2101" s="8" t="str">
        <f t="shared" si="161"/>
        <v>96154</v>
      </c>
      <c r="K2101" s="10">
        <f t="shared" si="162"/>
        <v>2106</v>
      </c>
      <c r="L2101" s="10" t="str">
        <f t="shared" si="163"/>
        <v>ITA</v>
      </c>
    </row>
    <row r="2102" spans="1:12" ht="12.75" customHeight="1" x14ac:dyDescent="0.3">
      <c r="A2102" s="25">
        <v>2107</v>
      </c>
      <c r="B2102" s="8" t="s">
        <v>1008</v>
      </c>
      <c r="C2102" s="8" t="s">
        <v>8</v>
      </c>
      <c r="D2102" s="8" t="s">
        <v>106</v>
      </c>
      <c r="E2102" s="8" t="s">
        <v>1391</v>
      </c>
      <c r="F2102" s="8">
        <v>30</v>
      </c>
      <c r="G2102" s="9">
        <v>36</v>
      </c>
      <c r="H2102" s="8">
        <f t="shared" si="159"/>
        <v>1080</v>
      </c>
      <c r="I2102" s="10" t="str">
        <f t="shared" si="160"/>
        <v>ITA-SG DISTRIBUZIONE SRL-36</v>
      </c>
      <c r="J2102" s="8" t="str">
        <f t="shared" si="161"/>
        <v>96154</v>
      </c>
      <c r="K2102" s="10">
        <f t="shared" si="162"/>
        <v>2107</v>
      </c>
      <c r="L2102" s="10" t="str">
        <f t="shared" si="163"/>
        <v>ITA</v>
      </c>
    </row>
    <row r="2103" spans="1:12" ht="12.75" customHeight="1" x14ac:dyDescent="0.3">
      <c r="A2103" s="25">
        <v>2108</v>
      </c>
      <c r="B2103" s="8" t="s">
        <v>1009</v>
      </c>
      <c r="C2103" s="8" t="s">
        <v>8</v>
      </c>
      <c r="D2103" s="8" t="s">
        <v>48</v>
      </c>
      <c r="E2103" s="8" t="s">
        <v>10</v>
      </c>
      <c r="F2103" s="8">
        <v>0</v>
      </c>
      <c r="G2103" s="9">
        <v>27</v>
      </c>
      <c r="H2103" s="8" t="str">
        <f t="shared" si="159"/>
        <v>-</v>
      </c>
      <c r="I2103" s="10" t="str">
        <f t="shared" si="160"/>
        <v>ITA-zan pin SPA-27</v>
      </c>
      <c r="J2103" s="8" t="str">
        <f t="shared" si="161"/>
        <v>66200</v>
      </c>
      <c r="K2103" s="10">
        <f t="shared" si="162"/>
        <v>2108</v>
      </c>
      <c r="L2103" s="10" t="str">
        <f t="shared" si="163"/>
        <v>ITA</v>
      </c>
    </row>
    <row r="2104" spans="1:12" ht="12.75" customHeight="1" x14ac:dyDescent="0.3">
      <c r="A2104" s="25">
        <v>2109</v>
      </c>
      <c r="B2104" s="8" t="s">
        <v>1010</v>
      </c>
      <c r="C2104" s="8" t="s">
        <v>8</v>
      </c>
      <c r="D2104" s="8" t="s">
        <v>55</v>
      </c>
      <c r="E2104" s="8" t="s">
        <v>10</v>
      </c>
      <c r="F2104" s="8">
        <v>0</v>
      </c>
      <c r="G2104" s="9">
        <v>31</v>
      </c>
      <c r="H2104" s="8" t="str">
        <f t="shared" si="159"/>
        <v>-</v>
      </c>
      <c r="I2104" s="10" t="str">
        <f t="shared" si="160"/>
        <v>ITA-zan S.R.L.-31</v>
      </c>
      <c r="J2104" s="8" t="str">
        <f t="shared" si="161"/>
        <v>87739</v>
      </c>
      <c r="K2104" s="10">
        <f t="shared" si="162"/>
        <v>2109</v>
      </c>
      <c r="L2104" s="10" t="str">
        <f t="shared" si="163"/>
        <v>ITA</v>
      </c>
    </row>
    <row r="2105" spans="1:12" ht="12.75" customHeight="1" x14ac:dyDescent="0.3">
      <c r="A2105" s="25">
        <v>2110</v>
      </c>
      <c r="B2105" s="8" t="s">
        <v>1010</v>
      </c>
      <c r="C2105" s="8" t="s">
        <v>8</v>
      </c>
      <c r="D2105" s="8" t="s">
        <v>55</v>
      </c>
      <c r="E2105" s="8" t="s">
        <v>1391</v>
      </c>
      <c r="F2105" s="8">
        <v>10</v>
      </c>
      <c r="G2105" s="9">
        <v>33</v>
      </c>
      <c r="H2105" s="8">
        <f t="shared" si="159"/>
        <v>330</v>
      </c>
      <c r="I2105" s="10" t="str">
        <f t="shared" si="160"/>
        <v>ITA-zan S.R.L.-33</v>
      </c>
      <c r="J2105" s="8" t="str">
        <f t="shared" si="161"/>
        <v>87739</v>
      </c>
      <c r="K2105" s="10">
        <f t="shared" si="162"/>
        <v>2110</v>
      </c>
      <c r="L2105" s="10" t="str">
        <f t="shared" si="163"/>
        <v>ITA</v>
      </c>
    </row>
    <row r="2106" spans="1:12" ht="12.75" customHeight="1" x14ac:dyDescent="0.3">
      <c r="A2106" s="25">
        <v>2111</v>
      </c>
      <c r="B2106" s="8" t="s">
        <v>1010</v>
      </c>
      <c r="C2106" s="8" t="s">
        <v>8</v>
      </c>
      <c r="D2106" s="8" t="s">
        <v>55</v>
      </c>
      <c r="E2106" s="8" t="s">
        <v>1391</v>
      </c>
      <c r="F2106" s="8">
        <v>30</v>
      </c>
      <c r="G2106" s="9">
        <v>25</v>
      </c>
      <c r="H2106" s="8">
        <f t="shared" si="159"/>
        <v>750</v>
      </c>
      <c r="I2106" s="10" t="str">
        <f t="shared" si="160"/>
        <v>ITA-zan S.R.L.-25</v>
      </c>
      <c r="J2106" s="8" t="str">
        <f t="shared" si="161"/>
        <v>87739</v>
      </c>
      <c r="K2106" s="10">
        <f t="shared" si="162"/>
        <v>2111</v>
      </c>
      <c r="L2106" s="10" t="str">
        <f t="shared" si="163"/>
        <v>ITA</v>
      </c>
    </row>
    <row r="2107" spans="1:12" ht="12.75" customHeight="1" x14ac:dyDescent="0.3">
      <c r="A2107" s="25">
        <v>2112</v>
      </c>
      <c r="B2107" s="8" t="s">
        <v>1011</v>
      </c>
      <c r="C2107" s="8" t="s">
        <v>8</v>
      </c>
      <c r="D2107" s="8" t="s">
        <v>48</v>
      </c>
      <c r="E2107" s="8" t="s">
        <v>10</v>
      </c>
      <c r="F2107" s="8">
        <v>0</v>
      </c>
      <c r="G2107" s="9">
        <v>25</v>
      </c>
      <c r="H2107" s="8" t="str">
        <f t="shared" si="159"/>
        <v>-</v>
      </c>
      <c r="I2107" s="10" t="str">
        <f t="shared" si="160"/>
        <v>ITA-zan pin SPA-25</v>
      </c>
      <c r="J2107" s="8" t="str">
        <f t="shared" si="161"/>
        <v>31944</v>
      </c>
      <c r="K2107" s="10">
        <f t="shared" si="162"/>
        <v>2112</v>
      </c>
      <c r="L2107" s="10" t="str">
        <f t="shared" si="163"/>
        <v>ITA</v>
      </c>
    </row>
    <row r="2108" spans="1:12" ht="12.75" customHeight="1" x14ac:dyDescent="0.3">
      <c r="A2108" s="25">
        <v>2113</v>
      </c>
      <c r="B2108" s="8" t="s">
        <v>1012</v>
      </c>
      <c r="C2108" s="8" t="s">
        <v>8</v>
      </c>
      <c r="D2108" s="8" t="s">
        <v>9</v>
      </c>
      <c r="E2108" s="8" t="s">
        <v>10</v>
      </c>
      <c r="F2108" s="8">
        <v>0</v>
      </c>
      <c r="G2108" s="9">
        <v>32</v>
      </c>
      <c r="H2108" s="8" t="str">
        <f t="shared" si="159"/>
        <v>-</v>
      </c>
      <c r="I2108" s="10" t="str">
        <f t="shared" si="160"/>
        <v>ITA-SG-32</v>
      </c>
      <c r="J2108" s="8" t="str">
        <f t="shared" si="161"/>
        <v>64912</v>
      </c>
      <c r="K2108" s="10">
        <f t="shared" si="162"/>
        <v>2113</v>
      </c>
      <c r="L2108" s="10" t="str">
        <f t="shared" si="163"/>
        <v>ITA</v>
      </c>
    </row>
    <row r="2109" spans="1:12" ht="12.75" customHeight="1" x14ac:dyDescent="0.3">
      <c r="A2109" s="25">
        <v>2114</v>
      </c>
      <c r="B2109" s="8" t="s">
        <v>1013</v>
      </c>
      <c r="C2109" s="8" t="s">
        <v>8</v>
      </c>
      <c r="D2109" s="8" t="s">
        <v>9</v>
      </c>
      <c r="E2109" s="8" t="s">
        <v>10</v>
      </c>
      <c r="F2109" s="8">
        <v>0</v>
      </c>
      <c r="G2109" s="9">
        <v>24</v>
      </c>
      <c r="H2109" s="8" t="str">
        <f t="shared" si="159"/>
        <v>-</v>
      </c>
      <c r="I2109" s="10" t="str">
        <f t="shared" si="160"/>
        <v>ITA-SG-24</v>
      </c>
      <c r="J2109" s="8" t="str">
        <f t="shared" si="161"/>
        <v>52383</v>
      </c>
      <c r="K2109" s="10">
        <f t="shared" si="162"/>
        <v>2114</v>
      </c>
      <c r="L2109" s="10" t="str">
        <f t="shared" si="163"/>
        <v>ITA</v>
      </c>
    </row>
    <row r="2110" spans="1:12" ht="12.75" customHeight="1" x14ac:dyDescent="0.3">
      <c r="A2110" s="25">
        <v>2115</v>
      </c>
      <c r="B2110" s="8" t="s">
        <v>1013</v>
      </c>
      <c r="C2110" s="8" t="s">
        <v>8</v>
      </c>
      <c r="D2110" s="8" t="s">
        <v>9</v>
      </c>
      <c r="E2110" s="8" t="s">
        <v>1391</v>
      </c>
      <c r="F2110" s="8">
        <v>30</v>
      </c>
      <c r="G2110" s="9">
        <v>37</v>
      </c>
      <c r="H2110" s="8">
        <f t="shared" si="159"/>
        <v>1110</v>
      </c>
      <c r="I2110" s="10" t="str">
        <f t="shared" si="160"/>
        <v>ITA-SG-37</v>
      </c>
      <c r="J2110" s="8" t="str">
        <f t="shared" si="161"/>
        <v>52383</v>
      </c>
      <c r="K2110" s="10">
        <f t="shared" si="162"/>
        <v>2115</v>
      </c>
      <c r="L2110" s="10" t="str">
        <f t="shared" si="163"/>
        <v>ITA</v>
      </c>
    </row>
    <row r="2111" spans="1:12" ht="12.75" customHeight="1" x14ac:dyDescent="0.3">
      <c r="A2111" s="25">
        <v>2116</v>
      </c>
      <c r="B2111" s="8" t="s">
        <v>1013</v>
      </c>
      <c r="C2111" s="8" t="s">
        <v>8</v>
      </c>
      <c r="D2111" s="8" t="s">
        <v>9</v>
      </c>
      <c r="E2111" s="8" t="s">
        <v>1391</v>
      </c>
      <c r="F2111" s="8">
        <v>10</v>
      </c>
      <c r="G2111" s="9">
        <v>29</v>
      </c>
      <c r="H2111" s="8">
        <f t="shared" si="159"/>
        <v>290</v>
      </c>
      <c r="I2111" s="10" t="str">
        <f t="shared" si="160"/>
        <v>ITA-SG-29</v>
      </c>
      <c r="J2111" s="8" t="str">
        <f t="shared" si="161"/>
        <v>52383</v>
      </c>
      <c r="K2111" s="10">
        <f t="shared" si="162"/>
        <v>2116</v>
      </c>
      <c r="L2111" s="10" t="str">
        <f t="shared" si="163"/>
        <v>ITA</v>
      </c>
    </row>
    <row r="2112" spans="1:12" ht="12.75" customHeight="1" x14ac:dyDescent="0.3">
      <c r="A2112" s="25">
        <v>2117</v>
      </c>
      <c r="B2112" s="8" t="s">
        <v>1014</v>
      </c>
      <c r="C2112" s="8" t="s">
        <v>8</v>
      </c>
      <c r="D2112" s="8" t="s">
        <v>55</v>
      </c>
      <c r="E2112" s="8" t="s">
        <v>10</v>
      </c>
      <c r="F2112" s="8">
        <v>0</v>
      </c>
      <c r="G2112" s="9">
        <v>26</v>
      </c>
      <c r="H2112" s="8" t="str">
        <f t="shared" si="159"/>
        <v>-</v>
      </c>
      <c r="I2112" s="10" t="str">
        <f t="shared" si="160"/>
        <v>ITA-zan S.R.L.-26</v>
      </c>
      <c r="J2112" s="8" t="str">
        <f t="shared" si="161"/>
        <v>11791</v>
      </c>
      <c r="K2112" s="10">
        <f t="shared" si="162"/>
        <v>2117</v>
      </c>
      <c r="L2112" s="10" t="str">
        <f t="shared" si="163"/>
        <v>ITA</v>
      </c>
    </row>
    <row r="2113" spans="1:12" ht="12.75" customHeight="1" x14ac:dyDescent="0.3">
      <c r="A2113" s="25">
        <v>2118</v>
      </c>
      <c r="B2113" s="8" t="s">
        <v>1014</v>
      </c>
      <c r="C2113" s="8" t="s">
        <v>8</v>
      </c>
      <c r="D2113" s="8" t="s">
        <v>55</v>
      </c>
      <c r="E2113" s="8" t="s">
        <v>1391</v>
      </c>
      <c r="F2113" s="8">
        <v>10</v>
      </c>
      <c r="G2113" s="9">
        <v>16</v>
      </c>
      <c r="H2113" s="8">
        <f t="shared" si="159"/>
        <v>160</v>
      </c>
      <c r="I2113" s="10" t="str">
        <f t="shared" si="160"/>
        <v>ITA-zan S.R.L.-16</v>
      </c>
      <c r="J2113" s="8" t="str">
        <f t="shared" si="161"/>
        <v>11791</v>
      </c>
      <c r="K2113" s="10">
        <f t="shared" si="162"/>
        <v>2118</v>
      </c>
      <c r="L2113" s="10" t="str">
        <f t="shared" si="163"/>
        <v>ITA</v>
      </c>
    </row>
    <row r="2114" spans="1:12" ht="12.75" customHeight="1" x14ac:dyDescent="0.3">
      <c r="A2114" s="25">
        <v>2119</v>
      </c>
      <c r="B2114" s="8" t="s">
        <v>1014</v>
      </c>
      <c r="C2114" s="8" t="s">
        <v>8</v>
      </c>
      <c r="D2114" s="8" t="s">
        <v>55</v>
      </c>
      <c r="E2114" s="8" t="s">
        <v>1391</v>
      </c>
      <c r="F2114" s="8">
        <v>30</v>
      </c>
      <c r="G2114" s="9">
        <v>34</v>
      </c>
      <c r="H2114" s="8">
        <f t="shared" ref="H2114:H2177" si="164">IF(G2114*F2114=0,"-",G2114*F2114)</f>
        <v>1020</v>
      </c>
      <c r="I2114" s="10" t="str">
        <f t="shared" ref="I2114:I2177" si="165">_xlfn.CONCAT(C2114,"-",D2114,"-",G2114)</f>
        <v>ITA-zan S.R.L.-34</v>
      </c>
      <c r="J2114" s="8" t="str">
        <f t="shared" ref="J2114:J2177" si="166">RIGHT(B2114,5)</f>
        <v>11791</v>
      </c>
      <c r="K2114" s="10">
        <f t="shared" ref="K2114:K2177" si="167">VLOOKUP(A2114,A2114:J5040,1)</f>
        <v>2119</v>
      </c>
      <c r="L2114" s="10" t="str">
        <f t="shared" si="163"/>
        <v>ITA</v>
      </c>
    </row>
    <row r="2115" spans="1:12" ht="12.75" customHeight="1" x14ac:dyDescent="0.3">
      <c r="A2115" s="25">
        <v>2120</v>
      </c>
      <c r="B2115" s="8" t="s">
        <v>1015</v>
      </c>
      <c r="C2115" s="8" t="s">
        <v>8</v>
      </c>
      <c r="D2115" s="8" t="s">
        <v>37</v>
      </c>
      <c r="E2115" s="8" t="s">
        <v>10</v>
      </c>
      <c r="F2115" s="8">
        <v>0</v>
      </c>
      <c r="G2115" s="9">
        <v>19</v>
      </c>
      <c r="H2115" s="8" t="str">
        <f t="shared" si="164"/>
        <v>-</v>
      </c>
      <c r="I2115" s="10" t="str">
        <f t="shared" si="165"/>
        <v>ITA-zan VETRI-19</v>
      </c>
      <c r="J2115" s="8" t="str">
        <f t="shared" si="166"/>
        <v>87089</v>
      </c>
      <c r="K2115" s="10">
        <f t="shared" si="167"/>
        <v>2120</v>
      </c>
      <c r="L2115" s="10" t="str">
        <f t="shared" ref="L2115:L2178" si="168">TRIM(C2115)</f>
        <v>ITA</v>
      </c>
    </row>
    <row r="2116" spans="1:12" ht="12.75" customHeight="1" x14ac:dyDescent="0.3">
      <c r="A2116" s="25">
        <v>2121</v>
      </c>
      <c r="B2116" s="8" t="s">
        <v>1016</v>
      </c>
      <c r="C2116" s="8" t="s">
        <v>8</v>
      </c>
      <c r="D2116" s="8" t="s">
        <v>37</v>
      </c>
      <c r="E2116" s="8" t="s">
        <v>10</v>
      </c>
      <c r="F2116" s="8">
        <v>0</v>
      </c>
      <c r="G2116" s="9">
        <v>31</v>
      </c>
      <c r="H2116" s="8" t="str">
        <f t="shared" si="164"/>
        <v>-</v>
      </c>
      <c r="I2116" s="10" t="str">
        <f t="shared" si="165"/>
        <v>ITA-zan VETRI-31</v>
      </c>
      <c r="J2116" s="8" t="str">
        <f t="shared" si="166"/>
        <v>20702</v>
      </c>
      <c r="K2116" s="10">
        <f t="shared" si="167"/>
        <v>2121</v>
      </c>
      <c r="L2116" s="10" t="str">
        <f t="shared" si="168"/>
        <v>ITA</v>
      </c>
    </row>
    <row r="2117" spans="1:12" ht="12.75" customHeight="1" x14ac:dyDescent="0.3">
      <c r="A2117" s="25">
        <v>2122</v>
      </c>
      <c r="B2117" s="8" t="s">
        <v>1017</v>
      </c>
      <c r="C2117" s="8" t="s">
        <v>8</v>
      </c>
      <c r="D2117" s="8" t="s">
        <v>66</v>
      </c>
      <c r="E2117" s="8" t="s">
        <v>1391</v>
      </c>
      <c r="F2117" s="8">
        <v>30</v>
      </c>
      <c r="G2117" s="9">
        <v>18</v>
      </c>
      <c r="H2117" s="8">
        <f t="shared" si="164"/>
        <v>540</v>
      </c>
      <c r="I2117" s="10" t="str">
        <f t="shared" si="165"/>
        <v>ITA-zan PAM-18</v>
      </c>
      <c r="J2117" s="8" t="str">
        <f t="shared" si="166"/>
        <v>55593</v>
      </c>
      <c r="K2117" s="10">
        <f t="shared" si="167"/>
        <v>2122</v>
      </c>
      <c r="L2117" s="10" t="str">
        <f t="shared" si="168"/>
        <v>ITA</v>
      </c>
    </row>
    <row r="2118" spans="1:12" ht="12.75" customHeight="1" x14ac:dyDescent="0.3">
      <c r="A2118" s="25">
        <v>2123</v>
      </c>
      <c r="B2118" s="8" t="s">
        <v>1017</v>
      </c>
      <c r="C2118" s="8" t="s">
        <v>8</v>
      </c>
      <c r="D2118" s="8" t="s">
        <v>66</v>
      </c>
      <c r="E2118" s="8" t="s">
        <v>1391</v>
      </c>
      <c r="F2118" s="8">
        <v>10</v>
      </c>
      <c r="G2118" s="9">
        <v>17</v>
      </c>
      <c r="H2118" s="8">
        <f t="shared" si="164"/>
        <v>170</v>
      </c>
      <c r="I2118" s="10" t="str">
        <f t="shared" si="165"/>
        <v>ITA-zan PAM-17</v>
      </c>
      <c r="J2118" s="8" t="str">
        <f t="shared" si="166"/>
        <v>55593</v>
      </c>
      <c r="K2118" s="10">
        <f t="shared" si="167"/>
        <v>2123</v>
      </c>
      <c r="L2118" s="10" t="str">
        <f t="shared" si="168"/>
        <v>ITA</v>
      </c>
    </row>
    <row r="2119" spans="1:12" ht="12.75" customHeight="1" x14ac:dyDescent="0.3">
      <c r="A2119" s="25">
        <v>2124</v>
      </c>
      <c r="B2119" s="8" t="s">
        <v>1017</v>
      </c>
      <c r="C2119" s="8" t="s">
        <v>8</v>
      </c>
      <c r="D2119" s="8" t="s">
        <v>66</v>
      </c>
      <c r="E2119" s="8" t="s">
        <v>10</v>
      </c>
      <c r="F2119" s="8">
        <v>0</v>
      </c>
      <c r="G2119" s="9">
        <v>12</v>
      </c>
      <c r="H2119" s="8" t="str">
        <f t="shared" si="164"/>
        <v>-</v>
      </c>
      <c r="I2119" s="10" t="str">
        <f t="shared" si="165"/>
        <v>ITA-zan PAM-12</v>
      </c>
      <c r="J2119" s="8" t="str">
        <f t="shared" si="166"/>
        <v>55593</v>
      </c>
      <c r="K2119" s="10">
        <f t="shared" si="167"/>
        <v>2124</v>
      </c>
      <c r="L2119" s="10" t="str">
        <f t="shared" si="168"/>
        <v>ITA</v>
      </c>
    </row>
    <row r="2120" spans="1:12" ht="12.75" customHeight="1" x14ac:dyDescent="0.3">
      <c r="A2120" s="25">
        <v>2125</v>
      </c>
      <c r="B2120" s="8" t="s">
        <v>1018</v>
      </c>
      <c r="C2120" s="8" t="s">
        <v>8</v>
      </c>
      <c r="D2120" s="8" t="s">
        <v>9</v>
      </c>
      <c r="E2120" s="8" t="s">
        <v>1391</v>
      </c>
      <c r="F2120" s="8">
        <v>10</v>
      </c>
      <c r="G2120" s="9">
        <v>16</v>
      </c>
      <c r="H2120" s="8">
        <f t="shared" si="164"/>
        <v>160</v>
      </c>
      <c r="I2120" s="10" t="str">
        <f t="shared" si="165"/>
        <v>ITA-SG-16</v>
      </c>
      <c r="J2120" s="8" t="str">
        <f t="shared" si="166"/>
        <v>24944</v>
      </c>
      <c r="K2120" s="10">
        <f t="shared" si="167"/>
        <v>2125</v>
      </c>
      <c r="L2120" s="10" t="str">
        <f t="shared" si="168"/>
        <v>ITA</v>
      </c>
    </row>
    <row r="2121" spans="1:12" ht="12.75" customHeight="1" x14ac:dyDescent="0.3">
      <c r="A2121" s="25">
        <v>2126</v>
      </c>
      <c r="B2121" s="8" t="s">
        <v>1018</v>
      </c>
      <c r="C2121" s="8" t="s">
        <v>8</v>
      </c>
      <c r="D2121" s="8" t="s">
        <v>9</v>
      </c>
      <c r="E2121" s="8" t="s">
        <v>10</v>
      </c>
      <c r="F2121" s="8">
        <v>0</v>
      </c>
      <c r="G2121" s="9">
        <v>28</v>
      </c>
      <c r="H2121" s="8" t="str">
        <f t="shared" si="164"/>
        <v>-</v>
      </c>
      <c r="I2121" s="10" t="str">
        <f t="shared" si="165"/>
        <v>ITA-SG-28</v>
      </c>
      <c r="J2121" s="8" t="str">
        <f t="shared" si="166"/>
        <v>24944</v>
      </c>
      <c r="K2121" s="10">
        <f t="shared" si="167"/>
        <v>2126</v>
      </c>
      <c r="L2121" s="10" t="str">
        <f t="shared" si="168"/>
        <v>ITA</v>
      </c>
    </row>
    <row r="2122" spans="1:12" ht="12.75" customHeight="1" x14ac:dyDescent="0.3">
      <c r="A2122" s="25">
        <v>2127</v>
      </c>
      <c r="B2122" s="8" t="s">
        <v>1019</v>
      </c>
      <c r="C2122" s="8" t="s">
        <v>8</v>
      </c>
      <c r="D2122" s="8" t="s">
        <v>37</v>
      </c>
      <c r="E2122" s="8" t="s">
        <v>10</v>
      </c>
      <c r="F2122" s="8">
        <v>0</v>
      </c>
      <c r="G2122" s="9">
        <v>24</v>
      </c>
      <c r="H2122" s="8" t="str">
        <f t="shared" si="164"/>
        <v>-</v>
      </c>
      <c r="I2122" s="10" t="str">
        <f t="shared" si="165"/>
        <v>ITA-zan VETRI-24</v>
      </c>
      <c r="J2122" s="8" t="str">
        <f t="shared" si="166"/>
        <v>86774</v>
      </c>
      <c r="K2122" s="10">
        <f t="shared" si="167"/>
        <v>2127</v>
      </c>
      <c r="L2122" s="10" t="str">
        <f t="shared" si="168"/>
        <v>ITA</v>
      </c>
    </row>
    <row r="2123" spans="1:12" ht="12.75" customHeight="1" x14ac:dyDescent="0.3">
      <c r="A2123" s="25">
        <v>2128</v>
      </c>
      <c r="B2123" s="8" t="s">
        <v>1019</v>
      </c>
      <c r="C2123" s="8" t="s">
        <v>8</v>
      </c>
      <c r="D2123" s="8" t="s">
        <v>37</v>
      </c>
      <c r="E2123" s="8" t="s">
        <v>1391</v>
      </c>
      <c r="F2123" s="8">
        <v>30</v>
      </c>
      <c r="G2123" s="9">
        <v>29</v>
      </c>
      <c r="H2123" s="8">
        <f t="shared" si="164"/>
        <v>870</v>
      </c>
      <c r="I2123" s="10" t="str">
        <f t="shared" si="165"/>
        <v>ITA-zan VETRI-29</v>
      </c>
      <c r="J2123" s="8" t="str">
        <f t="shared" si="166"/>
        <v>86774</v>
      </c>
      <c r="K2123" s="10">
        <f t="shared" si="167"/>
        <v>2128</v>
      </c>
      <c r="L2123" s="10" t="str">
        <f t="shared" si="168"/>
        <v>ITA</v>
      </c>
    </row>
    <row r="2124" spans="1:12" ht="12.75" customHeight="1" x14ac:dyDescent="0.3">
      <c r="A2124" s="25">
        <v>2129</v>
      </c>
      <c r="B2124" s="8" t="s">
        <v>1020</v>
      </c>
      <c r="C2124" s="8" t="s">
        <v>8</v>
      </c>
      <c r="D2124" s="8" t="s">
        <v>9</v>
      </c>
      <c r="E2124" s="8" t="s">
        <v>10</v>
      </c>
      <c r="F2124" s="8">
        <v>0</v>
      </c>
      <c r="G2124" s="9">
        <v>35</v>
      </c>
      <c r="H2124" s="8" t="str">
        <f t="shared" si="164"/>
        <v>-</v>
      </c>
      <c r="I2124" s="10" t="str">
        <f t="shared" si="165"/>
        <v>ITA-SG-35</v>
      </c>
      <c r="J2124" s="8" t="str">
        <f t="shared" si="166"/>
        <v>20489</v>
      </c>
      <c r="K2124" s="10">
        <f t="shared" si="167"/>
        <v>2129</v>
      </c>
      <c r="L2124" s="10" t="str">
        <f t="shared" si="168"/>
        <v>ITA</v>
      </c>
    </row>
    <row r="2125" spans="1:12" ht="12.75" customHeight="1" x14ac:dyDescent="0.3">
      <c r="A2125" s="25">
        <v>2130</v>
      </c>
      <c r="B2125" s="8" t="s">
        <v>1020</v>
      </c>
      <c r="C2125" s="8" t="s">
        <v>8</v>
      </c>
      <c r="D2125" s="8" t="s">
        <v>9</v>
      </c>
      <c r="E2125" s="8" t="s">
        <v>1391</v>
      </c>
      <c r="F2125" s="8">
        <v>10</v>
      </c>
      <c r="G2125" s="9">
        <v>34</v>
      </c>
      <c r="H2125" s="8">
        <f t="shared" si="164"/>
        <v>340</v>
      </c>
      <c r="I2125" s="10" t="str">
        <f t="shared" si="165"/>
        <v>ITA-SG-34</v>
      </c>
      <c r="J2125" s="8" t="str">
        <f t="shared" si="166"/>
        <v>20489</v>
      </c>
      <c r="K2125" s="10">
        <f t="shared" si="167"/>
        <v>2130</v>
      </c>
      <c r="L2125" s="10" t="str">
        <f t="shared" si="168"/>
        <v>ITA</v>
      </c>
    </row>
    <row r="2126" spans="1:12" ht="12.75" customHeight="1" x14ac:dyDescent="0.3">
      <c r="A2126" s="25">
        <v>2131</v>
      </c>
      <c r="B2126" s="8" t="s">
        <v>1021</v>
      </c>
      <c r="C2126" s="8" t="s">
        <v>8</v>
      </c>
      <c r="D2126" s="8" t="s">
        <v>9</v>
      </c>
      <c r="E2126" s="8" t="s">
        <v>10</v>
      </c>
      <c r="F2126" s="8">
        <v>0</v>
      </c>
      <c r="G2126" s="9">
        <v>13</v>
      </c>
      <c r="H2126" s="8" t="str">
        <f t="shared" si="164"/>
        <v>-</v>
      </c>
      <c r="I2126" s="10" t="str">
        <f t="shared" si="165"/>
        <v>ITA-SG-13</v>
      </c>
      <c r="J2126" s="8" t="str">
        <f t="shared" si="166"/>
        <v>17450</v>
      </c>
      <c r="K2126" s="10">
        <f t="shared" si="167"/>
        <v>2131</v>
      </c>
      <c r="L2126" s="10" t="str">
        <f t="shared" si="168"/>
        <v>ITA</v>
      </c>
    </row>
    <row r="2127" spans="1:12" ht="12.75" customHeight="1" x14ac:dyDescent="0.3">
      <c r="A2127" s="25">
        <v>2132</v>
      </c>
      <c r="B2127" s="8" t="s">
        <v>1022</v>
      </c>
      <c r="C2127" s="8" t="s">
        <v>8</v>
      </c>
      <c r="D2127" s="8" t="s">
        <v>9</v>
      </c>
      <c r="E2127" s="8" t="s">
        <v>10</v>
      </c>
      <c r="F2127" s="8">
        <v>0</v>
      </c>
      <c r="G2127" s="9">
        <v>38</v>
      </c>
      <c r="H2127" s="8" t="str">
        <f t="shared" si="164"/>
        <v>-</v>
      </c>
      <c r="I2127" s="10" t="str">
        <f t="shared" si="165"/>
        <v>ITA-SG-38</v>
      </c>
      <c r="J2127" s="8" t="str">
        <f t="shared" si="166"/>
        <v>68216</v>
      </c>
      <c r="K2127" s="10">
        <f t="shared" si="167"/>
        <v>2132</v>
      </c>
      <c r="L2127" s="10" t="str">
        <f t="shared" si="168"/>
        <v>ITA</v>
      </c>
    </row>
    <row r="2128" spans="1:12" ht="12.75" customHeight="1" x14ac:dyDescent="0.3">
      <c r="A2128" s="25">
        <v>2133</v>
      </c>
      <c r="B2128" s="8" t="s">
        <v>1023</v>
      </c>
      <c r="C2128" s="8" t="s">
        <v>8</v>
      </c>
      <c r="D2128" s="8" t="s">
        <v>48</v>
      </c>
      <c r="E2128" s="8" t="s">
        <v>10</v>
      </c>
      <c r="F2128" s="8">
        <v>0</v>
      </c>
      <c r="G2128" s="9">
        <v>26</v>
      </c>
      <c r="H2128" s="8" t="str">
        <f t="shared" si="164"/>
        <v>-</v>
      </c>
      <c r="I2128" s="10" t="str">
        <f t="shared" si="165"/>
        <v>ITA-zan pin SPA-26</v>
      </c>
      <c r="J2128" s="8" t="str">
        <f t="shared" si="166"/>
        <v>87747</v>
      </c>
      <c r="K2128" s="10">
        <f t="shared" si="167"/>
        <v>2133</v>
      </c>
      <c r="L2128" s="10" t="str">
        <f t="shared" si="168"/>
        <v>ITA</v>
      </c>
    </row>
    <row r="2129" spans="1:12" ht="12.75" customHeight="1" x14ac:dyDescent="0.3">
      <c r="A2129" s="25">
        <v>2134</v>
      </c>
      <c r="B2129" s="8" t="s">
        <v>1024</v>
      </c>
      <c r="C2129" s="8" t="s">
        <v>8</v>
      </c>
      <c r="D2129" s="8" t="s">
        <v>37</v>
      </c>
      <c r="E2129" s="8" t="s">
        <v>10</v>
      </c>
      <c r="F2129" s="8">
        <v>0</v>
      </c>
      <c r="G2129" s="9">
        <v>15</v>
      </c>
      <c r="H2129" s="8" t="str">
        <f t="shared" si="164"/>
        <v>-</v>
      </c>
      <c r="I2129" s="10" t="str">
        <f t="shared" si="165"/>
        <v>ITA-zan VETRI-15</v>
      </c>
      <c r="J2129" s="8" t="str">
        <f t="shared" si="166"/>
        <v>20424</v>
      </c>
      <c r="K2129" s="10">
        <f t="shared" si="167"/>
        <v>2134</v>
      </c>
      <c r="L2129" s="10" t="str">
        <f t="shared" si="168"/>
        <v>ITA</v>
      </c>
    </row>
    <row r="2130" spans="1:12" ht="12.75" customHeight="1" x14ac:dyDescent="0.3">
      <c r="A2130" s="25">
        <v>2135</v>
      </c>
      <c r="B2130" s="8" t="s">
        <v>1024</v>
      </c>
      <c r="C2130" s="8" t="s">
        <v>8</v>
      </c>
      <c r="D2130" s="8" t="s">
        <v>37</v>
      </c>
      <c r="E2130" s="8" t="s">
        <v>1391</v>
      </c>
      <c r="F2130" s="8">
        <v>30</v>
      </c>
      <c r="G2130" s="9">
        <v>18</v>
      </c>
      <c r="H2130" s="8">
        <f t="shared" si="164"/>
        <v>540</v>
      </c>
      <c r="I2130" s="10" t="str">
        <f t="shared" si="165"/>
        <v>ITA-zan VETRI-18</v>
      </c>
      <c r="J2130" s="8" t="str">
        <f t="shared" si="166"/>
        <v>20424</v>
      </c>
      <c r="K2130" s="10">
        <f t="shared" si="167"/>
        <v>2135</v>
      </c>
      <c r="L2130" s="10" t="str">
        <f t="shared" si="168"/>
        <v>ITA</v>
      </c>
    </row>
    <row r="2131" spans="1:12" ht="12.75" customHeight="1" x14ac:dyDescent="0.3">
      <c r="A2131" s="25">
        <v>2136</v>
      </c>
      <c r="B2131" s="8" t="s">
        <v>1024</v>
      </c>
      <c r="C2131" s="8" t="s">
        <v>8</v>
      </c>
      <c r="D2131" s="8" t="s">
        <v>37</v>
      </c>
      <c r="E2131" s="8" t="s">
        <v>1391</v>
      </c>
      <c r="F2131" s="8">
        <v>10</v>
      </c>
      <c r="G2131" s="9">
        <v>27</v>
      </c>
      <c r="H2131" s="8">
        <f t="shared" si="164"/>
        <v>270</v>
      </c>
      <c r="I2131" s="10" t="str">
        <f t="shared" si="165"/>
        <v>ITA-zan VETRI-27</v>
      </c>
      <c r="J2131" s="8" t="str">
        <f t="shared" si="166"/>
        <v>20424</v>
      </c>
      <c r="K2131" s="10">
        <f t="shared" si="167"/>
        <v>2136</v>
      </c>
      <c r="L2131" s="10" t="str">
        <f t="shared" si="168"/>
        <v>ITA</v>
      </c>
    </row>
    <row r="2132" spans="1:12" ht="12.75" customHeight="1" x14ac:dyDescent="0.3">
      <c r="A2132" s="25">
        <v>2137</v>
      </c>
      <c r="B2132" s="8" t="s">
        <v>1025</v>
      </c>
      <c r="C2132" s="8" t="s">
        <v>8</v>
      </c>
      <c r="D2132" s="8" t="s">
        <v>48</v>
      </c>
      <c r="E2132" s="8" t="s">
        <v>1391</v>
      </c>
      <c r="F2132" s="8">
        <v>10</v>
      </c>
      <c r="G2132" s="9">
        <v>23</v>
      </c>
      <c r="H2132" s="8">
        <f t="shared" si="164"/>
        <v>230</v>
      </c>
      <c r="I2132" s="10" t="str">
        <f t="shared" si="165"/>
        <v>ITA-zan pin SPA-23</v>
      </c>
      <c r="J2132" s="8" t="str">
        <f t="shared" si="166"/>
        <v>00066</v>
      </c>
      <c r="K2132" s="10">
        <f t="shared" si="167"/>
        <v>2137</v>
      </c>
      <c r="L2132" s="10" t="str">
        <f t="shared" si="168"/>
        <v>ITA</v>
      </c>
    </row>
    <row r="2133" spans="1:12" ht="12.75" customHeight="1" x14ac:dyDescent="0.3">
      <c r="A2133" s="25">
        <v>2138</v>
      </c>
      <c r="B2133" s="8" t="s">
        <v>1025</v>
      </c>
      <c r="C2133" s="8" t="s">
        <v>8</v>
      </c>
      <c r="D2133" s="8" t="s">
        <v>48</v>
      </c>
      <c r="E2133" s="8" t="s">
        <v>10</v>
      </c>
      <c r="F2133" s="8">
        <v>0</v>
      </c>
      <c r="G2133" s="9">
        <v>14</v>
      </c>
      <c r="H2133" s="8" t="str">
        <f t="shared" si="164"/>
        <v>-</v>
      </c>
      <c r="I2133" s="10" t="str">
        <f t="shared" si="165"/>
        <v>ITA-zan pin SPA-14</v>
      </c>
      <c r="J2133" s="8" t="str">
        <f t="shared" si="166"/>
        <v>00066</v>
      </c>
      <c r="K2133" s="10">
        <f t="shared" si="167"/>
        <v>2138</v>
      </c>
      <c r="L2133" s="10" t="str">
        <f t="shared" si="168"/>
        <v>ITA</v>
      </c>
    </row>
    <row r="2134" spans="1:12" ht="12.75" customHeight="1" x14ac:dyDescent="0.3">
      <c r="A2134" s="25">
        <v>2139</v>
      </c>
      <c r="B2134" s="8" t="s">
        <v>1026</v>
      </c>
      <c r="C2134" s="8" t="s">
        <v>8</v>
      </c>
      <c r="D2134" s="8" t="s">
        <v>37</v>
      </c>
      <c r="E2134" s="8" t="s">
        <v>10</v>
      </c>
      <c r="F2134" s="8">
        <v>0</v>
      </c>
      <c r="G2134" s="9">
        <v>39</v>
      </c>
      <c r="H2134" s="8" t="str">
        <f t="shared" si="164"/>
        <v>-</v>
      </c>
      <c r="I2134" s="10" t="str">
        <f t="shared" si="165"/>
        <v>ITA-zan VETRI-39</v>
      </c>
      <c r="J2134" s="8" t="str">
        <f t="shared" si="166"/>
        <v>76935</v>
      </c>
      <c r="K2134" s="10">
        <f t="shared" si="167"/>
        <v>2139</v>
      </c>
      <c r="L2134" s="10" t="str">
        <f t="shared" si="168"/>
        <v>ITA</v>
      </c>
    </row>
    <row r="2135" spans="1:12" ht="12.75" customHeight="1" x14ac:dyDescent="0.3">
      <c r="A2135" s="25">
        <v>2140</v>
      </c>
      <c r="B2135" s="8" t="s">
        <v>1027</v>
      </c>
      <c r="C2135" s="8" t="s">
        <v>8</v>
      </c>
      <c r="D2135" s="8" t="s">
        <v>48</v>
      </c>
      <c r="E2135" s="8" t="s">
        <v>10</v>
      </c>
      <c r="F2135" s="8">
        <v>0</v>
      </c>
      <c r="G2135" s="9">
        <v>40</v>
      </c>
      <c r="H2135" s="8" t="str">
        <f t="shared" si="164"/>
        <v>-</v>
      </c>
      <c r="I2135" s="10" t="str">
        <f t="shared" si="165"/>
        <v>ITA-zan pin SPA-40</v>
      </c>
      <c r="J2135" s="8" t="str">
        <f t="shared" si="166"/>
        <v>16691</v>
      </c>
      <c r="K2135" s="10">
        <f t="shared" si="167"/>
        <v>2140</v>
      </c>
      <c r="L2135" s="10" t="str">
        <f t="shared" si="168"/>
        <v>ITA</v>
      </c>
    </row>
    <row r="2136" spans="1:12" ht="12.75" customHeight="1" x14ac:dyDescent="0.3">
      <c r="A2136" s="25">
        <v>2141</v>
      </c>
      <c r="B2136" s="8" t="s">
        <v>1028</v>
      </c>
      <c r="C2136" s="8" t="s">
        <v>8</v>
      </c>
      <c r="D2136" s="8" t="s">
        <v>9</v>
      </c>
      <c r="E2136" s="8" t="s">
        <v>10</v>
      </c>
      <c r="F2136" s="8">
        <v>0</v>
      </c>
      <c r="G2136" s="9">
        <v>27</v>
      </c>
      <c r="H2136" s="8" t="str">
        <f t="shared" si="164"/>
        <v>-</v>
      </c>
      <c r="I2136" s="10" t="str">
        <f t="shared" si="165"/>
        <v>ITA-SG-27</v>
      </c>
      <c r="J2136" s="8" t="str">
        <f t="shared" si="166"/>
        <v>25629</v>
      </c>
      <c r="K2136" s="10">
        <f t="shared" si="167"/>
        <v>2141</v>
      </c>
      <c r="L2136" s="10" t="str">
        <f t="shared" si="168"/>
        <v>ITA</v>
      </c>
    </row>
    <row r="2137" spans="1:12" ht="12.75" customHeight="1" x14ac:dyDescent="0.3">
      <c r="A2137" s="25">
        <v>2142</v>
      </c>
      <c r="B2137" s="8" t="s">
        <v>1028</v>
      </c>
      <c r="C2137" s="8" t="s">
        <v>8</v>
      </c>
      <c r="D2137" s="8" t="s">
        <v>9</v>
      </c>
      <c r="E2137" s="8" t="s">
        <v>1391</v>
      </c>
      <c r="F2137" s="8">
        <v>10</v>
      </c>
      <c r="G2137" s="9">
        <v>29</v>
      </c>
      <c r="H2137" s="8">
        <f t="shared" si="164"/>
        <v>290</v>
      </c>
      <c r="I2137" s="10" t="str">
        <f t="shared" si="165"/>
        <v>ITA-SG-29</v>
      </c>
      <c r="J2137" s="8" t="str">
        <f t="shared" si="166"/>
        <v>25629</v>
      </c>
      <c r="K2137" s="10">
        <f t="shared" si="167"/>
        <v>2142</v>
      </c>
      <c r="L2137" s="10" t="str">
        <f t="shared" si="168"/>
        <v>ITA</v>
      </c>
    </row>
    <row r="2138" spans="1:12" ht="12.75" customHeight="1" x14ac:dyDescent="0.3">
      <c r="A2138" s="25">
        <v>2143</v>
      </c>
      <c r="B2138" s="8" t="s">
        <v>1029</v>
      </c>
      <c r="C2138" s="8" t="s">
        <v>8</v>
      </c>
      <c r="D2138" s="8" t="s">
        <v>48</v>
      </c>
      <c r="E2138" s="8" t="s">
        <v>10</v>
      </c>
      <c r="F2138" s="8">
        <v>0</v>
      </c>
      <c r="G2138" s="9">
        <v>27</v>
      </c>
      <c r="H2138" s="8" t="str">
        <f t="shared" si="164"/>
        <v>-</v>
      </c>
      <c r="I2138" s="10" t="str">
        <f t="shared" si="165"/>
        <v>ITA-zan pin SPA-27</v>
      </c>
      <c r="J2138" s="8" t="str">
        <f t="shared" si="166"/>
        <v>32692</v>
      </c>
      <c r="K2138" s="10">
        <f t="shared" si="167"/>
        <v>2143</v>
      </c>
      <c r="L2138" s="10" t="str">
        <f t="shared" si="168"/>
        <v>ITA</v>
      </c>
    </row>
    <row r="2139" spans="1:12" ht="12.75" customHeight="1" x14ac:dyDescent="0.3">
      <c r="A2139" s="25">
        <v>2144</v>
      </c>
      <c r="B2139" s="8" t="s">
        <v>1030</v>
      </c>
      <c r="C2139" s="8" t="s">
        <v>15</v>
      </c>
      <c r="D2139" s="8" t="s">
        <v>14</v>
      </c>
      <c r="E2139" s="8" t="s">
        <v>1391</v>
      </c>
      <c r="F2139" s="8">
        <v>30</v>
      </c>
      <c r="G2139" s="9">
        <v>24</v>
      </c>
      <c r="H2139" s="8">
        <f t="shared" si="164"/>
        <v>720</v>
      </c>
      <c r="I2139" s="10" t="str">
        <f t="shared" si="165"/>
        <v>EGY-ccc order-24</v>
      </c>
      <c r="J2139" s="8" t="str">
        <f t="shared" si="166"/>
        <v>36795</v>
      </c>
      <c r="K2139" s="10">
        <f t="shared" si="167"/>
        <v>2144</v>
      </c>
      <c r="L2139" s="10" t="str">
        <f t="shared" si="168"/>
        <v>EGY</v>
      </c>
    </row>
    <row r="2140" spans="1:12" ht="12.75" customHeight="1" x14ac:dyDescent="0.3">
      <c r="A2140" s="25">
        <v>2145</v>
      </c>
      <c r="B2140" s="8" t="s">
        <v>1030</v>
      </c>
      <c r="C2140" s="8" t="s">
        <v>15</v>
      </c>
      <c r="D2140" s="8" t="s">
        <v>14</v>
      </c>
      <c r="E2140" s="8" t="s">
        <v>1391</v>
      </c>
      <c r="F2140" s="8">
        <v>10</v>
      </c>
      <c r="G2140" s="9">
        <v>25</v>
      </c>
      <c r="H2140" s="8">
        <f t="shared" si="164"/>
        <v>250</v>
      </c>
      <c r="I2140" s="10" t="str">
        <f t="shared" si="165"/>
        <v>EGY-ccc order-25</v>
      </c>
      <c r="J2140" s="8" t="str">
        <f t="shared" si="166"/>
        <v>36795</v>
      </c>
      <c r="K2140" s="10">
        <f t="shared" si="167"/>
        <v>2145</v>
      </c>
      <c r="L2140" s="10" t="str">
        <f t="shared" si="168"/>
        <v>EGY</v>
      </c>
    </row>
    <row r="2141" spans="1:12" ht="12.75" customHeight="1" x14ac:dyDescent="0.3">
      <c r="A2141" s="25">
        <v>2146</v>
      </c>
      <c r="B2141" s="8" t="s">
        <v>1030</v>
      </c>
      <c r="C2141" s="8" t="s">
        <v>15</v>
      </c>
      <c r="D2141" s="8" t="s">
        <v>14</v>
      </c>
      <c r="E2141" s="8" t="s">
        <v>10</v>
      </c>
      <c r="F2141" s="8">
        <v>0</v>
      </c>
      <c r="G2141" s="9">
        <v>11</v>
      </c>
      <c r="H2141" s="8" t="str">
        <f t="shared" si="164"/>
        <v>-</v>
      </c>
      <c r="I2141" s="10" t="str">
        <f t="shared" si="165"/>
        <v>EGY-ccc order-11</v>
      </c>
      <c r="J2141" s="8" t="str">
        <f t="shared" si="166"/>
        <v>36795</v>
      </c>
      <c r="K2141" s="10">
        <f t="shared" si="167"/>
        <v>2146</v>
      </c>
      <c r="L2141" s="10" t="str">
        <f t="shared" si="168"/>
        <v>EGY</v>
      </c>
    </row>
    <row r="2142" spans="1:12" ht="12.75" customHeight="1" x14ac:dyDescent="0.3">
      <c r="A2142" s="25">
        <v>2147</v>
      </c>
      <c r="B2142" s="8" t="s">
        <v>1031</v>
      </c>
      <c r="C2142" s="8" t="s">
        <v>8</v>
      </c>
      <c r="D2142" s="8" t="s">
        <v>37</v>
      </c>
      <c r="E2142" s="8" t="s">
        <v>1391</v>
      </c>
      <c r="F2142" s="8">
        <v>20</v>
      </c>
      <c r="G2142" s="9">
        <v>40</v>
      </c>
      <c r="H2142" s="8">
        <f t="shared" si="164"/>
        <v>800</v>
      </c>
      <c r="I2142" s="10" t="str">
        <f t="shared" si="165"/>
        <v>ITA-zan VETRI-40</v>
      </c>
      <c r="J2142" s="8" t="str">
        <f t="shared" si="166"/>
        <v>45794</v>
      </c>
      <c r="K2142" s="10">
        <f t="shared" si="167"/>
        <v>2147</v>
      </c>
      <c r="L2142" s="10" t="str">
        <f t="shared" si="168"/>
        <v>ITA</v>
      </c>
    </row>
    <row r="2143" spans="1:12" ht="12.75" customHeight="1" x14ac:dyDescent="0.3">
      <c r="A2143" s="25">
        <v>2148</v>
      </c>
      <c r="B2143" s="8" t="s">
        <v>1031</v>
      </c>
      <c r="C2143" s="8" t="s">
        <v>8</v>
      </c>
      <c r="D2143" s="8" t="s">
        <v>37</v>
      </c>
      <c r="E2143" s="8" t="s">
        <v>1391</v>
      </c>
      <c r="F2143" s="8">
        <v>10</v>
      </c>
      <c r="G2143" s="9">
        <v>29</v>
      </c>
      <c r="H2143" s="8">
        <f t="shared" si="164"/>
        <v>290</v>
      </c>
      <c r="I2143" s="10" t="str">
        <f t="shared" si="165"/>
        <v>ITA-zan VETRI-29</v>
      </c>
      <c r="J2143" s="8" t="str">
        <f t="shared" si="166"/>
        <v>45794</v>
      </c>
      <c r="K2143" s="10">
        <f t="shared" si="167"/>
        <v>2148</v>
      </c>
      <c r="L2143" s="10" t="str">
        <f t="shared" si="168"/>
        <v>ITA</v>
      </c>
    </row>
    <row r="2144" spans="1:12" ht="12.75" customHeight="1" x14ac:dyDescent="0.3">
      <c r="A2144" s="25">
        <v>2149</v>
      </c>
      <c r="B2144" s="8" t="s">
        <v>1031</v>
      </c>
      <c r="C2144" s="8" t="s">
        <v>8</v>
      </c>
      <c r="D2144" s="8" t="s">
        <v>37</v>
      </c>
      <c r="E2144" s="8" t="s">
        <v>10</v>
      </c>
      <c r="F2144" s="8">
        <v>0</v>
      </c>
      <c r="G2144" s="9">
        <v>18</v>
      </c>
      <c r="H2144" s="8" t="str">
        <f t="shared" si="164"/>
        <v>-</v>
      </c>
      <c r="I2144" s="10" t="str">
        <f t="shared" si="165"/>
        <v>ITA-zan VETRI-18</v>
      </c>
      <c r="J2144" s="8" t="str">
        <f t="shared" si="166"/>
        <v>45794</v>
      </c>
      <c r="K2144" s="10">
        <f t="shared" si="167"/>
        <v>2149</v>
      </c>
      <c r="L2144" s="10" t="str">
        <f t="shared" si="168"/>
        <v>ITA</v>
      </c>
    </row>
    <row r="2145" spans="1:12" ht="12.75" customHeight="1" x14ac:dyDescent="0.3">
      <c r="A2145" s="25">
        <v>2150</v>
      </c>
      <c r="B2145" s="8" t="s">
        <v>1031</v>
      </c>
      <c r="C2145" s="8" t="s">
        <v>8</v>
      </c>
      <c r="D2145" s="8" t="s">
        <v>37</v>
      </c>
      <c r="E2145" s="8" t="s">
        <v>1391</v>
      </c>
      <c r="F2145" s="8">
        <v>30</v>
      </c>
      <c r="G2145" s="9">
        <v>23</v>
      </c>
      <c r="H2145" s="8">
        <f t="shared" si="164"/>
        <v>690</v>
      </c>
      <c r="I2145" s="10" t="str">
        <f t="shared" si="165"/>
        <v>ITA-zan VETRI-23</v>
      </c>
      <c r="J2145" s="8" t="str">
        <f t="shared" si="166"/>
        <v>45794</v>
      </c>
      <c r="K2145" s="10">
        <f t="shared" si="167"/>
        <v>2150</v>
      </c>
      <c r="L2145" s="10" t="str">
        <f t="shared" si="168"/>
        <v>ITA</v>
      </c>
    </row>
    <row r="2146" spans="1:12" ht="12.75" customHeight="1" x14ac:dyDescent="0.3">
      <c r="A2146" s="25">
        <v>2151</v>
      </c>
      <c r="B2146" s="8" t="s">
        <v>1032</v>
      </c>
      <c r="C2146" s="8" t="s">
        <v>8</v>
      </c>
      <c r="D2146" s="8" t="s">
        <v>37</v>
      </c>
      <c r="E2146" s="8" t="s">
        <v>1391</v>
      </c>
      <c r="F2146" s="8">
        <v>10</v>
      </c>
      <c r="G2146" s="9">
        <v>24</v>
      </c>
      <c r="H2146" s="8">
        <f t="shared" si="164"/>
        <v>240</v>
      </c>
      <c r="I2146" s="10" t="str">
        <f t="shared" si="165"/>
        <v>ITA-zan VETRI-24</v>
      </c>
      <c r="J2146" s="8" t="str">
        <f t="shared" si="166"/>
        <v>32447</v>
      </c>
      <c r="K2146" s="10">
        <f t="shared" si="167"/>
        <v>2151</v>
      </c>
      <c r="L2146" s="10" t="str">
        <f t="shared" si="168"/>
        <v>ITA</v>
      </c>
    </row>
    <row r="2147" spans="1:12" ht="12.75" customHeight="1" x14ac:dyDescent="0.3">
      <c r="A2147" s="25">
        <v>2152</v>
      </c>
      <c r="B2147" s="8" t="s">
        <v>1032</v>
      </c>
      <c r="C2147" s="8" t="s">
        <v>8</v>
      </c>
      <c r="D2147" s="8" t="s">
        <v>37</v>
      </c>
      <c r="E2147" s="8" t="s">
        <v>1391</v>
      </c>
      <c r="F2147" s="8">
        <v>30</v>
      </c>
      <c r="G2147" s="9">
        <v>30</v>
      </c>
      <c r="H2147" s="8">
        <f t="shared" si="164"/>
        <v>900</v>
      </c>
      <c r="I2147" s="10" t="str">
        <f t="shared" si="165"/>
        <v>ITA-zan VETRI-30</v>
      </c>
      <c r="J2147" s="8" t="str">
        <f t="shared" si="166"/>
        <v>32447</v>
      </c>
      <c r="K2147" s="10">
        <f t="shared" si="167"/>
        <v>2152</v>
      </c>
      <c r="L2147" s="10" t="str">
        <f t="shared" si="168"/>
        <v>ITA</v>
      </c>
    </row>
    <row r="2148" spans="1:12" ht="12.75" customHeight="1" x14ac:dyDescent="0.3">
      <c r="A2148" s="25">
        <v>2153</v>
      </c>
      <c r="B2148" s="8" t="s">
        <v>1032</v>
      </c>
      <c r="C2148" s="8" t="s">
        <v>8</v>
      </c>
      <c r="D2148" s="8" t="s">
        <v>37</v>
      </c>
      <c r="E2148" s="8" t="s">
        <v>10</v>
      </c>
      <c r="F2148" s="8">
        <v>0</v>
      </c>
      <c r="G2148" s="9">
        <v>33</v>
      </c>
      <c r="H2148" s="8" t="str">
        <f t="shared" si="164"/>
        <v>-</v>
      </c>
      <c r="I2148" s="10" t="str">
        <f t="shared" si="165"/>
        <v>ITA-zan VETRI-33</v>
      </c>
      <c r="J2148" s="8" t="str">
        <f t="shared" si="166"/>
        <v>32447</v>
      </c>
      <c r="K2148" s="10">
        <f t="shared" si="167"/>
        <v>2153</v>
      </c>
      <c r="L2148" s="10" t="str">
        <f t="shared" si="168"/>
        <v>ITA</v>
      </c>
    </row>
    <row r="2149" spans="1:12" ht="12.75" customHeight="1" x14ac:dyDescent="0.3">
      <c r="A2149" s="25">
        <v>2154</v>
      </c>
      <c r="B2149" s="8" t="s">
        <v>1033</v>
      </c>
      <c r="C2149" s="8" t="s">
        <v>8</v>
      </c>
      <c r="D2149" s="8" t="s">
        <v>55</v>
      </c>
      <c r="E2149" s="8" t="s">
        <v>10</v>
      </c>
      <c r="F2149" s="8">
        <v>0</v>
      </c>
      <c r="G2149" s="9">
        <v>28</v>
      </c>
      <c r="H2149" s="8" t="str">
        <f t="shared" si="164"/>
        <v>-</v>
      </c>
      <c r="I2149" s="10" t="str">
        <f t="shared" si="165"/>
        <v>ITA-zan S.R.L.-28</v>
      </c>
      <c r="J2149" s="8" t="str">
        <f t="shared" si="166"/>
        <v>48535</v>
      </c>
      <c r="K2149" s="10">
        <f t="shared" si="167"/>
        <v>2154</v>
      </c>
      <c r="L2149" s="10" t="str">
        <f t="shared" si="168"/>
        <v>ITA</v>
      </c>
    </row>
    <row r="2150" spans="1:12" ht="12.75" customHeight="1" x14ac:dyDescent="0.3">
      <c r="A2150" s="25">
        <v>2155</v>
      </c>
      <c r="B2150" s="8" t="s">
        <v>1034</v>
      </c>
      <c r="C2150" s="8" t="s">
        <v>15</v>
      </c>
      <c r="D2150" s="8" t="s">
        <v>24</v>
      </c>
      <c r="E2150" s="8" t="s">
        <v>1391</v>
      </c>
      <c r="F2150" s="8">
        <v>10</v>
      </c>
      <c r="G2150" s="9">
        <v>40</v>
      </c>
      <c r="H2150" s="8">
        <f t="shared" si="164"/>
        <v>400</v>
      </c>
      <c r="I2150" s="10" t="str">
        <f t="shared" si="165"/>
        <v>EGY-zan pin assuf S.A.E.-40</v>
      </c>
      <c r="J2150" s="8" t="str">
        <f t="shared" si="166"/>
        <v>68826</v>
      </c>
      <c r="K2150" s="10">
        <f t="shared" si="167"/>
        <v>2155</v>
      </c>
      <c r="L2150" s="10" t="str">
        <f t="shared" si="168"/>
        <v>EGY</v>
      </c>
    </row>
    <row r="2151" spans="1:12" ht="12.75" customHeight="1" x14ac:dyDescent="0.3">
      <c r="A2151" s="25">
        <v>2156</v>
      </c>
      <c r="B2151" s="8" t="s">
        <v>1034</v>
      </c>
      <c r="C2151" s="8" t="s">
        <v>15</v>
      </c>
      <c r="D2151" s="8" t="s">
        <v>24</v>
      </c>
      <c r="E2151" s="8" t="s">
        <v>10</v>
      </c>
      <c r="F2151" s="8">
        <v>0</v>
      </c>
      <c r="G2151" s="9">
        <v>39</v>
      </c>
      <c r="H2151" s="8" t="str">
        <f t="shared" si="164"/>
        <v>-</v>
      </c>
      <c r="I2151" s="10" t="str">
        <f t="shared" si="165"/>
        <v>EGY-zan pin assuf S.A.E.-39</v>
      </c>
      <c r="J2151" s="8" t="str">
        <f t="shared" si="166"/>
        <v>68826</v>
      </c>
      <c r="K2151" s="10">
        <f t="shared" si="167"/>
        <v>2156</v>
      </c>
      <c r="L2151" s="10" t="str">
        <f t="shared" si="168"/>
        <v>EGY</v>
      </c>
    </row>
    <row r="2152" spans="1:12" ht="12.75" customHeight="1" x14ac:dyDescent="0.3">
      <c r="A2152" s="25">
        <v>2157</v>
      </c>
      <c r="B2152" s="8" t="s">
        <v>1035</v>
      </c>
      <c r="C2152" s="8" t="s">
        <v>8</v>
      </c>
      <c r="D2152" s="8" t="s">
        <v>9</v>
      </c>
      <c r="E2152" s="8" t="s">
        <v>10</v>
      </c>
      <c r="F2152" s="8">
        <v>0</v>
      </c>
      <c r="G2152" s="9">
        <v>36</v>
      </c>
      <c r="H2152" s="8" t="str">
        <f t="shared" si="164"/>
        <v>-</v>
      </c>
      <c r="I2152" s="10" t="str">
        <f t="shared" si="165"/>
        <v>ITA-SG-36</v>
      </c>
      <c r="J2152" s="8" t="str">
        <f t="shared" si="166"/>
        <v>32083</v>
      </c>
      <c r="K2152" s="10">
        <f t="shared" si="167"/>
        <v>2157</v>
      </c>
      <c r="L2152" s="10" t="str">
        <f t="shared" si="168"/>
        <v>ITA</v>
      </c>
    </row>
    <row r="2153" spans="1:12" ht="12.75" customHeight="1" x14ac:dyDescent="0.3">
      <c r="A2153" s="25">
        <v>2158</v>
      </c>
      <c r="B2153" s="8" t="s">
        <v>1035</v>
      </c>
      <c r="C2153" s="8" t="s">
        <v>8</v>
      </c>
      <c r="D2153" s="8" t="s">
        <v>9</v>
      </c>
      <c r="E2153" s="8" t="s">
        <v>1391</v>
      </c>
      <c r="F2153" s="8">
        <v>10</v>
      </c>
      <c r="G2153" s="9">
        <v>11</v>
      </c>
      <c r="H2153" s="8">
        <f t="shared" si="164"/>
        <v>110</v>
      </c>
      <c r="I2153" s="10" t="str">
        <f t="shared" si="165"/>
        <v>ITA-SG-11</v>
      </c>
      <c r="J2153" s="8" t="str">
        <f t="shared" si="166"/>
        <v>32083</v>
      </c>
      <c r="K2153" s="10">
        <f t="shared" si="167"/>
        <v>2158</v>
      </c>
      <c r="L2153" s="10" t="str">
        <f t="shared" si="168"/>
        <v>ITA</v>
      </c>
    </row>
    <row r="2154" spans="1:12" ht="12.75" customHeight="1" x14ac:dyDescent="0.3">
      <c r="A2154" s="25">
        <v>2159</v>
      </c>
      <c r="B2154" s="8" t="s">
        <v>1036</v>
      </c>
      <c r="C2154" s="8" t="s">
        <v>8</v>
      </c>
      <c r="D2154" s="8" t="s">
        <v>9</v>
      </c>
      <c r="E2154" s="8" t="s">
        <v>10</v>
      </c>
      <c r="F2154" s="8">
        <v>0</v>
      </c>
      <c r="G2154" s="9">
        <v>32</v>
      </c>
      <c r="H2154" s="8" t="str">
        <f t="shared" si="164"/>
        <v>-</v>
      </c>
      <c r="I2154" s="10" t="str">
        <f t="shared" si="165"/>
        <v>ITA-SG-32</v>
      </c>
      <c r="J2154" s="8" t="str">
        <f t="shared" si="166"/>
        <v>83138</v>
      </c>
      <c r="K2154" s="10">
        <f t="shared" si="167"/>
        <v>2159</v>
      </c>
      <c r="L2154" s="10" t="str">
        <f t="shared" si="168"/>
        <v>ITA</v>
      </c>
    </row>
    <row r="2155" spans="1:12" ht="12.75" customHeight="1" x14ac:dyDescent="0.3">
      <c r="A2155" s="25">
        <v>2160</v>
      </c>
      <c r="B2155" s="8" t="s">
        <v>1036</v>
      </c>
      <c r="C2155" s="8" t="s">
        <v>8</v>
      </c>
      <c r="D2155" s="8" t="s">
        <v>9</v>
      </c>
      <c r="E2155" s="8" t="s">
        <v>1391</v>
      </c>
      <c r="F2155" s="8">
        <v>10</v>
      </c>
      <c r="G2155" s="9">
        <v>15</v>
      </c>
      <c r="H2155" s="8">
        <f t="shared" si="164"/>
        <v>150</v>
      </c>
      <c r="I2155" s="10" t="str">
        <f t="shared" si="165"/>
        <v>ITA-SG-15</v>
      </c>
      <c r="J2155" s="8" t="str">
        <f t="shared" si="166"/>
        <v>83138</v>
      </c>
      <c r="K2155" s="10">
        <f t="shared" si="167"/>
        <v>2160</v>
      </c>
      <c r="L2155" s="10" t="str">
        <f t="shared" si="168"/>
        <v>ITA</v>
      </c>
    </row>
    <row r="2156" spans="1:12" ht="12.75" customHeight="1" x14ac:dyDescent="0.3">
      <c r="A2156" s="25">
        <v>2161</v>
      </c>
      <c r="B2156" s="8" t="s">
        <v>1037</v>
      </c>
      <c r="C2156" s="8" t="s">
        <v>8</v>
      </c>
      <c r="D2156" s="8" t="s">
        <v>55</v>
      </c>
      <c r="E2156" s="8" t="s">
        <v>1391</v>
      </c>
      <c r="F2156" s="8">
        <v>10</v>
      </c>
      <c r="G2156" s="9">
        <v>25</v>
      </c>
      <c r="H2156" s="8">
        <f t="shared" si="164"/>
        <v>250</v>
      </c>
      <c r="I2156" s="10" t="str">
        <f t="shared" si="165"/>
        <v>ITA-zan S.R.L.-25</v>
      </c>
      <c r="J2156" s="8" t="str">
        <f t="shared" si="166"/>
        <v>81486</v>
      </c>
      <c r="K2156" s="10">
        <f t="shared" si="167"/>
        <v>2161</v>
      </c>
      <c r="L2156" s="10" t="str">
        <f t="shared" si="168"/>
        <v>ITA</v>
      </c>
    </row>
    <row r="2157" spans="1:12" ht="12.75" customHeight="1" x14ac:dyDescent="0.3">
      <c r="A2157" s="25">
        <v>2162</v>
      </c>
      <c r="B2157" s="8" t="s">
        <v>1037</v>
      </c>
      <c r="C2157" s="8" t="s">
        <v>8</v>
      </c>
      <c r="D2157" s="8" t="s">
        <v>55</v>
      </c>
      <c r="E2157" s="8" t="s">
        <v>10</v>
      </c>
      <c r="F2157" s="8">
        <v>0</v>
      </c>
      <c r="G2157" s="9">
        <v>33</v>
      </c>
      <c r="H2157" s="8" t="str">
        <f t="shared" si="164"/>
        <v>-</v>
      </c>
      <c r="I2157" s="10" t="str">
        <f t="shared" si="165"/>
        <v>ITA-zan S.R.L.-33</v>
      </c>
      <c r="J2157" s="8" t="str">
        <f t="shared" si="166"/>
        <v>81486</v>
      </c>
      <c r="K2157" s="10">
        <f t="shared" si="167"/>
        <v>2162</v>
      </c>
      <c r="L2157" s="10" t="str">
        <f t="shared" si="168"/>
        <v>ITA</v>
      </c>
    </row>
    <row r="2158" spans="1:12" ht="12.75" customHeight="1" x14ac:dyDescent="0.3">
      <c r="A2158" s="25">
        <v>2163</v>
      </c>
      <c r="B2158" s="8" t="s">
        <v>1037</v>
      </c>
      <c r="C2158" s="8" t="s">
        <v>8</v>
      </c>
      <c r="D2158" s="8" t="s">
        <v>55</v>
      </c>
      <c r="E2158" s="8" t="s">
        <v>1391</v>
      </c>
      <c r="F2158" s="8">
        <v>30</v>
      </c>
      <c r="G2158" s="9">
        <v>16</v>
      </c>
      <c r="H2158" s="8">
        <f t="shared" si="164"/>
        <v>480</v>
      </c>
      <c r="I2158" s="10" t="str">
        <f t="shared" si="165"/>
        <v>ITA-zan S.R.L.-16</v>
      </c>
      <c r="J2158" s="8" t="str">
        <f t="shared" si="166"/>
        <v>81486</v>
      </c>
      <c r="K2158" s="10">
        <f t="shared" si="167"/>
        <v>2163</v>
      </c>
      <c r="L2158" s="10" t="str">
        <f t="shared" si="168"/>
        <v>ITA</v>
      </c>
    </row>
    <row r="2159" spans="1:12" ht="12.75" customHeight="1" x14ac:dyDescent="0.3">
      <c r="A2159" s="25">
        <v>2164</v>
      </c>
      <c r="B2159" s="8" t="s">
        <v>1038</v>
      </c>
      <c r="C2159" s="8" t="s">
        <v>8</v>
      </c>
      <c r="D2159" s="8" t="s">
        <v>9</v>
      </c>
      <c r="E2159" s="8" t="s">
        <v>10</v>
      </c>
      <c r="F2159" s="8">
        <v>0</v>
      </c>
      <c r="G2159" s="9">
        <v>19</v>
      </c>
      <c r="H2159" s="8" t="str">
        <f t="shared" si="164"/>
        <v>-</v>
      </c>
      <c r="I2159" s="10" t="str">
        <f t="shared" si="165"/>
        <v>ITA-SG-19</v>
      </c>
      <c r="J2159" s="8" t="str">
        <f t="shared" si="166"/>
        <v>02646</v>
      </c>
      <c r="K2159" s="10">
        <f t="shared" si="167"/>
        <v>2164</v>
      </c>
      <c r="L2159" s="10" t="str">
        <f t="shared" si="168"/>
        <v>ITA</v>
      </c>
    </row>
    <row r="2160" spans="1:12" ht="12.75" customHeight="1" x14ac:dyDescent="0.3">
      <c r="A2160" s="25">
        <v>2165</v>
      </c>
      <c r="B2160" s="8" t="s">
        <v>1038</v>
      </c>
      <c r="C2160" s="8" t="s">
        <v>8</v>
      </c>
      <c r="D2160" s="8" t="s">
        <v>9</v>
      </c>
      <c r="E2160" s="8" t="s">
        <v>1391</v>
      </c>
      <c r="F2160" s="8">
        <v>20</v>
      </c>
      <c r="G2160" s="9">
        <v>37</v>
      </c>
      <c r="H2160" s="8">
        <f t="shared" si="164"/>
        <v>740</v>
      </c>
      <c r="I2160" s="10" t="str">
        <f t="shared" si="165"/>
        <v>ITA-SG-37</v>
      </c>
      <c r="J2160" s="8" t="str">
        <f t="shared" si="166"/>
        <v>02646</v>
      </c>
      <c r="K2160" s="10">
        <f t="shared" si="167"/>
        <v>2165</v>
      </c>
      <c r="L2160" s="10" t="str">
        <f t="shared" si="168"/>
        <v>ITA</v>
      </c>
    </row>
    <row r="2161" spans="1:12" ht="12.75" customHeight="1" x14ac:dyDescent="0.3">
      <c r="A2161" s="25">
        <v>2166</v>
      </c>
      <c r="B2161" s="8" t="s">
        <v>1039</v>
      </c>
      <c r="C2161" s="8" t="s">
        <v>8</v>
      </c>
      <c r="D2161" s="8" t="s">
        <v>9</v>
      </c>
      <c r="E2161" s="8" t="s">
        <v>10</v>
      </c>
      <c r="F2161" s="8">
        <v>0</v>
      </c>
      <c r="G2161" s="9">
        <v>20</v>
      </c>
      <c r="H2161" s="8" t="str">
        <f t="shared" si="164"/>
        <v>-</v>
      </c>
      <c r="I2161" s="10" t="str">
        <f t="shared" si="165"/>
        <v>ITA-SG-20</v>
      </c>
      <c r="J2161" s="8" t="str">
        <f t="shared" si="166"/>
        <v>11202</v>
      </c>
      <c r="K2161" s="10">
        <f t="shared" si="167"/>
        <v>2166</v>
      </c>
      <c r="L2161" s="10" t="str">
        <f t="shared" si="168"/>
        <v>ITA</v>
      </c>
    </row>
    <row r="2162" spans="1:12" ht="12.75" customHeight="1" x14ac:dyDescent="0.3">
      <c r="A2162" s="25">
        <v>2167</v>
      </c>
      <c r="B2162" s="8" t="s">
        <v>1039</v>
      </c>
      <c r="C2162" s="8" t="s">
        <v>8</v>
      </c>
      <c r="D2162" s="8" t="s">
        <v>9</v>
      </c>
      <c r="E2162" s="8" t="s">
        <v>1391</v>
      </c>
      <c r="F2162" s="8">
        <v>10</v>
      </c>
      <c r="G2162" s="9">
        <v>34</v>
      </c>
      <c r="H2162" s="8">
        <f t="shared" si="164"/>
        <v>340</v>
      </c>
      <c r="I2162" s="10" t="str">
        <f t="shared" si="165"/>
        <v>ITA-SG-34</v>
      </c>
      <c r="J2162" s="8" t="str">
        <f t="shared" si="166"/>
        <v>11202</v>
      </c>
      <c r="K2162" s="10">
        <f t="shared" si="167"/>
        <v>2167</v>
      </c>
      <c r="L2162" s="10" t="str">
        <f t="shared" si="168"/>
        <v>ITA</v>
      </c>
    </row>
    <row r="2163" spans="1:12" ht="12.75" customHeight="1" x14ac:dyDescent="0.3">
      <c r="A2163" s="25">
        <v>2168</v>
      </c>
      <c r="B2163" s="8" t="s">
        <v>1040</v>
      </c>
      <c r="C2163" s="8" t="s">
        <v>8</v>
      </c>
      <c r="D2163" s="8" t="s">
        <v>37</v>
      </c>
      <c r="E2163" s="8" t="s">
        <v>10</v>
      </c>
      <c r="F2163" s="8">
        <v>0</v>
      </c>
      <c r="G2163" s="9">
        <v>29</v>
      </c>
      <c r="H2163" s="8" t="str">
        <f t="shared" si="164"/>
        <v>-</v>
      </c>
      <c r="I2163" s="10" t="str">
        <f t="shared" si="165"/>
        <v>ITA-zan VETRI-29</v>
      </c>
      <c r="J2163" s="8" t="str">
        <f t="shared" si="166"/>
        <v>15321</v>
      </c>
      <c r="K2163" s="10">
        <f t="shared" si="167"/>
        <v>2168</v>
      </c>
      <c r="L2163" s="10" t="str">
        <f t="shared" si="168"/>
        <v>ITA</v>
      </c>
    </row>
    <row r="2164" spans="1:12" ht="12.75" customHeight="1" x14ac:dyDescent="0.3">
      <c r="A2164" s="25">
        <v>2169</v>
      </c>
      <c r="B2164" s="8" t="s">
        <v>1041</v>
      </c>
      <c r="C2164" s="8" t="s">
        <v>8</v>
      </c>
      <c r="D2164" s="8" t="s">
        <v>48</v>
      </c>
      <c r="E2164" s="8" t="s">
        <v>1391</v>
      </c>
      <c r="F2164" s="8">
        <v>30</v>
      </c>
      <c r="G2164" s="9">
        <v>40</v>
      </c>
      <c r="H2164" s="8">
        <f t="shared" si="164"/>
        <v>1200</v>
      </c>
      <c r="I2164" s="10" t="str">
        <f t="shared" si="165"/>
        <v>ITA-zan pin SPA-40</v>
      </c>
      <c r="J2164" s="8" t="str">
        <f t="shared" si="166"/>
        <v>22235</v>
      </c>
      <c r="K2164" s="10">
        <f t="shared" si="167"/>
        <v>2169</v>
      </c>
      <c r="L2164" s="10" t="str">
        <f t="shared" si="168"/>
        <v>ITA</v>
      </c>
    </row>
    <row r="2165" spans="1:12" ht="12.75" customHeight="1" x14ac:dyDescent="0.3">
      <c r="A2165" s="25">
        <v>2170</v>
      </c>
      <c r="B2165" s="8" t="s">
        <v>1041</v>
      </c>
      <c r="C2165" s="8" t="s">
        <v>8</v>
      </c>
      <c r="D2165" s="8" t="s">
        <v>48</v>
      </c>
      <c r="E2165" s="8" t="s">
        <v>10</v>
      </c>
      <c r="F2165" s="8">
        <v>0</v>
      </c>
      <c r="G2165" s="9">
        <v>25</v>
      </c>
      <c r="H2165" s="8" t="str">
        <f t="shared" si="164"/>
        <v>-</v>
      </c>
      <c r="I2165" s="10" t="str">
        <f t="shared" si="165"/>
        <v>ITA-zan pin SPA-25</v>
      </c>
      <c r="J2165" s="8" t="str">
        <f t="shared" si="166"/>
        <v>22235</v>
      </c>
      <c r="K2165" s="10">
        <f t="shared" si="167"/>
        <v>2170</v>
      </c>
      <c r="L2165" s="10" t="str">
        <f t="shared" si="168"/>
        <v>ITA</v>
      </c>
    </row>
    <row r="2166" spans="1:12" ht="12.75" customHeight="1" x14ac:dyDescent="0.3">
      <c r="A2166" s="25">
        <v>2171</v>
      </c>
      <c r="B2166" s="8" t="s">
        <v>1041</v>
      </c>
      <c r="C2166" s="8" t="s">
        <v>8</v>
      </c>
      <c r="D2166" s="8" t="s">
        <v>48</v>
      </c>
      <c r="E2166" s="8" t="s">
        <v>1391</v>
      </c>
      <c r="F2166" s="8">
        <v>10</v>
      </c>
      <c r="G2166" s="9">
        <v>32</v>
      </c>
      <c r="H2166" s="8">
        <f t="shared" si="164"/>
        <v>320</v>
      </c>
      <c r="I2166" s="10" t="str">
        <f t="shared" si="165"/>
        <v>ITA-zan pin SPA-32</v>
      </c>
      <c r="J2166" s="8" t="str">
        <f t="shared" si="166"/>
        <v>22235</v>
      </c>
      <c r="K2166" s="10">
        <f t="shared" si="167"/>
        <v>2171</v>
      </c>
      <c r="L2166" s="10" t="str">
        <f t="shared" si="168"/>
        <v>ITA</v>
      </c>
    </row>
    <row r="2167" spans="1:12" ht="12.75" customHeight="1" x14ac:dyDescent="0.3">
      <c r="A2167" s="25">
        <v>2172</v>
      </c>
      <c r="B2167" s="8" t="s">
        <v>1042</v>
      </c>
      <c r="C2167" s="8" t="s">
        <v>8</v>
      </c>
      <c r="D2167" s="8" t="s">
        <v>37</v>
      </c>
      <c r="E2167" s="8" t="s">
        <v>10</v>
      </c>
      <c r="F2167" s="8">
        <v>0</v>
      </c>
      <c r="G2167" s="9">
        <v>25</v>
      </c>
      <c r="H2167" s="8" t="str">
        <f t="shared" si="164"/>
        <v>-</v>
      </c>
      <c r="I2167" s="10" t="str">
        <f t="shared" si="165"/>
        <v>ITA-zan VETRI-25</v>
      </c>
      <c r="J2167" s="8" t="str">
        <f t="shared" si="166"/>
        <v>14741</v>
      </c>
      <c r="K2167" s="10">
        <f t="shared" si="167"/>
        <v>2172</v>
      </c>
      <c r="L2167" s="10" t="str">
        <f t="shared" si="168"/>
        <v>ITA</v>
      </c>
    </row>
    <row r="2168" spans="1:12" ht="12.75" customHeight="1" x14ac:dyDescent="0.3">
      <c r="A2168" s="25">
        <v>2173</v>
      </c>
      <c r="B2168" s="8" t="s">
        <v>1043</v>
      </c>
      <c r="C2168" s="8" t="s">
        <v>8</v>
      </c>
      <c r="D2168" s="8" t="s">
        <v>9</v>
      </c>
      <c r="E2168" s="8" t="s">
        <v>1391</v>
      </c>
      <c r="F2168" s="8">
        <v>10</v>
      </c>
      <c r="G2168" s="9">
        <v>35</v>
      </c>
      <c r="H2168" s="8">
        <f t="shared" si="164"/>
        <v>350</v>
      </c>
      <c r="I2168" s="10" t="str">
        <f t="shared" si="165"/>
        <v>ITA-SG-35</v>
      </c>
      <c r="J2168" s="8" t="str">
        <f t="shared" si="166"/>
        <v>55463</v>
      </c>
      <c r="K2168" s="10">
        <f t="shared" si="167"/>
        <v>2173</v>
      </c>
      <c r="L2168" s="10" t="str">
        <f t="shared" si="168"/>
        <v>ITA</v>
      </c>
    </row>
    <row r="2169" spans="1:12" ht="12.75" customHeight="1" x14ac:dyDescent="0.3">
      <c r="A2169" s="25">
        <v>2174</v>
      </c>
      <c r="B2169" s="8" t="s">
        <v>1043</v>
      </c>
      <c r="C2169" s="8" t="s">
        <v>8</v>
      </c>
      <c r="D2169" s="8" t="s">
        <v>9</v>
      </c>
      <c r="E2169" s="8" t="s">
        <v>10</v>
      </c>
      <c r="F2169" s="8">
        <v>0</v>
      </c>
      <c r="G2169" s="9">
        <v>16</v>
      </c>
      <c r="H2169" s="8" t="str">
        <f t="shared" si="164"/>
        <v>-</v>
      </c>
      <c r="I2169" s="10" t="str">
        <f t="shared" si="165"/>
        <v>ITA-SG-16</v>
      </c>
      <c r="J2169" s="8" t="str">
        <f t="shared" si="166"/>
        <v>55463</v>
      </c>
      <c r="K2169" s="10">
        <f t="shared" si="167"/>
        <v>2174</v>
      </c>
      <c r="L2169" s="10" t="str">
        <f t="shared" si="168"/>
        <v>ITA</v>
      </c>
    </row>
    <row r="2170" spans="1:12" ht="12.75" customHeight="1" x14ac:dyDescent="0.3">
      <c r="A2170" s="25">
        <v>2175</v>
      </c>
      <c r="B2170" s="8" t="s">
        <v>1043</v>
      </c>
      <c r="C2170" s="8" t="s">
        <v>8</v>
      </c>
      <c r="D2170" s="8" t="s">
        <v>9</v>
      </c>
      <c r="E2170" s="8" t="s">
        <v>1391</v>
      </c>
      <c r="F2170" s="8">
        <v>30</v>
      </c>
      <c r="G2170" s="9">
        <v>21</v>
      </c>
      <c r="H2170" s="8">
        <f t="shared" si="164"/>
        <v>630</v>
      </c>
      <c r="I2170" s="10" t="str">
        <f t="shared" si="165"/>
        <v>ITA-SG-21</v>
      </c>
      <c r="J2170" s="8" t="str">
        <f t="shared" si="166"/>
        <v>55463</v>
      </c>
      <c r="K2170" s="10">
        <f t="shared" si="167"/>
        <v>2175</v>
      </c>
      <c r="L2170" s="10" t="str">
        <f t="shared" si="168"/>
        <v>ITA</v>
      </c>
    </row>
    <row r="2171" spans="1:12" ht="12.75" customHeight="1" x14ac:dyDescent="0.3">
      <c r="A2171" s="25">
        <v>2176</v>
      </c>
      <c r="B2171" s="8" t="s">
        <v>1044</v>
      </c>
      <c r="C2171" s="8" t="s">
        <v>8</v>
      </c>
      <c r="D2171" s="8" t="s">
        <v>66</v>
      </c>
      <c r="E2171" s="8" t="s">
        <v>10</v>
      </c>
      <c r="F2171" s="8">
        <v>0</v>
      </c>
      <c r="G2171" s="9">
        <v>28</v>
      </c>
      <c r="H2171" s="8" t="str">
        <f t="shared" si="164"/>
        <v>-</v>
      </c>
      <c r="I2171" s="10" t="str">
        <f t="shared" si="165"/>
        <v>ITA-zan PAM-28</v>
      </c>
      <c r="J2171" s="8" t="str">
        <f t="shared" si="166"/>
        <v>76123</v>
      </c>
      <c r="K2171" s="10">
        <f t="shared" si="167"/>
        <v>2176</v>
      </c>
      <c r="L2171" s="10" t="str">
        <f t="shared" si="168"/>
        <v>ITA</v>
      </c>
    </row>
    <row r="2172" spans="1:12" ht="12.75" customHeight="1" x14ac:dyDescent="0.3">
      <c r="A2172" s="25">
        <v>2177</v>
      </c>
      <c r="B2172" s="8" t="s">
        <v>1044</v>
      </c>
      <c r="C2172" s="8" t="s">
        <v>8</v>
      </c>
      <c r="D2172" s="8" t="s">
        <v>66</v>
      </c>
      <c r="E2172" s="8" t="s">
        <v>1391</v>
      </c>
      <c r="F2172" s="8">
        <v>30</v>
      </c>
      <c r="G2172" s="9">
        <v>38</v>
      </c>
      <c r="H2172" s="8">
        <f t="shared" si="164"/>
        <v>1140</v>
      </c>
      <c r="I2172" s="10" t="str">
        <f t="shared" si="165"/>
        <v>ITA-zan PAM-38</v>
      </c>
      <c r="J2172" s="8" t="str">
        <f t="shared" si="166"/>
        <v>76123</v>
      </c>
      <c r="K2172" s="10">
        <f t="shared" si="167"/>
        <v>2177</v>
      </c>
      <c r="L2172" s="10" t="str">
        <f t="shared" si="168"/>
        <v>ITA</v>
      </c>
    </row>
    <row r="2173" spans="1:12" ht="12.75" customHeight="1" x14ac:dyDescent="0.3">
      <c r="A2173" s="25">
        <v>2178</v>
      </c>
      <c r="B2173" s="8" t="s">
        <v>1044</v>
      </c>
      <c r="C2173" s="8" t="s">
        <v>8</v>
      </c>
      <c r="D2173" s="8" t="s">
        <v>66</v>
      </c>
      <c r="E2173" s="8" t="s">
        <v>1391</v>
      </c>
      <c r="F2173" s="8">
        <v>10</v>
      </c>
      <c r="G2173" s="9">
        <v>39</v>
      </c>
      <c r="H2173" s="8">
        <f t="shared" si="164"/>
        <v>390</v>
      </c>
      <c r="I2173" s="10" t="str">
        <f t="shared" si="165"/>
        <v>ITA-zan PAM-39</v>
      </c>
      <c r="J2173" s="8" t="str">
        <f t="shared" si="166"/>
        <v>76123</v>
      </c>
      <c r="K2173" s="10">
        <f t="shared" si="167"/>
        <v>2178</v>
      </c>
      <c r="L2173" s="10" t="str">
        <f t="shared" si="168"/>
        <v>ITA</v>
      </c>
    </row>
    <row r="2174" spans="1:12" ht="12.75" customHeight="1" x14ac:dyDescent="0.3">
      <c r="A2174" s="25">
        <v>2179</v>
      </c>
      <c r="B2174" s="8" t="s">
        <v>1045</v>
      </c>
      <c r="C2174" s="8" t="s">
        <v>8</v>
      </c>
      <c r="D2174" s="8" t="s">
        <v>66</v>
      </c>
      <c r="E2174" s="8" t="s">
        <v>10</v>
      </c>
      <c r="F2174" s="8">
        <v>0</v>
      </c>
      <c r="G2174" s="9">
        <v>20</v>
      </c>
      <c r="H2174" s="8" t="str">
        <f t="shared" si="164"/>
        <v>-</v>
      </c>
      <c r="I2174" s="10" t="str">
        <f t="shared" si="165"/>
        <v>ITA-zan PAM-20</v>
      </c>
      <c r="J2174" s="8" t="str">
        <f t="shared" si="166"/>
        <v>73561</v>
      </c>
      <c r="K2174" s="10">
        <f t="shared" si="167"/>
        <v>2179</v>
      </c>
      <c r="L2174" s="10" t="str">
        <f t="shared" si="168"/>
        <v>ITA</v>
      </c>
    </row>
    <row r="2175" spans="1:12" ht="12.75" customHeight="1" x14ac:dyDescent="0.3">
      <c r="A2175" s="25">
        <v>2180</v>
      </c>
      <c r="B2175" s="8" t="s">
        <v>1046</v>
      </c>
      <c r="C2175" s="8" t="s">
        <v>8</v>
      </c>
      <c r="D2175" s="8" t="s">
        <v>9</v>
      </c>
      <c r="E2175" s="8" t="s">
        <v>10</v>
      </c>
      <c r="F2175" s="8">
        <v>0</v>
      </c>
      <c r="G2175" s="9">
        <v>24</v>
      </c>
      <c r="H2175" s="8" t="str">
        <f t="shared" si="164"/>
        <v>-</v>
      </c>
      <c r="I2175" s="10" t="str">
        <f t="shared" si="165"/>
        <v>ITA-SG-24</v>
      </c>
      <c r="J2175" s="8" t="str">
        <f t="shared" si="166"/>
        <v>05984</v>
      </c>
      <c r="K2175" s="10">
        <f t="shared" si="167"/>
        <v>2180</v>
      </c>
      <c r="L2175" s="10" t="str">
        <f t="shared" si="168"/>
        <v>ITA</v>
      </c>
    </row>
    <row r="2176" spans="1:12" ht="12.75" customHeight="1" x14ac:dyDescent="0.3">
      <c r="A2176" s="25">
        <v>2181</v>
      </c>
      <c r="B2176" s="8" t="s">
        <v>1046</v>
      </c>
      <c r="C2176" s="8" t="s">
        <v>8</v>
      </c>
      <c r="D2176" s="8" t="s">
        <v>9</v>
      </c>
      <c r="E2176" s="8" t="s">
        <v>1391</v>
      </c>
      <c r="F2176" s="8">
        <v>10</v>
      </c>
      <c r="G2176" s="9">
        <v>16</v>
      </c>
      <c r="H2176" s="8">
        <f t="shared" si="164"/>
        <v>160</v>
      </c>
      <c r="I2176" s="10" t="str">
        <f t="shared" si="165"/>
        <v>ITA-SG-16</v>
      </c>
      <c r="J2176" s="8" t="str">
        <f t="shared" si="166"/>
        <v>05984</v>
      </c>
      <c r="K2176" s="10">
        <f t="shared" si="167"/>
        <v>2181</v>
      </c>
      <c r="L2176" s="10" t="str">
        <f t="shared" si="168"/>
        <v>ITA</v>
      </c>
    </row>
    <row r="2177" spans="1:12" ht="12.75" customHeight="1" x14ac:dyDescent="0.3">
      <c r="A2177" s="25">
        <v>2182</v>
      </c>
      <c r="B2177" s="8" t="s">
        <v>1047</v>
      </c>
      <c r="C2177" s="8" t="s">
        <v>8</v>
      </c>
      <c r="D2177" s="8" t="s">
        <v>37</v>
      </c>
      <c r="E2177" s="8" t="s">
        <v>1391</v>
      </c>
      <c r="F2177" s="8">
        <v>10</v>
      </c>
      <c r="G2177" s="9">
        <v>29</v>
      </c>
      <c r="H2177" s="8">
        <f t="shared" si="164"/>
        <v>290</v>
      </c>
      <c r="I2177" s="10" t="str">
        <f t="shared" si="165"/>
        <v>ITA-zan VETRI-29</v>
      </c>
      <c r="J2177" s="8" t="str">
        <f t="shared" si="166"/>
        <v>71546</v>
      </c>
      <c r="K2177" s="10">
        <f t="shared" si="167"/>
        <v>2182</v>
      </c>
      <c r="L2177" s="10" t="str">
        <f t="shared" si="168"/>
        <v>ITA</v>
      </c>
    </row>
    <row r="2178" spans="1:12" ht="12.75" customHeight="1" x14ac:dyDescent="0.3">
      <c r="A2178" s="25">
        <v>2183</v>
      </c>
      <c r="B2178" s="8" t="s">
        <v>1047</v>
      </c>
      <c r="C2178" s="8" t="s">
        <v>8</v>
      </c>
      <c r="D2178" s="8" t="s">
        <v>37</v>
      </c>
      <c r="E2178" s="8" t="s">
        <v>10</v>
      </c>
      <c r="F2178" s="8">
        <v>0</v>
      </c>
      <c r="G2178" s="9">
        <v>16</v>
      </c>
      <c r="H2178" s="8" t="str">
        <f t="shared" ref="H2178:H2241" si="169">IF(G2178*F2178=0,"-",G2178*F2178)</f>
        <v>-</v>
      </c>
      <c r="I2178" s="10" t="str">
        <f t="shared" ref="I2178:I2241" si="170">_xlfn.CONCAT(C2178,"-",D2178,"-",G2178)</f>
        <v>ITA-zan VETRI-16</v>
      </c>
      <c r="J2178" s="8" t="str">
        <f t="shared" ref="J2178:J2241" si="171">RIGHT(B2178,5)</f>
        <v>71546</v>
      </c>
      <c r="K2178" s="10">
        <f t="shared" ref="K2178:K2241" si="172">VLOOKUP(A2178,A2178:J5104,1)</f>
        <v>2183</v>
      </c>
      <c r="L2178" s="10" t="str">
        <f t="shared" si="168"/>
        <v>ITA</v>
      </c>
    </row>
    <row r="2179" spans="1:12" ht="12.75" customHeight="1" x14ac:dyDescent="0.3">
      <c r="A2179" s="25">
        <v>2184</v>
      </c>
      <c r="B2179" s="8" t="s">
        <v>1047</v>
      </c>
      <c r="C2179" s="8" t="s">
        <v>8</v>
      </c>
      <c r="D2179" s="8" t="s">
        <v>37</v>
      </c>
      <c r="E2179" s="8" t="s">
        <v>1391</v>
      </c>
      <c r="F2179" s="8">
        <v>30</v>
      </c>
      <c r="G2179" s="9">
        <v>13</v>
      </c>
      <c r="H2179" s="8">
        <f t="shared" si="169"/>
        <v>390</v>
      </c>
      <c r="I2179" s="10" t="str">
        <f t="shared" si="170"/>
        <v>ITA-zan VETRI-13</v>
      </c>
      <c r="J2179" s="8" t="str">
        <f t="shared" si="171"/>
        <v>71546</v>
      </c>
      <c r="K2179" s="10">
        <f t="shared" si="172"/>
        <v>2184</v>
      </c>
      <c r="L2179" s="10" t="str">
        <f t="shared" ref="L2179:L2242" si="173">TRIM(C2179)</f>
        <v>ITA</v>
      </c>
    </row>
    <row r="2180" spans="1:12" ht="12.75" customHeight="1" x14ac:dyDescent="0.3">
      <c r="A2180" s="25">
        <v>2185</v>
      </c>
      <c r="B2180" s="8" t="s">
        <v>1048</v>
      </c>
      <c r="C2180" s="8" t="s">
        <v>8</v>
      </c>
      <c r="D2180" s="8" t="s">
        <v>66</v>
      </c>
      <c r="E2180" s="8" t="s">
        <v>1391</v>
      </c>
      <c r="F2180" s="8">
        <v>10</v>
      </c>
      <c r="G2180" s="9">
        <v>14</v>
      </c>
      <c r="H2180" s="8">
        <f t="shared" si="169"/>
        <v>140</v>
      </c>
      <c r="I2180" s="10" t="str">
        <f t="shared" si="170"/>
        <v>ITA-zan PAM-14</v>
      </c>
      <c r="J2180" s="8" t="str">
        <f t="shared" si="171"/>
        <v>38631</v>
      </c>
      <c r="K2180" s="10">
        <f t="shared" si="172"/>
        <v>2185</v>
      </c>
      <c r="L2180" s="10" t="str">
        <f t="shared" si="173"/>
        <v>ITA</v>
      </c>
    </row>
    <row r="2181" spans="1:12" ht="12.75" customHeight="1" x14ac:dyDescent="0.3">
      <c r="A2181" s="25">
        <v>2186</v>
      </c>
      <c r="B2181" s="8" t="s">
        <v>1048</v>
      </c>
      <c r="C2181" s="8" t="s">
        <v>8</v>
      </c>
      <c r="D2181" s="8" t="s">
        <v>66</v>
      </c>
      <c r="E2181" s="8" t="s">
        <v>10</v>
      </c>
      <c r="F2181" s="8">
        <v>0</v>
      </c>
      <c r="G2181" s="9">
        <v>30</v>
      </c>
      <c r="H2181" s="8" t="str">
        <f t="shared" si="169"/>
        <v>-</v>
      </c>
      <c r="I2181" s="10" t="str">
        <f t="shared" si="170"/>
        <v>ITA-zan PAM-30</v>
      </c>
      <c r="J2181" s="8" t="str">
        <f t="shared" si="171"/>
        <v>38631</v>
      </c>
      <c r="K2181" s="10">
        <f t="shared" si="172"/>
        <v>2186</v>
      </c>
      <c r="L2181" s="10" t="str">
        <f t="shared" si="173"/>
        <v>ITA</v>
      </c>
    </row>
    <row r="2182" spans="1:12" ht="12.75" customHeight="1" x14ac:dyDescent="0.3">
      <c r="A2182" s="25">
        <v>2187</v>
      </c>
      <c r="B2182" s="8" t="s">
        <v>1048</v>
      </c>
      <c r="C2182" s="8" t="s">
        <v>8</v>
      </c>
      <c r="D2182" s="8" t="s">
        <v>66</v>
      </c>
      <c r="E2182" s="8" t="s">
        <v>1391</v>
      </c>
      <c r="F2182" s="8">
        <v>30</v>
      </c>
      <c r="G2182" s="9">
        <v>22</v>
      </c>
      <c r="H2182" s="8">
        <f t="shared" si="169"/>
        <v>660</v>
      </c>
      <c r="I2182" s="10" t="str">
        <f t="shared" si="170"/>
        <v>ITA-zan PAM-22</v>
      </c>
      <c r="J2182" s="8" t="str">
        <f t="shared" si="171"/>
        <v>38631</v>
      </c>
      <c r="K2182" s="10">
        <f t="shared" si="172"/>
        <v>2187</v>
      </c>
      <c r="L2182" s="10" t="str">
        <f t="shared" si="173"/>
        <v>ITA</v>
      </c>
    </row>
    <row r="2183" spans="1:12" ht="12.75" customHeight="1" x14ac:dyDescent="0.3">
      <c r="A2183" s="25">
        <v>2188</v>
      </c>
      <c r="B2183" s="8" t="s">
        <v>1049</v>
      </c>
      <c r="C2183" s="8" t="s">
        <v>8</v>
      </c>
      <c r="D2183" s="8" t="s">
        <v>37</v>
      </c>
      <c r="E2183" s="8" t="s">
        <v>10</v>
      </c>
      <c r="F2183" s="8">
        <v>0</v>
      </c>
      <c r="G2183" s="9">
        <v>16</v>
      </c>
      <c r="H2183" s="8" t="str">
        <f t="shared" si="169"/>
        <v>-</v>
      </c>
      <c r="I2183" s="10" t="str">
        <f t="shared" si="170"/>
        <v>ITA-zan VETRI-16</v>
      </c>
      <c r="J2183" s="8" t="str">
        <f t="shared" si="171"/>
        <v>84733</v>
      </c>
      <c r="K2183" s="10">
        <f t="shared" si="172"/>
        <v>2188</v>
      </c>
      <c r="L2183" s="10" t="str">
        <f t="shared" si="173"/>
        <v>ITA</v>
      </c>
    </row>
    <row r="2184" spans="1:12" ht="12.75" customHeight="1" x14ac:dyDescent="0.3">
      <c r="A2184" s="25">
        <v>2189</v>
      </c>
      <c r="B2184" s="8" t="s">
        <v>1050</v>
      </c>
      <c r="C2184" s="8" t="s">
        <v>8</v>
      </c>
      <c r="D2184" s="8" t="s">
        <v>9</v>
      </c>
      <c r="E2184" s="8" t="s">
        <v>10</v>
      </c>
      <c r="F2184" s="8">
        <v>0</v>
      </c>
      <c r="G2184" s="9">
        <v>23</v>
      </c>
      <c r="H2184" s="8" t="str">
        <f t="shared" si="169"/>
        <v>-</v>
      </c>
      <c r="I2184" s="10" t="str">
        <f t="shared" si="170"/>
        <v>ITA-SG-23</v>
      </c>
      <c r="J2184" s="8" t="str">
        <f t="shared" si="171"/>
        <v>16779</v>
      </c>
      <c r="K2184" s="10">
        <f t="shared" si="172"/>
        <v>2189</v>
      </c>
      <c r="L2184" s="10" t="str">
        <f t="shared" si="173"/>
        <v>ITA</v>
      </c>
    </row>
    <row r="2185" spans="1:12" ht="12.75" customHeight="1" x14ac:dyDescent="0.3">
      <c r="A2185" s="25">
        <v>2190</v>
      </c>
      <c r="B2185" s="8" t="s">
        <v>1051</v>
      </c>
      <c r="C2185" s="8" t="s">
        <v>8</v>
      </c>
      <c r="D2185" s="8" t="s">
        <v>9</v>
      </c>
      <c r="E2185" s="8" t="s">
        <v>10</v>
      </c>
      <c r="F2185" s="8">
        <v>0</v>
      </c>
      <c r="G2185" s="9">
        <v>26</v>
      </c>
      <c r="H2185" s="8" t="str">
        <f t="shared" si="169"/>
        <v>-</v>
      </c>
      <c r="I2185" s="10" t="str">
        <f t="shared" si="170"/>
        <v>ITA-SG-26</v>
      </c>
      <c r="J2185" s="8" t="str">
        <f t="shared" si="171"/>
        <v>24434</v>
      </c>
      <c r="K2185" s="10">
        <f t="shared" si="172"/>
        <v>2190</v>
      </c>
      <c r="L2185" s="10" t="str">
        <f t="shared" si="173"/>
        <v>ITA</v>
      </c>
    </row>
    <row r="2186" spans="1:12" ht="12.75" customHeight="1" x14ac:dyDescent="0.3">
      <c r="A2186" s="25">
        <v>2191</v>
      </c>
      <c r="B2186" s="8" t="s">
        <v>1051</v>
      </c>
      <c r="C2186" s="8" t="s">
        <v>8</v>
      </c>
      <c r="D2186" s="8" t="s">
        <v>9</v>
      </c>
      <c r="E2186" s="8" t="s">
        <v>1391</v>
      </c>
      <c r="F2186" s="8">
        <v>10</v>
      </c>
      <c r="G2186" s="9">
        <v>24</v>
      </c>
      <c r="H2186" s="8">
        <f t="shared" si="169"/>
        <v>240</v>
      </c>
      <c r="I2186" s="10" t="str">
        <f t="shared" si="170"/>
        <v>ITA-SG-24</v>
      </c>
      <c r="J2186" s="8" t="str">
        <f t="shared" si="171"/>
        <v>24434</v>
      </c>
      <c r="K2186" s="10">
        <f t="shared" si="172"/>
        <v>2191</v>
      </c>
      <c r="L2186" s="10" t="str">
        <f t="shared" si="173"/>
        <v>ITA</v>
      </c>
    </row>
    <row r="2187" spans="1:12" ht="12.75" customHeight="1" x14ac:dyDescent="0.3">
      <c r="A2187" s="25">
        <v>2192</v>
      </c>
      <c r="B2187" s="8" t="s">
        <v>1052</v>
      </c>
      <c r="C2187" s="8" t="s">
        <v>8</v>
      </c>
      <c r="D2187" s="8" t="s">
        <v>48</v>
      </c>
      <c r="E2187" s="8" t="s">
        <v>10</v>
      </c>
      <c r="F2187" s="8">
        <v>0</v>
      </c>
      <c r="G2187" s="9">
        <v>26</v>
      </c>
      <c r="H2187" s="8" t="str">
        <f t="shared" si="169"/>
        <v>-</v>
      </c>
      <c r="I2187" s="10" t="str">
        <f t="shared" si="170"/>
        <v>ITA-zan pin SPA-26</v>
      </c>
      <c r="J2187" s="8" t="str">
        <f t="shared" si="171"/>
        <v>98149</v>
      </c>
      <c r="K2187" s="10">
        <f t="shared" si="172"/>
        <v>2192</v>
      </c>
      <c r="L2187" s="10" t="str">
        <f t="shared" si="173"/>
        <v>ITA</v>
      </c>
    </row>
    <row r="2188" spans="1:12" ht="12.75" customHeight="1" x14ac:dyDescent="0.3">
      <c r="A2188" s="25">
        <v>2193</v>
      </c>
      <c r="B2188" s="8" t="s">
        <v>1053</v>
      </c>
      <c r="C2188" s="8" t="s">
        <v>8</v>
      </c>
      <c r="D2188" s="8" t="s">
        <v>48</v>
      </c>
      <c r="E2188" s="8" t="s">
        <v>10</v>
      </c>
      <c r="F2188" s="8">
        <v>0</v>
      </c>
      <c r="G2188" s="9">
        <v>32</v>
      </c>
      <c r="H2188" s="8" t="str">
        <f t="shared" si="169"/>
        <v>-</v>
      </c>
      <c r="I2188" s="10" t="str">
        <f t="shared" si="170"/>
        <v>ITA-zan pin SPA-32</v>
      </c>
      <c r="J2188" s="8" t="str">
        <f t="shared" si="171"/>
        <v>09449</v>
      </c>
      <c r="K2188" s="10">
        <f t="shared" si="172"/>
        <v>2193</v>
      </c>
      <c r="L2188" s="10" t="str">
        <f t="shared" si="173"/>
        <v>ITA</v>
      </c>
    </row>
    <row r="2189" spans="1:12" ht="12.75" customHeight="1" x14ac:dyDescent="0.3">
      <c r="A2189" s="25">
        <v>2194</v>
      </c>
      <c r="B2189" s="8" t="s">
        <v>1053</v>
      </c>
      <c r="C2189" s="8" t="s">
        <v>8</v>
      </c>
      <c r="D2189" s="8" t="s">
        <v>48</v>
      </c>
      <c r="E2189" s="8" t="s">
        <v>1391</v>
      </c>
      <c r="F2189" s="8">
        <v>30</v>
      </c>
      <c r="G2189" s="9">
        <v>39</v>
      </c>
      <c r="H2189" s="8">
        <f t="shared" si="169"/>
        <v>1170</v>
      </c>
      <c r="I2189" s="10" t="str">
        <f t="shared" si="170"/>
        <v>ITA-zan pin SPA-39</v>
      </c>
      <c r="J2189" s="8" t="str">
        <f t="shared" si="171"/>
        <v>09449</v>
      </c>
      <c r="K2189" s="10">
        <f t="shared" si="172"/>
        <v>2194</v>
      </c>
      <c r="L2189" s="10" t="str">
        <f t="shared" si="173"/>
        <v>ITA</v>
      </c>
    </row>
    <row r="2190" spans="1:12" ht="12.75" customHeight="1" x14ac:dyDescent="0.3">
      <c r="A2190" s="25">
        <v>2195</v>
      </c>
      <c r="B2190" s="8" t="s">
        <v>1054</v>
      </c>
      <c r="C2190" s="8" t="s">
        <v>8</v>
      </c>
      <c r="D2190" s="8" t="s">
        <v>48</v>
      </c>
      <c r="E2190" s="8" t="s">
        <v>10</v>
      </c>
      <c r="F2190" s="8">
        <v>0</v>
      </c>
      <c r="G2190" s="9">
        <v>21</v>
      </c>
      <c r="H2190" s="8" t="str">
        <f t="shared" si="169"/>
        <v>-</v>
      </c>
      <c r="I2190" s="10" t="str">
        <f t="shared" si="170"/>
        <v>ITA-zan pin SPA-21</v>
      </c>
      <c r="J2190" s="8" t="str">
        <f t="shared" si="171"/>
        <v>85855</v>
      </c>
      <c r="K2190" s="10">
        <f t="shared" si="172"/>
        <v>2195</v>
      </c>
      <c r="L2190" s="10" t="str">
        <f t="shared" si="173"/>
        <v>ITA</v>
      </c>
    </row>
    <row r="2191" spans="1:12" ht="12.75" customHeight="1" x14ac:dyDescent="0.3">
      <c r="A2191" s="25">
        <v>2196</v>
      </c>
      <c r="B2191" s="8" t="s">
        <v>1055</v>
      </c>
      <c r="C2191" s="8" t="s">
        <v>8</v>
      </c>
      <c r="D2191" s="8" t="s">
        <v>37</v>
      </c>
      <c r="E2191" s="8" t="s">
        <v>10</v>
      </c>
      <c r="F2191" s="8">
        <v>0</v>
      </c>
      <c r="G2191" s="9">
        <v>27</v>
      </c>
      <c r="H2191" s="8" t="str">
        <f t="shared" si="169"/>
        <v>-</v>
      </c>
      <c r="I2191" s="10" t="str">
        <f t="shared" si="170"/>
        <v>ITA-zan VETRI-27</v>
      </c>
      <c r="J2191" s="8" t="str">
        <f t="shared" si="171"/>
        <v>79851</v>
      </c>
      <c r="K2191" s="10">
        <f t="shared" si="172"/>
        <v>2196</v>
      </c>
      <c r="L2191" s="10" t="str">
        <f t="shared" si="173"/>
        <v>ITA</v>
      </c>
    </row>
    <row r="2192" spans="1:12" ht="12.75" customHeight="1" x14ac:dyDescent="0.3">
      <c r="A2192" s="25">
        <v>2197</v>
      </c>
      <c r="B2192" s="8" t="s">
        <v>1055</v>
      </c>
      <c r="C2192" s="8" t="s">
        <v>8</v>
      </c>
      <c r="D2192" s="8" t="s">
        <v>37</v>
      </c>
      <c r="E2192" s="8" t="s">
        <v>1391</v>
      </c>
      <c r="F2192" s="8">
        <v>30</v>
      </c>
      <c r="G2192" s="9">
        <v>27</v>
      </c>
      <c r="H2192" s="8">
        <f t="shared" si="169"/>
        <v>810</v>
      </c>
      <c r="I2192" s="10" t="str">
        <f t="shared" si="170"/>
        <v>ITA-zan VETRI-27</v>
      </c>
      <c r="J2192" s="8" t="str">
        <f t="shared" si="171"/>
        <v>79851</v>
      </c>
      <c r="K2192" s="10">
        <f t="shared" si="172"/>
        <v>2197</v>
      </c>
      <c r="L2192" s="10" t="str">
        <f t="shared" si="173"/>
        <v>ITA</v>
      </c>
    </row>
    <row r="2193" spans="1:12" ht="12.75" customHeight="1" x14ac:dyDescent="0.3">
      <c r="A2193" s="25">
        <v>2198</v>
      </c>
      <c r="B2193" s="8" t="s">
        <v>1055</v>
      </c>
      <c r="C2193" s="8" t="s">
        <v>8</v>
      </c>
      <c r="D2193" s="8" t="s">
        <v>37</v>
      </c>
      <c r="E2193" s="8" t="s">
        <v>1391</v>
      </c>
      <c r="F2193" s="8">
        <v>10</v>
      </c>
      <c r="G2193" s="9">
        <v>40</v>
      </c>
      <c r="H2193" s="8">
        <f t="shared" si="169"/>
        <v>400</v>
      </c>
      <c r="I2193" s="10" t="str">
        <f t="shared" si="170"/>
        <v>ITA-zan VETRI-40</v>
      </c>
      <c r="J2193" s="8" t="str">
        <f t="shared" si="171"/>
        <v>79851</v>
      </c>
      <c r="K2193" s="10">
        <f t="shared" si="172"/>
        <v>2198</v>
      </c>
      <c r="L2193" s="10" t="str">
        <f t="shared" si="173"/>
        <v>ITA</v>
      </c>
    </row>
    <row r="2194" spans="1:12" ht="12.75" customHeight="1" x14ac:dyDescent="0.3">
      <c r="A2194" s="25">
        <v>2199</v>
      </c>
      <c r="B2194" s="8" t="s">
        <v>1056</v>
      </c>
      <c r="C2194" s="8" t="s">
        <v>31</v>
      </c>
      <c r="D2194" s="8" t="s">
        <v>37</v>
      </c>
      <c r="E2194" s="8" t="s">
        <v>10</v>
      </c>
      <c r="F2194" s="8">
        <v>0</v>
      </c>
      <c r="G2194" s="9">
        <v>19</v>
      </c>
      <c r="H2194" s="8" t="str">
        <f t="shared" si="169"/>
        <v>-</v>
      </c>
      <c r="I2194" s="10" t="str">
        <f t="shared" si="170"/>
        <v>NON PRESENTE-zan VETRI-19</v>
      </c>
      <c r="J2194" s="8" t="str">
        <f t="shared" si="171"/>
        <v>42349</v>
      </c>
      <c r="K2194" s="10">
        <f t="shared" si="172"/>
        <v>2199</v>
      </c>
      <c r="L2194" s="10" t="str">
        <f t="shared" si="173"/>
        <v>NON PRESENTE</v>
      </c>
    </row>
    <row r="2195" spans="1:12" ht="12.75" customHeight="1" x14ac:dyDescent="0.3">
      <c r="A2195" s="25">
        <v>2200</v>
      </c>
      <c r="B2195" s="8" t="s">
        <v>1057</v>
      </c>
      <c r="C2195" s="8" t="s">
        <v>8</v>
      </c>
      <c r="D2195" s="8" t="s">
        <v>9</v>
      </c>
      <c r="E2195" s="8" t="s">
        <v>1391</v>
      </c>
      <c r="F2195" s="8">
        <v>10</v>
      </c>
      <c r="G2195" s="9">
        <v>26</v>
      </c>
      <c r="H2195" s="8">
        <f t="shared" si="169"/>
        <v>260</v>
      </c>
      <c r="I2195" s="10" t="str">
        <f t="shared" si="170"/>
        <v>ITA-SG-26</v>
      </c>
      <c r="J2195" s="8" t="str">
        <f t="shared" si="171"/>
        <v>90805</v>
      </c>
      <c r="K2195" s="10">
        <f t="shared" si="172"/>
        <v>2200</v>
      </c>
      <c r="L2195" s="10" t="str">
        <f t="shared" si="173"/>
        <v>ITA</v>
      </c>
    </row>
    <row r="2196" spans="1:12" ht="12.75" customHeight="1" x14ac:dyDescent="0.3">
      <c r="A2196" s="25">
        <v>2201</v>
      </c>
      <c r="B2196" s="8" t="s">
        <v>1057</v>
      </c>
      <c r="C2196" s="8" t="s">
        <v>8</v>
      </c>
      <c r="D2196" s="8" t="s">
        <v>9</v>
      </c>
      <c r="E2196" s="8" t="s">
        <v>10</v>
      </c>
      <c r="F2196" s="8">
        <v>0</v>
      </c>
      <c r="G2196" s="9">
        <v>27</v>
      </c>
      <c r="H2196" s="8" t="str">
        <f t="shared" si="169"/>
        <v>-</v>
      </c>
      <c r="I2196" s="10" t="str">
        <f t="shared" si="170"/>
        <v>ITA-SG-27</v>
      </c>
      <c r="J2196" s="8" t="str">
        <f t="shared" si="171"/>
        <v>90805</v>
      </c>
      <c r="K2196" s="10">
        <f t="shared" si="172"/>
        <v>2201</v>
      </c>
      <c r="L2196" s="10" t="str">
        <f t="shared" si="173"/>
        <v>ITA</v>
      </c>
    </row>
    <row r="2197" spans="1:12" ht="12.75" customHeight="1" x14ac:dyDescent="0.3">
      <c r="A2197" s="25">
        <v>2202</v>
      </c>
      <c r="B2197" s="8" t="s">
        <v>1058</v>
      </c>
      <c r="C2197" s="8" t="s">
        <v>8</v>
      </c>
      <c r="D2197" s="8" t="s">
        <v>9</v>
      </c>
      <c r="E2197" s="8" t="s">
        <v>10</v>
      </c>
      <c r="F2197" s="8">
        <v>0</v>
      </c>
      <c r="G2197" s="9">
        <v>13</v>
      </c>
      <c r="H2197" s="8" t="str">
        <f t="shared" si="169"/>
        <v>-</v>
      </c>
      <c r="I2197" s="10" t="str">
        <f t="shared" si="170"/>
        <v>ITA-SG-13</v>
      </c>
      <c r="J2197" s="8" t="str">
        <f t="shared" si="171"/>
        <v>27132</v>
      </c>
      <c r="K2197" s="10">
        <f t="shared" si="172"/>
        <v>2202</v>
      </c>
      <c r="L2197" s="10" t="str">
        <f t="shared" si="173"/>
        <v>ITA</v>
      </c>
    </row>
    <row r="2198" spans="1:12" ht="12.75" customHeight="1" x14ac:dyDescent="0.3">
      <c r="A2198" s="25">
        <v>2203</v>
      </c>
      <c r="B2198" s="8" t="s">
        <v>1058</v>
      </c>
      <c r="C2198" s="8" t="s">
        <v>8</v>
      </c>
      <c r="D2198" s="8" t="s">
        <v>9</v>
      </c>
      <c r="E2198" s="8" t="s">
        <v>1391</v>
      </c>
      <c r="F2198" s="8">
        <v>10</v>
      </c>
      <c r="G2198" s="9">
        <v>36</v>
      </c>
      <c r="H2198" s="8">
        <f t="shared" si="169"/>
        <v>360</v>
      </c>
      <c r="I2198" s="10" t="str">
        <f t="shared" si="170"/>
        <v>ITA-SG-36</v>
      </c>
      <c r="J2198" s="8" t="str">
        <f t="shared" si="171"/>
        <v>27132</v>
      </c>
      <c r="K2198" s="10">
        <f t="shared" si="172"/>
        <v>2203</v>
      </c>
      <c r="L2198" s="10" t="str">
        <f t="shared" si="173"/>
        <v>ITA</v>
      </c>
    </row>
    <row r="2199" spans="1:12" ht="12.75" customHeight="1" x14ac:dyDescent="0.3">
      <c r="A2199" s="25">
        <v>2204</v>
      </c>
      <c r="B2199" s="8" t="s">
        <v>1059</v>
      </c>
      <c r="C2199" s="8" t="s">
        <v>8</v>
      </c>
      <c r="D2199" s="8" t="s">
        <v>9</v>
      </c>
      <c r="E2199" s="8" t="s">
        <v>10</v>
      </c>
      <c r="F2199" s="8">
        <v>0</v>
      </c>
      <c r="G2199" s="9">
        <v>16</v>
      </c>
      <c r="H2199" s="8" t="str">
        <f t="shared" si="169"/>
        <v>-</v>
      </c>
      <c r="I2199" s="10" t="str">
        <f t="shared" si="170"/>
        <v>ITA-SG-16</v>
      </c>
      <c r="J2199" s="8" t="str">
        <f t="shared" si="171"/>
        <v>47640</v>
      </c>
      <c r="K2199" s="10">
        <f t="shared" si="172"/>
        <v>2204</v>
      </c>
      <c r="L2199" s="10" t="str">
        <f t="shared" si="173"/>
        <v>ITA</v>
      </c>
    </row>
    <row r="2200" spans="1:12" ht="12.75" customHeight="1" x14ac:dyDescent="0.3">
      <c r="A2200" s="25">
        <v>2205</v>
      </c>
      <c r="B2200" s="8" t="s">
        <v>1060</v>
      </c>
      <c r="C2200" s="8" t="s">
        <v>8</v>
      </c>
      <c r="D2200" s="8" t="s">
        <v>48</v>
      </c>
      <c r="E2200" s="8" t="s">
        <v>1391</v>
      </c>
      <c r="F2200" s="8">
        <v>10</v>
      </c>
      <c r="G2200" s="9">
        <v>10</v>
      </c>
      <c r="H2200" s="8">
        <f t="shared" si="169"/>
        <v>100</v>
      </c>
      <c r="I2200" s="10" t="str">
        <f t="shared" si="170"/>
        <v>ITA-zan pin SPA-10</v>
      </c>
      <c r="J2200" s="8" t="str">
        <f t="shared" si="171"/>
        <v>06317</v>
      </c>
      <c r="K2200" s="10">
        <f t="shared" si="172"/>
        <v>2205</v>
      </c>
      <c r="L2200" s="10" t="str">
        <f t="shared" si="173"/>
        <v>ITA</v>
      </c>
    </row>
    <row r="2201" spans="1:12" ht="12.75" customHeight="1" x14ac:dyDescent="0.3">
      <c r="A2201" s="25">
        <v>2206</v>
      </c>
      <c r="B2201" s="8" t="s">
        <v>1060</v>
      </c>
      <c r="C2201" s="8" t="s">
        <v>8</v>
      </c>
      <c r="D2201" s="8" t="s">
        <v>48</v>
      </c>
      <c r="E2201" s="8" t="s">
        <v>1391</v>
      </c>
      <c r="F2201" s="8">
        <v>30</v>
      </c>
      <c r="G2201" s="9">
        <v>31</v>
      </c>
      <c r="H2201" s="8">
        <f t="shared" si="169"/>
        <v>930</v>
      </c>
      <c r="I2201" s="10" t="str">
        <f t="shared" si="170"/>
        <v>ITA-zan pin SPA-31</v>
      </c>
      <c r="J2201" s="8" t="str">
        <f t="shared" si="171"/>
        <v>06317</v>
      </c>
      <c r="K2201" s="10">
        <f t="shared" si="172"/>
        <v>2206</v>
      </c>
      <c r="L2201" s="10" t="str">
        <f t="shared" si="173"/>
        <v>ITA</v>
      </c>
    </row>
    <row r="2202" spans="1:12" ht="12.75" customHeight="1" x14ac:dyDescent="0.3">
      <c r="A2202" s="25">
        <v>2207</v>
      </c>
      <c r="B2202" s="8" t="s">
        <v>1060</v>
      </c>
      <c r="C2202" s="8" t="s">
        <v>8</v>
      </c>
      <c r="D2202" s="8" t="s">
        <v>48</v>
      </c>
      <c r="E2202" s="8" t="s">
        <v>10</v>
      </c>
      <c r="F2202" s="8">
        <v>0</v>
      </c>
      <c r="G2202" s="9">
        <v>31</v>
      </c>
      <c r="H2202" s="8" t="str">
        <f t="shared" si="169"/>
        <v>-</v>
      </c>
      <c r="I2202" s="10" t="str">
        <f t="shared" si="170"/>
        <v>ITA-zan pin SPA-31</v>
      </c>
      <c r="J2202" s="8" t="str">
        <f t="shared" si="171"/>
        <v>06317</v>
      </c>
      <c r="K2202" s="10">
        <f t="shared" si="172"/>
        <v>2207</v>
      </c>
      <c r="L2202" s="10" t="str">
        <f t="shared" si="173"/>
        <v>ITA</v>
      </c>
    </row>
    <row r="2203" spans="1:12" ht="12.75" customHeight="1" x14ac:dyDescent="0.3">
      <c r="A2203" s="25">
        <v>2208</v>
      </c>
      <c r="B2203" s="8" t="s">
        <v>1061</v>
      </c>
      <c r="C2203" s="8" t="s">
        <v>8</v>
      </c>
      <c r="D2203" s="8" t="s">
        <v>9</v>
      </c>
      <c r="E2203" s="8" t="s">
        <v>1391</v>
      </c>
      <c r="F2203" s="8">
        <v>10</v>
      </c>
      <c r="G2203" s="9">
        <v>14</v>
      </c>
      <c r="H2203" s="8">
        <f t="shared" si="169"/>
        <v>140</v>
      </c>
      <c r="I2203" s="10" t="str">
        <f t="shared" si="170"/>
        <v>ITA-SG-14</v>
      </c>
      <c r="J2203" s="8" t="str">
        <f t="shared" si="171"/>
        <v>75118</v>
      </c>
      <c r="K2203" s="10">
        <f t="shared" si="172"/>
        <v>2208</v>
      </c>
      <c r="L2203" s="10" t="str">
        <f t="shared" si="173"/>
        <v>ITA</v>
      </c>
    </row>
    <row r="2204" spans="1:12" ht="12.75" customHeight="1" x14ac:dyDescent="0.3">
      <c r="A2204" s="25">
        <v>2209</v>
      </c>
      <c r="B2204" s="8" t="s">
        <v>1061</v>
      </c>
      <c r="C2204" s="8" t="s">
        <v>8</v>
      </c>
      <c r="D2204" s="8" t="s">
        <v>9</v>
      </c>
      <c r="E2204" s="8" t="s">
        <v>1391</v>
      </c>
      <c r="F2204" s="8">
        <v>20</v>
      </c>
      <c r="G2204" s="9">
        <v>38</v>
      </c>
      <c r="H2204" s="8">
        <f t="shared" si="169"/>
        <v>760</v>
      </c>
      <c r="I2204" s="10" t="str">
        <f t="shared" si="170"/>
        <v>ITA-SG-38</v>
      </c>
      <c r="J2204" s="8" t="str">
        <f t="shared" si="171"/>
        <v>75118</v>
      </c>
      <c r="K2204" s="10">
        <f t="shared" si="172"/>
        <v>2209</v>
      </c>
      <c r="L2204" s="10" t="str">
        <f t="shared" si="173"/>
        <v>ITA</v>
      </c>
    </row>
    <row r="2205" spans="1:12" ht="12.75" customHeight="1" x14ac:dyDescent="0.3">
      <c r="A2205" s="25">
        <v>2210</v>
      </c>
      <c r="B2205" s="8" t="s">
        <v>1061</v>
      </c>
      <c r="C2205" s="8" t="s">
        <v>8</v>
      </c>
      <c r="D2205" s="8" t="s">
        <v>9</v>
      </c>
      <c r="E2205" s="8" t="s">
        <v>1391</v>
      </c>
      <c r="F2205" s="8">
        <v>30</v>
      </c>
      <c r="G2205" s="9">
        <v>27</v>
      </c>
      <c r="H2205" s="8">
        <f t="shared" si="169"/>
        <v>810</v>
      </c>
      <c r="I2205" s="10" t="str">
        <f t="shared" si="170"/>
        <v>ITA-SG-27</v>
      </c>
      <c r="J2205" s="8" t="str">
        <f t="shared" si="171"/>
        <v>75118</v>
      </c>
      <c r="K2205" s="10">
        <f t="shared" si="172"/>
        <v>2210</v>
      </c>
      <c r="L2205" s="10" t="str">
        <f t="shared" si="173"/>
        <v>ITA</v>
      </c>
    </row>
    <row r="2206" spans="1:12" ht="12.75" customHeight="1" x14ac:dyDescent="0.3">
      <c r="A2206" s="25">
        <v>2211</v>
      </c>
      <c r="B2206" s="8" t="s">
        <v>1061</v>
      </c>
      <c r="C2206" s="8" t="s">
        <v>8</v>
      </c>
      <c r="D2206" s="8" t="s">
        <v>9</v>
      </c>
      <c r="E2206" s="8" t="s">
        <v>10</v>
      </c>
      <c r="F2206" s="8">
        <v>0</v>
      </c>
      <c r="G2206" s="9">
        <v>15</v>
      </c>
      <c r="H2206" s="8" t="str">
        <f t="shared" si="169"/>
        <v>-</v>
      </c>
      <c r="I2206" s="10" t="str">
        <f t="shared" si="170"/>
        <v>ITA-SG-15</v>
      </c>
      <c r="J2206" s="8" t="str">
        <f t="shared" si="171"/>
        <v>75118</v>
      </c>
      <c r="K2206" s="10">
        <f t="shared" si="172"/>
        <v>2211</v>
      </c>
      <c r="L2206" s="10" t="str">
        <f t="shared" si="173"/>
        <v>ITA</v>
      </c>
    </row>
    <row r="2207" spans="1:12" ht="12.75" customHeight="1" x14ac:dyDescent="0.3">
      <c r="A2207" s="25">
        <v>2212</v>
      </c>
      <c r="B2207" s="8" t="s">
        <v>1062</v>
      </c>
      <c r="C2207" s="8" t="s">
        <v>8</v>
      </c>
      <c r="D2207" s="8" t="s">
        <v>9</v>
      </c>
      <c r="E2207" s="8" t="s">
        <v>10</v>
      </c>
      <c r="F2207" s="8">
        <v>0</v>
      </c>
      <c r="G2207" s="9">
        <v>34</v>
      </c>
      <c r="H2207" s="8" t="str">
        <f t="shared" si="169"/>
        <v>-</v>
      </c>
      <c r="I2207" s="10" t="str">
        <f t="shared" si="170"/>
        <v>ITA-SG-34</v>
      </c>
      <c r="J2207" s="8" t="str">
        <f t="shared" si="171"/>
        <v>84016</v>
      </c>
      <c r="K2207" s="10">
        <f t="shared" si="172"/>
        <v>2212</v>
      </c>
      <c r="L2207" s="10" t="str">
        <f t="shared" si="173"/>
        <v>ITA</v>
      </c>
    </row>
    <row r="2208" spans="1:12" ht="12.75" customHeight="1" x14ac:dyDescent="0.3">
      <c r="A2208" s="25">
        <v>2213</v>
      </c>
      <c r="B2208" s="8" t="s">
        <v>1062</v>
      </c>
      <c r="C2208" s="8" t="s">
        <v>8</v>
      </c>
      <c r="D2208" s="8" t="s">
        <v>9</v>
      </c>
      <c r="E2208" s="8" t="s">
        <v>1391</v>
      </c>
      <c r="F2208" s="8">
        <v>10</v>
      </c>
      <c r="G2208" s="9">
        <v>38</v>
      </c>
      <c r="H2208" s="8">
        <f t="shared" si="169"/>
        <v>380</v>
      </c>
      <c r="I2208" s="10" t="str">
        <f t="shared" si="170"/>
        <v>ITA-SG-38</v>
      </c>
      <c r="J2208" s="8" t="str">
        <f t="shared" si="171"/>
        <v>84016</v>
      </c>
      <c r="K2208" s="10">
        <f t="shared" si="172"/>
        <v>2213</v>
      </c>
      <c r="L2208" s="10" t="str">
        <f t="shared" si="173"/>
        <v>ITA</v>
      </c>
    </row>
    <row r="2209" spans="1:12" ht="12.75" customHeight="1" x14ac:dyDescent="0.3">
      <c r="A2209" s="25">
        <v>2214</v>
      </c>
      <c r="B2209" s="8" t="s">
        <v>1063</v>
      </c>
      <c r="C2209" s="8" t="s">
        <v>8</v>
      </c>
      <c r="D2209" s="8" t="s">
        <v>37</v>
      </c>
      <c r="E2209" s="8" t="s">
        <v>10</v>
      </c>
      <c r="F2209" s="8">
        <v>0</v>
      </c>
      <c r="G2209" s="9">
        <v>28</v>
      </c>
      <c r="H2209" s="8" t="str">
        <f t="shared" si="169"/>
        <v>-</v>
      </c>
      <c r="I2209" s="10" t="str">
        <f t="shared" si="170"/>
        <v>ITA-zan VETRI-28</v>
      </c>
      <c r="J2209" s="8" t="str">
        <f t="shared" si="171"/>
        <v>75094</v>
      </c>
      <c r="K2209" s="10">
        <f t="shared" si="172"/>
        <v>2214</v>
      </c>
      <c r="L2209" s="10" t="str">
        <f t="shared" si="173"/>
        <v>ITA</v>
      </c>
    </row>
    <row r="2210" spans="1:12" ht="12.75" customHeight="1" x14ac:dyDescent="0.3">
      <c r="A2210" s="25">
        <v>2215</v>
      </c>
      <c r="B2210" s="8" t="s">
        <v>1064</v>
      </c>
      <c r="C2210" s="8" t="s">
        <v>8</v>
      </c>
      <c r="D2210" s="8" t="s">
        <v>48</v>
      </c>
      <c r="E2210" s="8" t="s">
        <v>1391</v>
      </c>
      <c r="F2210" s="8">
        <v>10</v>
      </c>
      <c r="G2210" s="9">
        <v>40</v>
      </c>
      <c r="H2210" s="8">
        <f t="shared" si="169"/>
        <v>400</v>
      </c>
      <c r="I2210" s="10" t="str">
        <f t="shared" si="170"/>
        <v>ITA-zan pin SPA-40</v>
      </c>
      <c r="J2210" s="8" t="str">
        <f t="shared" si="171"/>
        <v>84369</v>
      </c>
      <c r="K2210" s="10">
        <f t="shared" si="172"/>
        <v>2215</v>
      </c>
      <c r="L2210" s="10" t="str">
        <f t="shared" si="173"/>
        <v>ITA</v>
      </c>
    </row>
    <row r="2211" spans="1:12" ht="12.75" customHeight="1" x14ac:dyDescent="0.3">
      <c r="A2211" s="25">
        <v>2216</v>
      </c>
      <c r="B2211" s="8" t="s">
        <v>1064</v>
      </c>
      <c r="C2211" s="8" t="s">
        <v>8</v>
      </c>
      <c r="D2211" s="8" t="s">
        <v>48</v>
      </c>
      <c r="E2211" s="8" t="s">
        <v>10</v>
      </c>
      <c r="F2211" s="8">
        <v>0</v>
      </c>
      <c r="G2211" s="9">
        <v>21</v>
      </c>
      <c r="H2211" s="8" t="str">
        <f t="shared" si="169"/>
        <v>-</v>
      </c>
      <c r="I2211" s="10" t="str">
        <f t="shared" si="170"/>
        <v>ITA-zan pin SPA-21</v>
      </c>
      <c r="J2211" s="8" t="str">
        <f t="shared" si="171"/>
        <v>84369</v>
      </c>
      <c r="K2211" s="10">
        <f t="shared" si="172"/>
        <v>2216</v>
      </c>
      <c r="L2211" s="10" t="str">
        <f t="shared" si="173"/>
        <v>ITA</v>
      </c>
    </row>
    <row r="2212" spans="1:12" ht="12.75" customHeight="1" x14ac:dyDescent="0.3">
      <c r="A2212" s="25">
        <v>2217</v>
      </c>
      <c r="B2212" s="8" t="s">
        <v>1064</v>
      </c>
      <c r="C2212" s="8" t="s">
        <v>8</v>
      </c>
      <c r="D2212" s="8" t="s">
        <v>48</v>
      </c>
      <c r="E2212" s="8" t="s">
        <v>1391</v>
      </c>
      <c r="F2212" s="8">
        <v>30</v>
      </c>
      <c r="G2212" s="9">
        <v>25</v>
      </c>
      <c r="H2212" s="8">
        <f t="shared" si="169"/>
        <v>750</v>
      </c>
      <c r="I2212" s="10" t="str">
        <f t="shared" si="170"/>
        <v>ITA-zan pin SPA-25</v>
      </c>
      <c r="J2212" s="8" t="str">
        <f t="shared" si="171"/>
        <v>84369</v>
      </c>
      <c r="K2212" s="10">
        <f t="shared" si="172"/>
        <v>2217</v>
      </c>
      <c r="L2212" s="10" t="str">
        <f t="shared" si="173"/>
        <v>ITA</v>
      </c>
    </row>
    <row r="2213" spans="1:12" ht="12.75" customHeight="1" x14ac:dyDescent="0.3">
      <c r="A2213" s="25">
        <v>2218</v>
      </c>
      <c r="B2213" s="8" t="s">
        <v>1065</v>
      </c>
      <c r="C2213" s="8" t="s">
        <v>8</v>
      </c>
      <c r="D2213" s="8" t="s">
        <v>37</v>
      </c>
      <c r="E2213" s="8" t="s">
        <v>1391</v>
      </c>
      <c r="F2213" s="8">
        <v>10</v>
      </c>
      <c r="G2213" s="9">
        <v>31</v>
      </c>
      <c r="H2213" s="8">
        <f t="shared" si="169"/>
        <v>310</v>
      </c>
      <c r="I2213" s="10" t="str">
        <f t="shared" si="170"/>
        <v>ITA-zan VETRI-31</v>
      </c>
      <c r="J2213" s="8" t="str">
        <f t="shared" si="171"/>
        <v>79855</v>
      </c>
      <c r="K2213" s="10">
        <f t="shared" si="172"/>
        <v>2218</v>
      </c>
      <c r="L2213" s="10" t="str">
        <f t="shared" si="173"/>
        <v>ITA</v>
      </c>
    </row>
    <row r="2214" spans="1:12" ht="12.75" customHeight="1" x14ac:dyDescent="0.3">
      <c r="A2214" s="25">
        <v>2219</v>
      </c>
      <c r="B2214" s="8" t="s">
        <v>1065</v>
      </c>
      <c r="C2214" s="8" t="s">
        <v>8</v>
      </c>
      <c r="D2214" s="8" t="s">
        <v>37</v>
      </c>
      <c r="E2214" s="8" t="s">
        <v>1391</v>
      </c>
      <c r="F2214" s="8">
        <v>30</v>
      </c>
      <c r="G2214" s="9">
        <v>10</v>
      </c>
      <c r="H2214" s="8">
        <f t="shared" si="169"/>
        <v>300</v>
      </c>
      <c r="I2214" s="10" t="str">
        <f t="shared" si="170"/>
        <v>ITA-zan VETRI-10</v>
      </c>
      <c r="J2214" s="8" t="str">
        <f t="shared" si="171"/>
        <v>79855</v>
      </c>
      <c r="K2214" s="10">
        <f t="shared" si="172"/>
        <v>2219</v>
      </c>
      <c r="L2214" s="10" t="str">
        <f t="shared" si="173"/>
        <v>ITA</v>
      </c>
    </row>
    <row r="2215" spans="1:12" ht="12.75" customHeight="1" x14ac:dyDescent="0.3">
      <c r="A2215" s="25">
        <v>2220</v>
      </c>
      <c r="B2215" s="8" t="s">
        <v>1066</v>
      </c>
      <c r="C2215" s="8" t="s">
        <v>8</v>
      </c>
      <c r="D2215" s="8" t="s">
        <v>48</v>
      </c>
      <c r="E2215" s="8" t="s">
        <v>10</v>
      </c>
      <c r="F2215" s="8">
        <v>0</v>
      </c>
      <c r="G2215" s="9">
        <v>25</v>
      </c>
      <c r="H2215" s="8" t="str">
        <f t="shared" si="169"/>
        <v>-</v>
      </c>
      <c r="I2215" s="10" t="str">
        <f t="shared" si="170"/>
        <v>ITA-zan pin SPA-25</v>
      </c>
      <c r="J2215" s="8" t="str">
        <f t="shared" si="171"/>
        <v>32811</v>
      </c>
      <c r="K2215" s="10">
        <f t="shared" si="172"/>
        <v>2220</v>
      </c>
      <c r="L2215" s="10" t="str">
        <f t="shared" si="173"/>
        <v>ITA</v>
      </c>
    </row>
    <row r="2216" spans="1:12" ht="12.75" customHeight="1" x14ac:dyDescent="0.3">
      <c r="A2216" s="25">
        <v>2221</v>
      </c>
      <c r="B2216" s="8" t="s">
        <v>1067</v>
      </c>
      <c r="C2216" s="8" t="s">
        <v>8</v>
      </c>
      <c r="D2216" s="8" t="s">
        <v>9</v>
      </c>
      <c r="E2216" s="8" t="s">
        <v>10</v>
      </c>
      <c r="F2216" s="8">
        <v>0</v>
      </c>
      <c r="G2216" s="9">
        <v>31</v>
      </c>
      <c r="H2216" s="8" t="str">
        <f t="shared" si="169"/>
        <v>-</v>
      </c>
      <c r="I2216" s="10" t="str">
        <f t="shared" si="170"/>
        <v>ITA-SG-31</v>
      </c>
      <c r="J2216" s="8" t="str">
        <f t="shared" si="171"/>
        <v>39870</v>
      </c>
      <c r="K2216" s="10">
        <f t="shared" si="172"/>
        <v>2221</v>
      </c>
      <c r="L2216" s="10" t="str">
        <f t="shared" si="173"/>
        <v>ITA</v>
      </c>
    </row>
    <row r="2217" spans="1:12" ht="12.75" customHeight="1" x14ac:dyDescent="0.3">
      <c r="A2217" s="25">
        <v>2222</v>
      </c>
      <c r="B2217" s="8" t="s">
        <v>1067</v>
      </c>
      <c r="C2217" s="8" t="s">
        <v>8</v>
      </c>
      <c r="D2217" s="8" t="s">
        <v>9</v>
      </c>
      <c r="E2217" s="8" t="s">
        <v>1391</v>
      </c>
      <c r="F2217" s="8">
        <v>30</v>
      </c>
      <c r="G2217" s="9">
        <v>24</v>
      </c>
      <c r="H2217" s="8">
        <f t="shared" si="169"/>
        <v>720</v>
      </c>
      <c r="I2217" s="10" t="str">
        <f t="shared" si="170"/>
        <v>ITA-SG-24</v>
      </c>
      <c r="J2217" s="8" t="str">
        <f t="shared" si="171"/>
        <v>39870</v>
      </c>
      <c r="K2217" s="10">
        <f t="shared" si="172"/>
        <v>2222</v>
      </c>
      <c r="L2217" s="10" t="str">
        <f t="shared" si="173"/>
        <v>ITA</v>
      </c>
    </row>
    <row r="2218" spans="1:12" ht="12.75" customHeight="1" x14ac:dyDescent="0.3">
      <c r="A2218" s="25">
        <v>2223</v>
      </c>
      <c r="B2218" s="8" t="s">
        <v>1067</v>
      </c>
      <c r="C2218" s="8" t="s">
        <v>8</v>
      </c>
      <c r="D2218" s="8" t="s">
        <v>9</v>
      </c>
      <c r="E2218" s="8" t="s">
        <v>1391</v>
      </c>
      <c r="F2218" s="8">
        <v>10</v>
      </c>
      <c r="G2218" s="9">
        <v>30</v>
      </c>
      <c r="H2218" s="8">
        <f t="shared" si="169"/>
        <v>300</v>
      </c>
      <c r="I2218" s="10" t="str">
        <f t="shared" si="170"/>
        <v>ITA-SG-30</v>
      </c>
      <c r="J2218" s="8" t="str">
        <f t="shared" si="171"/>
        <v>39870</v>
      </c>
      <c r="K2218" s="10">
        <f t="shared" si="172"/>
        <v>2223</v>
      </c>
      <c r="L2218" s="10" t="str">
        <f t="shared" si="173"/>
        <v>ITA</v>
      </c>
    </row>
    <row r="2219" spans="1:12" ht="12.75" customHeight="1" x14ac:dyDescent="0.3">
      <c r="A2219" s="25">
        <v>2224</v>
      </c>
      <c r="B2219" s="8" t="s">
        <v>1067</v>
      </c>
      <c r="C2219" s="8" t="s">
        <v>8</v>
      </c>
      <c r="D2219" s="8" t="s">
        <v>9</v>
      </c>
      <c r="E2219" s="8" t="s">
        <v>1391</v>
      </c>
      <c r="F2219" s="8">
        <v>20</v>
      </c>
      <c r="G2219" s="9">
        <v>29</v>
      </c>
      <c r="H2219" s="8">
        <f t="shared" si="169"/>
        <v>580</v>
      </c>
      <c r="I2219" s="10" t="str">
        <f t="shared" si="170"/>
        <v>ITA-SG-29</v>
      </c>
      <c r="J2219" s="8" t="str">
        <f t="shared" si="171"/>
        <v>39870</v>
      </c>
      <c r="K2219" s="10">
        <f t="shared" si="172"/>
        <v>2224</v>
      </c>
      <c r="L2219" s="10" t="str">
        <f t="shared" si="173"/>
        <v>ITA</v>
      </c>
    </row>
    <row r="2220" spans="1:12" ht="12.75" customHeight="1" x14ac:dyDescent="0.3">
      <c r="A2220" s="25">
        <v>2225</v>
      </c>
      <c r="B2220" s="8" t="s">
        <v>1068</v>
      </c>
      <c r="C2220" s="8" t="s">
        <v>8</v>
      </c>
      <c r="D2220" s="8" t="s">
        <v>48</v>
      </c>
      <c r="E2220" s="8" t="s">
        <v>10</v>
      </c>
      <c r="F2220" s="8">
        <v>0</v>
      </c>
      <c r="G2220" s="9">
        <v>27</v>
      </c>
      <c r="H2220" s="8" t="str">
        <f t="shared" si="169"/>
        <v>-</v>
      </c>
      <c r="I2220" s="10" t="str">
        <f t="shared" si="170"/>
        <v>ITA-zan pin SPA-27</v>
      </c>
      <c r="J2220" s="8" t="str">
        <f t="shared" si="171"/>
        <v>33281</v>
      </c>
      <c r="K2220" s="10">
        <f t="shared" si="172"/>
        <v>2225</v>
      </c>
      <c r="L2220" s="10" t="str">
        <f t="shared" si="173"/>
        <v>ITA</v>
      </c>
    </row>
    <row r="2221" spans="1:12" ht="12.75" customHeight="1" x14ac:dyDescent="0.3">
      <c r="A2221" s="25">
        <v>2226</v>
      </c>
      <c r="B2221" s="8" t="s">
        <v>1068</v>
      </c>
      <c r="C2221" s="8" t="s">
        <v>8</v>
      </c>
      <c r="D2221" s="8" t="s">
        <v>48</v>
      </c>
      <c r="E2221" s="8" t="s">
        <v>1391</v>
      </c>
      <c r="F2221" s="8">
        <v>30</v>
      </c>
      <c r="G2221" s="9">
        <v>38</v>
      </c>
      <c r="H2221" s="8">
        <f t="shared" si="169"/>
        <v>1140</v>
      </c>
      <c r="I2221" s="10" t="str">
        <f t="shared" si="170"/>
        <v>ITA-zan pin SPA-38</v>
      </c>
      <c r="J2221" s="8" t="str">
        <f t="shared" si="171"/>
        <v>33281</v>
      </c>
      <c r="K2221" s="10">
        <f t="shared" si="172"/>
        <v>2226</v>
      </c>
      <c r="L2221" s="10" t="str">
        <f t="shared" si="173"/>
        <v>ITA</v>
      </c>
    </row>
    <row r="2222" spans="1:12" ht="12.75" customHeight="1" x14ac:dyDescent="0.3">
      <c r="A2222" s="25">
        <v>2227</v>
      </c>
      <c r="B2222" s="8" t="s">
        <v>1068</v>
      </c>
      <c r="C2222" s="8" t="s">
        <v>8</v>
      </c>
      <c r="D2222" s="8" t="s">
        <v>48</v>
      </c>
      <c r="E2222" s="8" t="s">
        <v>1391</v>
      </c>
      <c r="F2222" s="8">
        <v>10</v>
      </c>
      <c r="G2222" s="9">
        <v>19</v>
      </c>
      <c r="H2222" s="8">
        <f t="shared" si="169"/>
        <v>190</v>
      </c>
      <c r="I2222" s="10" t="str">
        <f t="shared" si="170"/>
        <v>ITA-zan pin SPA-19</v>
      </c>
      <c r="J2222" s="8" t="str">
        <f t="shared" si="171"/>
        <v>33281</v>
      </c>
      <c r="K2222" s="10">
        <f t="shared" si="172"/>
        <v>2227</v>
      </c>
      <c r="L2222" s="10" t="str">
        <f t="shared" si="173"/>
        <v>ITA</v>
      </c>
    </row>
    <row r="2223" spans="1:12" ht="12.75" customHeight="1" x14ac:dyDescent="0.3">
      <c r="A2223" s="25">
        <v>2228</v>
      </c>
      <c r="B2223" s="8" t="s">
        <v>1069</v>
      </c>
      <c r="C2223" s="8" t="s">
        <v>8</v>
      </c>
      <c r="D2223" s="8" t="s">
        <v>9</v>
      </c>
      <c r="E2223" s="8" t="s">
        <v>1391</v>
      </c>
      <c r="F2223" s="8">
        <v>10</v>
      </c>
      <c r="G2223" s="9">
        <v>26</v>
      </c>
      <c r="H2223" s="8">
        <f t="shared" si="169"/>
        <v>260</v>
      </c>
      <c r="I2223" s="10" t="str">
        <f t="shared" si="170"/>
        <v>ITA-SG-26</v>
      </c>
      <c r="J2223" s="8" t="str">
        <f t="shared" si="171"/>
        <v>58406</v>
      </c>
      <c r="K2223" s="10">
        <f t="shared" si="172"/>
        <v>2228</v>
      </c>
      <c r="L2223" s="10" t="str">
        <f t="shared" si="173"/>
        <v>ITA</v>
      </c>
    </row>
    <row r="2224" spans="1:12" ht="12.75" customHeight="1" x14ac:dyDescent="0.3">
      <c r="A2224" s="25">
        <v>2229</v>
      </c>
      <c r="B2224" s="8" t="s">
        <v>1069</v>
      </c>
      <c r="C2224" s="8" t="s">
        <v>8</v>
      </c>
      <c r="D2224" s="8" t="s">
        <v>9</v>
      </c>
      <c r="E2224" s="8" t="s">
        <v>10</v>
      </c>
      <c r="F2224" s="8">
        <v>0</v>
      </c>
      <c r="G2224" s="9">
        <v>40</v>
      </c>
      <c r="H2224" s="8" t="str">
        <f t="shared" si="169"/>
        <v>-</v>
      </c>
      <c r="I2224" s="10" t="str">
        <f t="shared" si="170"/>
        <v>ITA-SG-40</v>
      </c>
      <c r="J2224" s="8" t="str">
        <f t="shared" si="171"/>
        <v>58406</v>
      </c>
      <c r="K2224" s="10">
        <f t="shared" si="172"/>
        <v>2229</v>
      </c>
      <c r="L2224" s="10" t="str">
        <f t="shared" si="173"/>
        <v>ITA</v>
      </c>
    </row>
    <row r="2225" spans="1:12" ht="12.75" customHeight="1" x14ac:dyDescent="0.3">
      <c r="A2225" s="25">
        <v>2230</v>
      </c>
      <c r="B2225" s="8" t="s">
        <v>1069</v>
      </c>
      <c r="C2225" s="8" t="s">
        <v>8</v>
      </c>
      <c r="D2225" s="8" t="s">
        <v>9</v>
      </c>
      <c r="E2225" s="8" t="s">
        <v>1391</v>
      </c>
      <c r="F2225" s="8">
        <v>30</v>
      </c>
      <c r="G2225" s="9">
        <v>23</v>
      </c>
      <c r="H2225" s="8">
        <f t="shared" si="169"/>
        <v>690</v>
      </c>
      <c r="I2225" s="10" t="str">
        <f t="shared" si="170"/>
        <v>ITA-SG-23</v>
      </c>
      <c r="J2225" s="8" t="str">
        <f t="shared" si="171"/>
        <v>58406</v>
      </c>
      <c r="K2225" s="10">
        <f t="shared" si="172"/>
        <v>2230</v>
      </c>
      <c r="L2225" s="10" t="str">
        <f t="shared" si="173"/>
        <v>ITA</v>
      </c>
    </row>
    <row r="2226" spans="1:12" ht="12.75" customHeight="1" x14ac:dyDescent="0.3">
      <c r="A2226" s="25">
        <v>2231</v>
      </c>
      <c r="B2226" s="8" t="s">
        <v>1070</v>
      </c>
      <c r="C2226" s="8" t="s">
        <v>8</v>
      </c>
      <c r="D2226" s="8" t="s">
        <v>76</v>
      </c>
      <c r="E2226" s="8" t="s">
        <v>10</v>
      </c>
      <c r="F2226" s="8">
        <v>0</v>
      </c>
      <c r="G2226" s="9">
        <v>35</v>
      </c>
      <c r="H2226" s="8" t="str">
        <f t="shared" si="169"/>
        <v>-</v>
      </c>
      <c r="I2226" s="10" t="str">
        <f t="shared" si="170"/>
        <v>ITA-lollo SRL-35</v>
      </c>
      <c r="J2226" s="8" t="str">
        <f t="shared" si="171"/>
        <v>82228</v>
      </c>
      <c r="K2226" s="10">
        <f t="shared" si="172"/>
        <v>2231</v>
      </c>
      <c r="L2226" s="10" t="str">
        <f t="shared" si="173"/>
        <v>ITA</v>
      </c>
    </row>
    <row r="2227" spans="1:12" ht="12.75" customHeight="1" x14ac:dyDescent="0.3">
      <c r="A2227" s="25">
        <v>2232</v>
      </c>
      <c r="B2227" s="8" t="s">
        <v>1071</v>
      </c>
      <c r="C2227" s="8" t="s">
        <v>8</v>
      </c>
      <c r="D2227" s="8" t="s">
        <v>37</v>
      </c>
      <c r="E2227" s="8" t="s">
        <v>10</v>
      </c>
      <c r="F2227" s="8">
        <v>0</v>
      </c>
      <c r="G2227" s="9">
        <v>37</v>
      </c>
      <c r="H2227" s="8" t="str">
        <f t="shared" si="169"/>
        <v>-</v>
      </c>
      <c r="I2227" s="10" t="str">
        <f t="shared" si="170"/>
        <v>ITA-zan VETRI-37</v>
      </c>
      <c r="J2227" s="8" t="str">
        <f t="shared" si="171"/>
        <v>87779</v>
      </c>
      <c r="K2227" s="10">
        <f t="shared" si="172"/>
        <v>2232</v>
      </c>
      <c r="L2227" s="10" t="str">
        <f t="shared" si="173"/>
        <v>ITA</v>
      </c>
    </row>
    <row r="2228" spans="1:12" ht="12.75" customHeight="1" x14ac:dyDescent="0.3">
      <c r="A2228" s="25">
        <v>2233</v>
      </c>
      <c r="B2228" s="8" t="s">
        <v>1071</v>
      </c>
      <c r="C2228" s="8" t="s">
        <v>8</v>
      </c>
      <c r="D2228" s="8" t="s">
        <v>37</v>
      </c>
      <c r="E2228" s="8" t="s">
        <v>1391</v>
      </c>
      <c r="F2228" s="8">
        <v>10</v>
      </c>
      <c r="G2228" s="9">
        <v>25</v>
      </c>
      <c r="H2228" s="8">
        <f t="shared" si="169"/>
        <v>250</v>
      </c>
      <c r="I2228" s="10" t="str">
        <f t="shared" si="170"/>
        <v>ITA-zan VETRI-25</v>
      </c>
      <c r="J2228" s="8" t="str">
        <f t="shared" si="171"/>
        <v>87779</v>
      </c>
      <c r="K2228" s="10">
        <f t="shared" si="172"/>
        <v>2233</v>
      </c>
      <c r="L2228" s="10" t="str">
        <f t="shared" si="173"/>
        <v>ITA</v>
      </c>
    </row>
    <row r="2229" spans="1:12" ht="12.75" customHeight="1" x14ac:dyDescent="0.3">
      <c r="A2229" s="25">
        <v>2234</v>
      </c>
      <c r="B2229" s="8" t="s">
        <v>1071</v>
      </c>
      <c r="C2229" s="8" t="s">
        <v>8</v>
      </c>
      <c r="D2229" s="8" t="s">
        <v>37</v>
      </c>
      <c r="E2229" s="8" t="s">
        <v>1391</v>
      </c>
      <c r="F2229" s="8">
        <v>30</v>
      </c>
      <c r="G2229" s="9">
        <v>29</v>
      </c>
      <c r="H2229" s="8">
        <f t="shared" si="169"/>
        <v>870</v>
      </c>
      <c r="I2229" s="10" t="str">
        <f t="shared" si="170"/>
        <v>ITA-zan VETRI-29</v>
      </c>
      <c r="J2229" s="8" t="str">
        <f t="shared" si="171"/>
        <v>87779</v>
      </c>
      <c r="K2229" s="10">
        <f t="shared" si="172"/>
        <v>2234</v>
      </c>
      <c r="L2229" s="10" t="str">
        <f t="shared" si="173"/>
        <v>ITA</v>
      </c>
    </row>
    <row r="2230" spans="1:12" ht="12.75" customHeight="1" x14ac:dyDescent="0.3">
      <c r="A2230" s="25">
        <v>2235</v>
      </c>
      <c r="B2230" s="8" t="s">
        <v>1072</v>
      </c>
      <c r="C2230" s="8" t="s">
        <v>8</v>
      </c>
      <c r="D2230" s="8" t="s">
        <v>181</v>
      </c>
      <c r="E2230" s="8" t="s">
        <v>1391</v>
      </c>
      <c r="F2230" s="8">
        <v>30</v>
      </c>
      <c r="G2230" s="9">
        <v>22</v>
      </c>
      <c r="H2230" s="8">
        <f t="shared" si="169"/>
        <v>660</v>
      </c>
      <c r="I2230" s="10" t="str">
        <f t="shared" si="170"/>
        <v>ITA-mull-22</v>
      </c>
      <c r="J2230" s="8" t="str">
        <f t="shared" si="171"/>
        <v>06024</v>
      </c>
      <c r="K2230" s="10">
        <f t="shared" si="172"/>
        <v>2235</v>
      </c>
      <c r="L2230" s="10" t="str">
        <f t="shared" si="173"/>
        <v>ITA</v>
      </c>
    </row>
    <row r="2231" spans="1:12" ht="12.75" customHeight="1" x14ac:dyDescent="0.3">
      <c r="A2231" s="25">
        <v>2236</v>
      </c>
      <c r="B2231" s="8" t="s">
        <v>1072</v>
      </c>
      <c r="C2231" s="8" t="s">
        <v>8</v>
      </c>
      <c r="D2231" s="8" t="s">
        <v>181</v>
      </c>
      <c r="E2231" s="8" t="s">
        <v>10</v>
      </c>
      <c r="F2231" s="8">
        <v>0</v>
      </c>
      <c r="G2231" s="9">
        <v>24</v>
      </c>
      <c r="H2231" s="8" t="str">
        <f t="shared" si="169"/>
        <v>-</v>
      </c>
      <c r="I2231" s="10" t="str">
        <f t="shared" si="170"/>
        <v>ITA-mull-24</v>
      </c>
      <c r="J2231" s="8" t="str">
        <f t="shared" si="171"/>
        <v>06024</v>
      </c>
      <c r="K2231" s="10">
        <f t="shared" si="172"/>
        <v>2236</v>
      </c>
      <c r="L2231" s="10" t="str">
        <f t="shared" si="173"/>
        <v>ITA</v>
      </c>
    </row>
    <row r="2232" spans="1:12" ht="12.75" customHeight="1" x14ac:dyDescent="0.3">
      <c r="A2232" s="25">
        <v>2237</v>
      </c>
      <c r="B2232" s="8" t="s">
        <v>1072</v>
      </c>
      <c r="C2232" s="8" t="s">
        <v>8</v>
      </c>
      <c r="D2232" s="8" t="s">
        <v>181</v>
      </c>
      <c r="E2232" s="8" t="s">
        <v>1391</v>
      </c>
      <c r="F2232" s="8">
        <v>20</v>
      </c>
      <c r="G2232" s="9">
        <v>11</v>
      </c>
      <c r="H2232" s="8">
        <f t="shared" si="169"/>
        <v>220</v>
      </c>
      <c r="I2232" s="10" t="str">
        <f t="shared" si="170"/>
        <v>ITA-mull-11</v>
      </c>
      <c r="J2232" s="8" t="str">
        <f t="shared" si="171"/>
        <v>06024</v>
      </c>
      <c r="K2232" s="10">
        <f t="shared" si="172"/>
        <v>2237</v>
      </c>
      <c r="L2232" s="10" t="str">
        <f t="shared" si="173"/>
        <v>ITA</v>
      </c>
    </row>
    <row r="2233" spans="1:12" ht="12.75" customHeight="1" x14ac:dyDescent="0.3">
      <c r="A2233" s="25">
        <v>2238</v>
      </c>
      <c r="B2233" s="8" t="s">
        <v>1072</v>
      </c>
      <c r="C2233" s="8" t="s">
        <v>8</v>
      </c>
      <c r="D2233" s="8" t="s">
        <v>181</v>
      </c>
      <c r="E2233" s="8" t="s">
        <v>1391</v>
      </c>
      <c r="F2233" s="8">
        <v>10</v>
      </c>
      <c r="G2233" s="9">
        <v>40</v>
      </c>
      <c r="H2233" s="8">
        <f t="shared" si="169"/>
        <v>400</v>
      </c>
      <c r="I2233" s="10" t="str">
        <f t="shared" si="170"/>
        <v>ITA-mull-40</v>
      </c>
      <c r="J2233" s="8" t="str">
        <f t="shared" si="171"/>
        <v>06024</v>
      </c>
      <c r="K2233" s="10">
        <f t="shared" si="172"/>
        <v>2238</v>
      </c>
      <c r="L2233" s="10" t="str">
        <f t="shared" si="173"/>
        <v>ITA</v>
      </c>
    </row>
    <row r="2234" spans="1:12" ht="12.75" customHeight="1" x14ac:dyDescent="0.3">
      <c r="A2234" s="25">
        <v>2239</v>
      </c>
      <c r="B2234" s="8" t="s">
        <v>1073</v>
      </c>
      <c r="C2234" s="8" t="s">
        <v>8</v>
      </c>
      <c r="D2234" s="8" t="s">
        <v>55</v>
      </c>
      <c r="E2234" s="8" t="s">
        <v>10</v>
      </c>
      <c r="F2234" s="8">
        <v>0</v>
      </c>
      <c r="G2234" s="9">
        <v>17</v>
      </c>
      <c r="H2234" s="8" t="str">
        <f t="shared" si="169"/>
        <v>-</v>
      </c>
      <c r="I2234" s="10" t="str">
        <f t="shared" si="170"/>
        <v>ITA-zan S.R.L.-17</v>
      </c>
      <c r="J2234" s="8" t="str">
        <f t="shared" si="171"/>
        <v>66023</v>
      </c>
      <c r="K2234" s="10">
        <f t="shared" si="172"/>
        <v>2239</v>
      </c>
      <c r="L2234" s="10" t="str">
        <f t="shared" si="173"/>
        <v>ITA</v>
      </c>
    </row>
    <row r="2235" spans="1:12" ht="12.75" customHeight="1" x14ac:dyDescent="0.3">
      <c r="A2235" s="25">
        <v>2240</v>
      </c>
      <c r="B2235" s="8" t="s">
        <v>1074</v>
      </c>
      <c r="C2235" s="8" t="s">
        <v>8</v>
      </c>
      <c r="D2235" s="8" t="s">
        <v>76</v>
      </c>
      <c r="E2235" s="8" t="s">
        <v>10</v>
      </c>
      <c r="F2235" s="8">
        <v>0</v>
      </c>
      <c r="G2235" s="9">
        <v>13</v>
      </c>
      <c r="H2235" s="8" t="str">
        <f t="shared" si="169"/>
        <v>-</v>
      </c>
      <c r="I2235" s="10" t="str">
        <f t="shared" si="170"/>
        <v>ITA-lollo SRL-13</v>
      </c>
      <c r="J2235" s="8" t="str">
        <f t="shared" si="171"/>
        <v>72833</v>
      </c>
      <c r="K2235" s="10">
        <f t="shared" si="172"/>
        <v>2240</v>
      </c>
      <c r="L2235" s="10" t="str">
        <f t="shared" si="173"/>
        <v>ITA</v>
      </c>
    </row>
    <row r="2236" spans="1:12" ht="12.75" customHeight="1" x14ac:dyDescent="0.3">
      <c r="A2236" s="25">
        <v>2241</v>
      </c>
      <c r="B2236" s="8" t="s">
        <v>1074</v>
      </c>
      <c r="C2236" s="8" t="s">
        <v>8</v>
      </c>
      <c r="D2236" s="8" t="s">
        <v>76</v>
      </c>
      <c r="E2236" s="8" t="s">
        <v>1391</v>
      </c>
      <c r="F2236" s="8">
        <v>10</v>
      </c>
      <c r="G2236" s="9">
        <v>35</v>
      </c>
      <c r="H2236" s="8">
        <f t="shared" si="169"/>
        <v>350</v>
      </c>
      <c r="I2236" s="10" t="str">
        <f t="shared" si="170"/>
        <v>ITA-lollo SRL-35</v>
      </c>
      <c r="J2236" s="8" t="str">
        <f t="shared" si="171"/>
        <v>72833</v>
      </c>
      <c r="K2236" s="10">
        <f t="shared" si="172"/>
        <v>2241</v>
      </c>
      <c r="L2236" s="10" t="str">
        <f t="shared" si="173"/>
        <v>ITA</v>
      </c>
    </row>
    <row r="2237" spans="1:12" ht="12.75" customHeight="1" x14ac:dyDescent="0.3">
      <c r="A2237" s="25">
        <v>2242</v>
      </c>
      <c r="B2237" s="8" t="s">
        <v>1075</v>
      </c>
      <c r="C2237" s="8" t="s">
        <v>8</v>
      </c>
      <c r="D2237" s="8" t="s">
        <v>37</v>
      </c>
      <c r="E2237" s="8" t="s">
        <v>1391</v>
      </c>
      <c r="F2237" s="8">
        <v>10</v>
      </c>
      <c r="G2237" s="9">
        <v>38</v>
      </c>
      <c r="H2237" s="8">
        <f t="shared" si="169"/>
        <v>380</v>
      </c>
      <c r="I2237" s="10" t="str">
        <f t="shared" si="170"/>
        <v>ITA-zan VETRI-38</v>
      </c>
      <c r="J2237" s="8" t="str">
        <f t="shared" si="171"/>
        <v>64982</v>
      </c>
      <c r="K2237" s="10">
        <f t="shared" si="172"/>
        <v>2242</v>
      </c>
      <c r="L2237" s="10" t="str">
        <f t="shared" si="173"/>
        <v>ITA</v>
      </c>
    </row>
    <row r="2238" spans="1:12" ht="12.75" customHeight="1" x14ac:dyDescent="0.3">
      <c r="A2238" s="25">
        <v>2243</v>
      </c>
      <c r="B2238" s="8" t="s">
        <v>1075</v>
      </c>
      <c r="C2238" s="8" t="s">
        <v>8</v>
      </c>
      <c r="D2238" s="8" t="s">
        <v>37</v>
      </c>
      <c r="E2238" s="8" t="s">
        <v>10</v>
      </c>
      <c r="F2238" s="8">
        <v>0</v>
      </c>
      <c r="G2238" s="9">
        <v>10</v>
      </c>
      <c r="H2238" s="8" t="str">
        <f t="shared" si="169"/>
        <v>-</v>
      </c>
      <c r="I2238" s="10" t="str">
        <f t="shared" si="170"/>
        <v>ITA-zan VETRI-10</v>
      </c>
      <c r="J2238" s="8" t="str">
        <f t="shared" si="171"/>
        <v>64982</v>
      </c>
      <c r="K2238" s="10">
        <f t="shared" si="172"/>
        <v>2243</v>
      </c>
      <c r="L2238" s="10" t="str">
        <f t="shared" si="173"/>
        <v>ITA</v>
      </c>
    </row>
    <row r="2239" spans="1:12" ht="12.75" customHeight="1" x14ac:dyDescent="0.3">
      <c r="A2239" s="25">
        <v>2244</v>
      </c>
      <c r="B2239" s="8" t="s">
        <v>1076</v>
      </c>
      <c r="C2239" s="8" t="s">
        <v>8</v>
      </c>
      <c r="D2239" s="8" t="s">
        <v>37</v>
      </c>
      <c r="E2239" s="8" t="s">
        <v>10</v>
      </c>
      <c r="F2239" s="8">
        <v>0</v>
      </c>
      <c r="G2239" s="9">
        <v>11</v>
      </c>
      <c r="H2239" s="8" t="str">
        <f t="shared" si="169"/>
        <v>-</v>
      </c>
      <c r="I2239" s="10" t="str">
        <f t="shared" si="170"/>
        <v>ITA-zan VETRI-11</v>
      </c>
      <c r="J2239" s="8" t="str">
        <f t="shared" si="171"/>
        <v>29514</v>
      </c>
      <c r="K2239" s="10">
        <f t="shared" si="172"/>
        <v>2244</v>
      </c>
      <c r="L2239" s="10" t="str">
        <f t="shared" si="173"/>
        <v>ITA</v>
      </c>
    </row>
    <row r="2240" spans="1:12" ht="12.75" customHeight="1" x14ac:dyDescent="0.3">
      <c r="A2240" s="25">
        <v>2245</v>
      </c>
      <c r="B2240" s="8" t="s">
        <v>1077</v>
      </c>
      <c r="C2240" s="8" t="s">
        <v>15</v>
      </c>
      <c r="D2240" s="8" t="s">
        <v>24</v>
      </c>
      <c r="E2240" s="8" t="s">
        <v>10</v>
      </c>
      <c r="F2240" s="8">
        <v>0</v>
      </c>
      <c r="G2240" s="9">
        <v>23</v>
      </c>
      <c r="H2240" s="8" t="str">
        <f t="shared" si="169"/>
        <v>-</v>
      </c>
      <c r="I2240" s="10" t="str">
        <f t="shared" si="170"/>
        <v>EGY-zan pin assuf S.A.E.-23</v>
      </c>
      <c r="J2240" s="8" t="str">
        <f t="shared" si="171"/>
        <v>52124</v>
      </c>
      <c r="K2240" s="10">
        <f t="shared" si="172"/>
        <v>2245</v>
      </c>
      <c r="L2240" s="10" t="str">
        <f t="shared" si="173"/>
        <v>EGY</v>
      </c>
    </row>
    <row r="2241" spans="1:12" ht="12.75" customHeight="1" x14ac:dyDescent="0.3">
      <c r="A2241" s="25">
        <v>2246</v>
      </c>
      <c r="B2241" s="8" t="s">
        <v>1077</v>
      </c>
      <c r="C2241" s="8" t="s">
        <v>15</v>
      </c>
      <c r="D2241" s="8" t="s">
        <v>24</v>
      </c>
      <c r="E2241" s="8" t="s">
        <v>1391</v>
      </c>
      <c r="F2241" s="8">
        <v>30</v>
      </c>
      <c r="G2241" s="9">
        <v>13</v>
      </c>
      <c r="H2241" s="8">
        <f t="shared" si="169"/>
        <v>390</v>
      </c>
      <c r="I2241" s="10" t="str">
        <f t="shared" si="170"/>
        <v>EGY-zan pin assuf S.A.E.-13</v>
      </c>
      <c r="J2241" s="8" t="str">
        <f t="shared" si="171"/>
        <v>52124</v>
      </c>
      <c r="K2241" s="10">
        <f t="shared" si="172"/>
        <v>2246</v>
      </c>
      <c r="L2241" s="10" t="str">
        <f t="shared" si="173"/>
        <v>EGY</v>
      </c>
    </row>
    <row r="2242" spans="1:12" ht="12.75" customHeight="1" x14ac:dyDescent="0.3">
      <c r="A2242" s="25">
        <v>2247</v>
      </c>
      <c r="B2242" s="8" t="s">
        <v>1077</v>
      </c>
      <c r="C2242" s="8" t="s">
        <v>15</v>
      </c>
      <c r="D2242" s="8" t="s">
        <v>24</v>
      </c>
      <c r="E2242" s="8" t="s">
        <v>1391</v>
      </c>
      <c r="F2242" s="8">
        <v>20</v>
      </c>
      <c r="G2242" s="9">
        <v>14</v>
      </c>
      <c r="H2242" s="8">
        <f t="shared" ref="H2242:H2305" si="174">IF(G2242*F2242=0,"-",G2242*F2242)</f>
        <v>280</v>
      </c>
      <c r="I2242" s="10" t="str">
        <f t="shared" ref="I2242:I2305" si="175">_xlfn.CONCAT(C2242,"-",D2242,"-",G2242)</f>
        <v>EGY-zan pin assuf S.A.E.-14</v>
      </c>
      <c r="J2242" s="8" t="str">
        <f t="shared" ref="J2242:J2305" si="176">RIGHT(B2242,5)</f>
        <v>52124</v>
      </c>
      <c r="K2242" s="10">
        <f t="shared" ref="K2242:K2305" si="177">VLOOKUP(A2242,A2242:J5168,1)</f>
        <v>2247</v>
      </c>
      <c r="L2242" s="10" t="str">
        <f t="shared" si="173"/>
        <v>EGY</v>
      </c>
    </row>
    <row r="2243" spans="1:12" ht="12.75" customHeight="1" x14ac:dyDescent="0.3">
      <c r="A2243" s="25">
        <v>2248</v>
      </c>
      <c r="B2243" s="8" t="s">
        <v>1077</v>
      </c>
      <c r="C2243" s="8" t="s">
        <v>15</v>
      </c>
      <c r="D2243" s="8" t="s">
        <v>24</v>
      </c>
      <c r="E2243" s="8" t="s">
        <v>1391</v>
      </c>
      <c r="F2243" s="8">
        <v>10</v>
      </c>
      <c r="G2243" s="9">
        <v>37</v>
      </c>
      <c r="H2243" s="8">
        <f t="shared" si="174"/>
        <v>370</v>
      </c>
      <c r="I2243" s="10" t="str">
        <f t="shared" si="175"/>
        <v>EGY-zan pin assuf S.A.E.-37</v>
      </c>
      <c r="J2243" s="8" t="str">
        <f t="shared" si="176"/>
        <v>52124</v>
      </c>
      <c r="K2243" s="10">
        <f t="shared" si="177"/>
        <v>2248</v>
      </c>
      <c r="L2243" s="10" t="str">
        <f t="shared" ref="L2243:L2306" si="178">TRIM(C2243)</f>
        <v>EGY</v>
      </c>
    </row>
    <row r="2244" spans="1:12" ht="12.75" customHeight="1" x14ac:dyDescent="0.3">
      <c r="A2244" s="25">
        <v>2249</v>
      </c>
      <c r="B2244" s="8" t="s">
        <v>1078</v>
      </c>
      <c r="C2244" s="8" t="s">
        <v>31</v>
      </c>
      <c r="D2244" s="8" t="s">
        <v>17</v>
      </c>
      <c r="E2244" s="8" t="s">
        <v>1391</v>
      </c>
      <c r="F2244" s="8">
        <v>10</v>
      </c>
      <c r="G2244" s="9">
        <v>12</v>
      </c>
      <c r="H2244" s="8">
        <f t="shared" si="174"/>
        <v>120</v>
      </c>
      <c r="I2244" s="10" t="str">
        <f t="shared" si="175"/>
        <v>NON PRESENTE-EGYPTIAN SAE-12</v>
      </c>
      <c r="J2244" s="8" t="str">
        <f t="shared" si="176"/>
        <v>09181</v>
      </c>
      <c r="K2244" s="10">
        <f t="shared" si="177"/>
        <v>2249</v>
      </c>
      <c r="L2244" s="10" t="str">
        <f t="shared" si="178"/>
        <v>NON PRESENTE</v>
      </c>
    </row>
    <row r="2245" spans="1:12" ht="12.75" customHeight="1" x14ac:dyDescent="0.3">
      <c r="A2245" s="25">
        <v>2250</v>
      </c>
      <c r="B2245" s="8" t="s">
        <v>1078</v>
      </c>
      <c r="C2245" s="8" t="s">
        <v>31</v>
      </c>
      <c r="D2245" s="8" t="s">
        <v>17</v>
      </c>
      <c r="E2245" s="8" t="s">
        <v>10</v>
      </c>
      <c r="F2245" s="8">
        <v>0</v>
      </c>
      <c r="G2245" s="9">
        <v>20</v>
      </c>
      <c r="H2245" s="8" t="str">
        <f t="shared" si="174"/>
        <v>-</v>
      </c>
      <c r="I2245" s="10" t="str">
        <f t="shared" si="175"/>
        <v>NON PRESENTE-EGYPTIAN SAE-20</v>
      </c>
      <c r="J2245" s="8" t="str">
        <f t="shared" si="176"/>
        <v>09181</v>
      </c>
      <c r="K2245" s="10">
        <f t="shared" si="177"/>
        <v>2250</v>
      </c>
      <c r="L2245" s="10" t="str">
        <f t="shared" si="178"/>
        <v>NON PRESENTE</v>
      </c>
    </row>
    <row r="2246" spans="1:12" ht="12.75" customHeight="1" x14ac:dyDescent="0.3">
      <c r="A2246" s="25">
        <v>2251</v>
      </c>
      <c r="B2246" s="8" t="s">
        <v>1078</v>
      </c>
      <c r="C2246" s="8" t="s">
        <v>31</v>
      </c>
      <c r="D2246" s="8" t="s">
        <v>17</v>
      </c>
      <c r="E2246" s="8" t="s">
        <v>1391</v>
      </c>
      <c r="F2246" s="8">
        <v>30</v>
      </c>
      <c r="G2246" s="9">
        <v>11</v>
      </c>
      <c r="H2246" s="8">
        <f t="shared" si="174"/>
        <v>330</v>
      </c>
      <c r="I2246" s="10" t="str">
        <f t="shared" si="175"/>
        <v>NON PRESENTE-EGYPTIAN SAE-11</v>
      </c>
      <c r="J2246" s="8" t="str">
        <f t="shared" si="176"/>
        <v>09181</v>
      </c>
      <c r="K2246" s="10">
        <f t="shared" si="177"/>
        <v>2251</v>
      </c>
      <c r="L2246" s="10" t="str">
        <f t="shared" si="178"/>
        <v>NON PRESENTE</v>
      </c>
    </row>
    <row r="2247" spans="1:12" ht="12.75" customHeight="1" x14ac:dyDescent="0.3">
      <c r="A2247" s="25">
        <v>2252</v>
      </c>
      <c r="B2247" s="8" t="s">
        <v>1079</v>
      </c>
      <c r="C2247" s="8" t="s">
        <v>15</v>
      </c>
      <c r="D2247" s="8" t="s">
        <v>14</v>
      </c>
      <c r="E2247" s="8" t="s">
        <v>1391</v>
      </c>
      <c r="F2247" s="8">
        <v>20</v>
      </c>
      <c r="G2247" s="9">
        <v>23</v>
      </c>
      <c r="H2247" s="8">
        <f t="shared" si="174"/>
        <v>460</v>
      </c>
      <c r="I2247" s="10" t="str">
        <f t="shared" si="175"/>
        <v>EGY-ccc order-23</v>
      </c>
      <c r="J2247" s="8" t="str">
        <f t="shared" si="176"/>
        <v>05542</v>
      </c>
      <c r="K2247" s="10">
        <f t="shared" si="177"/>
        <v>2252</v>
      </c>
      <c r="L2247" s="10" t="str">
        <f t="shared" si="178"/>
        <v>EGY</v>
      </c>
    </row>
    <row r="2248" spans="1:12" ht="12.75" customHeight="1" x14ac:dyDescent="0.3">
      <c r="A2248" s="25">
        <v>2253</v>
      </c>
      <c r="B2248" s="8" t="s">
        <v>1079</v>
      </c>
      <c r="C2248" s="8" t="s">
        <v>15</v>
      </c>
      <c r="D2248" s="8" t="s">
        <v>14</v>
      </c>
      <c r="E2248" s="8" t="s">
        <v>1391</v>
      </c>
      <c r="F2248" s="8">
        <v>10</v>
      </c>
      <c r="G2248" s="9">
        <v>16</v>
      </c>
      <c r="H2248" s="8">
        <f t="shared" si="174"/>
        <v>160</v>
      </c>
      <c r="I2248" s="10" t="str">
        <f t="shared" si="175"/>
        <v>EGY-ccc order-16</v>
      </c>
      <c r="J2248" s="8" t="str">
        <f t="shared" si="176"/>
        <v>05542</v>
      </c>
      <c r="K2248" s="10">
        <f t="shared" si="177"/>
        <v>2253</v>
      </c>
      <c r="L2248" s="10" t="str">
        <f t="shared" si="178"/>
        <v>EGY</v>
      </c>
    </row>
    <row r="2249" spans="1:12" ht="12.75" customHeight="1" x14ac:dyDescent="0.3">
      <c r="A2249" s="25">
        <v>2254</v>
      </c>
      <c r="B2249" s="8" t="s">
        <v>1079</v>
      </c>
      <c r="C2249" s="8" t="s">
        <v>15</v>
      </c>
      <c r="D2249" s="8" t="s">
        <v>14</v>
      </c>
      <c r="E2249" s="8" t="s">
        <v>1391</v>
      </c>
      <c r="F2249" s="8">
        <v>30</v>
      </c>
      <c r="G2249" s="9">
        <v>14</v>
      </c>
      <c r="H2249" s="8">
        <f t="shared" si="174"/>
        <v>420</v>
      </c>
      <c r="I2249" s="10" t="str">
        <f t="shared" si="175"/>
        <v>EGY-ccc order-14</v>
      </c>
      <c r="J2249" s="8" t="str">
        <f t="shared" si="176"/>
        <v>05542</v>
      </c>
      <c r="K2249" s="10">
        <f t="shared" si="177"/>
        <v>2254</v>
      </c>
      <c r="L2249" s="10" t="str">
        <f t="shared" si="178"/>
        <v>EGY</v>
      </c>
    </row>
    <row r="2250" spans="1:12" ht="12.75" customHeight="1" x14ac:dyDescent="0.3">
      <c r="A2250" s="25">
        <v>2255</v>
      </c>
      <c r="B2250" s="8" t="s">
        <v>1079</v>
      </c>
      <c r="C2250" s="8" t="s">
        <v>15</v>
      </c>
      <c r="D2250" s="8" t="s">
        <v>14</v>
      </c>
      <c r="E2250" s="8" t="s">
        <v>10</v>
      </c>
      <c r="F2250" s="8">
        <v>0</v>
      </c>
      <c r="G2250" s="9">
        <v>18</v>
      </c>
      <c r="H2250" s="8" t="str">
        <f t="shared" si="174"/>
        <v>-</v>
      </c>
      <c r="I2250" s="10" t="str">
        <f t="shared" si="175"/>
        <v>EGY-ccc order-18</v>
      </c>
      <c r="J2250" s="8" t="str">
        <f t="shared" si="176"/>
        <v>05542</v>
      </c>
      <c r="K2250" s="10">
        <f t="shared" si="177"/>
        <v>2255</v>
      </c>
      <c r="L2250" s="10" t="str">
        <f t="shared" si="178"/>
        <v>EGY</v>
      </c>
    </row>
    <row r="2251" spans="1:12" ht="12.75" customHeight="1" x14ac:dyDescent="0.3">
      <c r="A2251" s="25">
        <v>2256</v>
      </c>
      <c r="B2251" s="8" t="s">
        <v>1080</v>
      </c>
      <c r="C2251" s="8" t="s">
        <v>8</v>
      </c>
      <c r="D2251" s="8" t="s">
        <v>76</v>
      </c>
      <c r="E2251" s="8" t="s">
        <v>10</v>
      </c>
      <c r="F2251" s="8">
        <v>0</v>
      </c>
      <c r="G2251" s="9">
        <v>25</v>
      </c>
      <c r="H2251" s="8" t="str">
        <f t="shared" si="174"/>
        <v>-</v>
      </c>
      <c r="I2251" s="10" t="str">
        <f t="shared" si="175"/>
        <v>ITA-lollo SRL-25</v>
      </c>
      <c r="J2251" s="8" t="str">
        <f t="shared" si="176"/>
        <v>42570</v>
      </c>
      <c r="K2251" s="10">
        <f t="shared" si="177"/>
        <v>2256</v>
      </c>
      <c r="L2251" s="10" t="str">
        <f t="shared" si="178"/>
        <v>ITA</v>
      </c>
    </row>
    <row r="2252" spans="1:12" ht="12.75" customHeight="1" x14ac:dyDescent="0.3">
      <c r="A2252" s="25">
        <v>2257</v>
      </c>
      <c r="B2252" s="8" t="s">
        <v>1080</v>
      </c>
      <c r="C2252" s="8" t="s">
        <v>8</v>
      </c>
      <c r="D2252" s="8" t="s">
        <v>76</v>
      </c>
      <c r="E2252" s="8" t="s">
        <v>1391</v>
      </c>
      <c r="F2252" s="8">
        <v>20</v>
      </c>
      <c r="G2252" s="9">
        <v>29</v>
      </c>
      <c r="H2252" s="8">
        <f t="shared" si="174"/>
        <v>580</v>
      </c>
      <c r="I2252" s="10" t="str">
        <f t="shared" si="175"/>
        <v>ITA-lollo SRL-29</v>
      </c>
      <c r="J2252" s="8" t="str">
        <f t="shared" si="176"/>
        <v>42570</v>
      </c>
      <c r="K2252" s="10">
        <f t="shared" si="177"/>
        <v>2257</v>
      </c>
      <c r="L2252" s="10" t="str">
        <f t="shared" si="178"/>
        <v>ITA</v>
      </c>
    </row>
    <row r="2253" spans="1:12" ht="12.75" customHeight="1" x14ac:dyDescent="0.3">
      <c r="A2253" s="25">
        <v>2258</v>
      </c>
      <c r="B2253" s="8" t="s">
        <v>1081</v>
      </c>
      <c r="C2253" s="8" t="s">
        <v>8</v>
      </c>
      <c r="D2253" s="8" t="s">
        <v>9</v>
      </c>
      <c r="E2253" s="8" t="s">
        <v>10</v>
      </c>
      <c r="F2253" s="8">
        <v>0</v>
      </c>
      <c r="G2253" s="9">
        <v>24</v>
      </c>
      <c r="H2253" s="8" t="str">
        <f t="shared" si="174"/>
        <v>-</v>
      </c>
      <c r="I2253" s="10" t="str">
        <f t="shared" si="175"/>
        <v>ITA-SG-24</v>
      </c>
      <c r="J2253" s="8" t="str">
        <f t="shared" si="176"/>
        <v>00189</v>
      </c>
      <c r="K2253" s="10">
        <f t="shared" si="177"/>
        <v>2258</v>
      </c>
      <c r="L2253" s="10" t="str">
        <f t="shared" si="178"/>
        <v>ITA</v>
      </c>
    </row>
    <row r="2254" spans="1:12" ht="12.75" customHeight="1" x14ac:dyDescent="0.3">
      <c r="A2254" s="25">
        <v>2259</v>
      </c>
      <c r="B2254" s="8" t="s">
        <v>1081</v>
      </c>
      <c r="C2254" s="8" t="s">
        <v>8</v>
      </c>
      <c r="D2254" s="8" t="s">
        <v>9</v>
      </c>
      <c r="E2254" s="8" t="s">
        <v>1391</v>
      </c>
      <c r="F2254" s="8">
        <v>10</v>
      </c>
      <c r="G2254" s="9">
        <v>24</v>
      </c>
      <c r="H2254" s="8">
        <f t="shared" si="174"/>
        <v>240</v>
      </c>
      <c r="I2254" s="10" t="str">
        <f t="shared" si="175"/>
        <v>ITA-SG-24</v>
      </c>
      <c r="J2254" s="8" t="str">
        <f t="shared" si="176"/>
        <v>00189</v>
      </c>
      <c r="K2254" s="10">
        <f t="shared" si="177"/>
        <v>2259</v>
      </c>
      <c r="L2254" s="10" t="str">
        <f t="shared" si="178"/>
        <v>ITA</v>
      </c>
    </row>
    <row r="2255" spans="1:12" ht="12.75" customHeight="1" x14ac:dyDescent="0.3">
      <c r="A2255" s="25">
        <v>2260</v>
      </c>
      <c r="B2255" s="8" t="s">
        <v>1081</v>
      </c>
      <c r="C2255" s="8" t="s">
        <v>8</v>
      </c>
      <c r="D2255" s="8" t="s">
        <v>9</v>
      </c>
      <c r="E2255" s="8" t="s">
        <v>1391</v>
      </c>
      <c r="F2255" s="8">
        <v>30</v>
      </c>
      <c r="G2255" s="9">
        <v>28</v>
      </c>
      <c r="H2255" s="8">
        <f t="shared" si="174"/>
        <v>840</v>
      </c>
      <c r="I2255" s="10" t="str">
        <f t="shared" si="175"/>
        <v>ITA-SG-28</v>
      </c>
      <c r="J2255" s="8" t="str">
        <f t="shared" si="176"/>
        <v>00189</v>
      </c>
      <c r="K2255" s="10">
        <f t="shared" si="177"/>
        <v>2260</v>
      </c>
      <c r="L2255" s="10" t="str">
        <f t="shared" si="178"/>
        <v>ITA</v>
      </c>
    </row>
    <row r="2256" spans="1:12" ht="12.75" customHeight="1" x14ac:dyDescent="0.3">
      <c r="A2256" s="25">
        <v>2261</v>
      </c>
      <c r="B2256" s="8" t="s">
        <v>1082</v>
      </c>
      <c r="C2256" s="8" t="s">
        <v>8</v>
      </c>
      <c r="D2256" s="8" t="s">
        <v>48</v>
      </c>
      <c r="E2256" s="8" t="s">
        <v>10</v>
      </c>
      <c r="F2256" s="8">
        <v>0</v>
      </c>
      <c r="G2256" s="9">
        <v>25</v>
      </c>
      <c r="H2256" s="8" t="str">
        <f t="shared" si="174"/>
        <v>-</v>
      </c>
      <c r="I2256" s="10" t="str">
        <f t="shared" si="175"/>
        <v>ITA-zan pin SPA-25</v>
      </c>
      <c r="J2256" s="8" t="str">
        <f t="shared" si="176"/>
        <v>52236</v>
      </c>
      <c r="K2256" s="10">
        <f t="shared" si="177"/>
        <v>2261</v>
      </c>
      <c r="L2256" s="10" t="str">
        <f t="shared" si="178"/>
        <v>ITA</v>
      </c>
    </row>
    <row r="2257" spans="1:12" ht="12.75" customHeight="1" x14ac:dyDescent="0.3">
      <c r="A2257" s="25">
        <v>2262</v>
      </c>
      <c r="B2257" s="8" t="s">
        <v>1083</v>
      </c>
      <c r="C2257" s="8" t="s">
        <v>8</v>
      </c>
      <c r="D2257" s="8" t="s">
        <v>9</v>
      </c>
      <c r="E2257" s="8" t="s">
        <v>10</v>
      </c>
      <c r="F2257" s="8">
        <v>0</v>
      </c>
      <c r="G2257" s="9">
        <v>33</v>
      </c>
      <c r="H2257" s="8" t="str">
        <f t="shared" si="174"/>
        <v>-</v>
      </c>
      <c r="I2257" s="10" t="str">
        <f t="shared" si="175"/>
        <v>ITA-SG-33</v>
      </c>
      <c r="J2257" s="8" t="str">
        <f t="shared" si="176"/>
        <v>55340</v>
      </c>
      <c r="K2257" s="10">
        <f t="shared" si="177"/>
        <v>2262</v>
      </c>
      <c r="L2257" s="10" t="str">
        <f t="shared" si="178"/>
        <v>ITA</v>
      </c>
    </row>
    <row r="2258" spans="1:12" ht="12.75" customHeight="1" x14ac:dyDescent="0.3">
      <c r="A2258" s="25">
        <v>2263</v>
      </c>
      <c r="B2258" s="8" t="s">
        <v>1084</v>
      </c>
      <c r="C2258" s="8" t="s">
        <v>8</v>
      </c>
      <c r="D2258" s="8" t="s">
        <v>37</v>
      </c>
      <c r="E2258" s="8" t="s">
        <v>10</v>
      </c>
      <c r="F2258" s="8">
        <v>0</v>
      </c>
      <c r="G2258" s="9">
        <v>33</v>
      </c>
      <c r="H2258" s="8" t="str">
        <f t="shared" si="174"/>
        <v>-</v>
      </c>
      <c r="I2258" s="10" t="str">
        <f t="shared" si="175"/>
        <v>ITA-zan VETRI-33</v>
      </c>
      <c r="J2258" s="8" t="str">
        <f t="shared" si="176"/>
        <v>24413</v>
      </c>
      <c r="K2258" s="10">
        <f t="shared" si="177"/>
        <v>2263</v>
      </c>
      <c r="L2258" s="10" t="str">
        <f t="shared" si="178"/>
        <v>ITA</v>
      </c>
    </row>
    <row r="2259" spans="1:12" ht="12.75" customHeight="1" x14ac:dyDescent="0.3">
      <c r="A2259" s="25">
        <v>2264</v>
      </c>
      <c r="B2259" s="8" t="s">
        <v>1084</v>
      </c>
      <c r="C2259" s="8" t="s">
        <v>8</v>
      </c>
      <c r="D2259" s="8" t="s">
        <v>37</v>
      </c>
      <c r="E2259" s="8" t="s">
        <v>1391</v>
      </c>
      <c r="F2259" s="8">
        <v>30</v>
      </c>
      <c r="G2259" s="9">
        <v>15</v>
      </c>
      <c r="H2259" s="8">
        <f t="shared" si="174"/>
        <v>450</v>
      </c>
      <c r="I2259" s="10" t="str">
        <f t="shared" si="175"/>
        <v>ITA-zan VETRI-15</v>
      </c>
      <c r="J2259" s="8" t="str">
        <f t="shared" si="176"/>
        <v>24413</v>
      </c>
      <c r="K2259" s="10">
        <f t="shared" si="177"/>
        <v>2264</v>
      </c>
      <c r="L2259" s="10" t="str">
        <f t="shared" si="178"/>
        <v>ITA</v>
      </c>
    </row>
    <row r="2260" spans="1:12" ht="12.75" customHeight="1" x14ac:dyDescent="0.3">
      <c r="A2260" s="25">
        <v>2265</v>
      </c>
      <c r="B2260" s="8" t="s">
        <v>1084</v>
      </c>
      <c r="C2260" s="8" t="s">
        <v>8</v>
      </c>
      <c r="D2260" s="8" t="s">
        <v>37</v>
      </c>
      <c r="E2260" s="8" t="s">
        <v>1391</v>
      </c>
      <c r="F2260" s="8">
        <v>10</v>
      </c>
      <c r="G2260" s="9">
        <v>40</v>
      </c>
      <c r="H2260" s="8">
        <f t="shared" si="174"/>
        <v>400</v>
      </c>
      <c r="I2260" s="10" t="str">
        <f t="shared" si="175"/>
        <v>ITA-zan VETRI-40</v>
      </c>
      <c r="J2260" s="8" t="str">
        <f t="shared" si="176"/>
        <v>24413</v>
      </c>
      <c r="K2260" s="10">
        <f t="shared" si="177"/>
        <v>2265</v>
      </c>
      <c r="L2260" s="10" t="str">
        <f t="shared" si="178"/>
        <v>ITA</v>
      </c>
    </row>
    <row r="2261" spans="1:12" ht="12.75" customHeight="1" x14ac:dyDescent="0.3">
      <c r="A2261" s="25">
        <v>2266</v>
      </c>
      <c r="B2261" s="8" t="s">
        <v>1085</v>
      </c>
      <c r="C2261" s="8" t="s">
        <v>8</v>
      </c>
      <c r="D2261" s="8" t="s">
        <v>9</v>
      </c>
      <c r="E2261" s="8" t="s">
        <v>1391</v>
      </c>
      <c r="F2261" s="8">
        <v>10</v>
      </c>
      <c r="G2261" s="9">
        <v>11</v>
      </c>
      <c r="H2261" s="8">
        <f t="shared" si="174"/>
        <v>110</v>
      </c>
      <c r="I2261" s="10" t="str">
        <f t="shared" si="175"/>
        <v>ITA-SG-11</v>
      </c>
      <c r="J2261" s="8" t="str">
        <f t="shared" si="176"/>
        <v>81640</v>
      </c>
      <c r="K2261" s="10">
        <f t="shared" si="177"/>
        <v>2266</v>
      </c>
      <c r="L2261" s="10" t="str">
        <f t="shared" si="178"/>
        <v>ITA</v>
      </c>
    </row>
    <row r="2262" spans="1:12" ht="12.75" customHeight="1" x14ac:dyDescent="0.3">
      <c r="A2262" s="25">
        <v>2267</v>
      </c>
      <c r="B2262" s="8" t="s">
        <v>1085</v>
      </c>
      <c r="C2262" s="8" t="s">
        <v>8</v>
      </c>
      <c r="D2262" s="8" t="s">
        <v>9</v>
      </c>
      <c r="E2262" s="8" t="s">
        <v>10</v>
      </c>
      <c r="F2262" s="8">
        <v>0</v>
      </c>
      <c r="G2262" s="9">
        <v>19</v>
      </c>
      <c r="H2262" s="8" t="str">
        <f t="shared" si="174"/>
        <v>-</v>
      </c>
      <c r="I2262" s="10" t="str">
        <f t="shared" si="175"/>
        <v>ITA-SG-19</v>
      </c>
      <c r="J2262" s="8" t="str">
        <f t="shared" si="176"/>
        <v>81640</v>
      </c>
      <c r="K2262" s="10">
        <f t="shared" si="177"/>
        <v>2267</v>
      </c>
      <c r="L2262" s="10" t="str">
        <f t="shared" si="178"/>
        <v>ITA</v>
      </c>
    </row>
    <row r="2263" spans="1:12" ht="12.75" customHeight="1" x14ac:dyDescent="0.3">
      <c r="A2263" s="25">
        <v>2268</v>
      </c>
      <c r="B2263" s="8" t="s">
        <v>1086</v>
      </c>
      <c r="C2263" s="8" t="s">
        <v>8</v>
      </c>
      <c r="D2263" s="8" t="s">
        <v>48</v>
      </c>
      <c r="E2263" s="8" t="s">
        <v>1391</v>
      </c>
      <c r="F2263" s="8">
        <v>10</v>
      </c>
      <c r="G2263" s="9">
        <v>35</v>
      </c>
      <c r="H2263" s="8">
        <f t="shared" si="174"/>
        <v>350</v>
      </c>
      <c r="I2263" s="10" t="str">
        <f t="shared" si="175"/>
        <v>ITA-zan pin SPA-35</v>
      </c>
      <c r="J2263" s="8" t="str">
        <f t="shared" si="176"/>
        <v>21426</v>
      </c>
      <c r="K2263" s="10">
        <f t="shared" si="177"/>
        <v>2268</v>
      </c>
      <c r="L2263" s="10" t="str">
        <f t="shared" si="178"/>
        <v>ITA</v>
      </c>
    </row>
    <row r="2264" spans="1:12" ht="12.75" customHeight="1" x14ac:dyDescent="0.3">
      <c r="A2264" s="25">
        <v>2269</v>
      </c>
      <c r="B2264" s="8" t="s">
        <v>1086</v>
      </c>
      <c r="C2264" s="8" t="s">
        <v>8</v>
      </c>
      <c r="D2264" s="8" t="s">
        <v>48</v>
      </c>
      <c r="E2264" s="8" t="s">
        <v>10</v>
      </c>
      <c r="F2264" s="8">
        <v>0</v>
      </c>
      <c r="G2264" s="9">
        <v>23</v>
      </c>
      <c r="H2264" s="8" t="str">
        <f t="shared" si="174"/>
        <v>-</v>
      </c>
      <c r="I2264" s="10" t="str">
        <f t="shared" si="175"/>
        <v>ITA-zan pin SPA-23</v>
      </c>
      <c r="J2264" s="8" t="str">
        <f t="shared" si="176"/>
        <v>21426</v>
      </c>
      <c r="K2264" s="10">
        <f t="shared" si="177"/>
        <v>2269</v>
      </c>
      <c r="L2264" s="10" t="str">
        <f t="shared" si="178"/>
        <v>ITA</v>
      </c>
    </row>
    <row r="2265" spans="1:12" ht="12.75" customHeight="1" x14ac:dyDescent="0.3">
      <c r="A2265" s="25">
        <v>2270</v>
      </c>
      <c r="B2265" s="8" t="s">
        <v>1086</v>
      </c>
      <c r="C2265" s="8" t="s">
        <v>8</v>
      </c>
      <c r="D2265" s="8" t="s">
        <v>48</v>
      </c>
      <c r="E2265" s="8" t="s">
        <v>1391</v>
      </c>
      <c r="F2265" s="8">
        <v>30</v>
      </c>
      <c r="G2265" s="9">
        <v>24</v>
      </c>
      <c r="H2265" s="8">
        <f t="shared" si="174"/>
        <v>720</v>
      </c>
      <c r="I2265" s="10" t="str">
        <f t="shared" si="175"/>
        <v>ITA-zan pin SPA-24</v>
      </c>
      <c r="J2265" s="8" t="str">
        <f t="shared" si="176"/>
        <v>21426</v>
      </c>
      <c r="K2265" s="10">
        <f t="shared" si="177"/>
        <v>2270</v>
      </c>
      <c r="L2265" s="10" t="str">
        <f t="shared" si="178"/>
        <v>ITA</v>
      </c>
    </row>
    <row r="2266" spans="1:12" ht="12.75" customHeight="1" x14ac:dyDescent="0.3">
      <c r="A2266" s="25">
        <v>2271</v>
      </c>
      <c r="B2266" s="8" t="s">
        <v>1087</v>
      </c>
      <c r="C2266" s="8" t="s">
        <v>8</v>
      </c>
      <c r="D2266" s="8" t="s">
        <v>48</v>
      </c>
      <c r="E2266" s="8" t="s">
        <v>1391</v>
      </c>
      <c r="F2266" s="8">
        <v>30</v>
      </c>
      <c r="G2266" s="9">
        <v>20</v>
      </c>
      <c r="H2266" s="8">
        <f t="shared" si="174"/>
        <v>600</v>
      </c>
      <c r="I2266" s="10" t="str">
        <f t="shared" si="175"/>
        <v>ITA-zan pin SPA-20</v>
      </c>
      <c r="J2266" s="8" t="str">
        <f t="shared" si="176"/>
        <v>87448</v>
      </c>
      <c r="K2266" s="10">
        <f t="shared" si="177"/>
        <v>2271</v>
      </c>
      <c r="L2266" s="10" t="str">
        <f t="shared" si="178"/>
        <v>ITA</v>
      </c>
    </row>
    <row r="2267" spans="1:12" ht="12.75" customHeight="1" x14ac:dyDescent="0.3">
      <c r="A2267" s="25">
        <v>2272</v>
      </c>
      <c r="B2267" s="8" t="s">
        <v>1087</v>
      </c>
      <c r="C2267" s="8" t="s">
        <v>8</v>
      </c>
      <c r="D2267" s="8" t="s">
        <v>48</v>
      </c>
      <c r="E2267" s="8" t="s">
        <v>1391</v>
      </c>
      <c r="F2267" s="8">
        <v>10</v>
      </c>
      <c r="G2267" s="9">
        <v>36</v>
      </c>
      <c r="H2267" s="8">
        <f t="shared" si="174"/>
        <v>360</v>
      </c>
      <c r="I2267" s="10" t="str">
        <f t="shared" si="175"/>
        <v>ITA-zan pin SPA-36</v>
      </c>
      <c r="J2267" s="8" t="str">
        <f t="shared" si="176"/>
        <v>87448</v>
      </c>
      <c r="K2267" s="10">
        <f t="shared" si="177"/>
        <v>2272</v>
      </c>
      <c r="L2267" s="10" t="str">
        <f t="shared" si="178"/>
        <v>ITA</v>
      </c>
    </row>
    <row r="2268" spans="1:12" ht="12.75" customHeight="1" x14ac:dyDescent="0.3">
      <c r="A2268" s="25">
        <v>2273</v>
      </c>
      <c r="B2268" s="8" t="s">
        <v>1087</v>
      </c>
      <c r="C2268" s="8" t="s">
        <v>8</v>
      </c>
      <c r="D2268" s="8" t="s">
        <v>48</v>
      </c>
      <c r="E2268" s="8" t="s">
        <v>10</v>
      </c>
      <c r="F2268" s="8">
        <v>0</v>
      </c>
      <c r="G2268" s="9">
        <v>11</v>
      </c>
      <c r="H2268" s="8" t="str">
        <f t="shared" si="174"/>
        <v>-</v>
      </c>
      <c r="I2268" s="10" t="str">
        <f t="shared" si="175"/>
        <v>ITA-zan pin SPA-11</v>
      </c>
      <c r="J2268" s="8" t="str">
        <f t="shared" si="176"/>
        <v>87448</v>
      </c>
      <c r="K2268" s="10">
        <f t="shared" si="177"/>
        <v>2273</v>
      </c>
      <c r="L2268" s="10" t="str">
        <f t="shared" si="178"/>
        <v>ITA</v>
      </c>
    </row>
    <row r="2269" spans="1:12" ht="12.75" customHeight="1" x14ac:dyDescent="0.3">
      <c r="A2269" s="25">
        <v>2274</v>
      </c>
      <c r="B2269" s="8" t="s">
        <v>1088</v>
      </c>
      <c r="C2269" s="8" t="s">
        <v>8</v>
      </c>
      <c r="D2269" s="8" t="s">
        <v>9</v>
      </c>
      <c r="E2269" s="8" t="s">
        <v>10</v>
      </c>
      <c r="F2269" s="8">
        <v>0</v>
      </c>
      <c r="G2269" s="9">
        <v>38</v>
      </c>
      <c r="H2269" s="8" t="str">
        <f t="shared" si="174"/>
        <v>-</v>
      </c>
      <c r="I2269" s="10" t="str">
        <f t="shared" si="175"/>
        <v>ITA-SG-38</v>
      </c>
      <c r="J2269" s="8" t="str">
        <f t="shared" si="176"/>
        <v>87444</v>
      </c>
      <c r="K2269" s="10">
        <f t="shared" si="177"/>
        <v>2274</v>
      </c>
      <c r="L2269" s="10" t="str">
        <f t="shared" si="178"/>
        <v>ITA</v>
      </c>
    </row>
    <row r="2270" spans="1:12" ht="12.75" customHeight="1" x14ac:dyDescent="0.3">
      <c r="A2270" s="25">
        <v>2275</v>
      </c>
      <c r="B2270" s="8" t="s">
        <v>1088</v>
      </c>
      <c r="C2270" s="8" t="s">
        <v>8</v>
      </c>
      <c r="D2270" s="8" t="s">
        <v>9</v>
      </c>
      <c r="E2270" s="8" t="s">
        <v>1391</v>
      </c>
      <c r="F2270" s="8">
        <v>10</v>
      </c>
      <c r="G2270" s="9">
        <v>33</v>
      </c>
      <c r="H2270" s="8">
        <f t="shared" si="174"/>
        <v>330</v>
      </c>
      <c r="I2270" s="10" t="str">
        <f t="shared" si="175"/>
        <v>ITA-SG-33</v>
      </c>
      <c r="J2270" s="8" t="str">
        <f t="shared" si="176"/>
        <v>87444</v>
      </c>
      <c r="K2270" s="10">
        <f t="shared" si="177"/>
        <v>2275</v>
      </c>
      <c r="L2270" s="10" t="str">
        <f t="shared" si="178"/>
        <v>ITA</v>
      </c>
    </row>
    <row r="2271" spans="1:12" ht="12.75" customHeight="1" x14ac:dyDescent="0.3">
      <c r="A2271" s="25">
        <v>2276</v>
      </c>
      <c r="B2271" s="8" t="s">
        <v>1089</v>
      </c>
      <c r="C2271" s="8" t="s">
        <v>8</v>
      </c>
      <c r="D2271" s="8" t="s">
        <v>9</v>
      </c>
      <c r="E2271" s="8" t="s">
        <v>1391</v>
      </c>
      <c r="F2271" s="8">
        <v>30</v>
      </c>
      <c r="G2271" s="9">
        <v>19</v>
      </c>
      <c r="H2271" s="8">
        <f t="shared" si="174"/>
        <v>570</v>
      </c>
      <c r="I2271" s="10" t="str">
        <f t="shared" si="175"/>
        <v>ITA-SG-19</v>
      </c>
      <c r="J2271" s="8" t="str">
        <f t="shared" si="176"/>
        <v>82807</v>
      </c>
      <c r="K2271" s="10">
        <f t="shared" si="177"/>
        <v>2276</v>
      </c>
      <c r="L2271" s="10" t="str">
        <f t="shared" si="178"/>
        <v>ITA</v>
      </c>
    </row>
    <row r="2272" spans="1:12" ht="12.75" customHeight="1" x14ac:dyDescent="0.3">
      <c r="A2272" s="25">
        <v>2277</v>
      </c>
      <c r="B2272" s="8" t="s">
        <v>1089</v>
      </c>
      <c r="C2272" s="8" t="s">
        <v>8</v>
      </c>
      <c r="D2272" s="8" t="s">
        <v>9</v>
      </c>
      <c r="E2272" s="8" t="s">
        <v>1391</v>
      </c>
      <c r="F2272" s="8">
        <v>10</v>
      </c>
      <c r="G2272" s="9">
        <v>35</v>
      </c>
      <c r="H2272" s="8">
        <f t="shared" si="174"/>
        <v>350</v>
      </c>
      <c r="I2272" s="10" t="str">
        <f t="shared" si="175"/>
        <v>ITA-SG-35</v>
      </c>
      <c r="J2272" s="8" t="str">
        <f t="shared" si="176"/>
        <v>82807</v>
      </c>
      <c r="K2272" s="10">
        <f t="shared" si="177"/>
        <v>2277</v>
      </c>
      <c r="L2272" s="10" t="str">
        <f t="shared" si="178"/>
        <v>ITA</v>
      </c>
    </row>
    <row r="2273" spans="1:12" ht="12.75" customHeight="1" x14ac:dyDescent="0.3">
      <c r="A2273" s="25">
        <v>2278</v>
      </c>
      <c r="B2273" s="8" t="s">
        <v>1089</v>
      </c>
      <c r="C2273" s="8" t="s">
        <v>8</v>
      </c>
      <c r="D2273" s="8" t="s">
        <v>9</v>
      </c>
      <c r="E2273" s="8" t="s">
        <v>10</v>
      </c>
      <c r="F2273" s="8">
        <v>0</v>
      </c>
      <c r="G2273" s="9">
        <v>20</v>
      </c>
      <c r="H2273" s="8" t="str">
        <f t="shared" si="174"/>
        <v>-</v>
      </c>
      <c r="I2273" s="10" t="str">
        <f t="shared" si="175"/>
        <v>ITA-SG-20</v>
      </c>
      <c r="J2273" s="8" t="str">
        <f t="shared" si="176"/>
        <v>82807</v>
      </c>
      <c r="K2273" s="10">
        <f t="shared" si="177"/>
        <v>2278</v>
      </c>
      <c r="L2273" s="10" t="str">
        <f t="shared" si="178"/>
        <v>ITA</v>
      </c>
    </row>
    <row r="2274" spans="1:12" ht="12.75" customHeight="1" x14ac:dyDescent="0.3">
      <c r="A2274" s="25">
        <v>2279</v>
      </c>
      <c r="B2274" s="8" t="s">
        <v>1090</v>
      </c>
      <c r="C2274" s="8" t="s">
        <v>15</v>
      </c>
      <c r="D2274" s="8" t="s">
        <v>24</v>
      </c>
      <c r="E2274" s="8" t="s">
        <v>10</v>
      </c>
      <c r="F2274" s="8">
        <v>0</v>
      </c>
      <c r="G2274" s="9">
        <v>12</v>
      </c>
      <c r="H2274" s="8" t="str">
        <f t="shared" si="174"/>
        <v>-</v>
      </c>
      <c r="I2274" s="10" t="str">
        <f t="shared" si="175"/>
        <v>EGY-zan pin assuf S.A.E.-12</v>
      </c>
      <c r="J2274" s="8" t="str">
        <f t="shared" si="176"/>
        <v>31238</v>
      </c>
      <c r="K2274" s="10">
        <f t="shared" si="177"/>
        <v>2279</v>
      </c>
      <c r="L2274" s="10" t="str">
        <f t="shared" si="178"/>
        <v>EGY</v>
      </c>
    </row>
    <row r="2275" spans="1:12" ht="12.75" customHeight="1" x14ac:dyDescent="0.3">
      <c r="A2275" s="25">
        <v>2280</v>
      </c>
      <c r="B2275" s="8" t="s">
        <v>1090</v>
      </c>
      <c r="C2275" s="8" t="s">
        <v>15</v>
      </c>
      <c r="D2275" s="8" t="s">
        <v>24</v>
      </c>
      <c r="E2275" s="8" t="s">
        <v>1391</v>
      </c>
      <c r="F2275" s="8">
        <v>10</v>
      </c>
      <c r="G2275" s="9">
        <v>37</v>
      </c>
      <c r="H2275" s="8">
        <f t="shared" si="174"/>
        <v>370</v>
      </c>
      <c r="I2275" s="10" t="str">
        <f t="shared" si="175"/>
        <v>EGY-zan pin assuf S.A.E.-37</v>
      </c>
      <c r="J2275" s="8" t="str">
        <f t="shared" si="176"/>
        <v>31238</v>
      </c>
      <c r="K2275" s="10">
        <f t="shared" si="177"/>
        <v>2280</v>
      </c>
      <c r="L2275" s="10" t="str">
        <f t="shared" si="178"/>
        <v>EGY</v>
      </c>
    </row>
    <row r="2276" spans="1:12" ht="12.75" customHeight="1" x14ac:dyDescent="0.3">
      <c r="A2276" s="25">
        <v>2281</v>
      </c>
      <c r="B2276" s="8" t="s">
        <v>1090</v>
      </c>
      <c r="C2276" s="8" t="s">
        <v>15</v>
      </c>
      <c r="D2276" s="8" t="s">
        <v>24</v>
      </c>
      <c r="E2276" s="8" t="s">
        <v>1391</v>
      </c>
      <c r="F2276" s="8">
        <v>20</v>
      </c>
      <c r="G2276" s="9">
        <v>36</v>
      </c>
      <c r="H2276" s="8">
        <f t="shared" si="174"/>
        <v>720</v>
      </c>
      <c r="I2276" s="10" t="str">
        <f t="shared" si="175"/>
        <v>EGY-zan pin assuf S.A.E.-36</v>
      </c>
      <c r="J2276" s="8" t="str">
        <f t="shared" si="176"/>
        <v>31238</v>
      </c>
      <c r="K2276" s="10">
        <f t="shared" si="177"/>
        <v>2281</v>
      </c>
      <c r="L2276" s="10" t="str">
        <f t="shared" si="178"/>
        <v>EGY</v>
      </c>
    </row>
    <row r="2277" spans="1:12" ht="12.75" customHeight="1" x14ac:dyDescent="0.3">
      <c r="A2277" s="25">
        <v>2282</v>
      </c>
      <c r="B2277" s="8" t="s">
        <v>1090</v>
      </c>
      <c r="C2277" s="8" t="s">
        <v>15</v>
      </c>
      <c r="D2277" s="8" t="s">
        <v>24</v>
      </c>
      <c r="E2277" s="8" t="s">
        <v>1391</v>
      </c>
      <c r="F2277" s="8">
        <v>30</v>
      </c>
      <c r="G2277" s="9">
        <v>30</v>
      </c>
      <c r="H2277" s="8">
        <f t="shared" si="174"/>
        <v>900</v>
      </c>
      <c r="I2277" s="10" t="str">
        <f t="shared" si="175"/>
        <v>EGY-zan pin assuf S.A.E.-30</v>
      </c>
      <c r="J2277" s="8" t="str">
        <f t="shared" si="176"/>
        <v>31238</v>
      </c>
      <c r="K2277" s="10">
        <f t="shared" si="177"/>
        <v>2282</v>
      </c>
      <c r="L2277" s="10" t="str">
        <f t="shared" si="178"/>
        <v>EGY</v>
      </c>
    </row>
    <row r="2278" spans="1:12" ht="12.75" customHeight="1" x14ac:dyDescent="0.3">
      <c r="A2278" s="25">
        <v>2283</v>
      </c>
      <c r="B2278" s="8" t="s">
        <v>1091</v>
      </c>
      <c r="C2278" s="8" t="s">
        <v>8</v>
      </c>
      <c r="D2278" s="8" t="s">
        <v>48</v>
      </c>
      <c r="E2278" s="8" t="s">
        <v>10</v>
      </c>
      <c r="F2278" s="8">
        <v>0</v>
      </c>
      <c r="G2278" s="9">
        <v>10</v>
      </c>
      <c r="H2278" s="8" t="str">
        <f t="shared" si="174"/>
        <v>-</v>
      </c>
      <c r="I2278" s="10" t="str">
        <f t="shared" si="175"/>
        <v>ITA-zan pin SPA-10</v>
      </c>
      <c r="J2278" s="8" t="str">
        <f t="shared" si="176"/>
        <v>31891</v>
      </c>
      <c r="K2278" s="10">
        <f t="shared" si="177"/>
        <v>2283</v>
      </c>
      <c r="L2278" s="10" t="str">
        <f t="shared" si="178"/>
        <v>ITA</v>
      </c>
    </row>
    <row r="2279" spans="1:12" ht="12.75" customHeight="1" x14ac:dyDescent="0.3">
      <c r="A2279" s="25">
        <v>2284</v>
      </c>
      <c r="B2279" s="8" t="s">
        <v>1092</v>
      </c>
      <c r="C2279" s="8" t="s">
        <v>15</v>
      </c>
      <c r="D2279" s="8" t="s">
        <v>24</v>
      </c>
      <c r="E2279" s="8" t="s">
        <v>1391</v>
      </c>
      <c r="F2279" s="8">
        <v>10</v>
      </c>
      <c r="G2279" s="9">
        <v>27</v>
      </c>
      <c r="H2279" s="8">
        <f t="shared" si="174"/>
        <v>270</v>
      </c>
      <c r="I2279" s="10" t="str">
        <f t="shared" si="175"/>
        <v>EGY-zan pin assuf S.A.E.-27</v>
      </c>
      <c r="J2279" s="8" t="str">
        <f t="shared" si="176"/>
        <v>40141</v>
      </c>
      <c r="K2279" s="10">
        <f t="shared" si="177"/>
        <v>2284</v>
      </c>
      <c r="L2279" s="10" t="str">
        <f t="shared" si="178"/>
        <v>EGY</v>
      </c>
    </row>
    <row r="2280" spans="1:12" ht="12.75" customHeight="1" x14ac:dyDescent="0.3">
      <c r="A2280" s="25">
        <v>2285</v>
      </c>
      <c r="B2280" s="8" t="s">
        <v>1092</v>
      </c>
      <c r="C2280" s="8" t="s">
        <v>15</v>
      </c>
      <c r="D2280" s="8" t="s">
        <v>24</v>
      </c>
      <c r="E2280" s="8" t="s">
        <v>10</v>
      </c>
      <c r="F2280" s="8">
        <v>0</v>
      </c>
      <c r="G2280" s="9">
        <v>31</v>
      </c>
      <c r="H2280" s="8" t="str">
        <f t="shared" si="174"/>
        <v>-</v>
      </c>
      <c r="I2280" s="10" t="str">
        <f t="shared" si="175"/>
        <v>EGY-zan pin assuf S.A.E.-31</v>
      </c>
      <c r="J2280" s="8" t="str">
        <f t="shared" si="176"/>
        <v>40141</v>
      </c>
      <c r="K2280" s="10">
        <f t="shared" si="177"/>
        <v>2285</v>
      </c>
      <c r="L2280" s="10" t="str">
        <f t="shared" si="178"/>
        <v>EGY</v>
      </c>
    </row>
    <row r="2281" spans="1:12" ht="12.75" customHeight="1" x14ac:dyDescent="0.3">
      <c r="A2281" s="25">
        <v>2286</v>
      </c>
      <c r="B2281" s="8" t="s">
        <v>1092</v>
      </c>
      <c r="C2281" s="8" t="s">
        <v>15</v>
      </c>
      <c r="D2281" s="8" t="s">
        <v>24</v>
      </c>
      <c r="E2281" s="8" t="s">
        <v>1391</v>
      </c>
      <c r="F2281" s="8">
        <v>30</v>
      </c>
      <c r="G2281" s="9">
        <v>23</v>
      </c>
      <c r="H2281" s="8">
        <f t="shared" si="174"/>
        <v>690</v>
      </c>
      <c r="I2281" s="10" t="str">
        <f t="shared" si="175"/>
        <v>EGY-zan pin assuf S.A.E.-23</v>
      </c>
      <c r="J2281" s="8" t="str">
        <f t="shared" si="176"/>
        <v>40141</v>
      </c>
      <c r="K2281" s="10">
        <f t="shared" si="177"/>
        <v>2286</v>
      </c>
      <c r="L2281" s="10" t="str">
        <f t="shared" si="178"/>
        <v>EGY</v>
      </c>
    </row>
    <row r="2282" spans="1:12" ht="12.75" customHeight="1" x14ac:dyDescent="0.3">
      <c r="A2282" s="25">
        <v>2287</v>
      </c>
      <c r="B2282" s="8" t="s">
        <v>1093</v>
      </c>
      <c r="C2282" s="8" t="s">
        <v>15</v>
      </c>
      <c r="D2282" s="8" t="s">
        <v>24</v>
      </c>
      <c r="E2282" s="8" t="s">
        <v>1391</v>
      </c>
      <c r="F2282" s="8">
        <v>10</v>
      </c>
      <c r="G2282" s="9">
        <v>39</v>
      </c>
      <c r="H2282" s="8">
        <f t="shared" si="174"/>
        <v>390</v>
      </c>
      <c r="I2282" s="10" t="str">
        <f t="shared" si="175"/>
        <v>EGY-zan pin assuf S.A.E.-39</v>
      </c>
      <c r="J2282" s="8" t="str">
        <f t="shared" si="176"/>
        <v>44478</v>
      </c>
      <c r="K2282" s="10">
        <f t="shared" si="177"/>
        <v>2287</v>
      </c>
      <c r="L2282" s="10" t="str">
        <f t="shared" si="178"/>
        <v>EGY</v>
      </c>
    </row>
    <row r="2283" spans="1:12" ht="12.75" customHeight="1" x14ac:dyDescent="0.3">
      <c r="A2283" s="25">
        <v>2288</v>
      </c>
      <c r="B2283" s="8" t="s">
        <v>1093</v>
      </c>
      <c r="C2283" s="8" t="s">
        <v>15</v>
      </c>
      <c r="D2283" s="8" t="s">
        <v>24</v>
      </c>
      <c r="E2283" s="8" t="s">
        <v>1391</v>
      </c>
      <c r="F2283" s="8">
        <v>20</v>
      </c>
      <c r="G2283" s="9">
        <v>32</v>
      </c>
      <c r="H2283" s="8">
        <f t="shared" si="174"/>
        <v>640</v>
      </c>
      <c r="I2283" s="10" t="str">
        <f t="shared" si="175"/>
        <v>EGY-zan pin assuf S.A.E.-32</v>
      </c>
      <c r="J2283" s="8" t="str">
        <f t="shared" si="176"/>
        <v>44478</v>
      </c>
      <c r="K2283" s="10">
        <f t="shared" si="177"/>
        <v>2288</v>
      </c>
      <c r="L2283" s="10" t="str">
        <f t="shared" si="178"/>
        <v>EGY</v>
      </c>
    </row>
    <row r="2284" spans="1:12" ht="12.75" customHeight="1" x14ac:dyDescent="0.3">
      <c r="A2284" s="25">
        <v>2289</v>
      </c>
      <c r="B2284" s="8" t="s">
        <v>1093</v>
      </c>
      <c r="C2284" s="8" t="s">
        <v>15</v>
      </c>
      <c r="D2284" s="8" t="s">
        <v>24</v>
      </c>
      <c r="E2284" s="8" t="s">
        <v>10</v>
      </c>
      <c r="F2284" s="8">
        <v>0</v>
      </c>
      <c r="G2284" s="9">
        <v>35</v>
      </c>
      <c r="H2284" s="8" t="str">
        <f t="shared" si="174"/>
        <v>-</v>
      </c>
      <c r="I2284" s="10" t="str">
        <f t="shared" si="175"/>
        <v>EGY-zan pin assuf S.A.E.-35</v>
      </c>
      <c r="J2284" s="8" t="str">
        <f t="shared" si="176"/>
        <v>44478</v>
      </c>
      <c r="K2284" s="10">
        <f t="shared" si="177"/>
        <v>2289</v>
      </c>
      <c r="L2284" s="10" t="str">
        <f t="shared" si="178"/>
        <v>EGY</v>
      </c>
    </row>
    <row r="2285" spans="1:12" ht="12.75" customHeight="1" x14ac:dyDescent="0.3">
      <c r="A2285" s="25">
        <v>2290</v>
      </c>
      <c r="B2285" s="8" t="s">
        <v>1093</v>
      </c>
      <c r="C2285" s="8" t="s">
        <v>15</v>
      </c>
      <c r="D2285" s="8" t="s">
        <v>24</v>
      </c>
      <c r="E2285" s="8" t="s">
        <v>1391</v>
      </c>
      <c r="F2285" s="8">
        <v>30</v>
      </c>
      <c r="G2285" s="9">
        <v>10</v>
      </c>
      <c r="H2285" s="8">
        <f t="shared" si="174"/>
        <v>300</v>
      </c>
      <c r="I2285" s="10" t="str">
        <f t="shared" si="175"/>
        <v>EGY-zan pin assuf S.A.E.-10</v>
      </c>
      <c r="J2285" s="8" t="str">
        <f t="shared" si="176"/>
        <v>44478</v>
      </c>
      <c r="K2285" s="10">
        <f t="shared" si="177"/>
        <v>2290</v>
      </c>
      <c r="L2285" s="10" t="str">
        <f t="shared" si="178"/>
        <v>EGY</v>
      </c>
    </row>
    <row r="2286" spans="1:12" ht="12.75" customHeight="1" x14ac:dyDescent="0.3">
      <c r="A2286" s="25">
        <v>2291</v>
      </c>
      <c r="B2286" s="8" t="s">
        <v>1094</v>
      </c>
      <c r="C2286" s="8" t="s">
        <v>8</v>
      </c>
      <c r="D2286" s="8" t="s">
        <v>37</v>
      </c>
      <c r="E2286" s="8" t="s">
        <v>10</v>
      </c>
      <c r="F2286" s="8">
        <v>0</v>
      </c>
      <c r="G2286" s="9">
        <v>40</v>
      </c>
      <c r="H2286" s="8" t="str">
        <f t="shared" si="174"/>
        <v>-</v>
      </c>
      <c r="I2286" s="10" t="str">
        <f t="shared" si="175"/>
        <v>ITA-zan VETRI-40</v>
      </c>
      <c r="J2286" s="8" t="str">
        <f t="shared" si="176"/>
        <v>69052</v>
      </c>
      <c r="K2286" s="10">
        <f t="shared" si="177"/>
        <v>2291</v>
      </c>
      <c r="L2286" s="10" t="str">
        <f t="shared" si="178"/>
        <v>ITA</v>
      </c>
    </row>
    <row r="2287" spans="1:12" ht="12.75" customHeight="1" x14ac:dyDescent="0.3">
      <c r="A2287" s="25">
        <v>2292</v>
      </c>
      <c r="B2287" s="8" t="s">
        <v>1095</v>
      </c>
      <c r="C2287" s="8" t="s">
        <v>8</v>
      </c>
      <c r="D2287" s="8" t="s">
        <v>48</v>
      </c>
      <c r="E2287" s="8" t="s">
        <v>10</v>
      </c>
      <c r="F2287" s="8">
        <v>0</v>
      </c>
      <c r="G2287" s="9">
        <v>13</v>
      </c>
      <c r="H2287" s="8" t="str">
        <f t="shared" si="174"/>
        <v>-</v>
      </c>
      <c r="I2287" s="10" t="str">
        <f t="shared" si="175"/>
        <v>ITA-zan pin SPA-13</v>
      </c>
      <c r="J2287" s="8" t="str">
        <f t="shared" si="176"/>
        <v>08023</v>
      </c>
      <c r="K2287" s="10">
        <f t="shared" si="177"/>
        <v>2292</v>
      </c>
      <c r="L2287" s="10" t="str">
        <f t="shared" si="178"/>
        <v>ITA</v>
      </c>
    </row>
    <row r="2288" spans="1:12" ht="12.75" customHeight="1" x14ac:dyDescent="0.3">
      <c r="A2288" s="25">
        <v>2293</v>
      </c>
      <c r="B2288" s="8" t="s">
        <v>1095</v>
      </c>
      <c r="C2288" s="8" t="s">
        <v>8</v>
      </c>
      <c r="D2288" s="8" t="s">
        <v>48</v>
      </c>
      <c r="E2288" s="8" t="s">
        <v>1391</v>
      </c>
      <c r="F2288" s="8">
        <v>10</v>
      </c>
      <c r="G2288" s="9">
        <v>34</v>
      </c>
      <c r="H2288" s="8">
        <f t="shared" si="174"/>
        <v>340</v>
      </c>
      <c r="I2288" s="10" t="str">
        <f t="shared" si="175"/>
        <v>ITA-zan pin SPA-34</v>
      </c>
      <c r="J2288" s="8" t="str">
        <f t="shared" si="176"/>
        <v>08023</v>
      </c>
      <c r="K2288" s="10">
        <f t="shared" si="177"/>
        <v>2293</v>
      </c>
      <c r="L2288" s="10" t="str">
        <f t="shared" si="178"/>
        <v>ITA</v>
      </c>
    </row>
    <row r="2289" spans="1:12" ht="12.75" customHeight="1" x14ac:dyDescent="0.3">
      <c r="A2289" s="25">
        <v>2294</v>
      </c>
      <c r="B2289" s="8" t="s">
        <v>1095</v>
      </c>
      <c r="C2289" s="8" t="s">
        <v>8</v>
      </c>
      <c r="D2289" s="8" t="s">
        <v>48</v>
      </c>
      <c r="E2289" s="8" t="s">
        <v>1391</v>
      </c>
      <c r="F2289" s="8">
        <v>30</v>
      </c>
      <c r="G2289" s="9">
        <v>21</v>
      </c>
      <c r="H2289" s="8">
        <f t="shared" si="174"/>
        <v>630</v>
      </c>
      <c r="I2289" s="10" t="str">
        <f t="shared" si="175"/>
        <v>ITA-zan pin SPA-21</v>
      </c>
      <c r="J2289" s="8" t="str">
        <f t="shared" si="176"/>
        <v>08023</v>
      </c>
      <c r="K2289" s="10">
        <f t="shared" si="177"/>
        <v>2294</v>
      </c>
      <c r="L2289" s="10" t="str">
        <f t="shared" si="178"/>
        <v>ITA</v>
      </c>
    </row>
    <row r="2290" spans="1:12" ht="12.75" customHeight="1" x14ac:dyDescent="0.3">
      <c r="A2290" s="25">
        <v>2295</v>
      </c>
      <c r="B2290" s="8" t="s">
        <v>1096</v>
      </c>
      <c r="C2290" s="8" t="s">
        <v>8</v>
      </c>
      <c r="D2290" s="8" t="s">
        <v>9</v>
      </c>
      <c r="E2290" s="8" t="s">
        <v>1391</v>
      </c>
      <c r="F2290" s="8">
        <v>10</v>
      </c>
      <c r="G2290" s="9">
        <v>31</v>
      </c>
      <c r="H2290" s="8">
        <f t="shared" si="174"/>
        <v>310</v>
      </c>
      <c r="I2290" s="10" t="str">
        <f t="shared" si="175"/>
        <v>ITA-SG-31</v>
      </c>
      <c r="J2290" s="8" t="str">
        <f t="shared" si="176"/>
        <v>28958</v>
      </c>
      <c r="K2290" s="10">
        <f t="shared" si="177"/>
        <v>2295</v>
      </c>
      <c r="L2290" s="10" t="str">
        <f t="shared" si="178"/>
        <v>ITA</v>
      </c>
    </row>
    <row r="2291" spans="1:12" ht="12.75" customHeight="1" x14ac:dyDescent="0.3">
      <c r="A2291" s="25">
        <v>2296</v>
      </c>
      <c r="B2291" s="8" t="s">
        <v>1097</v>
      </c>
      <c r="C2291" s="8" t="s">
        <v>8</v>
      </c>
      <c r="D2291" s="8" t="s">
        <v>9</v>
      </c>
      <c r="E2291" s="8" t="s">
        <v>1391</v>
      </c>
      <c r="F2291" s="8">
        <v>10</v>
      </c>
      <c r="G2291" s="9">
        <v>32</v>
      </c>
      <c r="H2291" s="8">
        <f t="shared" si="174"/>
        <v>320</v>
      </c>
      <c r="I2291" s="10" t="str">
        <f t="shared" si="175"/>
        <v>ITA-SG-32</v>
      </c>
      <c r="J2291" s="8" t="str">
        <f t="shared" si="176"/>
        <v>41964</v>
      </c>
      <c r="K2291" s="10">
        <f t="shared" si="177"/>
        <v>2296</v>
      </c>
      <c r="L2291" s="10" t="str">
        <f t="shared" si="178"/>
        <v>ITA</v>
      </c>
    </row>
    <row r="2292" spans="1:12" ht="12.75" customHeight="1" x14ac:dyDescent="0.3">
      <c r="A2292" s="25">
        <v>2297</v>
      </c>
      <c r="B2292" s="8" t="s">
        <v>1098</v>
      </c>
      <c r="C2292" s="8" t="s">
        <v>8</v>
      </c>
      <c r="D2292" s="8" t="s">
        <v>98</v>
      </c>
      <c r="E2292" s="8" t="s">
        <v>1391</v>
      </c>
      <c r="F2292" s="8">
        <v>30</v>
      </c>
      <c r="G2292" s="9">
        <v>37</v>
      </c>
      <c r="H2292" s="8">
        <f t="shared" si="174"/>
        <v>1110</v>
      </c>
      <c r="I2292" s="10" t="str">
        <f t="shared" si="175"/>
        <v>ITA-zan SPA-37</v>
      </c>
      <c r="J2292" s="8" t="str">
        <f t="shared" si="176"/>
        <v>66391</v>
      </c>
      <c r="K2292" s="10">
        <f t="shared" si="177"/>
        <v>2297</v>
      </c>
      <c r="L2292" s="10" t="str">
        <f t="shared" si="178"/>
        <v>ITA</v>
      </c>
    </row>
    <row r="2293" spans="1:12" ht="12.75" customHeight="1" x14ac:dyDescent="0.3">
      <c r="A2293" s="25">
        <v>2298</v>
      </c>
      <c r="B2293" s="8" t="s">
        <v>1098</v>
      </c>
      <c r="C2293" s="8" t="s">
        <v>8</v>
      </c>
      <c r="D2293" s="8" t="s">
        <v>98</v>
      </c>
      <c r="E2293" s="8" t="s">
        <v>10</v>
      </c>
      <c r="F2293" s="8">
        <v>0</v>
      </c>
      <c r="G2293" s="9">
        <v>16</v>
      </c>
      <c r="H2293" s="8" t="str">
        <f t="shared" si="174"/>
        <v>-</v>
      </c>
      <c r="I2293" s="10" t="str">
        <f t="shared" si="175"/>
        <v>ITA-zan SPA-16</v>
      </c>
      <c r="J2293" s="8" t="str">
        <f t="shared" si="176"/>
        <v>66391</v>
      </c>
      <c r="K2293" s="10">
        <f t="shared" si="177"/>
        <v>2298</v>
      </c>
      <c r="L2293" s="10" t="str">
        <f t="shared" si="178"/>
        <v>ITA</v>
      </c>
    </row>
    <row r="2294" spans="1:12" ht="12.75" customHeight="1" x14ac:dyDescent="0.3">
      <c r="A2294" s="25">
        <v>2299</v>
      </c>
      <c r="B2294" s="8" t="s">
        <v>1098</v>
      </c>
      <c r="C2294" s="8" t="s">
        <v>8</v>
      </c>
      <c r="D2294" s="8" t="s">
        <v>98</v>
      </c>
      <c r="E2294" s="8" t="s">
        <v>1391</v>
      </c>
      <c r="F2294" s="8">
        <v>10</v>
      </c>
      <c r="G2294" s="9">
        <v>21</v>
      </c>
      <c r="H2294" s="8">
        <f t="shared" si="174"/>
        <v>210</v>
      </c>
      <c r="I2294" s="10" t="str">
        <f t="shared" si="175"/>
        <v>ITA-zan SPA-21</v>
      </c>
      <c r="J2294" s="8" t="str">
        <f t="shared" si="176"/>
        <v>66391</v>
      </c>
      <c r="K2294" s="10">
        <f t="shared" si="177"/>
        <v>2299</v>
      </c>
      <c r="L2294" s="10" t="str">
        <f t="shared" si="178"/>
        <v>ITA</v>
      </c>
    </row>
    <row r="2295" spans="1:12" ht="12.75" customHeight="1" x14ac:dyDescent="0.3">
      <c r="A2295" s="25">
        <v>2300</v>
      </c>
      <c r="B2295" s="8" t="s">
        <v>1099</v>
      </c>
      <c r="C2295" s="8" t="s">
        <v>8</v>
      </c>
      <c r="D2295" s="8" t="s">
        <v>55</v>
      </c>
      <c r="E2295" s="8" t="s">
        <v>10</v>
      </c>
      <c r="F2295" s="8">
        <v>0</v>
      </c>
      <c r="G2295" s="9">
        <v>38</v>
      </c>
      <c r="H2295" s="8" t="str">
        <f t="shared" si="174"/>
        <v>-</v>
      </c>
      <c r="I2295" s="10" t="str">
        <f t="shared" si="175"/>
        <v>ITA-zan S.R.L.-38</v>
      </c>
      <c r="J2295" s="8" t="str">
        <f t="shared" si="176"/>
        <v>12294</v>
      </c>
      <c r="K2295" s="10">
        <f t="shared" si="177"/>
        <v>2300</v>
      </c>
      <c r="L2295" s="10" t="str">
        <f t="shared" si="178"/>
        <v>ITA</v>
      </c>
    </row>
    <row r="2296" spans="1:12" ht="12.75" customHeight="1" x14ac:dyDescent="0.3">
      <c r="A2296" s="25">
        <v>2301</v>
      </c>
      <c r="B2296" s="8" t="s">
        <v>1099</v>
      </c>
      <c r="C2296" s="8" t="s">
        <v>8</v>
      </c>
      <c r="D2296" s="8" t="s">
        <v>55</v>
      </c>
      <c r="E2296" s="8" t="s">
        <v>1391</v>
      </c>
      <c r="F2296" s="8">
        <v>30</v>
      </c>
      <c r="G2296" s="9">
        <v>29</v>
      </c>
      <c r="H2296" s="8">
        <f t="shared" si="174"/>
        <v>870</v>
      </c>
      <c r="I2296" s="10" t="str">
        <f t="shared" si="175"/>
        <v>ITA-zan S.R.L.-29</v>
      </c>
      <c r="J2296" s="8" t="str">
        <f t="shared" si="176"/>
        <v>12294</v>
      </c>
      <c r="K2296" s="10">
        <f t="shared" si="177"/>
        <v>2301</v>
      </c>
      <c r="L2296" s="10" t="str">
        <f t="shared" si="178"/>
        <v>ITA</v>
      </c>
    </row>
    <row r="2297" spans="1:12" ht="12.75" customHeight="1" x14ac:dyDescent="0.3">
      <c r="A2297" s="25">
        <v>2302</v>
      </c>
      <c r="B2297" s="8" t="s">
        <v>1099</v>
      </c>
      <c r="C2297" s="8" t="s">
        <v>8</v>
      </c>
      <c r="D2297" s="8" t="s">
        <v>55</v>
      </c>
      <c r="E2297" s="8" t="s">
        <v>1391</v>
      </c>
      <c r="F2297" s="8">
        <v>10</v>
      </c>
      <c r="G2297" s="9">
        <v>18</v>
      </c>
      <c r="H2297" s="8">
        <f t="shared" si="174"/>
        <v>180</v>
      </c>
      <c r="I2297" s="10" t="str">
        <f t="shared" si="175"/>
        <v>ITA-zan S.R.L.-18</v>
      </c>
      <c r="J2297" s="8" t="str">
        <f t="shared" si="176"/>
        <v>12294</v>
      </c>
      <c r="K2297" s="10">
        <f t="shared" si="177"/>
        <v>2302</v>
      </c>
      <c r="L2297" s="10" t="str">
        <f t="shared" si="178"/>
        <v>ITA</v>
      </c>
    </row>
    <row r="2298" spans="1:12" ht="12.75" customHeight="1" x14ac:dyDescent="0.3">
      <c r="A2298" s="25">
        <v>2303</v>
      </c>
      <c r="B2298" s="8" t="s">
        <v>1100</v>
      </c>
      <c r="C2298" s="8" t="s">
        <v>8</v>
      </c>
      <c r="D2298" s="8" t="s">
        <v>55</v>
      </c>
      <c r="E2298" s="8" t="s">
        <v>10</v>
      </c>
      <c r="F2298" s="8">
        <v>0</v>
      </c>
      <c r="G2298" s="9">
        <v>23</v>
      </c>
      <c r="H2298" s="8" t="str">
        <f t="shared" si="174"/>
        <v>-</v>
      </c>
      <c r="I2298" s="10" t="str">
        <f t="shared" si="175"/>
        <v>ITA-zan S.R.L.-23</v>
      </c>
      <c r="J2298" s="8" t="str">
        <f t="shared" si="176"/>
        <v>91997</v>
      </c>
      <c r="K2298" s="10">
        <f t="shared" si="177"/>
        <v>2303</v>
      </c>
      <c r="L2298" s="10" t="str">
        <f t="shared" si="178"/>
        <v>ITA</v>
      </c>
    </row>
    <row r="2299" spans="1:12" ht="12.75" customHeight="1" x14ac:dyDescent="0.3">
      <c r="A2299" s="25">
        <v>2304</v>
      </c>
      <c r="B2299" s="8" t="s">
        <v>1100</v>
      </c>
      <c r="C2299" s="8" t="s">
        <v>8</v>
      </c>
      <c r="D2299" s="8" t="s">
        <v>55</v>
      </c>
      <c r="E2299" s="8" t="s">
        <v>1391</v>
      </c>
      <c r="F2299" s="8">
        <v>30</v>
      </c>
      <c r="G2299" s="9">
        <v>40</v>
      </c>
      <c r="H2299" s="8">
        <f t="shared" si="174"/>
        <v>1200</v>
      </c>
      <c r="I2299" s="10" t="str">
        <f t="shared" si="175"/>
        <v>ITA-zan S.R.L.-40</v>
      </c>
      <c r="J2299" s="8" t="str">
        <f t="shared" si="176"/>
        <v>91997</v>
      </c>
      <c r="K2299" s="10">
        <f t="shared" si="177"/>
        <v>2304</v>
      </c>
      <c r="L2299" s="10" t="str">
        <f t="shared" si="178"/>
        <v>ITA</v>
      </c>
    </row>
    <row r="2300" spans="1:12" ht="12.75" customHeight="1" x14ac:dyDescent="0.3">
      <c r="A2300" s="25">
        <v>2305</v>
      </c>
      <c r="B2300" s="8" t="s">
        <v>1101</v>
      </c>
      <c r="C2300" s="8" t="s">
        <v>8</v>
      </c>
      <c r="D2300" s="8" t="s">
        <v>55</v>
      </c>
      <c r="E2300" s="8" t="s">
        <v>10</v>
      </c>
      <c r="F2300" s="8">
        <v>0</v>
      </c>
      <c r="G2300" s="9">
        <v>33</v>
      </c>
      <c r="H2300" s="8" t="str">
        <f t="shared" si="174"/>
        <v>-</v>
      </c>
      <c r="I2300" s="10" t="str">
        <f t="shared" si="175"/>
        <v>ITA-zan S.R.L.-33</v>
      </c>
      <c r="J2300" s="8" t="str">
        <f t="shared" si="176"/>
        <v>19784</v>
      </c>
      <c r="K2300" s="10">
        <f t="shared" si="177"/>
        <v>2305</v>
      </c>
      <c r="L2300" s="10" t="str">
        <f t="shared" si="178"/>
        <v>ITA</v>
      </c>
    </row>
    <row r="2301" spans="1:12" ht="12.75" customHeight="1" x14ac:dyDescent="0.3">
      <c r="A2301" s="25">
        <v>2306</v>
      </c>
      <c r="B2301" s="8" t="s">
        <v>1101</v>
      </c>
      <c r="C2301" s="8" t="s">
        <v>8</v>
      </c>
      <c r="D2301" s="8" t="s">
        <v>55</v>
      </c>
      <c r="E2301" s="8" t="s">
        <v>1391</v>
      </c>
      <c r="F2301" s="8">
        <v>10</v>
      </c>
      <c r="G2301" s="9">
        <v>35</v>
      </c>
      <c r="H2301" s="8">
        <f t="shared" si="174"/>
        <v>350</v>
      </c>
      <c r="I2301" s="10" t="str">
        <f t="shared" si="175"/>
        <v>ITA-zan S.R.L.-35</v>
      </c>
      <c r="J2301" s="8" t="str">
        <f t="shared" si="176"/>
        <v>19784</v>
      </c>
      <c r="K2301" s="10">
        <f t="shared" si="177"/>
        <v>2306</v>
      </c>
      <c r="L2301" s="10" t="str">
        <f t="shared" si="178"/>
        <v>ITA</v>
      </c>
    </row>
    <row r="2302" spans="1:12" ht="12.75" customHeight="1" x14ac:dyDescent="0.3">
      <c r="A2302" s="25">
        <v>2307</v>
      </c>
      <c r="B2302" s="8" t="s">
        <v>1101</v>
      </c>
      <c r="C2302" s="8" t="s">
        <v>8</v>
      </c>
      <c r="D2302" s="8" t="s">
        <v>55</v>
      </c>
      <c r="E2302" s="8" t="s">
        <v>1391</v>
      </c>
      <c r="F2302" s="8">
        <v>20</v>
      </c>
      <c r="G2302" s="9">
        <v>10</v>
      </c>
      <c r="H2302" s="8">
        <f t="shared" si="174"/>
        <v>200</v>
      </c>
      <c r="I2302" s="10" t="str">
        <f t="shared" si="175"/>
        <v>ITA-zan S.R.L.-10</v>
      </c>
      <c r="J2302" s="8" t="str">
        <f t="shared" si="176"/>
        <v>19784</v>
      </c>
      <c r="K2302" s="10">
        <f t="shared" si="177"/>
        <v>2307</v>
      </c>
      <c r="L2302" s="10" t="str">
        <f t="shared" si="178"/>
        <v>ITA</v>
      </c>
    </row>
    <row r="2303" spans="1:12" ht="12.75" customHeight="1" x14ac:dyDescent="0.3">
      <c r="A2303" s="25">
        <v>2308</v>
      </c>
      <c r="B2303" s="8" t="s">
        <v>1101</v>
      </c>
      <c r="C2303" s="8" t="s">
        <v>8</v>
      </c>
      <c r="D2303" s="8" t="s">
        <v>55</v>
      </c>
      <c r="E2303" s="8" t="s">
        <v>1391</v>
      </c>
      <c r="F2303" s="8">
        <v>30</v>
      </c>
      <c r="G2303" s="9">
        <v>13</v>
      </c>
      <c r="H2303" s="8">
        <f t="shared" si="174"/>
        <v>390</v>
      </c>
      <c r="I2303" s="10" t="str">
        <f t="shared" si="175"/>
        <v>ITA-zan S.R.L.-13</v>
      </c>
      <c r="J2303" s="8" t="str">
        <f t="shared" si="176"/>
        <v>19784</v>
      </c>
      <c r="K2303" s="10">
        <f t="shared" si="177"/>
        <v>2308</v>
      </c>
      <c r="L2303" s="10" t="str">
        <f t="shared" si="178"/>
        <v>ITA</v>
      </c>
    </row>
    <row r="2304" spans="1:12" ht="12.75" customHeight="1" x14ac:dyDescent="0.3">
      <c r="A2304" s="25">
        <v>2309</v>
      </c>
      <c r="B2304" s="8" t="s">
        <v>1102</v>
      </c>
      <c r="C2304" s="8" t="s">
        <v>8</v>
      </c>
      <c r="D2304" s="8" t="s">
        <v>9</v>
      </c>
      <c r="E2304" s="8" t="s">
        <v>10</v>
      </c>
      <c r="F2304" s="8">
        <v>0</v>
      </c>
      <c r="G2304" s="9">
        <v>29</v>
      </c>
      <c r="H2304" s="8" t="str">
        <f t="shared" si="174"/>
        <v>-</v>
      </c>
      <c r="I2304" s="10" t="str">
        <f t="shared" si="175"/>
        <v>ITA-SG-29</v>
      </c>
      <c r="J2304" s="8" t="str">
        <f t="shared" si="176"/>
        <v>81678</v>
      </c>
      <c r="K2304" s="10">
        <f t="shared" si="177"/>
        <v>2309</v>
      </c>
      <c r="L2304" s="10" t="str">
        <f t="shared" si="178"/>
        <v>ITA</v>
      </c>
    </row>
    <row r="2305" spans="1:12" ht="12.75" customHeight="1" x14ac:dyDescent="0.3">
      <c r="A2305" s="25">
        <v>2310</v>
      </c>
      <c r="B2305" s="8" t="s">
        <v>1103</v>
      </c>
      <c r="C2305" s="8" t="s">
        <v>8</v>
      </c>
      <c r="D2305" s="8" t="s">
        <v>9</v>
      </c>
      <c r="E2305" s="8" t="s">
        <v>10</v>
      </c>
      <c r="F2305" s="8">
        <v>0</v>
      </c>
      <c r="G2305" s="9">
        <v>33</v>
      </c>
      <c r="H2305" s="8" t="str">
        <f t="shared" si="174"/>
        <v>-</v>
      </c>
      <c r="I2305" s="10" t="str">
        <f t="shared" si="175"/>
        <v>ITA-SG-33</v>
      </c>
      <c r="J2305" s="8" t="str">
        <f t="shared" si="176"/>
        <v>03752</v>
      </c>
      <c r="K2305" s="10">
        <f t="shared" si="177"/>
        <v>2310</v>
      </c>
      <c r="L2305" s="10" t="str">
        <f t="shared" si="178"/>
        <v>ITA</v>
      </c>
    </row>
    <row r="2306" spans="1:12" ht="12.75" customHeight="1" x14ac:dyDescent="0.3">
      <c r="A2306" s="25">
        <v>2311</v>
      </c>
      <c r="B2306" s="8" t="s">
        <v>1104</v>
      </c>
      <c r="C2306" s="8" t="s">
        <v>8</v>
      </c>
      <c r="D2306" s="8" t="s">
        <v>9</v>
      </c>
      <c r="E2306" s="8" t="s">
        <v>10</v>
      </c>
      <c r="F2306" s="8">
        <v>0</v>
      </c>
      <c r="G2306" s="9">
        <v>28</v>
      </c>
      <c r="H2306" s="8" t="str">
        <f t="shared" ref="H2306:H2369" si="179">IF(G2306*F2306=0,"-",G2306*F2306)</f>
        <v>-</v>
      </c>
      <c r="I2306" s="10" t="str">
        <f t="shared" ref="I2306:I2369" si="180">_xlfn.CONCAT(C2306,"-",D2306,"-",G2306)</f>
        <v>ITA-SG-28</v>
      </c>
      <c r="J2306" s="8" t="str">
        <f t="shared" ref="J2306:J2369" si="181">RIGHT(B2306,5)</f>
        <v>28221</v>
      </c>
      <c r="K2306" s="10">
        <f t="shared" ref="K2306:K2369" si="182">VLOOKUP(A2306,A2306:J5232,1)</f>
        <v>2311</v>
      </c>
      <c r="L2306" s="10" t="str">
        <f t="shared" si="178"/>
        <v>ITA</v>
      </c>
    </row>
    <row r="2307" spans="1:12" ht="12.75" customHeight="1" x14ac:dyDescent="0.3">
      <c r="A2307" s="25">
        <v>2312</v>
      </c>
      <c r="B2307" s="8" t="s">
        <v>1104</v>
      </c>
      <c r="C2307" s="8" t="s">
        <v>8</v>
      </c>
      <c r="D2307" s="8" t="s">
        <v>9</v>
      </c>
      <c r="E2307" s="8" t="s">
        <v>1391</v>
      </c>
      <c r="F2307" s="8">
        <v>10</v>
      </c>
      <c r="G2307" s="9">
        <v>32</v>
      </c>
      <c r="H2307" s="8">
        <f t="shared" si="179"/>
        <v>320</v>
      </c>
      <c r="I2307" s="10" t="str">
        <f t="shared" si="180"/>
        <v>ITA-SG-32</v>
      </c>
      <c r="J2307" s="8" t="str">
        <f t="shared" si="181"/>
        <v>28221</v>
      </c>
      <c r="K2307" s="10">
        <f t="shared" si="182"/>
        <v>2312</v>
      </c>
      <c r="L2307" s="10" t="str">
        <f t="shared" ref="L2307:L2370" si="183">TRIM(C2307)</f>
        <v>ITA</v>
      </c>
    </row>
    <row r="2308" spans="1:12" ht="12.75" customHeight="1" x14ac:dyDescent="0.3">
      <c r="A2308" s="25">
        <v>2313</v>
      </c>
      <c r="B2308" s="8" t="s">
        <v>1105</v>
      </c>
      <c r="C2308" s="8" t="s">
        <v>798</v>
      </c>
      <c r="D2308" s="8" t="s">
        <v>1106</v>
      </c>
      <c r="E2308" s="8" t="s">
        <v>1391</v>
      </c>
      <c r="F2308" s="8">
        <v>10</v>
      </c>
      <c r="G2308" s="9">
        <v>19</v>
      </c>
      <c r="H2308" s="8">
        <f t="shared" si="179"/>
        <v>190</v>
      </c>
      <c r="I2308" s="10" t="str">
        <f t="shared" si="180"/>
        <v>FRA-setter DES BOIS ET-19</v>
      </c>
      <c r="J2308" s="8" t="str">
        <f t="shared" si="181"/>
        <v>93824</v>
      </c>
      <c r="K2308" s="10">
        <f t="shared" si="182"/>
        <v>2313</v>
      </c>
      <c r="L2308" s="10" t="str">
        <f t="shared" si="183"/>
        <v>FRA</v>
      </c>
    </row>
    <row r="2309" spans="1:12" ht="12.75" customHeight="1" x14ac:dyDescent="0.3">
      <c r="A2309" s="25">
        <v>2314</v>
      </c>
      <c r="B2309" s="8" t="s">
        <v>1105</v>
      </c>
      <c r="C2309" s="8" t="s">
        <v>798</v>
      </c>
      <c r="D2309" s="8" t="s">
        <v>1106</v>
      </c>
      <c r="E2309" s="8" t="s">
        <v>1391</v>
      </c>
      <c r="F2309" s="8">
        <v>30</v>
      </c>
      <c r="G2309" s="9">
        <v>16</v>
      </c>
      <c r="H2309" s="8">
        <f t="shared" si="179"/>
        <v>480</v>
      </c>
      <c r="I2309" s="10" t="str">
        <f t="shared" si="180"/>
        <v>FRA-setter DES BOIS ET-16</v>
      </c>
      <c r="J2309" s="8" t="str">
        <f t="shared" si="181"/>
        <v>93824</v>
      </c>
      <c r="K2309" s="10">
        <f t="shared" si="182"/>
        <v>2314</v>
      </c>
      <c r="L2309" s="10" t="str">
        <f t="shared" si="183"/>
        <v>FRA</v>
      </c>
    </row>
    <row r="2310" spans="1:12" ht="12.75" customHeight="1" x14ac:dyDescent="0.3">
      <c r="A2310" s="25">
        <v>2315</v>
      </c>
      <c r="B2310" s="8" t="s">
        <v>1105</v>
      </c>
      <c r="C2310" s="8" t="s">
        <v>798</v>
      </c>
      <c r="D2310" s="8" t="s">
        <v>1106</v>
      </c>
      <c r="E2310" s="8" t="s">
        <v>10</v>
      </c>
      <c r="F2310" s="8">
        <v>0</v>
      </c>
      <c r="G2310" s="9">
        <v>30</v>
      </c>
      <c r="H2310" s="8" t="str">
        <f t="shared" si="179"/>
        <v>-</v>
      </c>
      <c r="I2310" s="10" t="str">
        <f t="shared" si="180"/>
        <v>FRA-setter DES BOIS ET-30</v>
      </c>
      <c r="J2310" s="8" t="str">
        <f t="shared" si="181"/>
        <v>93824</v>
      </c>
      <c r="K2310" s="10">
        <f t="shared" si="182"/>
        <v>2315</v>
      </c>
      <c r="L2310" s="10" t="str">
        <f t="shared" si="183"/>
        <v>FRA</v>
      </c>
    </row>
    <row r="2311" spans="1:12" ht="12.75" customHeight="1" x14ac:dyDescent="0.3">
      <c r="A2311" s="25">
        <v>2316</v>
      </c>
      <c r="B2311" s="8" t="s">
        <v>1107</v>
      </c>
      <c r="C2311" s="8" t="s">
        <v>8</v>
      </c>
      <c r="D2311" s="8" t="s">
        <v>9</v>
      </c>
      <c r="E2311" s="8" t="s">
        <v>10</v>
      </c>
      <c r="F2311" s="8">
        <v>0</v>
      </c>
      <c r="G2311" s="9">
        <v>39</v>
      </c>
      <c r="H2311" s="8" t="str">
        <f t="shared" si="179"/>
        <v>-</v>
      </c>
      <c r="I2311" s="10" t="str">
        <f t="shared" si="180"/>
        <v>ITA-SG-39</v>
      </c>
      <c r="J2311" s="8" t="str">
        <f t="shared" si="181"/>
        <v>38365</v>
      </c>
      <c r="K2311" s="10">
        <f t="shared" si="182"/>
        <v>2316</v>
      </c>
      <c r="L2311" s="10" t="str">
        <f t="shared" si="183"/>
        <v>ITA</v>
      </c>
    </row>
    <row r="2312" spans="1:12" ht="12.75" customHeight="1" x14ac:dyDescent="0.3">
      <c r="A2312" s="25">
        <v>2317</v>
      </c>
      <c r="B2312" s="8" t="s">
        <v>1107</v>
      </c>
      <c r="C2312" s="8" t="s">
        <v>8</v>
      </c>
      <c r="D2312" s="8" t="s">
        <v>9</v>
      </c>
      <c r="E2312" s="8" t="s">
        <v>1391</v>
      </c>
      <c r="F2312" s="8">
        <v>30</v>
      </c>
      <c r="G2312" s="9">
        <v>15</v>
      </c>
      <c r="H2312" s="8">
        <f t="shared" si="179"/>
        <v>450</v>
      </c>
      <c r="I2312" s="10" t="str">
        <f t="shared" si="180"/>
        <v>ITA-SG-15</v>
      </c>
      <c r="J2312" s="8" t="str">
        <f t="shared" si="181"/>
        <v>38365</v>
      </c>
      <c r="K2312" s="10">
        <f t="shared" si="182"/>
        <v>2317</v>
      </c>
      <c r="L2312" s="10" t="str">
        <f t="shared" si="183"/>
        <v>ITA</v>
      </c>
    </row>
    <row r="2313" spans="1:12" ht="12.75" customHeight="1" x14ac:dyDescent="0.3">
      <c r="A2313" s="25">
        <v>2318</v>
      </c>
      <c r="B2313" s="8" t="s">
        <v>1107</v>
      </c>
      <c r="C2313" s="8" t="s">
        <v>8</v>
      </c>
      <c r="D2313" s="8" t="s">
        <v>9</v>
      </c>
      <c r="E2313" s="8" t="s">
        <v>1391</v>
      </c>
      <c r="F2313" s="8">
        <v>10</v>
      </c>
      <c r="G2313" s="9">
        <v>15</v>
      </c>
      <c r="H2313" s="8">
        <f t="shared" si="179"/>
        <v>150</v>
      </c>
      <c r="I2313" s="10" t="str">
        <f t="shared" si="180"/>
        <v>ITA-SG-15</v>
      </c>
      <c r="J2313" s="8" t="str">
        <f t="shared" si="181"/>
        <v>38365</v>
      </c>
      <c r="K2313" s="10">
        <f t="shared" si="182"/>
        <v>2318</v>
      </c>
      <c r="L2313" s="10" t="str">
        <f t="shared" si="183"/>
        <v>ITA</v>
      </c>
    </row>
    <row r="2314" spans="1:12" ht="12.75" customHeight="1" x14ac:dyDescent="0.3">
      <c r="A2314" s="25">
        <v>2319</v>
      </c>
      <c r="B2314" s="8" t="s">
        <v>1108</v>
      </c>
      <c r="C2314" s="8" t="s">
        <v>8</v>
      </c>
      <c r="D2314" s="8" t="s">
        <v>37</v>
      </c>
      <c r="E2314" s="8" t="s">
        <v>10</v>
      </c>
      <c r="F2314" s="8">
        <v>0</v>
      </c>
      <c r="G2314" s="9">
        <v>14</v>
      </c>
      <c r="H2314" s="8" t="str">
        <f t="shared" si="179"/>
        <v>-</v>
      </c>
      <c r="I2314" s="10" t="str">
        <f t="shared" si="180"/>
        <v>ITA-zan VETRI-14</v>
      </c>
      <c r="J2314" s="8" t="str">
        <f t="shared" si="181"/>
        <v>65737</v>
      </c>
      <c r="K2314" s="10">
        <f t="shared" si="182"/>
        <v>2319</v>
      </c>
      <c r="L2314" s="10" t="str">
        <f t="shared" si="183"/>
        <v>ITA</v>
      </c>
    </row>
    <row r="2315" spans="1:12" ht="12.75" customHeight="1" x14ac:dyDescent="0.3">
      <c r="A2315" s="25">
        <v>2320</v>
      </c>
      <c r="B2315" s="8" t="s">
        <v>1108</v>
      </c>
      <c r="C2315" s="8" t="s">
        <v>8</v>
      </c>
      <c r="D2315" s="8" t="s">
        <v>37</v>
      </c>
      <c r="E2315" s="8" t="s">
        <v>1391</v>
      </c>
      <c r="F2315" s="8">
        <v>10</v>
      </c>
      <c r="G2315" s="9">
        <v>15</v>
      </c>
      <c r="H2315" s="8">
        <f t="shared" si="179"/>
        <v>150</v>
      </c>
      <c r="I2315" s="10" t="str">
        <f t="shared" si="180"/>
        <v>ITA-zan VETRI-15</v>
      </c>
      <c r="J2315" s="8" t="str">
        <f t="shared" si="181"/>
        <v>65737</v>
      </c>
      <c r="K2315" s="10">
        <f t="shared" si="182"/>
        <v>2320</v>
      </c>
      <c r="L2315" s="10" t="str">
        <f t="shared" si="183"/>
        <v>ITA</v>
      </c>
    </row>
    <row r="2316" spans="1:12" ht="12.75" customHeight="1" x14ac:dyDescent="0.3">
      <c r="A2316" s="25">
        <v>2321</v>
      </c>
      <c r="B2316" s="8" t="s">
        <v>1108</v>
      </c>
      <c r="C2316" s="8" t="s">
        <v>8</v>
      </c>
      <c r="D2316" s="8" t="s">
        <v>37</v>
      </c>
      <c r="E2316" s="8" t="s">
        <v>1391</v>
      </c>
      <c r="F2316" s="8">
        <v>30</v>
      </c>
      <c r="G2316" s="9">
        <v>33</v>
      </c>
      <c r="H2316" s="8">
        <f t="shared" si="179"/>
        <v>990</v>
      </c>
      <c r="I2316" s="10" t="str">
        <f t="shared" si="180"/>
        <v>ITA-zan VETRI-33</v>
      </c>
      <c r="J2316" s="8" t="str">
        <f t="shared" si="181"/>
        <v>65737</v>
      </c>
      <c r="K2316" s="10">
        <f t="shared" si="182"/>
        <v>2321</v>
      </c>
      <c r="L2316" s="10" t="str">
        <f t="shared" si="183"/>
        <v>ITA</v>
      </c>
    </row>
    <row r="2317" spans="1:12" ht="12.75" customHeight="1" x14ac:dyDescent="0.3">
      <c r="A2317" s="25">
        <v>2322</v>
      </c>
      <c r="B2317" s="8" t="s">
        <v>1109</v>
      </c>
      <c r="C2317" s="8" t="s">
        <v>8</v>
      </c>
      <c r="D2317" s="8" t="s">
        <v>48</v>
      </c>
      <c r="E2317" s="8" t="s">
        <v>1391</v>
      </c>
      <c r="F2317" s="8">
        <v>10</v>
      </c>
      <c r="G2317" s="9">
        <v>40</v>
      </c>
      <c r="H2317" s="8">
        <f t="shared" si="179"/>
        <v>400</v>
      </c>
      <c r="I2317" s="10" t="str">
        <f t="shared" si="180"/>
        <v>ITA-zan pin SPA-40</v>
      </c>
      <c r="J2317" s="8" t="str">
        <f t="shared" si="181"/>
        <v>99322</v>
      </c>
      <c r="K2317" s="10">
        <f t="shared" si="182"/>
        <v>2322</v>
      </c>
      <c r="L2317" s="10" t="str">
        <f t="shared" si="183"/>
        <v>ITA</v>
      </c>
    </row>
    <row r="2318" spans="1:12" ht="12.75" customHeight="1" x14ac:dyDescent="0.3">
      <c r="A2318" s="25">
        <v>2323</v>
      </c>
      <c r="B2318" s="8" t="s">
        <v>1110</v>
      </c>
      <c r="C2318" s="8" t="s">
        <v>8</v>
      </c>
      <c r="D2318" s="8" t="s">
        <v>55</v>
      </c>
      <c r="E2318" s="8" t="s">
        <v>1391</v>
      </c>
      <c r="F2318" s="8">
        <v>30</v>
      </c>
      <c r="G2318" s="9">
        <v>33</v>
      </c>
      <c r="H2318" s="8">
        <f t="shared" si="179"/>
        <v>990</v>
      </c>
      <c r="I2318" s="10" t="str">
        <f t="shared" si="180"/>
        <v>ITA-zan S.R.L.-33</v>
      </c>
      <c r="J2318" s="8" t="str">
        <f t="shared" si="181"/>
        <v>77925</v>
      </c>
      <c r="K2318" s="10">
        <f t="shared" si="182"/>
        <v>2323</v>
      </c>
      <c r="L2318" s="10" t="str">
        <f t="shared" si="183"/>
        <v>ITA</v>
      </c>
    </row>
    <row r="2319" spans="1:12" ht="12.75" customHeight="1" x14ac:dyDescent="0.3">
      <c r="A2319" s="25">
        <v>2324</v>
      </c>
      <c r="B2319" s="8" t="s">
        <v>1110</v>
      </c>
      <c r="C2319" s="8" t="s">
        <v>8</v>
      </c>
      <c r="D2319" s="8" t="s">
        <v>55</v>
      </c>
      <c r="E2319" s="8" t="s">
        <v>10</v>
      </c>
      <c r="F2319" s="8">
        <v>0</v>
      </c>
      <c r="G2319" s="9">
        <v>11</v>
      </c>
      <c r="H2319" s="8" t="str">
        <f t="shared" si="179"/>
        <v>-</v>
      </c>
      <c r="I2319" s="10" t="str">
        <f t="shared" si="180"/>
        <v>ITA-zan S.R.L.-11</v>
      </c>
      <c r="J2319" s="8" t="str">
        <f t="shared" si="181"/>
        <v>77925</v>
      </c>
      <c r="K2319" s="10">
        <f t="shared" si="182"/>
        <v>2324</v>
      </c>
      <c r="L2319" s="10" t="str">
        <f t="shared" si="183"/>
        <v>ITA</v>
      </c>
    </row>
    <row r="2320" spans="1:12" ht="12.75" customHeight="1" x14ac:dyDescent="0.3">
      <c r="A2320" s="25">
        <v>2325</v>
      </c>
      <c r="B2320" s="8" t="s">
        <v>1111</v>
      </c>
      <c r="C2320" s="8" t="s">
        <v>8</v>
      </c>
      <c r="D2320" s="8" t="s">
        <v>55</v>
      </c>
      <c r="E2320" s="8" t="s">
        <v>10</v>
      </c>
      <c r="F2320" s="8">
        <v>0</v>
      </c>
      <c r="G2320" s="9">
        <v>26</v>
      </c>
      <c r="H2320" s="8" t="str">
        <f t="shared" si="179"/>
        <v>-</v>
      </c>
      <c r="I2320" s="10" t="str">
        <f t="shared" si="180"/>
        <v>ITA-zan S.R.L.-26</v>
      </c>
      <c r="J2320" s="8" t="str">
        <f t="shared" si="181"/>
        <v>46365</v>
      </c>
      <c r="K2320" s="10">
        <f t="shared" si="182"/>
        <v>2325</v>
      </c>
      <c r="L2320" s="10" t="str">
        <f t="shared" si="183"/>
        <v>ITA</v>
      </c>
    </row>
    <row r="2321" spans="1:12" ht="12.75" customHeight="1" x14ac:dyDescent="0.3">
      <c r="A2321" s="25">
        <v>2326</v>
      </c>
      <c r="B2321" s="8" t="s">
        <v>1112</v>
      </c>
      <c r="C2321" s="8" t="s">
        <v>8</v>
      </c>
      <c r="D2321" s="8" t="s">
        <v>9</v>
      </c>
      <c r="E2321" s="8" t="s">
        <v>10</v>
      </c>
      <c r="F2321" s="8">
        <v>0</v>
      </c>
      <c r="G2321" s="9">
        <v>16</v>
      </c>
      <c r="H2321" s="8" t="str">
        <f t="shared" si="179"/>
        <v>-</v>
      </c>
      <c r="I2321" s="10" t="str">
        <f t="shared" si="180"/>
        <v>ITA-SG-16</v>
      </c>
      <c r="J2321" s="8" t="str">
        <f t="shared" si="181"/>
        <v>17188</v>
      </c>
      <c r="K2321" s="10">
        <f t="shared" si="182"/>
        <v>2326</v>
      </c>
      <c r="L2321" s="10" t="str">
        <f t="shared" si="183"/>
        <v>ITA</v>
      </c>
    </row>
    <row r="2322" spans="1:12" ht="12.75" customHeight="1" x14ac:dyDescent="0.3">
      <c r="A2322" s="25">
        <v>2327</v>
      </c>
      <c r="B2322" s="8" t="s">
        <v>1112</v>
      </c>
      <c r="C2322" s="8" t="s">
        <v>8</v>
      </c>
      <c r="D2322" s="8" t="s">
        <v>9</v>
      </c>
      <c r="E2322" s="8" t="s">
        <v>1391</v>
      </c>
      <c r="F2322" s="8">
        <v>10</v>
      </c>
      <c r="G2322" s="9">
        <v>22</v>
      </c>
      <c r="H2322" s="8">
        <f t="shared" si="179"/>
        <v>220</v>
      </c>
      <c r="I2322" s="10" t="str">
        <f t="shared" si="180"/>
        <v>ITA-SG-22</v>
      </c>
      <c r="J2322" s="8" t="str">
        <f t="shared" si="181"/>
        <v>17188</v>
      </c>
      <c r="K2322" s="10">
        <f t="shared" si="182"/>
        <v>2327</v>
      </c>
      <c r="L2322" s="10" t="str">
        <f t="shared" si="183"/>
        <v>ITA</v>
      </c>
    </row>
    <row r="2323" spans="1:12" ht="12.75" customHeight="1" x14ac:dyDescent="0.3">
      <c r="A2323" s="25">
        <v>2328</v>
      </c>
      <c r="B2323" s="8" t="s">
        <v>1113</v>
      </c>
      <c r="C2323" s="8" t="s">
        <v>8</v>
      </c>
      <c r="D2323" s="8" t="s">
        <v>181</v>
      </c>
      <c r="E2323" s="8" t="s">
        <v>1391</v>
      </c>
      <c r="F2323" s="8">
        <v>10</v>
      </c>
      <c r="G2323" s="9">
        <v>34</v>
      </c>
      <c r="H2323" s="8">
        <f t="shared" si="179"/>
        <v>340</v>
      </c>
      <c r="I2323" s="10" t="str">
        <f t="shared" si="180"/>
        <v>ITA-mull-34</v>
      </c>
      <c r="J2323" s="8" t="str">
        <f t="shared" si="181"/>
        <v>83064</v>
      </c>
      <c r="K2323" s="10">
        <f t="shared" si="182"/>
        <v>2328</v>
      </c>
      <c r="L2323" s="10" t="str">
        <f t="shared" si="183"/>
        <v>ITA</v>
      </c>
    </row>
    <row r="2324" spans="1:12" ht="12.75" customHeight="1" x14ac:dyDescent="0.3">
      <c r="A2324" s="25">
        <v>2329</v>
      </c>
      <c r="B2324" s="8" t="s">
        <v>1113</v>
      </c>
      <c r="C2324" s="8" t="s">
        <v>8</v>
      </c>
      <c r="D2324" s="8" t="s">
        <v>181</v>
      </c>
      <c r="E2324" s="8" t="s">
        <v>10</v>
      </c>
      <c r="F2324" s="8">
        <v>0</v>
      </c>
      <c r="G2324" s="9">
        <v>31</v>
      </c>
      <c r="H2324" s="8" t="str">
        <f t="shared" si="179"/>
        <v>-</v>
      </c>
      <c r="I2324" s="10" t="str">
        <f t="shared" si="180"/>
        <v>ITA-mull-31</v>
      </c>
      <c r="J2324" s="8" t="str">
        <f t="shared" si="181"/>
        <v>83064</v>
      </c>
      <c r="K2324" s="10">
        <f t="shared" si="182"/>
        <v>2329</v>
      </c>
      <c r="L2324" s="10" t="str">
        <f t="shared" si="183"/>
        <v>ITA</v>
      </c>
    </row>
    <row r="2325" spans="1:12" ht="12.75" customHeight="1" x14ac:dyDescent="0.3">
      <c r="A2325" s="25">
        <v>2330</v>
      </c>
      <c r="B2325" s="8" t="s">
        <v>1113</v>
      </c>
      <c r="C2325" s="8" t="s">
        <v>8</v>
      </c>
      <c r="D2325" s="8" t="s">
        <v>181</v>
      </c>
      <c r="E2325" s="8" t="s">
        <v>1391</v>
      </c>
      <c r="F2325" s="8">
        <v>30</v>
      </c>
      <c r="G2325" s="9">
        <v>28</v>
      </c>
      <c r="H2325" s="8">
        <f t="shared" si="179"/>
        <v>840</v>
      </c>
      <c r="I2325" s="10" t="str">
        <f t="shared" si="180"/>
        <v>ITA-mull-28</v>
      </c>
      <c r="J2325" s="8" t="str">
        <f t="shared" si="181"/>
        <v>83064</v>
      </c>
      <c r="K2325" s="10">
        <f t="shared" si="182"/>
        <v>2330</v>
      </c>
      <c r="L2325" s="10" t="str">
        <f t="shared" si="183"/>
        <v>ITA</v>
      </c>
    </row>
    <row r="2326" spans="1:12" ht="12.75" customHeight="1" x14ac:dyDescent="0.3">
      <c r="A2326" s="25">
        <v>2331</v>
      </c>
      <c r="B2326" s="8" t="s">
        <v>1114</v>
      </c>
      <c r="C2326" s="8" t="s">
        <v>8</v>
      </c>
      <c r="D2326" s="8" t="s">
        <v>9</v>
      </c>
      <c r="E2326" s="8" t="s">
        <v>1391</v>
      </c>
      <c r="F2326" s="8">
        <v>20</v>
      </c>
      <c r="G2326" s="9">
        <v>13</v>
      </c>
      <c r="H2326" s="8">
        <f t="shared" si="179"/>
        <v>260</v>
      </c>
      <c r="I2326" s="10" t="str">
        <f t="shared" si="180"/>
        <v>ITA-SG-13</v>
      </c>
      <c r="J2326" s="8" t="str">
        <f t="shared" si="181"/>
        <v>43258</v>
      </c>
      <c r="K2326" s="10">
        <f t="shared" si="182"/>
        <v>2331</v>
      </c>
      <c r="L2326" s="10" t="str">
        <f t="shared" si="183"/>
        <v>ITA</v>
      </c>
    </row>
    <row r="2327" spans="1:12" ht="12.75" customHeight="1" x14ac:dyDescent="0.3">
      <c r="A2327" s="25">
        <v>2332</v>
      </c>
      <c r="B2327" s="8" t="s">
        <v>1114</v>
      </c>
      <c r="C2327" s="8" t="s">
        <v>8</v>
      </c>
      <c r="D2327" s="8" t="s">
        <v>9</v>
      </c>
      <c r="E2327" s="8" t="s">
        <v>10</v>
      </c>
      <c r="F2327" s="8">
        <v>0</v>
      </c>
      <c r="G2327" s="9">
        <v>18</v>
      </c>
      <c r="H2327" s="8" t="str">
        <f t="shared" si="179"/>
        <v>-</v>
      </c>
      <c r="I2327" s="10" t="str">
        <f t="shared" si="180"/>
        <v>ITA-SG-18</v>
      </c>
      <c r="J2327" s="8" t="str">
        <f t="shared" si="181"/>
        <v>43258</v>
      </c>
      <c r="K2327" s="10">
        <f t="shared" si="182"/>
        <v>2332</v>
      </c>
      <c r="L2327" s="10" t="str">
        <f t="shared" si="183"/>
        <v>ITA</v>
      </c>
    </row>
    <row r="2328" spans="1:12" ht="12.75" customHeight="1" x14ac:dyDescent="0.3">
      <c r="A2328" s="25">
        <v>2333</v>
      </c>
      <c r="B2328" s="8" t="s">
        <v>1114</v>
      </c>
      <c r="C2328" s="8" t="s">
        <v>8</v>
      </c>
      <c r="D2328" s="8" t="s">
        <v>9</v>
      </c>
      <c r="E2328" s="8" t="s">
        <v>1391</v>
      </c>
      <c r="F2328" s="8">
        <v>10</v>
      </c>
      <c r="G2328" s="9">
        <v>24</v>
      </c>
      <c r="H2328" s="8">
        <f t="shared" si="179"/>
        <v>240</v>
      </c>
      <c r="I2328" s="10" t="str">
        <f t="shared" si="180"/>
        <v>ITA-SG-24</v>
      </c>
      <c r="J2328" s="8" t="str">
        <f t="shared" si="181"/>
        <v>43258</v>
      </c>
      <c r="K2328" s="10">
        <f t="shared" si="182"/>
        <v>2333</v>
      </c>
      <c r="L2328" s="10" t="str">
        <f t="shared" si="183"/>
        <v>ITA</v>
      </c>
    </row>
    <row r="2329" spans="1:12" ht="12.75" customHeight="1" x14ac:dyDescent="0.3">
      <c r="A2329" s="25">
        <v>2334</v>
      </c>
      <c r="B2329" s="8" t="s">
        <v>1115</v>
      </c>
      <c r="C2329" s="8" t="s">
        <v>8</v>
      </c>
      <c r="D2329" s="8" t="s">
        <v>98</v>
      </c>
      <c r="E2329" s="8" t="s">
        <v>1391</v>
      </c>
      <c r="F2329" s="8">
        <v>10</v>
      </c>
      <c r="G2329" s="9">
        <v>18</v>
      </c>
      <c r="H2329" s="8">
        <f t="shared" si="179"/>
        <v>180</v>
      </c>
      <c r="I2329" s="10" t="str">
        <f t="shared" si="180"/>
        <v>ITA-zan SPA-18</v>
      </c>
      <c r="J2329" s="8" t="str">
        <f t="shared" si="181"/>
        <v>79242</v>
      </c>
      <c r="K2329" s="10">
        <f t="shared" si="182"/>
        <v>2334</v>
      </c>
      <c r="L2329" s="10" t="str">
        <f t="shared" si="183"/>
        <v>ITA</v>
      </c>
    </row>
    <row r="2330" spans="1:12" ht="12.75" customHeight="1" x14ac:dyDescent="0.3">
      <c r="A2330" s="25">
        <v>2335</v>
      </c>
      <c r="B2330" s="8" t="s">
        <v>1116</v>
      </c>
      <c r="C2330" s="8" t="s">
        <v>8</v>
      </c>
      <c r="D2330" s="8" t="s">
        <v>48</v>
      </c>
      <c r="E2330" s="8" t="s">
        <v>10</v>
      </c>
      <c r="F2330" s="8">
        <v>0</v>
      </c>
      <c r="G2330" s="9">
        <v>31</v>
      </c>
      <c r="H2330" s="8" t="str">
        <f t="shared" si="179"/>
        <v>-</v>
      </c>
      <c r="I2330" s="10" t="str">
        <f t="shared" si="180"/>
        <v>ITA-zan pin SPA-31</v>
      </c>
      <c r="J2330" s="8" t="str">
        <f t="shared" si="181"/>
        <v>28434</v>
      </c>
      <c r="K2330" s="10">
        <f t="shared" si="182"/>
        <v>2335</v>
      </c>
      <c r="L2330" s="10" t="str">
        <f t="shared" si="183"/>
        <v>ITA</v>
      </c>
    </row>
    <row r="2331" spans="1:12" ht="12.75" customHeight="1" x14ac:dyDescent="0.3">
      <c r="A2331" s="25">
        <v>2336</v>
      </c>
      <c r="B2331" s="8" t="s">
        <v>1116</v>
      </c>
      <c r="C2331" s="8" t="s">
        <v>8</v>
      </c>
      <c r="D2331" s="8" t="s">
        <v>48</v>
      </c>
      <c r="E2331" s="8" t="s">
        <v>1391</v>
      </c>
      <c r="F2331" s="8">
        <v>30</v>
      </c>
      <c r="G2331" s="9">
        <v>16</v>
      </c>
      <c r="H2331" s="8">
        <f t="shared" si="179"/>
        <v>480</v>
      </c>
      <c r="I2331" s="10" t="str">
        <f t="shared" si="180"/>
        <v>ITA-zan pin SPA-16</v>
      </c>
      <c r="J2331" s="8" t="str">
        <f t="shared" si="181"/>
        <v>28434</v>
      </c>
      <c r="K2331" s="10">
        <f t="shared" si="182"/>
        <v>2336</v>
      </c>
      <c r="L2331" s="10" t="str">
        <f t="shared" si="183"/>
        <v>ITA</v>
      </c>
    </row>
    <row r="2332" spans="1:12" ht="12.75" customHeight="1" x14ac:dyDescent="0.3">
      <c r="A2332" s="25">
        <v>2337</v>
      </c>
      <c r="B2332" s="8" t="s">
        <v>1117</v>
      </c>
      <c r="C2332" s="8" t="s">
        <v>8</v>
      </c>
      <c r="D2332" s="8" t="s">
        <v>37</v>
      </c>
      <c r="E2332" s="8" t="s">
        <v>1391</v>
      </c>
      <c r="F2332" s="8">
        <v>20</v>
      </c>
      <c r="G2332" s="9">
        <v>24</v>
      </c>
      <c r="H2332" s="8">
        <f t="shared" si="179"/>
        <v>480</v>
      </c>
      <c r="I2332" s="10" t="str">
        <f t="shared" si="180"/>
        <v>ITA-zan VETRI-24</v>
      </c>
      <c r="J2332" s="8" t="str">
        <f t="shared" si="181"/>
        <v>55394</v>
      </c>
      <c r="K2332" s="10">
        <f t="shared" si="182"/>
        <v>2337</v>
      </c>
      <c r="L2332" s="10" t="str">
        <f t="shared" si="183"/>
        <v>ITA</v>
      </c>
    </row>
    <row r="2333" spans="1:12" ht="12.75" customHeight="1" x14ac:dyDescent="0.3">
      <c r="A2333" s="25">
        <v>2338</v>
      </c>
      <c r="B2333" s="8" t="s">
        <v>1117</v>
      </c>
      <c r="C2333" s="8" t="s">
        <v>8</v>
      </c>
      <c r="D2333" s="8" t="s">
        <v>37</v>
      </c>
      <c r="E2333" s="8" t="s">
        <v>1391</v>
      </c>
      <c r="F2333" s="8">
        <v>10</v>
      </c>
      <c r="G2333" s="9">
        <v>29</v>
      </c>
      <c r="H2333" s="8">
        <f t="shared" si="179"/>
        <v>290</v>
      </c>
      <c r="I2333" s="10" t="str">
        <f t="shared" si="180"/>
        <v>ITA-zan VETRI-29</v>
      </c>
      <c r="J2333" s="8" t="str">
        <f t="shared" si="181"/>
        <v>55394</v>
      </c>
      <c r="K2333" s="10">
        <f t="shared" si="182"/>
        <v>2338</v>
      </c>
      <c r="L2333" s="10" t="str">
        <f t="shared" si="183"/>
        <v>ITA</v>
      </c>
    </row>
    <row r="2334" spans="1:12" ht="12.75" customHeight="1" x14ac:dyDescent="0.3">
      <c r="A2334" s="25">
        <v>2339</v>
      </c>
      <c r="B2334" s="8" t="s">
        <v>1117</v>
      </c>
      <c r="C2334" s="8" t="s">
        <v>8</v>
      </c>
      <c r="D2334" s="8" t="s">
        <v>37</v>
      </c>
      <c r="E2334" s="8" t="s">
        <v>10</v>
      </c>
      <c r="F2334" s="8">
        <v>0</v>
      </c>
      <c r="G2334" s="9">
        <v>35</v>
      </c>
      <c r="H2334" s="8" t="str">
        <f t="shared" si="179"/>
        <v>-</v>
      </c>
      <c r="I2334" s="10" t="str">
        <f t="shared" si="180"/>
        <v>ITA-zan VETRI-35</v>
      </c>
      <c r="J2334" s="8" t="str">
        <f t="shared" si="181"/>
        <v>55394</v>
      </c>
      <c r="K2334" s="10">
        <f t="shared" si="182"/>
        <v>2339</v>
      </c>
      <c r="L2334" s="10" t="str">
        <f t="shared" si="183"/>
        <v>ITA</v>
      </c>
    </row>
    <row r="2335" spans="1:12" ht="12.75" customHeight="1" x14ac:dyDescent="0.3">
      <c r="A2335" s="25">
        <v>2340</v>
      </c>
      <c r="B2335" s="8" t="s">
        <v>1118</v>
      </c>
      <c r="C2335" s="8" t="s">
        <v>8</v>
      </c>
      <c r="D2335" s="8" t="s">
        <v>9</v>
      </c>
      <c r="E2335" s="8" t="s">
        <v>10</v>
      </c>
      <c r="F2335" s="8">
        <v>0</v>
      </c>
      <c r="G2335" s="9">
        <v>19</v>
      </c>
      <c r="H2335" s="8" t="str">
        <f t="shared" si="179"/>
        <v>-</v>
      </c>
      <c r="I2335" s="10" t="str">
        <f t="shared" si="180"/>
        <v>ITA-SG-19</v>
      </c>
      <c r="J2335" s="8" t="str">
        <f t="shared" si="181"/>
        <v>45907</v>
      </c>
      <c r="K2335" s="10">
        <f t="shared" si="182"/>
        <v>2340</v>
      </c>
      <c r="L2335" s="10" t="str">
        <f t="shared" si="183"/>
        <v>ITA</v>
      </c>
    </row>
    <row r="2336" spans="1:12" ht="12.75" customHeight="1" x14ac:dyDescent="0.3">
      <c r="A2336" s="25">
        <v>2341</v>
      </c>
      <c r="B2336" s="8" t="s">
        <v>1119</v>
      </c>
      <c r="C2336" s="8" t="s">
        <v>8</v>
      </c>
      <c r="D2336" s="8" t="s">
        <v>48</v>
      </c>
      <c r="E2336" s="8" t="s">
        <v>1391</v>
      </c>
      <c r="F2336" s="8">
        <v>30</v>
      </c>
      <c r="G2336" s="9">
        <v>33</v>
      </c>
      <c r="H2336" s="8">
        <f t="shared" si="179"/>
        <v>990</v>
      </c>
      <c r="I2336" s="10" t="str">
        <f t="shared" si="180"/>
        <v>ITA-zan pin SPA-33</v>
      </c>
      <c r="J2336" s="8" t="str">
        <f t="shared" si="181"/>
        <v>68609</v>
      </c>
      <c r="K2336" s="10">
        <f t="shared" si="182"/>
        <v>2341</v>
      </c>
      <c r="L2336" s="10" t="str">
        <f t="shared" si="183"/>
        <v>ITA</v>
      </c>
    </row>
    <row r="2337" spans="1:12" ht="12.75" customHeight="1" x14ac:dyDescent="0.3">
      <c r="A2337" s="25">
        <v>2342</v>
      </c>
      <c r="B2337" s="8" t="s">
        <v>1119</v>
      </c>
      <c r="C2337" s="8" t="s">
        <v>8</v>
      </c>
      <c r="D2337" s="8" t="s">
        <v>48</v>
      </c>
      <c r="E2337" s="8" t="s">
        <v>10</v>
      </c>
      <c r="F2337" s="8">
        <v>0</v>
      </c>
      <c r="G2337" s="9">
        <v>24</v>
      </c>
      <c r="H2337" s="8" t="str">
        <f t="shared" si="179"/>
        <v>-</v>
      </c>
      <c r="I2337" s="10" t="str">
        <f t="shared" si="180"/>
        <v>ITA-zan pin SPA-24</v>
      </c>
      <c r="J2337" s="8" t="str">
        <f t="shared" si="181"/>
        <v>68609</v>
      </c>
      <c r="K2337" s="10">
        <f t="shared" si="182"/>
        <v>2342</v>
      </c>
      <c r="L2337" s="10" t="str">
        <f t="shared" si="183"/>
        <v>ITA</v>
      </c>
    </row>
    <row r="2338" spans="1:12" ht="12.75" customHeight="1" x14ac:dyDescent="0.3">
      <c r="A2338" s="25">
        <v>2343</v>
      </c>
      <c r="B2338" s="8" t="s">
        <v>1119</v>
      </c>
      <c r="C2338" s="8" t="s">
        <v>8</v>
      </c>
      <c r="D2338" s="8" t="s">
        <v>48</v>
      </c>
      <c r="E2338" s="8" t="s">
        <v>1391</v>
      </c>
      <c r="F2338" s="8">
        <v>10</v>
      </c>
      <c r="G2338" s="9">
        <v>15</v>
      </c>
      <c r="H2338" s="8">
        <f t="shared" si="179"/>
        <v>150</v>
      </c>
      <c r="I2338" s="10" t="str">
        <f t="shared" si="180"/>
        <v>ITA-zan pin SPA-15</v>
      </c>
      <c r="J2338" s="8" t="str">
        <f t="shared" si="181"/>
        <v>68609</v>
      </c>
      <c r="K2338" s="10">
        <f t="shared" si="182"/>
        <v>2343</v>
      </c>
      <c r="L2338" s="10" t="str">
        <f t="shared" si="183"/>
        <v>ITA</v>
      </c>
    </row>
    <row r="2339" spans="1:12" ht="12.75" customHeight="1" x14ac:dyDescent="0.3">
      <c r="A2339" s="25">
        <v>2344</v>
      </c>
      <c r="B2339" s="8" t="s">
        <v>1120</v>
      </c>
      <c r="C2339" s="8" t="s">
        <v>8</v>
      </c>
      <c r="D2339" s="8" t="s">
        <v>9</v>
      </c>
      <c r="E2339" s="8" t="s">
        <v>1391</v>
      </c>
      <c r="F2339" s="8">
        <v>10</v>
      </c>
      <c r="G2339" s="9">
        <v>33</v>
      </c>
      <c r="H2339" s="8">
        <f t="shared" si="179"/>
        <v>330</v>
      </c>
      <c r="I2339" s="10" t="str">
        <f t="shared" si="180"/>
        <v>ITA-SG-33</v>
      </c>
      <c r="J2339" s="8" t="str">
        <f t="shared" si="181"/>
        <v>71343</v>
      </c>
      <c r="K2339" s="10">
        <f t="shared" si="182"/>
        <v>2344</v>
      </c>
      <c r="L2339" s="10" t="str">
        <f t="shared" si="183"/>
        <v>ITA</v>
      </c>
    </row>
    <row r="2340" spans="1:12" ht="12.75" customHeight="1" x14ac:dyDescent="0.3">
      <c r="A2340" s="25">
        <v>2345</v>
      </c>
      <c r="B2340" s="8" t="s">
        <v>1120</v>
      </c>
      <c r="C2340" s="8" t="s">
        <v>8</v>
      </c>
      <c r="D2340" s="8" t="s">
        <v>9</v>
      </c>
      <c r="E2340" s="8" t="s">
        <v>10</v>
      </c>
      <c r="F2340" s="8">
        <v>0</v>
      </c>
      <c r="G2340" s="9">
        <v>28</v>
      </c>
      <c r="H2340" s="8" t="str">
        <f t="shared" si="179"/>
        <v>-</v>
      </c>
      <c r="I2340" s="10" t="str">
        <f t="shared" si="180"/>
        <v>ITA-SG-28</v>
      </c>
      <c r="J2340" s="8" t="str">
        <f t="shared" si="181"/>
        <v>71343</v>
      </c>
      <c r="K2340" s="10">
        <f t="shared" si="182"/>
        <v>2345</v>
      </c>
      <c r="L2340" s="10" t="str">
        <f t="shared" si="183"/>
        <v>ITA</v>
      </c>
    </row>
    <row r="2341" spans="1:12" ht="12.75" customHeight="1" x14ac:dyDescent="0.3">
      <c r="A2341" s="25">
        <v>2346</v>
      </c>
      <c r="B2341" s="8" t="s">
        <v>1121</v>
      </c>
      <c r="C2341" s="8" t="s">
        <v>8</v>
      </c>
      <c r="D2341" s="8" t="s">
        <v>37</v>
      </c>
      <c r="E2341" s="8" t="s">
        <v>10</v>
      </c>
      <c r="F2341" s="8">
        <v>0</v>
      </c>
      <c r="G2341" s="9">
        <v>19</v>
      </c>
      <c r="H2341" s="8" t="str">
        <f t="shared" si="179"/>
        <v>-</v>
      </c>
      <c r="I2341" s="10" t="str">
        <f t="shared" si="180"/>
        <v>ITA-zan VETRI-19</v>
      </c>
      <c r="J2341" s="8" t="str">
        <f t="shared" si="181"/>
        <v>86300</v>
      </c>
      <c r="K2341" s="10">
        <f t="shared" si="182"/>
        <v>2346</v>
      </c>
      <c r="L2341" s="10" t="str">
        <f t="shared" si="183"/>
        <v>ITA</v>
      </c>
    </row>
    <row r="2342" spans="1:12" ht="12.75" customHeight="1" x14ac:dyDescent="0.3">
      <c r="A2342" s="25">
        <v>2347</v>
      </c>
      <c r="B2342" s="8" t="s">
        <v>1121</v>
      </c>
      <c r="C2342" s="8" t="s">
        <v>8</v>
      </c>
      <c r="D2342" s="8" t="s">
        <v>37</v>
      </c>
      <c r="E2342" s="8" t="s">
        <v>1391</v>
      </c>
      <c r="F2342" s="8">
        <v>10</v>
      </c>
      <c r="G2342" s="9">
        <v>35</v>
      </c>
      <c r="H2342" s="8">
        <f t="shared" si="179"/>
        <v>350</v>
      </c>
      <c r="I2342" s="10" t="str">
        <f t="shared" si="180"/>
        <v>ITA-zan VETRI-35</v>
      </c>
      <c r="J2342" s="8" t="str">
        <f t="shared" si="181"/>
        <v>86300</v>
      </c>
      <c r="K2342" s="10">
        <f t="shared" si="182"/>
        <v>2347</v>
      </c>
      <c r="L2342" s="10" t="str">
        <f t="shared" si="183"/>
        <v>ITA</v>
      </c>
    </row>
    <row r="2343" spans="1:12" ht="12.75" customHeight="1" x14ac:dyDescent="0.3">
      <c r="A2343" s="25">
        <v>2348</v>
      </c>
      <c r="B2343" s="8" t="s">
        <v>1122</v>
      </c>
      <c r="C2343" s="8" t="s">
        <v>8</v>
      </c>
      <c r="D2343" s="8" t="s">
        <v>55</v>
      </c>
      <c r="E2343" s="8" t="s">
        <v>10</v>
      </c>
      <c r="F2343" s="8">
        <v>0</v>
      </c>
      <c r="G2343" s="9">
        <v>10</v>
      </c>
      <c r="H2343" s="8" t="str">
        <f t="shared" si="179"/>
        <v>-</v>
      </c>
      <c r="I2343" s="10" t="str">
        <f t="shared" si="180"/>
        <v>ITA-zan S.R.L.-10</v>
      </c>
      <c r="J2343" s="8" t="str">
        <f t="shared" si="181"/>
        <v>41288</v>
      </c>
      <c r="K2343" s="10">
        <f t="shared" si="182"/>
        <v>2348</v>
      </c>
      <c r="L2343" s="10" t="str">
        <f t="shared" si="183"/>
        <v>ITA</v>
      </c>
    </row>
    <row r="2344" spans="1:12" ht="12.75" customHeight="1" x14ac:dyDescent="0.3">
      <c r="A2344" s="25">
        <v>2349</v>
      </c>
      <c r="B2344" s="8" t="s">
        <v>1122</v>
      </c>
      <c r="C2344" s="8" t="s">
        <v>8</v>
      </c>
      <c r="D2344" s="8" t="s">
        <v>55</v>
      </c>
      <c r="E2344" s="8" t="s">
        <v>1391</v>
      </c>
      <c r="F2344" s="8">
        <v>10</v>
      </c>
      <c r="G2344" s="9">
        <v>18</v>
      </c>
      <c r="H2344" s="8">
        <f t="shared" si="179"/>
        <v>180</v>
      </c>
      <c r="I2344" s="10" t="str">
        <f t="shared" si="180"/>
        <v>ITA-zan S.R.L.-18</v>
      </c>
      <c r="J2344" s="8" t="str">
        <f t="shared" si="181"/>
        <v>41288</v>
      </c>
      <c r="K2344" s="10">
        <f t="shared" si="182"/>
        <v>2349</v>
      </c>
      <c r="L2344" s="10" t="str">
        <f t="shared" si="183"/>
        <v>ITA</v>
      </c>
    </row>
    <row r="2345" spans="1:12" ht="12.75" customHeight="1" x14ac:dyDescent="0.3">
      <c r="A2345" s="25">
        <v>2350</v>
      </c>
      <c r="B2345" s="8" t="s">
        <v>1122</v>
      </c>
      <c r="C2345" s="8" t="s">
        <v>8</v>
      </c>
      <c r="D2345" s="8" t="s">
        <v>55</v>
      </c>
      <c r="E2345" s="8" t="s">
        <v>1391</v>
      </c>
      <c r="F2345" s="8">
        <v>30</v>
      </c>
      <c r="G2345" s="9">
        <v>27</v>
      </c>
      <c r="H2345" s="8">
        <f t="shared" si="179"/>
        <v>810</v>
      </c>
      <c r="I2345" s="10" t="str">
        <f t="shared" si="180"/>
        <v>ITA-zan S.R.L.-27</v>
      </c>
      <c r="J2345" s="8" t="str">
        <f t="shared" si="181"/>
        <v>41288</v>
      </c>
      <c r="K2345" s="10">
        <f t="shared" si="182"/>
        <v>2350</v>
      </c>
      <c r="L2345" s="10" t="str">
        <f t="shared" si="183"/>
        <v>ITA</v>
      </c>
    </row>
    <row r="2346" spans="1:12" ht="12.75" customHeight="1" x14ac:dyDescent="0.3">
      <c r="A2346" s="25">
        <v>2351</v>
      </c>
      <c r="B2346" s="8" t="s">
        <v>1123</v>
      </c>
      <c r="C2346" s="8" t="s">
        <v>8</v>
      </c>
      <c r="D2346" s="8" t="s">
        <v>48</v>
      </c>
      <c r="E2346" s="8" t="s">
        <v>10</v>
      </c>
      <c r="F2346" s="8">
        <v>0</v>
      </c>
      <c r="G2346" s="9">
        <v>35</v>
      </c>
      <c r="H2346" s="8" t="str">
        <f t="shared" si="179"/>
        <v>-</v>
      </c>
      <c r="I2346" s="10" t="str">
        <f t="shared" si="180"/>
        <v>ITA-zan pin SPA-35</v>
      </c>
      <c r="J2346" s="8" t="str">
        <f t="shared" si="181"/>
        <v>34127</v>
      </c>
      <c r="K2346" s="10">
        <f t="shared" si="182"/>
        <v>2351</v>
      </c>
      <c r="L2346" s="10" t="str">
        <f t="shared" si="183"/>
        <v>ITA</v>
      </c>
    </row>
    <row r="2347" spans="1:12" ht="12.75" customHeight="1" x14ac:dyDescent="0.3">
      <c r="A2347" s="25">
        <v>2352</v>
      </c>
      <c r="B2347" s="8" t="s">
        <v>1123</v>
      </c>
      <c r="C2347" s="8" t="s">
        <v>8</v>
      </c>
      <c r="D2347" s="8" t="s">
        <v>48</v>
      </c>
      <c r="E2347" s="8" t="s">
        <v>1391</v>
      </c>
      <c r="F2347" s="8">
        <v>30</v>
      </c>
      <c r="G2347" s="9">
        <v>17</v>
      </c>
      <c r="H2347" s="8">
        <f t="shared" si="179"/>
        <v>510</v>
      </c>
      <c r="I2347" s="10" t="str">
        <f t="shared" si="180"/>
        <v>ITA-zan pin SPA-17</v>
      </c>
      <c r="J2347" s="8" t="str">
        <f t="shared" si="181"/>
        <v>34127</v>
      </c>
      <c r="K2347" s="10">
        <f t="shared" si="182"/>
        <v>2352</v>
      </c>
      <c r="L2347" s="10" t="str">
        <f t="shared" si="183"/>
        <v>ITA</v>
      </c>
    </row>
    <row r="2348" spans="1:12" ht="12.75" customHeight="1" x14ac:dyDescent="0.3">
      <c r="A2348" s="25">
        <v>2353</v>
      </c>
      <c r="B2348" s="8" t="s">
        <v>1123</v>
      </c>
      <c r="C2348" s="8" t="s">
        <v>8</v>
      </c>
      <c r="D2348" s="8" t="s">
        <v>48</v>
      </c>
      <c r="E2348" s="8" t="s">
        <v>1391</v>
      </c>
      <c r="F2348" s="8">
        <v>10</v>
      </c>
      <c r="G2348" s="9">
        <v>22</v>
      </c>
      <c r="H2348" s="8">
        <f t="shared" si="179"/>
        <v>220</v>
      </c>
      <c r="I2348" s="10" t="str">
        <f t="shared" si="180"/>
        <v>ITA-zan pin SPA-22</v>
      </c>
      <c r="J2348" s="8" t="str">
        <f t="shared" si="181"/>
        <v>34127</v>
      </c>
      <c r="K2348" s="10">
        <f t="shared" si="182"/>
        <v>2353</v>
      </c>
      <c r="L2348" s="10" t="str">
        <f t="shared" si="183"/>
        <v>ITA</v>
      </c>
    </row>
    <row r="2349" spans="1:12" ht="12.75" customHeight="1" x14ac:dyDescent="0.3">
      <c r="A2349" s="25">
        <v>2354</v>
      </c>
      <c r="B2349" s="8" t="s">
        <v>1124</v>
      </c>
      <c r="C2349" s="8" t="s">
        <v>8</v>
      </c>
      <c r="D2349" s="8" t="s">
        <v>9</v>
      </c>
      <c r="E2349" s="8" t="s">
        <v>10</v>
      </c>
      <c r="F2349" s="8">
        <v>0</v>
      </c>
      <c r="G2349" s="9">
        <v>14</v>
      </c>
      <c r="H2349" s="8" t="str">
        <f t="shared" si="179"/>
        <v>-</v>
      </c>
      <c r="I2349" s="10" t="str">
        <f t="shared" si="180"/>
        <v>ITA-SG-14</v>
      </c>
      <c r="J2349" s="8" t="str">
        <f t="shared" si="181"/>
        <v>78350</v>
      </c>
      <c r="K2349" s="10">
        <f t="shared" si="182"/>
        <v>2354</v>
      </c>
      <c r="L2349" s="10" t="str">
        <f t="shared" si="183"/>
        <v>ITA</v>
      </c>
    </row>
    <row r="2350" spans="1:12" ht="12.75" customHeight="1" x14ac:dyDescent="0.3">
      <c r="A2350" s="25">
        <v>2355</v>
      </c>
      <c r="B2350" s="8" t="s">
        <v>1124</v>
      </c>
      <c r="C2350" s="8" t="s">
        <v>8</v>
      </c>
      <c r="D2350" s="8" t="s">
        <v>9</v>
      </c>
      <c r="E2350" s="8" t="s">
        <v>1391</v>
      </c>
      <c r="F2350" s="8">
        <v>10</v>
      </c>
      <c r="G2350" s="9">
        <v>13</v>
      </c>
      <c r="H2350" s="8">
        <f t="shared" si="179"/>
        <v>130</v>
      </c>
      <c r="I2350" s="10" t="str">
        <f t="shared" si="180"/>
        <v>ITA-SG-13</v>
      </c>
      <c r="J2350" s="8" t="str">
        <f t="shared" si="181"/>
        <v>78350</v>
      </c>
      <c r="K2350" s="10">
        <f t="shared" si="182"/>
        <v>2355</v>
      </c>
      <c r="L2350" s="10" t="str">
        <f t="shared" si="183"/>
        <v>ITA</v>
      </c>
    </row>
    <row r="2351" spans="1:12" ht="12.75" customHeight="1" x14ac:dyDescent="0.3">
      <c r="A2351" s="25">
        <v>2356</v>
      </c>
      <c r="B2351" s="8" t="s">
        <v>1125</v>
      </c>
      <c r="C2351" s="8" t="s">
        <v>8</v>
      </c>
      <c r="D2351" s="8" t="s">
        <v>9</v>
      </c>
      <c r="E2351" s="8" t="s">
        <v>10</v>
      </c>
      <c r="F2351" s="8">
        <v>0</v>
      </c>
      <c r="G2351" s="9">
        <v>29</v>
      </c>
      <c r="H2351" s="8" t="str">
        <f t="shared" si="179"/>
        <v>-</v>
      </c>
      <c r="I2351" s="10" t="str">
        <f t="shared" si="180"/>
        <v>ITA-SG-29</v>
      </c>
      <c r="J2351" s="8" t="str">
        <f t="shared" si="181"/>
        <v>80475</v>
      </c>
      <c r="K2351" s="10">
        <f t="shared" si="182"/>
        <v>2356</v>
      </c>
      <c r="L2351" s="10" t="str">
        <f t="shared" si="183"/>
        <v>ITA</v>
      </c>
    </row>
    <row r="2352" spans="1:12" ht="12.75" customHeight="1" x14ac:dyDescent="0.3">
      <c r="A2352" s="25">
        <v>2357</v>
      </c>
      <c r="B2352" s="8" t="s">
        <v>1125</v>
      </c>
      <c r="C2352" s="8" t="s">
        <v>8</v>
      </c>
      <c r="D2352" s="8" t="s">
        <v>9</v>
      </c>
      <c r="E2352" s="8" t="s">
        <v>1391</v>
      </c>
      <c r="F2352" s="8">
        <v>10</v>
      </c>
      <c r="G2352" s="9">
        <v>19</v>
      </c>
      <c r="H2352" s="8">
        <f t="shared" si="179"/>
        <v>190</v>
      </c>
      <c r="I2352" s="10" t="str">
        <f t="shared" si="180"/>
        <v>ITA-SG-19</v>
      </c>
      <c r="J2352" s="8" t="str">
        <f t="shared" si="181"/>
        <v>80475</v>
      </c>
      <c r="K2352" s="10">
        <f t="shared" si="182"/>
        <v>2357</v>
      </c>
      <c r="L2352" s="10" t="str">
        <f t="shared" si="183"/>
        <v>ITA</v>
      </c>
    </row>
    <row r="2353" spans="1:12" ht="12.75" customHeight="1" x14ac:dyDescent="0.3">
      <c r="A2353" s="25">
        <v>2358</v>
      </c>
      <c r="B2353" s="8" t="s">
        <v>1126</v>
      </c>
      <c r="C2353" s="8" t="s">
        <v>8</v>
      </c>
      <c r="D2353" s="8" t="s">
        <v>9</v>
      </c>
      <c r="E2353" s="8" t="s">
        <v>10</v>
      </c>
      <c r="F2353" s="8">
        <v>0</v>
      </c>
      <c r="G2353" s="9">
        <v>24</v>
      </c>
      <c r="H2353" s="8" t="str">
        <f t="shared" si="179"/>
        <v>-</v>
      </c>
      <c r="I2353" s="10" t="str">
        <f t="shared" si="180"/>
        <v>ITA-SG-24</v>
      </c>
      <c r="J2353" s="8" t="str">
        <f t="shared" si="181"/>
        <v>39965</v>
      </c>
      <c r="K2353" s="10">
        <f t="shared" si="182"/>
        <v>2358</v>
      </c>
      <c r="L2353" s="10" t="str">
        <f t="shared" si="183"/>
        <v>ITA</v>
      </c>
    </row>
    <row r="2354" spans="1:12" ht="12.75" customHeight="1" x14ac:dyDescent="0.3">
      <c r="A2354" s="25">
        <v>2359</v>
      </c>
      <c r="B2354" s="8" t="s">
        <v>1126</v>
      </c>
      <c r="C2354" s="8" t="s">
        <v>8</v>
      </c>
      <c r="D2354" s="8" t="s">
        <v>9</v>
      </c>
      <c r="E2354" s="8" t="s">
        <v>1391</v>
      </c>
      <c r="F2354" s="8">
        <v>10</v>
      </c>
      <c r="G2354" s="9">
        <v>15</v>
      </c>
      <c r="H2354" s="8">
        <f t="shared" si="179"/>
        <v>150</v>
      </c>
      <c r="I2354" s="10" t="str">
        <f t="shared" si="180"/>
        <v>ITA-SG-15</v>
      </c>
      <c r="J2354" s="8" t="str">
        <f t="shared" si="181"/>
        <v>39965</v>
      </c>
      <c r="K2354" s="10">
        <f t="shared" si="182"/>
        <v>2359</v>
      </c>
      <c r="L2354" s="10" t="str">
        <f t="shared" si="183"/>
        <v>ITA</v>
      </c>
    </row>
    <row r="2355" spans="1:12" ht="12.75" customHeight="1" x14ac:dyDescent="0.3">
      <c r="A2355" s="25">
        <v>2360</v>
      </c>
      <c r="B2355" s="8" t="s">
        <v>1126</v>
      </c>
      <c r="C2355" s="8" t="s">
        <v>8</v>
      </c>
      <c r="D2355" s="8" t="s">
        <v>9</v>
      </c>
      <c r="E2355" s="8" t="s">
        <v>1391</v>
      </c>
      <c r="F2355" s="8">
        <v>20</v>
      </c>
      <c r="G2355" s="9">
        <v>23</v>
      </c>
      <c r="H2355" s="8">
        <f t="shared" si="179"/>
        <v>460</v>
      </c>
      <c r="I2355" s="10" t="str">
        <f t="shared" si="180"/>
        <v>ITA-SG-23</v>
      </c>
      <c r="J2355" s="8" t="str">
        <f t="shared" si="181"/>
        <v>39965</v>
      </c>
      <c r="K2355" s="10">
        <f t="shared" si="182"/>
        <v>2360</v>
      </c>
      <c r="L2355" s="10" t="str">
        <f t="shared" si="183"/>
        <v>ITA</v>
      </c>
    </row>
    <row r="2356" spans="1:12" ht="12.75" customHeight="1" x14ac:dyDescent="0.3">
      <c r="A2356" s="25">
        <v>2361</v>
      </c>
      <c r="B2356" s="8" t="s">
        <v>1126</v>
      </c>
      <c r="C2356" s="8" t="s">
        <v>8</v>
      </c>
      <c r="D2356" s="8" t="s">
        <v>9</v>
      </c>
      <c r="E2356" s="8" t="s">
        <v>1391</v>
      </c>
      <c r="F2356" s="8">
        <v>30</v>
      </c>
      <c r="G2356" s="9">
        <v>30</v>
      </c>
      <c r="H2356" s="8">
        <f t="shared" si="179"/>
        <v>900</v>
      </c>
      <c r="I2356" s="10" t="str">
        <f t="shared" si="180"/>
        <v>ITA-SG-30</v>
      </c>
      <c r="J2356" s="8" t="str">
        <f t="shared" si="181"/>
        <v>39965</v>
      </c>
      <c r="K2356" s="10">
        <f t="shared" si="182"/>
        <v>2361</v>
      </c>
      <c r="L2356" s="10" t="str">
        <f t="shared" si="183"/>
        <v>ITA</v>
      </c>
    </row>
    <row r="2357" spans="1:12" ht="12.75" customHeight="1" x14ac:dyDescent="0.3">
      <c r="A2357" s="25">
        <v>2362</v>
      </c>
      <c r="B2357" s="8" t="s">
        <v>1127</v>
      </c>
      <c r="C2357" s="8" t="s">
        <v>8</v>
      </c>
      <c r="D2357" s="8" t="s">
        <v>98</v>
      </c>
      <c r="E2357" s="8" t="s">
        <v>1391</v>
      </c>
      <c r="F2357" s="8">
        <v>30</v>
      </c>
      <c r="G2357" s="9">
        <v>18</v>
      </c>
      <c r="H2357" s="8">
        <f t="shared" si="179"/>
        <v>540</v>
      </c>
      <c r="I2357" s="10" t="str">
        <f t="shared" si="180"/>
        <v>ITA-zan SPA-18</v>
      </c>
      <c r="J2357" s="8" t="str">
        <f t="shared" si="181"/>
        <v>25954</v>
      </c>
      <c r="K2357" s="10">
        <f t="shared" si="182"/>
        <v>2362</v>
      </c>
      <c r="L2357" s="10" t="str">
        <f t="shared" si="183"/>
        <v>ITA</v>
      </c>
    </row>
    <row r="2358" spans="1:12" ht="12.75" customHeight="1" x14ac:dyDescent="0.3">
      <c r="A2358" s="25">
        <v>2363</v>
      </c>
      <c r="B2358" s="8" t="s">
        <v>1127</v>
      </c>
      <c r="C2358" s="8" t="s">
        <v>8</v>
      </c>
      <c r="D2358" s="8" t="s">
        <v>98</v>
      </c>
      <c r="E2358" s="8" t="s">
        <v>1391</v>
      </c>
      <c r="F2358" s="8">
        <v>10</v>
      </c>
      <c r="G2358" s="9">
        <v>32</v>
      </c>
      <c r="H2358" s="8">
        <f t="shared" si="179"/>
        <v>320</v>
      </c>
      <c r="I2358" s="10" t="str">
        <f t="shared" si="180"/>
        <v>ITA-zan SPA-32</v>
      </c>
      <c r="J2358" s="8" t="str">
        <f t="shared" si="181"/>
        <v>25954</v>
      </c>
      <c r="K2358" s="10">
        <f t="shared" si="182"/>
        <v>2363</v>
      </c>
      <c r="L2358" s="10" t="str">
        <f t="shared" si="183"/>
        <v>ITA</v>
      </c>
    </row>
    <row r="2359" spans="1:12" ht="12.75" customHeight="1" x14ac:dyDescent="0.3">
      <c r="A2359" s="25">
        <v>2364</v>
      </c>
      <c r="B2359" s="8" t="s">
        <v>1127</v>
      </c>
      <c r="C2359" s="8" t="s">
        <v>8</v>
      </c>
      <c r="D2359" s="8" t="s">
        <v>98</v>
      </c>
      <c r="E2359" s="8" t="s">
        <v>10</v>
      </c>
      <c r="F2359" s="8">
        <v>0</v>
      </c>
      <c r="G2359" s="9">
        <v>33</v>
      </c>
      <c r="H2359" s="8" t="str">
        <f t="shared" si="179"/>
        <v>-</v>
      </c>
      <c r="I2359" s="10" t="str">
        <f t="shared" si="180"/>
        <v>ITA-zan SPA-33</v>
      </c>
      <c r="J2359" s="8" t="str">
        <f t="shared" si="181"/>
        <v>25954</v>
      </c>
      <c r="K2359" s="10">
        <f t="shared" si="182"/>
        <v>2364</v>
      </c>
      <c r="L2359" s="10" t="str">
        <f t="shared" si="183"/>
        <v>ITA</v>
      </c>
    </row>
    <row r="2360" spans="1:12" ht="12.75" customHeight="1" x14ac:dyDescent="0.3">
      <c r="A2360" s="25">
        <v>2365</v>
      </c>
      <c r="B2360" s="8" t="s">
        <v>1128</v>
      </c>
      <c r="C2360" s="8" t="s">
        <v>8</v>
      </c>
      <c r="D2360" s="8" t="s">
        <v>37</v>
      </c>
      <c r="E2360" s="8" t="s">
        <v>10</v>
      </c>
      <c r="F2360" s="8">
        <v>0</v>
      </c>
      <c r="G2360" s="9">
        <v>16</v>
      </c>
      <c r="H2360" s="8" t="str">
        <f t="shared" si="179"/>
        <v>-</v>
      </c>
      <c r="I2360" s="10" t="str">
        <f t="shared" si="180"/>
        <v>ITA-zan VETRI-16</v>
      </c>
      <c r="J2360" s="8" t="str">
        <f t="shared" si="181"/>
        <v>57843</v>
      </c>
      <c r="K2360" s="10">
        <f t="shared" si="182"/>
        <v>2365</v>
      </c>
      <c r="L2360" s="10" t="str">
        <f t="shared" si="183"/>
        <v>ITA</v>
      </c>
    </row>
    <row r="2361" spans="1:12" ht="12.75" customHeight="1" x14ac:dyDescent="0.3">
      <c r="A2361" s="25">
        <v>2366</v>
      </c>
      <c r="B2361" s="8" t="s">
        <v>1129</v>
      </c>
      <c r="C2361" s="8" t="s">
        <v>8</v>
      </c>
      <c r="D2361" s="8" t="s">
        <v>95</v>
      </c>
      <c r="E2361" s="8" t="s">
        <v>1391</v>
      </c>
      <c r="F2361" s="8">
        <v>30</v>
      </c>
      <c r="G2361" s="9">
        <v>27</v>
      </c>
      <c r="H2361" s="8">
        <f t="shared" si="179"/>
        <v>810</v>
      </c>
      <c r="I2361" s="10" t="str">
        <f t="shared" si="180"/>
        <v>ITA-SG palla S.R.L.-27</v>
      </c>
      <c r="J2361" s="8" t="str">
        <f t="shared" si="181"/>
        <v>20778</v>
      </c>
      <c r="K2361" s="10">
        <f t="shared" si="182"/>
        <v>2366</v>
      </c>
      <c r="L2361" s="10" t="str">
        <f t="shared" si="183"/>
        <v>ITA</v>
      </c>
    </row>
    <row r="2362" spans="1:12" ht="12.75" customHeight="1" x14ac:dyDescent="0.3">
      <c r="A2362" s="25">
        <v>2367</v>
      </c>
      <c r="B2362" s="8" t="s">
        <v>1130</v>
      </c>
      <c r="C2362" s="8" t="s">
        <v>8</v>
      </c>
      <c r="D2362" s="8" t="s">
        <v>48</v>
      </c>
      <c r="E2362" s="8" t="s">
        <v>10</v>
      </c>
      <c r="F2362" s="8">
        <v>0</v>
      </c>
      <c r="G2362" s="9">
        <v>12</v>
      </c>
      <c r="H2362" s="8" t="str">
        <f t="shared" si="179"/>
        <v>-</v>
      </c>
      <c r="I2362" s="10" t="str">
        <f t="shared" si="180"/>
        <v>ITA-zan pin SPA-12</v>
      </c>
      <c r="J2362" s="8" t="str">
        <f t="shared" si="181"/>
        <v>27214</v>
      </c>
      <c r="K2362" s="10">
        <f t="shared" si="182"/>
        <v>2367</v>
      </c>
      <c r="L2362" s="10" t="str">
        <f t="shared" si="183"/>
        <v>ITA</v>
      </c>
    </row>
    <row r="2363" spans="1:12" ht="12.75" customHeight="1" x14ac:dyDescent="0.3">
      <c r="A2363" s="25">
        <v>2368</v>
      </c>
      <c r="B2363" s="8" t="s">
        <v>1131</v>
      </c>
      <c r="C2363" s="8" t="s">
        <v>8</v>
      </c>
      <c r="D2363" s="8" t="s">
        <v>9</v>
      </c>
      <c r="E2363" s="8" t="s">
        <v>1391</v>
      </c>
      <c r="F2363" s="8">
        <v>10</v>
      </c>
      <c r="G2363" s="9">
        <v>24</v>
      </c>
      <c r="H2363" s="8">
        <f t="shared" si="179"/>
        <v>240</v>
      </c>
      <c r="I2363" s="10" t="str">
        <f t="shared" si="180"/>
        <v>ITA-SG-24</v>
      </c>
      <c r="J2363" s="8" t="str">
        <f t="shared" si="181"/>
        <v>56848</v>
      </c>
      <c r="K2363" s="10">
        <f t="shared" si="182"/>
        <v>2368</v>
      </c>
      <c r="L2363" s="10" t="str">
        <f t="shared" si="183"/>
        <v>ITA</v>
      </c>
    </row>
    <row r="2364" spans="1:12" ht="12.75" customHeight="1" x14ac:dyDescent="0.3">
      <c r="A2364" s="25">
        <v>2369</v>
      </c>
      <c r="B2364" s="8" t="s">
        <v>1131</v>
      </c>
      <c r="C2364" s="8" t="s">
        <v>8</v>
      </c>
      <c r="D2364" s="8" t="s">
        <v>9</v>
      </c>
      <c r="E2364" s="8" t="s">
        <v>10</v>
      </c>
      <c r="F2364" s="8">
        <v>0</v>
      </c>
      <c r="G2364" s="9">
        <v>18</v>
      </c>
      <c r="H2364" s="8" t="str">
        <f t="shared" si="179"/>
        <v>-</v>
      </c>
      <c r="I2364" s="10" t="str">
        <f t="shared" si="180"/>
        <v>ITA-SG-18</v>
      </c>
      <c r="J2364" s="8" t="str">
        <f t="shared" si="181"/>
        <v>56848</v>
      </c>
      <c r="K2364" s="10">
        <f t="shared" si="182"/>
        <v>2369</v>
      </c>
      <c r="L2364" s="10" t="str">
        <f t="shared" si="183"/>
        <v>ITA</v>
      </c>
    </row>
    <row r="2365" spans="1:12" ht="12.75" customHeight="1" x14ac:dyDescent="0.3">
      <c r="A2365" s="25">
        <v>2370</v>
      </c>
      <c r="B2365" s="8" t="s">
        <v>1132</v>
      </c>
      <c r="C2365" s="8" t="s">
        <v>8</v>
      </c>
      <c r="D2365" s="8" t="s">
        <v>9</v>
      </c>
      <c r="E2365" s="8" t="s">
        <v>10</v>
      </c>
      <c r="F2365" s="8">
        <v>0</v>
      </c>
      <c r="G2365" s="9">
        <v>33</v>
      </c>
      <c r="H2365" s="8" t="str">
        <f t="shared" si="179"/>
        <v>-</v>
      </c>
      <c r="I2365" s="10" t="str">
        <f t="shared" si="180"/>
        <v>ITA-SG-33</v>
      </c>
      <c r="J2365" s="8" t="str">
        <f t="shared" si="181"/>
        <v>46067</v>
      </c>
      <c r="K2365" s="10">
        <f t="shared" si="182"/>
        <v>2370</v>
      </c>
      <c r="L2365" s="10" t="str">
        <f t="shared" si="183"/>
        <v>ITA</v>
      </c>
    </row>
    <row r="2366" spans="1:12" ht="12.75" customHeight="1" x14ac:dyDescent="0.3">
      <c r="A2366" s="25">
        <v>2371</v>
      </c>
      <c r="B2366" s="8" t="s">
        <v>1132</v>
      </c>
      <c r="C2366" s="8" t="s">
        <v>8</v>
      </c>
      <c r="D2366" s="8" t="s">
        <v>9</v>
      </c>
      <c r="E2366" s="8" t="s">
        <v>1391</v>
      </c>
      <c r="F2366" s="8">
        <v>10</v>
      </c>
      <c r="G2366" s="9">
        <v>40</v>
      </c>
      <c r="H2366" s="8">
        <f t="shared" si="179"/>
        <v>400</v>
      </c>
      <c r="I2366" s="10" t="str">
        <f t="shared" si="180"/>
        <v>ITA-SG-40</v>
      </c>
      <c r="J2366" s="8" t="str">
        <f t="shared" si="181"/>
        <v>46067</v>
      </c>
      <c r="K2366" s="10">
        <f t="shared" si="182"/>
        <v>2371</v>
      </c>
      <c r="L2366" s="10" t="str">
        <f t="shared" si="183"/>
        <v>ITA</v>
      </c>
    </row>
    <row r="2367" spans="1:12" ht="12.75" customHeight="1" x14ac:dyDescent="0.3">
      <c r="A2367" s="25">
        <v>2372</v>
      </c>
      <c r="B2367" s="8" t="s">
        <v>1132</v>
      </c>
      <c r="C2367" s="8" t="s">
        <v>8</v>
      </c>
      <c r="D2367" s="8" t="s">
        <v>9</v>
      </c>
      <c r="E2367" s="8" t="s">
        <v>1391</v>
      </c>
      <c r="F2367" s="8">
        <v>20</v>
      </c>
      <c r="G2367" s="9">
        <v>24</v>
      </c>
      <c r="H2367" s="8">
        <f t="shared" si="179"/>
        <v>480</v>
      </c>
      <c r="I2367" s="10" t="str">
        <f t="shared" si="180"/>
        <v>ITA-SG-24</v>
      </c>
      <c r="J2367" s="8" t="str">
        <f t="shared" si="181"/>
        <v>46067</v>
      </c>
      <c r="K2367" s="10">
        <f t="shared" si="182"/>
        <v>2372</v>
      </c>
      <c r="L2367" s="10" t="str">
        <f t="shared" si="183"/>
        <v>ITA</v>
      </c>
    </row>
    <row r="2368" spans="1:12" ht="12.75" customHeight="1" x14ac:dyDescent="0.3">
      <c r="A2368" s="25">
        <v>2373</v>
      </c>
      <c r="B2368" s="8" t="s">
        <v>1132</v>
      </c>
      <c r="C2368" s="8" t="s">
        <v>8</v>
      </c>
      <c r="D2368" s="8" t="s">
        <v>9</v>
      </c>
      <c r="E2368" s="8" t="s">
        <v>1391</v>
      </c>
      <c r="F2368" s="8">
        <v>30</v>
      </c>
      <c r="G2368" s="9">
        <v>27</v>
      </c>
      <c r="H2368" s="8">
        <f t="shared" si="179"/>
        <v>810</v>
      </c>
      <c r="I2368" s="10" t="str">
        <f t="shared" si="180"/>
        <v>ITA-SG-27</v>
      </c>
      <c r="J2368" s="8" t="str">
        <f t="shared" si="181"/>
        <v>46067</v>
      </c>
      <c r="K2368" s="10">
        <f t="shared" si="182"/>
        <v>2373</v>
      </c>
      <c r="L2368" s="10" t="str">
        <f t="shared" si="183"/>
        <v>ITA</v>
      </c>
    </row>
    <row r="2369" spans="1:12" ht="12.75" customHeight="1" x14ac:dyDescent="0.3">
      <c r="A2369" s="25">
        <v>2374</v>
      </c>
      <c r="B2369" s="8" t="s">
        <v>1133</v>
      </c>
      <c r="C2369" s="8" t="s">
        <v>31</v>
      </c>
      <c r="D2369" s="8" t="s">
        <v>37</v>
      </c>
      <c r="E2369" s="8" t="s">
        <v>10</v>
      </c>
      <c r="F2369" s="8">
        <v>0</v>
      </c>
      <c r="G2369" s="9">
        <v>30</v>
      </c>
      <c r="H2369" s="8" t="str">
        <f t="shared" si="179"/>
        <v>-</v>
      </c>
      <c r="I2369" s="10" t="str">
        <f t="shared" si="180"/>
        <v>NON PRESENTE-zan VETRI-30</v>
      </c>
      <c r="J2369" s="8" t="str">
        <f t="shared" si="181"/>
        <v>83691</v>
      </c>
      <c r="K2369" s="10">
        <f t="shared" si="182"/>
        <v>2374</v>
      </c>
      <c r="L2369" s="10" t="str">
        <f t="shared" si="183"/>
        <v>NON PRESENTE</v>
      </c>
    </row>
    <row r="2370" spans="1:12" ht="12.75" customHeight="1" x14ac:dyDescent="0.3">
      <c r="A2370" s="25">
        <v>2375</v>
      </c>
      <c r="B2370" s="8" t="s">
        <v>1134</v>
      </c>
      <c r="C2370" s="8" t="s">
        <v>8</v>
      </c>
      <c r="D2370" s="8" t="s">
        <v>9</v>
      </c>
      <c r="E2370" s="8" t="s">
        <v>1391</v>
      </c>
      <c r="F2370" s="8">
        <v>30</v>
      </c>
      <c r="G2370" s="9">
        <v>31</v>
      </c>
      <c r="H2370" s="8">
        <f t="shared" ref="H2370:H2433" si="184">IF(G2370*F2370=0,"-",G2370*F2370)</f>
        <v>930</v>
      </c>
      <c r="I2370" s="10" t="str">
        <f t="shared" ref="I2370:I2433" si="185">_xlfn.CONCAT(C2370,"-",D2370,"-",G2370)</f>
        <v>ITA-SG-31</v>
      </c>
      <c r="J2370" s="8" t="str">
        <f t="shared" ref="J2370:J2433" si="186">RIGHT(B2370,5)</f>
        <v>43048</v>
      </c>
      <c r="K2370" s="10">
        <f t="shared" ref="K2370:K2433" si="187">VLOOKUP(A2370,A2370:J5296,1)</f>
        <v>2375</v>
      </c>
      <c r="L2370" s="10" t="str">
        <f t="shared" si="183"/>
        <v>ITA</v>
      </c>
    </row>
    <row r="2371" spans="1:12" ht="12.75" customHeight="1" x14ac:dyDescent="0.3">
      <c r="A2371" s="25">
        <v>2376</v>
      </c>
      <c r="B2371" s="8" t="s">
        <v>1134</v>
      </c>
      <c r="C2371" s="8" t="s">
        <v>8</v>
      </c>
      <c r="D2371" s="8" t="s">
        <v>9</v>
      </c>
      <c r="E2371" s="8" t="s">
        <v>1391</v>
      </c>
      <c r="F2371" s="8">
        <v>10</v>
      </c>
      <c r="G2371" s="9">
        <v>26</v>
      </c>
      <c r="H2371" s="8">
        <f t="shared" si="184"/>
        <v>260</v>
      </c>
      <c r="I2371" s="10" t="str">
        <f t="shared" si="185"/>
        <v>ITA-SG-26</v>
      </c>
      <c r="J2371" s="8" t="str">
        <f t="shared" si="186"/>
        <v>43048</v>
      </c>
      <c r="K2371" s="10">
        <f t="shared" si="187"/>
        <v>2376</v>
      </c>
      <c r="L2371" s="10" t="str">
        <f t="shared" ref="L2371:L2434" si="188">TRIM(C2371)</f>
        <v>ITA</v>
      </c>
    </row>
    <row r="2372" spans="1:12" ht="12.75" customHeight="1" x14ac:dyDescent="0.3">
      <c r="A2372" s="25">
        <v>2377</v>
      </c>
      <c r="B2372" s="8" t="s">
        <v>1134</v>
      </c>
      <c r="C2372" s="8" t="s">
        <v>8</v>
      </c>
      <c r="D2372" s="8" t="s">
        <v>9</v>
      </c>
      <c r="E2372" s="8" t="s">
        <v>10</v>
      </c>
      <c r="F2372" s="8">
        <v>0</v>
      </c>
      <c r="G2372" s="9">
        <v>16</v>
      </c>
      <c r="H2372" s="8" t="str">
        <f t="shared" si="184"/>
        <v>-</v>
      </c>
      <c r="I2372" s="10" t="str">
        <f t="shared" si="185"/>
        <v>ITA-SG-16</v>
      </c>
      <c r="J2372" s="8" t="str">
        <f t="shared" si="186"/>
        <v>43048</v>
      </c>
      <c r="K2372" s="10">
        <f t="shared" si="187"/>
        <v>2377</v>
      </c>
      <c r="L2372" s="10" t="str">
        <f t="shared" si="188"/>
        <v>ITA</v>
      </c>
    </row>
    <row r="2373" spans="1:12" ht="12.75" customHeight="1" x14ac:dyDescent="0.3">
      <c r="A2373" s="25">
        <v>2378</v>
      </c>
      <c r="B2373" s="8" t="s">
        <v>1135</v>
      </c>
      <c r="C2373" s="8" t="s">
        <v>8</v>
      </c>
      <c r="D2373" s="8" t="s">
        <v>9</v>
      </c>
      <c r="E2373" s="8" t="s">
        <v>10</v>
      </c>
      <c r="F2373" s="8">
        <v>0</v>
      </c>
      <c r="G2373" s="9">
        <v>26</v>
      </c>
      <c r="H2373" s="8" t="str">
        <f t="shared" si="184"/>
        <v>-</v>
      </c>
      <c r="I2373" s="10" t="str">
        <f t="shared" si="185"/>
        <v>ITA-SG-26</v>
      </c>
      <c r="J2373" s="8" t="str">
        <f t="shared" si="186"/>
        <v>08676</v>
      </c>
      <c r="K2373" s="10">
        <f t="shared" si="187"/>
        <v>2378</v>
      </c>
      <c r="L2373" s="10" t="str">
        <f t="shared" si="188"/>
        <v>ITA</v>
      </c>
    </row>
    <row r="2374" spans="1:12" ht="12.75" customHeight="1" x14ac:dyDescent="0.3">
      <c r="A2374" s="25">
        <v>2379</v>
      </c>
      <c r="B2374" s="8" t="s">
        <v>1135</v>
      </c>
      <c r="C2374" s="8" t="s">
        <v>8</v>
      </c>
      <c r="D2374" s="8" t="s">
        <v>9</v>
      </c>
      <c r="E2374" s="8" t="s">
        <v>1391</v>
      </c>
      <c r="F2374" s="8">
        <v>10</v>
      </c>
      <c r="G2374" s="9">
        <v>20</v>
      </c>
      <c r="H2374" s="8">
        <f t="shared" si="184"/>
        <v>200</v>
      </c>
      <c r="I2374" s="10" t="str">
        <f t="shared" si="185"/>
        <v>ITA-SG-20</v>
      </c>
      <c r="J2374" s="8" t="str">
        <f t="shared" si="186"/>
        <v>08676</v>
      </c>
      <c r="K2374" s="10">
        <f t="shared" si="187"/>
        <v>2379</v>
      </c>
      <c r="L2374" s="10" t="str">
        <f t="shared" si="188"/>
        <v>ITA</v>
      </c>
    </row>
    <row r="2375" spans="1:12" ht="12.75" customHeight="1" x14ac:dyDescent="0.3">
      <c r="A2375" s="25">
        <v>2380</v>
      </c>
      <c r="B2375" s="8" t="s">
        <v>1135</v>
      </c>
      <c r="C2375" s="8" t="s">
        <v>8</v>
      </c>
      <c r="D2375" s="8" t="s">
        <v>9</v>
      </c>
      <c r="E2375" s="8" t="s">
        <v>1391</v>
      </c>
      <c r="F2375" s="8">
        <v>30</v>
      </c>
      <c r="G2375" s="9">
        <v>28</v>
      </c>
      <c r="H2375" s="8">
        <f t="shared" si="184"/>
        <v>840</v>
      </c>
      <c r="I2375" s="10" t="str">
        <f t="shared" si="185"/>
        <v>ITA-SG-28</v>
      </c>
      <c r="J2375" s="8" t="str">
        <f t="shared" si="186"/>
        <v>08676</v>
      </c>
      <c r="K2375" s="10">
        <f t="shared" si="187"/>
        <v>2380</v>
      </c>
      <c r="L2375" s="10" t="str">
        <f t="shared" si="188"/>
        <v>ITA</v>
      </c>
    </row>
    <row r="2376" spans="1:12" ht="12.75" customHeight="1" x14ac:dyDescent="0.3">
      <c r="A2376" s="25">
        <v>2381</v>
      </c>
      <c r="B2376" s="8" t="s">
        <v>1136</v>
      </c>
      <c r="C2376" s="8" t="s">
        <v>8</v>
      </c>
      <c r="D2376" s="8" t="s">
        <v>9</v>
      </c>
      <c r="E2376" s="8" t="s">
        <v>1391</v>
      </c>
      <c r="F2376" s="8">
        <v>10</v>
      </c>
      <c r="G2376" s="9">
        <v>39</v>
      </c>
      <c r="H2376" s="8">
        <f t="shared" si="184"/>
        <v>390</v>
      </c>
      <c r="I2376" s="10" t="str">
        <f t="shared" si="185"/>
        <v>ITA-SG-39</v>
      </c>
      <c r="J2376" s="8" t="str">
        <f t="shared" si="186"/>
        <v>57346</v>
      </c>
      <c r="K2376" s="10">
        <f t="shared" si="187"/>
        <v>2381</v>
      </c>
      <c r="L2376" s="10" t="str">
        <f t="shared" si="188"/>
        <v>ITA</v>
      </c>
    </row>
    <row r="2377" spans="1:12" ht="12.75" customHeight="1" x14ac:dyDescent="0.3">
      <c r="A2377" s="25">
        <v>2382</v>
      </c>
      <c r="B2377" s="8" t="s">
        <v>1136</v>
      </c>
      <c r="C2377" s="8" t="s">
        <v>8</v>
      </c>
      <c r="D2377" s="8" t="s">
        <v>9</v>
      </c>
      <c r="E2377" s="8" t="s">
        <v>10</v>
      </c>
      <c r="F2377" s="8">
        <v>0</v>
      </c>
      <c r="G2377" s="9">
        <v>21</v>
      </c>
      <c r="H2377" s="8" t="str">
        <f t="shared" si="184"/>
        <v>-</v>
      </c>
      <c r="I2377" s="10" t="str">
        <f t="shared" si="185"/>
        <v>ITA-SG-21</v>
      </c>
      <c r="J2377" s="8" t="str">
        <f t="shared" si="186"/>
        <v>57346</v>
      </c>
      <c r="K2377" s="10">
        <f t="shared" si="187"/>
        <v>2382</v>
      </c>
      <c r="L2377" s="10" t="str">
        <f t="shared" si="188"/>
        <v>ITA</v>
      </c>
    </row>
    <row r="2378" spans="1:12" ht="12.75" customHeight="1" x14ac:dyDescent="0.3">
      <c r="A2378" s="25">
        <v>2383</v>
      </c>
      <c r="B2378" s="8" t="s">
        <v>1137</v>
      </c>
      <c r="C2378" s="8" t="s">
        <v>8</v>
      </c>
      <c r="D2378" s="8" t="s">
        <v>95</v>
      </c>
      <c r="E2378" s="8" t="s">
        <v>1391</v>
      </c>
      <c r="F2378" s="8">
        <v>30</v>
      </c>
      <c r="G2378" s="9">
        <v>23</v>
      </c>
      <c r="H2378" s="8">
        <f t="shared" si="184"/>
        <v>690</v>
      </c>
      <c r="I2378" s="10" t="str">
        <f t="shared" si="185"/>
        <v>ITA-SG palla S.R.L.-23</v>
      </c>
      <c r="J2378" s="8" t="str">
        <f t="shared" si="186"/>
        <v>35227</v>
      </c>
      <c r="K2378" s="10">
        <f t="shared" si="187"/>
        <v>2383</v>
      </c>
      <c r="L2378" s="10" t="str">
        <f t="shared" si="188"/>
        <v>ITA</v>
      </c>
    </row>
    <row r="2379" spans="1:12" ht="12.75" customHeight="1" x14ac:dyDescent="0.3">
      <c r="A2379" s="25">
        <v>2384</v>
      </c>
      <c r="B2379" s="8" t="s">
        <v>1137</v>
      </c>
      <c r="C2379" s="8" t="s">
        <v>8</v>
      </c>
      <c r="D2379" s="8" t="s">
        <v>95</v>
      </c>
      <c r="E2379" s="8" t="s">
        <v>1391</v>
      </c>
      <c r="F2379" s="8">
        <v>10</v>
      </c>
      <c r="G2379" s="9">
        <v>23</v>
      </c>
      <c r="H2379" s="8">
        <f t="shared" si="184"/>
        <v>230</v>
      </c>
      <c r="I2379" s="10" t="str">
        <f t="shared" si="185"/>
        <v>ITA-SG palla S.R.L.-23</v>
      </c>
      <c r="J2379" s="8" t="str">
        <f t="shared" si="186"/>
        <v>35227</v>
      </c>
      <c r="K2379" s="10">
        <f t="shared" si="187"/>
        <v>2384</v>
      </c>
      <c r="L2379" s="10" t="str">
        <f t="shared" si="188"/>
        <v>ITA</v>
      </c>
    </row>
    <row r="2380" spans="1:12" ht="12.75" customHeight="1" x14ac:dyDescent="0.3">
      <c r="A2380" s="25">
        <v>2385</v>
      </c>
      <c r="B2380" s="8" t="s">
        <v>1138</v>
      </c>
      <c r="C2380" s="8" t="s">
        <v>8</v>
      </c>
      <c r="D2380" s="8" t="s">
        <v>106</v>
      </c>
      <c r="E2380" s="8" t="s">
        <v>1391</v>
      </c>
      <c r="F2380" s="8">
        <v>10</v>
      </c>
      <c r="G2380" s="9">
        <v>26</v>
      </c>
      <c r="H2380" s="8">
        <f t="shared" si="184"/>
        <v>260</v>
      </c>
      <c r="I2380" s="10" t="str">
        <f t="shared" si="185"/>
        <v>ITA-SG DISTRIBUZIONE SRL-26</v>
      </c>
      <c r="J2380" s="8" t="str">
        <f t="shared" si="186"/>
        <v>31554</v>
      </c>
      <c r="K2380" s="10">
        <f t="shared" si="187"/>
        <v>2385</v>
      </c>
      <c r="L2380" s="10" t="str">
        <f t="shared" si="188"/>
        <v>ITA</v>
      </c>
    </row>
    <row r="2381" spans="1:12" ht="12.75" customHeight="1" x14ac:dyDescent="0.3">
      <c r="A2381" s="25">
        <v>2386</v>
      </c>
      <c r="B2381" s="8" t="s">
        <v>1139</v>
      </c>
      <c r="C2381" s="8" t="s">
        <v>8</v>
      </c>
      <c r="D2381" s="8" t="s">
        <v>9</v>
      </c>
      <c r="E2381" s="8" t="s">
        <v>10</v>
      </c>
      <c r="F2381" s="8">
        <v>0</v>
      </c>
      <c r="G2381" s="9">
        <v>33</v>
      </c>
      <c r="H2381" s="8" t="str">
        <f t="shared" si="184"/>
        <v>-</v>
      </c>
      <c r="I2381" s="10" t="str">
        <f t="shared" si="185"/>
        <v>ITA-SG-33</v>
      </c>
      <c r="J2381" s="8" t="str">
        <f t="shared" si="186"/>
        <v>82426</v>
      </c>
      <c r="K2381" s="10">
        <f t="shared" si="187"/>
        <v>2386</v>
      </c>
      <c r="L2381" s="10" t="str">
        <f t="shared" si="188"/>
        <v>ITA</v>
      </c>
    </row>
    <row r="2382" spans="1:12" ht="12.75" customHeight="1" x14ac:dyDescent="0.3">
      <c r="A2382" s="25">
        <v>2387</v>
      </c>
      <c r="B2382" s="8" t="s">
        <v>1140</v>
      </c>
      <c r="C2382" s="8" t="s">
        <v>8</v>
      </c>
      <c r="D2382" s="8" t="s">
        <v>55</v>
      </c>
      <c r="E2382" s="8" t="s">
        <v>1391</v>
      </c>
      <c r="F2382" s="8">
        <v>10</v>
      </c>
      <c r="G2382" s="9">
        <v>33</v>
      </c>
      <c r="H2382" s="8">
        <f t="shared" si="184"/>
        <v>330</v>
      </c>
      <c r="I2382" s="10" t="str">
        <f t="shared" si="185"/>
        <v>ITA-zan S.R.L.-33</v>
      </c>
      <c r="J2382" s="8" t="str">
        <f t="shared" si="186"/>
        <v>54647</v>
      </c>
      <c r="K2382" s="10">
        <f t="shared" si="187"/>
        <v>2387</v>
      </c>
      <c r="L2382" s="10" t="str">
        <f t="shared" si="188"/>
        <v>ITA</v>
      </c>
    </row>
    <row r="2383" spans="1:12" ht="12.75" customHeight="1" x14ac:dyDescent="0.3">
      <c r="A2383" s="25">
        <v>2388</v>
      </c>
      <c r="B2383" s="8" t="s">
        <v>1140</v>
      </c>
      <c r="C2383" s="8" t="s">
        <v>8</v>
      </c>
      <c r="D2383" s="8" t="s">
        <v>55</v>
      </c>
      <c r="E2383" s="8" t="s">
        <v>10</v>
      </c>
      <c r="F2383" s="8">
        <v>0</v>
      </c>
      <c r="G2383" s="9">
        <v>38</v>
      </c>
      <c r="H2383" s="8" t="str">
        <f t="shared" si="184"/>
        <v>-</v>
      </c>
      <c r="I2383" s="10" t="str">
        <f t="shared" si="185"/>
        <v>ITA-zan S.R.L.-38</v>
      </c>
      <c r="J2383" s="8" t="str">
        <f t="shared" si="186"/>
        <v>54647</v>
      </c>
      <c r="K2383" s="10">
        <f t="shared" si="187"/>
        <v>2388</v>
      </c>
      <c r="L2383" s="10" t="str">
        <f t="shared" si="188"/>
        <v>ITA</v>
      </c>
    </row>
    <row r="2384" spans="1:12" ht="12.75" customHeight="1" x14ac:dyDescent="0.3">
      <c r="A2384" s="25">
        <v>2389</v>
      </c>
      <c r="B2384" s="8" t="s">
        <v>1141</v>
      </c>
      <c r="C2384" s="8" t="s">
        <v>8</v>
      </c>
      <c r="D2384" s="8" t="s">
        <v>9</v>
      </c>
      <c r="E2384" s="8" t="s">
        <v>10</v>
      </c>
      <c r="F2384" s="8">
        <v>0</v>
      </c>
      <c r="G2384" s="9">
        <v>36</v>
      </c>
      <c r="H2384" s="8" t="str">
        <f t="shared" si="184"/>
        <v>-</v>
      </c>
      <c r="I2384" s="10" t="str">
        <f t="shared" si="185"/>
        <v>ITA-SG-36</v>
      </c>
      <c r="J2384" s="8" t="str">
        <f t="shared" si="186"/>
        <v>57592</v>
      </c>
      <c r="K2384" s="10">
        <f t="shared" si="187"/>
        <v>2389</v>
      </c>
      <c r="L2384" s="10" t="str">
        <f t="shared" si="188"/>
        <v>ITA</v>
      </c>
    </row>
    <row r="2385" spans="1:12" ht="12.75" customHeight="1" x14ac:dyDescent="0.3">
      <c r="A2385" s="25">
        <v>2390</v>
      </c>
      <c r="B2385" s="8" t="s">
        <v>1142</v>
      </c>
      <c r="C2385" s="8" t="s">
        <v>8</v>
      </c>
      <c r="D2385" s="8" t="s">
        <v>9</v>
      </c>
      <c r="E2385" s="8" t="s">
        <v>1391</v>
      </c>
      <c r="F2385" s="8">
        <v>10</v>
      </c>
      <c r="G2385" s="9">
        <v>31</v>
      </c>
      <c r="H2385" s="8">
        <f t="shared" si="184"/>
        <v>310</v>
      </c>
      <c r="I2385" s="10" t="str">
        <f t="shared" si="185"/>
        <v>ITA-SG-31</v>
      </c>
      <c r="J2385" s="8" t="str">
        <f t="shared" si="186"/>
        <v>48391</v>
      </c>
      <c r="K2385" s="10">
        <f t="shared" si="187"/>
        <v>2390</v>
      </c>
      <c r="L2385" s="10" t="str">
        <f t="shared" si="188"/>
        <v>ITA</v>
      </c>
    </row>
    <row r="2386" spans="1:12" ht="12.75" customHeight="1" x14ac:dyDescent="0.3">
      <c r="A2386" s="25">
        <v>2391</v>
      </c>
      <c r="B2386" s="8" t="s">
        <v>1142</v>
      </c>
      <c r="C2386" s="8" t="s">
        <v>8</v>
      </c>
      <c r="D2386" s="8" t="s">
        <v>9</v>
      </c>
      <c r="E2386" s="8" t="s">
        <v>10</v>
      </c>
      <c r="F2386" s="8">
        <v>0</v>
      </c>
      <c r="G2386" s="9">
        <v>15</v>
      </c>
      <c r="H2386" s="8" t="str">
        <f t="shared" si="184"/>
        <v>-</v>
      </c>
      <c r="I2386" s="10" t="str">
        <f t="shared" si="185"/>
        <v>ITA-SG-15</v>
      </c>
      <c r="J2386" s="8" t="str">
        <f t="shared" si="186"/>
        <v>48391</v>
      </c>
      <c r="K2386" s="10">
        <f t="shared" si="187"/>
        <v>2391</v>
      </c>
      <c r="L2386" s="10" t="str">
        <f t="shared" si="188"/>
        <v>ITA</v>
      </c>
    </row>
    <row r="2387" spans="1:12" ht="12.75" customHeight="1" x14ac:dyDescent="0.3">
      <c r="A2387" s="25">
        <v>2392</v>
      </c>
      <c r="B2387" s="8" t="s">
        <v>1143</v>
      </c>
      <c r="C2387" s="8" t="s">
        <v>8</v>
      </c>
      <c r="D2387" s="8" t="s">
        <v>9</v>
      </c>
      <c r="E2387" s="8" t="s">
        <v>10</v>
      </c>
      <c r="F2387" s="8">
        <v>0</v>
      </c>
      <c r="G2387" s="9">
        <v>14</v>
      </c>
      <c r="H2387" s="8" t="str">
        <f t="shared" si="184"/>
        <v>-</v>
      </c>
      <c r="I2387" s="10" t="str">
        <f t="shared" si="185"/>
        <v>ITA-SG-14</v>
      </c>
      <c r="J2387" s="8" t="str">
        <f t="shared" si="186"/>
        <v>98593</v>
      </c>
      <c r="K2387" s="10">
        <f t="shared" si="187"/>
        <v>2392</v>
      </c>
      <c r="L2387" s="10" t="str">
        <f t="shared" si="188"/>
        <v>ITA</v>
      </c>
    </row>
    <row r="2388" spans="1:12" ht="12.75" customHeight="1" x14ac:dyDescent="0.3">
      <c r="A2388" s="25">
        <v>2393</v>
      </c>
      <c r="B2388" s="8" t="s">
        <v>1143</v>
      </c>
      <c r="C2388" s="8" t="s">
        <v>8</v>
      </c>
      <c r="D2388" s="8" t="s">
        <v>9</v>
      </c>
      <c r="E2388" s="8" t="s">
        <v>1391</v>
      </c>
      <c r="F2388" s="8">
        <v>30</v>
      </c>
      <c r="G2388" s="9">
        <v>30</v>
      </c>
      <c r="H2388" s="8">
        <f t="shared" si="184"/>
        <v>900</v>
      </c>
      <c r="I2388" s="10" t="str">
        <f t="shared" si="185"/>
        <v>ITA-SG-30</v>
      </c>
      <c r="J2388" s="8" t="str">
        <f t="shared" si="186"/>
        <v>98593</v>
      </c>
      <c r="K2388" s="10">
        <f t="shared" si="187"/>
        <v>2393</v>
      </c>
      <c r="L2388" s="10" t="str">
        <f t="shared" si="188"/>
        <v>ITA</v>
      </c>
    </row>
    <row r="2389" spans="1:12" ht="12.75" customHeight="1" x14ac:dyDescent="0.3">
      <c r="A2389" s="25">
        <v>2394</v>
      </c>
      <c r="B2389" s="8" t="s">
        <v>1143</v>
      </c>
      <c r="C2389" s="8" t="s">
        <v>8</v>
      </c>
      <c r="D2389" s="8" t="s">
        <v>9</v>
      </c>
      <c r="E2389" s="8" t="s">
        <v>1391</v>
      </c>
      <c r="F2389" s="8">
        <v>10</v>
      </c>
      <c r="G2389" s="9">
        <v>16</v>
      </c>
      <c r="H2389" s="8">
        <f t="shared" si="184"/>
        <v>160</v>
      </c>
      <c r="I2389" s="10" t="str">
        <f t="shared" si="185"/>
        <v>ITA-SG-16</v>
      </c>
      <c r="J2389" s="8" t="str">
        <f t="shared" si="186"/>
        <v>98593</v>
      </c>
      <c r="K2389" s="10">
        <f t="shared" si="187"/>
        <v>2394</v>
      </c>
      <c r="L2389" s="10" t="str">
        <f t="shared" si="188"/>
        <v>ITA</v>
      </c>
    </row>
    <row r="2390" spans="1:12" ht="12.75" customHeight="1" x14ac:dyDescent="0.3">
      <c r="A2390" s="25">
        <v>2395</v>
      </c>
      <c r="B2390" s="8" t="s">
        <v>1144</v>
      </c>
      <c r="C2390" s="8" t="s">
        <v>8</v>
      </c>
      <c r="D2390" s="8" t="s">
        <v>98</v>
      </c>
      <c r="E2390" s="8" t="s">
        <v>1391</v>
      </c>
      <c r="F2390" s="8">
        <v>10</v>
      </c>
      <c r="G2390" s="9">
        <v>14</v>
      </c>
      <c r="H2390" s="8">
        <f t="shared" si="184"/>
        <v>140</v>
      </c>
      <c r="I2390" s="10" t="str">
        <f t="shared" si="185"/>
        <v>ITA-zan SPA-14</v>
      </c>
      <c r="J2390" s="8" t="str">
        <f t="shared" si="186"/>
        <v>87949</v>
      </c>
      <c r="K2390" s="10">
        <f t="shared" si="187"/>
        <v>2395</v>
      </c>
      <c r="L2390" s="10" t="str">
        <f t="shared" si="188"/>
        <v>ITA</v>
      </c>
    </row>
    <row r="2391" spans="1:12" ht="12.75" customHeight="1" x14ac:dyDescent="0.3">
      <c r="A2391" s="25">
        <v>2396</v>
      </c>
      <c r="B2391" s="8" t="s">
        <v>1145</v>
      </c>
      <c r="C2391" s="8" t="s">
        <v>8</v>
      </c>
      <c r="D2391" s="8" t="s">
        <v>76</v>
      </c>
      <c r="E2391" s="8" t="s">
        <v>10</v>
      </c>
      <c r="F2391" s="8">
        <v>0</v>
      </c>
      <c r="G2391" s="9">
        <v>29</v>
      </c>
      <c r="H2391" s="8" t="str">
        <f t="shared" si="184"/>
        <v>-</v>
      </c>
      <c r="I2391" s="10" t="str">
        <f t="shared" si="185"/>
        <v>ITA-lollo SRL-29</v>
      </c>
      <c r="J2391" s="8" t="str">
        <f t="shared" si="186"/>
        <v>22762</v>
      </c>
      <c r="K2391" s="10">
        <f t="shared" si="187"/>
        <v>2396</v>
      </c>
      <c r="L2391" s="10" t="str">
        <f t="shared" si="188"/>
        <v>ITA</v>
      </c>
    </row>
    <row r="2392" spans="1:12" ht="12.75" customHeight="1" x14ac:dyDescent="0.3">
      <c r="A2392" s="25">
        <v>2397</v>
      </c>
      <c r="B2392" s="8" t="s">
        <v>1146</v>
      </c>
      <c r="C2392" s="8" t="s">
        <v>8</v>
      </c>
      <c r="D2392" s="8" t="s">
        <v>50</v>
      </c>
      <c r="E2392" s="8" t="s">
        <v>10</v>
      </c>
      <c r="F2392" s="8">
        <v>0</v>
      </c>
      <c r="G2392" s="9">
        <v>34</v>
      </c>
      <c r="H2392" s="8" t="str">
        <f t="shared" si="184"/>
        <v>-</v>
      </c>
      <c r="I2392" s="10" t="str">
        <f t="shared" si="185"/>
        <v>ITA-SICURpin SUD S.r.l-34</v>
      </c>
      <c r="J2392" s="8" t="str">
        <f t="shared" si="186"/>
        <v>35501</v>
      </c>
      <c r="K2392" s="10">
        <f t="shared" si="187"/>
        <v>2397</v>
      </c>
      <c r="L2392" s="10" t="str">
        <f t="shared" si="188"/>
        <v>ITA</v>
      </c>
    </row>
    <row r="2393" spans="1:12" ht="12.75" customHeight="1" x14ac:dyDescent="0.3">
      <c r="A2393" s="25">
        <v>2398</v>
      </c>
      <c r="B2393" s="8" t="s">
        <v>1146</v>
      </c>
      <c r="C2393" s="8" t="s">
        <v>8</v>
      </c>
      <c r="D2393" s="8" t="s">
        <v>50</v>
      </c>
      <c r="E2393" s="8" t="s">
        <v>1391</v>
      </c>
      <c r="F2393" s="8">
        <v>10</v>
      </c>
      <c r="G2393" s="9">
        <v>31</v>
      </c>
      <c r="H2393" s="8">
        <f t="shared" si="184"/>
        <v>310</v>
      </c>
      <c r="I2393" s="10" t="str">
        <f t="shared" si="185"/>
        <v>ITA-SICURpin SUD S.r.l-31</v>
      </c>
      <c r="J2393" s="8" t="str">
        <f t="shared" si="186"/>
        <v>35501</v>
      </c>
      <c r="K2393" s="10">
        <f t="shared" si="187"/>
        <v>2398</v>
      </c>
      <c r="L2393" s="10" t="str">
        <f t="shared" si="188"/>
        <v>ITA</v>
      </c>
    </row>
    <row r="2394" spans="1:12" ht="12.75" customHeight="1" x14ac:dyDescent="0.3">
      <c r="A2394" s="25">
        <v>2399</v>
      </c>
      <c r="B2394" s="8" t="s">
        <v>1147</v>
      </c>
      <c r="C2394" s="8" t="s">
        <v>8</v>
      </c>
      <c r="D2394" s="8" t="s">
        <v>50</v>
      </c>
      <c r="E2394" s="8" t="s">
        <v>10</v>
      </c>
      <c r="F2394" s="8">
        <v>0</v>
      </c>
      <c r="G2394" s="9">
        <v>28</v>
      </c>
      <c r="H2394" s="8" t="str">
        <f t="shared" si="184"/>
        <v>-</v>
      </c>
      <c r="I2394" s="10" t="str">
        <f t="shared" si="185"/>
        <v>ITA-SICURpin SUD S.r.l-28</v>
      </c>
      <c r="J2394" s="8" t="str">
        <f t="shared" si="186"/>
        <v>26723</v>
      </c>
      <c r="K2394" s="10">
        <f t="shared" si="187"/>
        <v>2399</v>
      </c>
      <c r="L2394" s="10" t="str">
        <f t="shared" si="188"/>
        <v>ITA</v>
      </c>
    </row>
    <row r="2395" spans="1:12" ht="12.75" customHeight="1" x14ac:dyDescent="0.3">
      <c r="A2395" s="25">
        <v>2400</v>
      </c>
      <c r="B2395" s="8" t="s">
        <v>1148</v>
      </c>
      <c r="C2395" s="8" t="s">
        <v>8</v>
      </c>
      <c r="D2395" s="8" t="s">
        <v>48</v>
      </c>
      <c r="E2395" s="8" t="s">
        <v>1391</v>
      </c>
      <c r="F2395" s="8">
        <v>30</v>
      </c>
      <c r="G2395" s="9">
        <v>19</v>
      </c>
      <c r="H2395" s="8">
        <f t="shared" si="184"/>
        <v>570</v>
      </c>
      <c r="I2395" s="10" t="str">
        <f t="shared" si="185"/>
        <v>ITA-zan pin SPA-19</v>
      </c>
      <c r="J2395" s="8" t="str">
        <f t="shared" si="186"/>
        <v>47265</v>
      </c>
      <c r="K2395" s="10">
        <f t="shared" si="187"/>
        <v>2400</v>
      </c>
      <c r="L2395" s="10" t="str">
        <f t="shared" si="188"/>
        <v>ITA</v>
      </c>
    </row>
    <row r="2396" spans="1:12" ht="12.75" customHeight="1" x14ac:dyDescent="0.3">
      <c r="A2396" s="25">
        <v>2401</v>
      </c>
      <c r="B2396" s="8" t="s">
        <v>1148</v>
      </c>
      <c r="C2396" s="8" t="s">
        <v>8</v>
      </c>
      <c r="D2396" s="8" t="s">
        <v>48</v>
      </c>
      <c r="E2396" s="8" t="s">
        <v>10</v>
      </c>
      <c r="F2396" s="8">
        <v>0</v>
      </c>
      <c r="G2396" s="9">
        <v>22</v>
      </c>
      <c r="H2396" s="8" t="str">
        <f t="shared" si="184"/>
        <v>-</v>
      </c>
      <c r="I2396" s="10" t="str">
        <f t="shared" si="185"/>
        <v>ITA-zan pin SPA-22</v>
      </c>
      <c r="J2396" s="8" t="str">
        <f t="shared" si="186"/>
        <v>47265</v>
      </c>
      <c r="K2396" s="10">
        <f t="shared" si="187"/>
        <v>2401</v>
      </c>
      <c r="L2396" s="10" t="str">
        <f t="shared" si="188"/>
        <v>ITA</v>
      </c>
    </row>
    <row r="2397" spans="1:12" ht="12.75" customHeight="1" x14ac:dyDescent="0.3">
      <c r="A2397" s="25">
        <v>2402</v>
      </c>
      <c r="B2397" s="8" t="s">
        <v>1149</v>
      </c>
      <c r="C2397" s="8" t="s">
        <v>8</v>
      </c>
      <c r="D2397" s="8" t="s">
        <v>9</v>
      </c>
      <c r="E2397" s="8" t="s">
        <v>10</v>
      </c>
      <c r="F2397" s="8">
        <v>0</v>
      </c>
      <c r="G2397" s="9">
        <v>16</v>
      </c>
      <c r="H2397" s="8" t="str">
        <f t="shared" si="184"/>
        <v>-</v>
      </c>
      <c r="I2397" s="10" t="str">
        <f t="shared" si="185"/>
        <v>ITA-SG-16</v>
      </c>
      <c r="J2397" s="8" t="str">
        <f t="shared" si="186"/>
        <v>47451</v>
      </c>
      <c r="K2397" s="10">
        <f t="shared" si="187"/>
        <v>2402</v>
      </c>
      <c r="L2397" s="10" t="str">
        <f t="shared" si="188"/>
        <v>ITA</v>
      </c>
    </row>
    <row r="2398" spans="1:12" ht="12.75" customHeight="1" x14ac:dyDescent="0.3">
      <c r="A2398" s="25">
        <v>2403</v>
      </c>
      <c r="B2398" s="8" t="s">
        <v>1149</v>
      </c>
      <c r="C2398" s="8" t="s">
        <v>8</v>
      </c>
      <c r="D2398" s="8" t="s">
        <v>9</v>
      </c>
      <c r="E2398" s="8" t="s">
        <v>1391</v>
      </c>
      <c r="F2398" s="8">
        <v>10</v>
      </c>
      <c r="G2398" s="9">
        <v>28</v>
      </c>
      <c r="H2398" s="8">
        <f t="shared" si="184"/>
        <v>280</v>
      </c>
      <c r="I2398" s="10" t="str">
        <f t="shared" si="185"/>
        <v>ITA-SG-28</v>
      </c>
      <c r="J2398" s="8" t="str">
        <f t="shared" si="186"/>
        <v>47451</v>
      </c>
      <c r="K2398" s="10">
        <f t="shared" si="187"/>
        <v>2403</v>
      </c>
      <c r="L2398" s="10" t="str">
        <f t="shared" si="188"/>
        <v>ITA</v>
      </c>
    </row>
    <row r="2399" spans="1:12" ht="12.75" customHeight="1" x14ac:dyDescent="0.3">
      <c r="A2399" s="25">
        <v>2404</v>
      </c>
      <c r="B2399" s="8" t="s">
        <v>1150</v>
      </c>
      <c r="C2399" s="8" t="s">
        <v>8</v>
      </c>
      <c r="D2399" s="8" t="s">
        <v>66</v>
      </c>
      <c r="E2399" s="8" t="s">
        <v>1391</v>
      </c>
      <c r="F2399" s="8">
        <v>30</v>
      </c>
      <c r="G2399" s="9">
        <v>11</v>
      </c>
      <c r="H2399" s="8">
        <f t="shared" si="184"/>
        <v>330</v>
      </c>
      <c r="I2399" s="10" t="str">
        <f t="shared" si="185"/>
        <v>ITA-zan PAM-11</v>
      </c>
      <c r="J2399" s="8" t="str">
        <f t="shared" si="186"/>
        <v>97616</v>
      </c>
      <c r="K2399" s="10">
        <f t="shared" si="187"/>
        <v>2404</v>
      </c>
      <c r="L2399" s="10" t="str">
        <f t="shared" si="188"/>
        <v>ITA</v>
      </c>
    </row>
    <row r="2400" spans="1:12" ht="12.75" customHeight="1" x14ac:dyDescent="0.3">
      <c r="A2400" s="25">
        <v>2405</v>
      </c>
      <c r="B2400" s="8" t="s">
        <v>1150</v>
      </c>
      <c r="C2400" s="8" t="s">
        <v>8</v>
      </c>
      <c r="D2400" s="8" t="s">
        <v>66</v>
      </c>
      <c r="E2400" s="8" t="s">
        <v>1391</v>
      </c>
      <c r="F2400" s="8">
        <v>10</v>
      </c>
      <c r="G2400" s="9">
        <v>23</v>
      </c>
      <c r="H2400" s="8">
        <f t="shared" si="184"/>
        <v>230</v>
      </c>
      <c r="I2400" s="10" t="str">
        <f t="shared" si="185"/>
        <v>ITA-zan PAM-23</v>
      </c>
      <c r="J2400" s="8" t="str">
        <f t="shared" si="186"/>
        <v>97616</v>
      </c>
      <c r="K2400" s="10">
        <f t="shared" si="187"/>
        <v>2405</v>
      </c>
      <c r="L2400" s="10" t="str">
        <f t="shared" si="188"/>
        <v>ITA</v>
      </c>
    </row>
    <row r="2401" spans="1:12" ht="12.75" customHeight="1" x14ac:dyDescent="0.3">
      <c r="A2401" s="25">
        <v>2406</v>
      </c>
      <c r="B2401" s="8" t="s">
        <v>1150</v>
      </c>
      <c r="C2401" s="8" t="s">
        <v>8</v>
      </c>
      <c r="D2401" s="8" t="s">
        <v>66</v>
      </c>
      <c r="E2401" s="8" t="s">
        <v>10</v>
      </c>
      <c r="F2401" s="8">
        <v>0</v>
      </c>
      <c r="G2401" s="9">
        <v>18</v>
      </c>
      <c r="H2401" s="8" t="str">
        <f t="shared" si="184"/>
        <v>-</v>
      </c>
      <c r="I2401" s="10" t="str">
        <f t="shared" si="185"/>
        <v>ITA-zan PAM-18</v>
      </c>
      <c r="J2401" s="8" t="str">
        <f t="shared" si="186"/>
        <v>97616</v>
      </c>
      <c r="K2401" s="10">
        <f t="shared" si="187"/>
        <v>2406</v>
      </c>
      <c r="L2401" s="10" t="str">
        <f t="shared" si="188"/>
        <v>ITA</v>
      </c>
    </row>
    <row r="2402" spans="1:12" ht="12.75" customHeight="1" x14ac:dyDescent="0.3">
      <c r="A2402" s="25">
        <v>2407</v>
      </c>
      <c r="B2402" s="8" t="s">
        <v>1151</v>
      </c>
      <c r="C2402" s="8" t="s">
        <v>15</v>
      </c>
      <c r="D2402" s="8" t="s">
        <v>24</v>
      </c>
      <c r="E2402" s="8" t="s">
        <v>10</v>
      </c>
      <c r="F2402" s="8">
        <v>0</v>
      </c>
      <c r="G2402" s="9">
        <v>33</v>
      </c>
      <c r="H2402" s="8" t="str">
        <f t="shared" si="184"/>
        <v>-</v>
      </c>
      <c r="I2402" s="10" t="str">
        <f t="shared" si="185"/>
        <v>EGY-zan pin assuf S.A.E.-33</v>
      </c>
      <c r="J2402" s="8" t="str">
        <f t="shared" si="186"/>
        <v>50757</v>
      </c>
      <c r="K2402" s="10">
        <f t="shared" si="187"/>
        <v>2407</v>
      </c>
      <c r="L2402" s="10" t="str">
        <f t="shared" si="188"/>
        <v>EGY</v>
      </c>
    </row>
    <row r="2403" spans="1:12" ht="12.75" customHeight="1" x14ac:dyDescent="0.3">
      <c r="A2403" s="25">
        <v>2408</v>
      </c>
      <c r="B2403" s="8" t="s">
        <v>1151</v>
      </c>
      <c r="C2403" s="8" t="s">
        <v>15</v>
      </c>
      <c r="D2403" s="8" t="s">
        <v>24</v>
      </c>
      <c r="E2403" s="8" t="s">
        <v>1391</v>
      </c>
      <c r="F2403" s="8">
        <v>10</v>
      </c>
      <c r="G2403" s="9">
        <v>15</v>
      </c>
      <c r="H2403" s="8">
        <f t="shared" si="184"/>
        <v>150</v>
      </c>
      <c r="I2403" s="10" t="str">
        <f t="shared" si="185"/>
        <v>EGY-zan pin assuf S.A.E.-15</v>
      </c>
      <c r="J2403" s="8" t="str">
        <f t="shared" si="186"/>
        <v>50757</v>
      </c>
      <c r="K2403" s="10">
        <f t="shared" si="187"/>
        <v>2408</v>
      </c>
      <c r="L2403" s="10" t="str">
        <f t="shared" si="188"/>
        <v>EGY</v>
      </c>
    </row>
    <row r="2404" spans="1:12" ht="12.75" customHeight="1" x14ac:dyDescent="0.3">
      <c r="A2404" s="25">
        <v>2409</v>
      </c>
      <c r="B2404" s="8" t="s">
        <v>1151</v>
      </c>
      <c r="C2404" s="8" t="s">
        <v>15</v>
      </c>
      <c r="D2404" s="8" t="s">
        <v>24</v>
      </c>
      <c r="E2404" s="8" t="s">
        <v>1391</v>
      </c>
      <c r="F2404" s="8">
        <v>30</v>
      </c>
      <c r="G2404" s="9">
        <v>31</v>
      </c>
      <c r="H2404" s="8">
        <f t="shared" si="184"/>
        <v>930</v>
      </c>
      <c r="I2404" s="10" t="str">
        <f t="shared" si="185"/>
        <v>EGY-zan pin assuf S.A.E.-31</v>
      </c>
      <c r="J2404" s="8" t="str">
        <f t="shared" si="186"/>
        <v>50757</v>
      </c>
      <c r="K2404" s="10">
        <f t="shared" si="187"/>
        <v>2409</v>
      </c>
      <c r="L2404" s="10" t="str">
        <f t="shared" si="188"/>
        <v>EGY</v>
      </c>
    </row>
    <row r="2405" spans="1:12" ht="12.75" customHeight="1" x14ac:dyDescent="0.3">
      <c r="A2405" s="25">
        <v>2410</v>
      </c>
      <c r="B2405" s="8" t="s">
        <v>1152</v>
      </c>
      <c r="C2405" s="8" t="s">
        <v>15</v>
      </c>
      <c r="D2405" s="8" t="s">
        <v>24</v>
      </c>
      <c r="E2405" s="8" t="s">
        <v>10</v>
      </c>
      <c r="F2405" s="8">
        <v>0</v>
      </c>
      <c r="G2405" s="9">
        <v>12</v>
      </c>
      <c r="H2405" s="8" t="str">
        <f t="shared" si="184"/>
        <v>-</v>
      </c>
      <c r="I2405" s="10" t="str">
        <f t="shared" si="185"/>
        <v>EGY-zan pin assuf S.A.E.-12</v>
      </c>
      <c r="J2405" s="8" t="str">
        <f t="shared" si="186"/>
        <v>55515</v>
      </c>
      <c r="K2405" s="10">
        <f t="shared" si="187"/>
        <v>2410</v>
      </c>
      <c r="L2405" s="10" t="str">
        <f t="shared" si="188"/>
        <v>EGY</v>
      </c>
    </row>
    <row r="2406" spans="1:12" ht="12.75" customHeight="1" x14ac:dyDescent="0.3">
      <c r="A2406" s="25">
        <v>2411</v>
      </c>
      <c r="B2406" s="8" t="s">
        <v>1152</v>
      </c>
      <c r="C2406" s="8" t="s">
        <v>15</v>
      </c>
      <c r="D2406" s="8" t="s">
        <v>24</v>
      </c>
      <c r="E2406" s="8" t="s">
        <v>1391</v>
      </c>
      <c r="F2406" s="8">
        <v>20</v>
      </c>
      <c r="G2406" s="9">
        <v>39</v>
      </c>
      <c r="H2406" s="8">
        <f t="shared" si="184"/>
        <v>780</v>
      </c>
      <c r="I2406" s="10" t="str">
        <f t="shared" si="185"/>
        <v>EGY-zan pin assuf S.A.E.-39</v>
      </c>
      <c r="J2406" s="8" t="str">
        <f t="shared" si="186"/>
        <v>55515</v>
      </c>
      <c r="K2406" s="10">
        <f t="shared" si="187"/>
        <v>2411</v>
      </c>
      <c r="L2406" s="10" t="str">
        <f t="shared" si="188"/>
        <v>EGY</v>
      </c>
    </row>
    <row r="2407" spans="1:12" ht="12.75" customHeight="1" x14ac:dyDescent="0.3">
      <c r="A2407" s="25">
        <v>2412</v>
      </c>
      <c r="B2407" s="8" t="s">
        <v>1152</v>
      </c>
      <c r="C2407" s="8" t="s">
        <v>15</v>
      </c>
      <c r="D2407" s="8" t="s">
        <v>24</v>
      </c>
      <c r="E2407" s="8" t="s">
        <v>1391</v>
      </c>
      <c r="F2407" s="8">
        <v>10</v>
      </c>
      <c r="G2407" s="9">
        <v>26</v>
      </c>
      <c r="H2407" s="8">
        <f t="shared" si="184"/>
        <v>260</v>
      </c>
      <c r="I2407" s="10" t="str">
        <f t="shared" si="185"/>
        <v>EGY-zan pin assuf S.A.E.-26</v>
      </c>
      <c r="J2407" s="8" t="str">
        <f t="shared" si="186"/>
        <v>55515</v>
      </c>
      <c r="K2407" s="10">
        <f t="shared" si="187"/>
        <v>2412</v>
      </c>
      <c r="L2407" s="10" t="str">
        <f t="shared" si="188"/>
        <v>EGY</v>
      </c>
    </row>
    <row r="2408" spans="1:12" ht="12.75" customHeight="1" x14ac:dyDescent="0.3">
      <c r="A2408" s="25">
        <v>2413</v>
      </c>
      <c r="B2408" s="8" t="s">
        <v>1152</v>
      </c>
      <c r="C2408" s="8" t="s">
        <v>15</v>
      </c>
      <c r="D2408" s="8" t="s">
        <v>24</v>
      </c>
      <c r="E2408" s="8" t="s">
        <v>1391</v>
      </c>
      <c r="F2408" s="8">
        <v>30</v>
      </c>
      <c r="G2408" s="9">
        <v>22</v>
      </c>
      <c r="H2408" s="8">
        <f t="shared" si="184"/>
        <v>660</v>
      </c>
      <c r="I2408" s="10" t="str">
        <f t="shared" si="185"/>
        <v>EGY-zan pin assuf S.A.E.-22</v>
      </c>
      <c r="J2408" s="8" t="str">
        <f t="shared" si="186"/>
        <v>55515</v>
      </c>
      <c r="K2408" s="10">
        <f t="shared" si="187"/>
        <v>2413</v>
      </c>
      <c r="L2408" s="10" t="str">
        <f t="shared" si="188"/>
        <v>EGY</v>
      </c>
    </row>
    <row r="2409" spans="1:12" ht="12.75" customHeight="1" x14ac:dyDescent="0.3">
      <c r="A2409" s="25">
        <v>2414</v>
      </c>
      <c r="B2409" s="8" t="s">
        <v>1153</v>
      </c>
      <c r="C2409" s="8" t="s">
        <v>8</v>
      </c>
      <c r="D2409" s="8" t="s">
        <v>9</v>
      </c>
      <c r="E2409" s="8" t="s">
        <v>1391</v>
      </c>
      <c r="F2409" s="8">
        <v>10</v>
      </c>
      <c r="G2409" s="9">
        <v>16</v>
      </c>
      <c r="H2409" s="8">
        <f t="shared" si="184"/>
        <v>160</v>
      </c>
      <c r="I2409" s="10" t="str">
        <f t="shared" si="185"/>
        <v>ITA-SG-16</v>
      </c>
      <c r="J2409" s="8" t="str">
        <f t="shared" si="186"/>
        <v>90546</v>
      </c>
      <c r="K2409" s="10">
        <f t="shared" si="187"/>
        <v>2414</v>
      </c>
      <c r="L2409" s="10" t="str">
        <f t="shared" si="188"/>
        <v>ITA</v>
      </c>
    </row>
    <row r="2410" spans="1:12" ht="12.75" customHeight="1" x14ac:dyDescent="0.3">
      <c r="A2410" s="25">
        <v>2415</v>
      </c>
      <c r="B2410" s="8" t="s">
        <v>1153</v>
      </c>
      <c r="C2410" s="8" t="s">
        <v>8</v>
      </c>
      <c r="D2410" s="8" t="s">
        <v>9</v>
      </c>
      <c r="E2410" s="8" t="s">
        <v>10</v>
      </c>
      <c r="F2410" s="8">
        <v>0</v>
      </c>
      <c r="G2410" s="9">
        <v>10</v>
      </c>
      <c r="H2410" s="8" t="str">
        <f t="shared" si="184"/>
        <v>-</v>
      </c>
      <c r="I2410" s="10" t="str">
        <f t="shared" si="185"/>
        <v>ITA-SG-10</v>
      </c>
      <c r="J2410" s="8" t="str">
        <f t="shared" si="186"/>
        <v>90546</v>
      </c>
      <c r="K2410" s="10">
        <f t="shared" si="187"/>
        <v>2415</v>
      </c>
      <c r="L2410" s="10" t="str">
        <f t="shared" si="188"/>
        <v>ITA</v>
      </c>
    </row>
    <row r="2411" spans="1:12" ht="12.75" customHeight="1" x14ac:dyDescent="0.3">
      <c r="A2411" s="25">
        <v>2416</v>
      </c>
      <c r="B2411" s="8" t="s">
        <v>1154</v>
      </c>
      <c r="C2411" s="8" t="s">
        <v>8</v>
      </c>
      <c r="D2411" s="8" t="s">
        <v>48</v>
      </c>
      <c r="E2411" s="8" t="s">
        <v>1391</v>
      </c>
      <c r="F2411" s="8">
        <v>10</v>
      </c>
      <c r="G2411" s="9">
        <v>12</v>
      </c>
      <c r="H2411" s="8">
        <f t="shared" si="184"/>
        <v>120</v>
      </c>
      <c r="I2411" s="10" t="str">
        <f t="shared" si="185"/>
        <v>ITA-zan pin SPA-12</v>
      </c>
      <c r="J2411" s="8" t="str">
        <f t="shared" si="186"/>
        <v>91883</v>
      </c>
      <c r="K2411" s="10">
        <f t="shared" si="187"/>
        <v>2416</v>
      </c>
      <c r="L2411" s="10" t="str">
        <f t="shared" si="188"/>
        <v>ITA</v>
      </c>
    </row>
    <row r="2412" spans="1:12" ht="12.75" customHeight="1" x14ac:dyDescent="0.3">
      <c r="A2412" s="25">
        <v>2417</v>
      </c>
      <c r="B2412" s="8" t="s">
        <v>1154</v>
      </c>
      <c r="C2412" s="8" t="s">
        <v>8</v>
      </c>
      <c r="D2412" s="8" t="s">
        <v>48</v>
      </c>
      <c r="E2412" s="8" t="s">
        <v>10</v>
      </c>
      <c r="F2412" s="8">
        <v>0</v>
      </c>
      <c r="G2412" s="9">
        <v>34</v>
      </c>
      <c r="H2412" s="8" t="str">
        <f t="shared" si="184"/>
        <v>-</v>
      </c>
      <c r="I2412" s="10" t="str">
        <f t="shared" si="185"/>
        <v>ITA-zan pin SPA-34</v>
      </c>
      <c r="J2412" s="8" t="str">
        <f t="shared" si="186"/>
        <v>91883</v>
      </c>
      <c r="K2412" s="10">
        <f t="shared" si="187"/>
        <v>2417</v>
      </c>
      <c r="L2412" s="10" t="str">
        <f t="shared" si="188"/>
        <v>ITA</v>
      </c>
    </row>
    <row r="2413" spans="1:12" ht="12.75" customHeight="1" x14ac:dyDescent="0.3">
      <c r="A2413" s="25">
        <v>2418</v>
      </c>
      <c r="B2413" s="8" t="s">
        <v>1155</v>
      </c>
      <c r="C2413" s="8" t="s">
        <v>8</v>
      </c>
      <c r="D2413" s="8" t="s">
        <v>48</v>
      </c>
      <c r="E2413" s="8" t="s">
        <v>10</v>
      </c>
      <c r="F2413" s="8">
        <v>0</v>
      </c>
      <c r="G2413" s="9">
        <v>14</v>
      </c>
      <c r="H2413" s="8" t="str">
        <f t="shared" si="184"/>
        <v>-</v>
      </c>
      <c r="I2413" s="10" t="str">
        <f t="shared" si="185"/>
        <v>ITA-zan pin SPA-14</v>
      </c>
      <c r="J2413" s="8" t="str">
        <f t="shared" si="186"/>
        <v>00570</v>
      </c>
      <c r="K2413" s="10">
        <f t="shared" si="187"/>
        <v>2418</v>
      </c>
      <c r="L2413" s="10" t="str">
        <f t="shared" si="188"/>
        <v>ITA</v>
      </c>
    </row>
    <row r="2414" spans="1:12" ht="12.75" customHeight="1" x14ac:dyDescent="0.3">
      <c r="A2414" s="25">
        <v>2419</v>
      </c>
      <c r="B2414" s="8" t="s">
        <v>1155</v>
      </c>
      <c r="C2414" s="8" t="s">
        <v>8</v>
      </c>
      <c r="D2414" s="8" t="s">
        <v>48</v>
      </c>
      <c r="E2414" s="8" t="s">
        <v>1391</v>
      </c>
      <c r="F2414" s="8">
        <v>10</v>
      </c>
      <c r="G2414" s="9">
        <v>10</v>
      </c>
      <c r="H2414" s="8">
        <f t="shared" si="184"/>
        <v>100</v>
      </c>
      <c r="I2414" s="10" t="str">
        <f t="shared" si="185"/>
        <v>ITA-zan pin SPA-10</v>
      </c>
      <c r="J2414" s="8" t="str">
        <f t="shared" si="186"/>
        <v>00570</v>
      </c>
      <c r="K2414" s="10">
        <f t="shared" si="187"/>
        <v>2419</v>
      </c>
      <c r="L2414" s="10" t="str">
        <f t="shared" si="188"/>
        <v>ITA</v>
      </c>
    </row>
    <row r="2415" spans="1:12" ht="12.75" customHeight="1" x14ac:dyDescent="0.3">
      <c r="A2415" s="25">
        <v>2420</v>
      </c>
      <c r="B2415" s="8" t="s">
        <v>1155</v>
      </c>
      <c r="C2415" s="8" t="s">
        <v>8</v>
      </c>
      <c r="D2415" s="8" t="s">
        <v>48</v>
      </c>
      <c r="E2415" s="8" t="s">
        <v>1391</v>
      </c>
      <c r="F2415" s="8">
        <v>30</v>
      </c>
      <c r="G2415" s="9">
        <v>39</v>
      </c>
      <c r="H2415" s="8">
        <f t="shared" si="184"/>
        <v>1170</v>
      </c>
      <c r="I2415" s="10" t="str">
        <f t="shared" si="185"/>
        <v>ITA-zan pin SPA-39</v>
      </c>
      <c r="J2415" s="8" t="str">
        <f t="shared" si="186"/>
        <v>00570</v>
      </c>
      <c r="K2415" s="10">
        <f t="shared" si="187"/>
        <v>2420</v>
      </c>
      <c r="L2415" s="10" t="str">
        <f t="shared" si="188"/>
        <v>ITA</v>
      </c>
    </row>
    <row r="2416" spans="1:12" ht="12.75" customHeight="1" x14ac:dyDescent="0.3">
      <c r="A2416" s="25">
        <v>2421</v>
      </c>
      <c r="B2416" s="8" t="s">
        <v>1156</v>
      </c>
      <c r="C2416" s="8" t="s">
        <v>15</v>
      </c>
      <c r="D2416" s="8" t="s">
        <v>14</v>
      </c>
      <c r="E2416" s="8" t="s">
        <v>10</v>
      </c>
      <c r="F2416" s="8">
        <v>0</v>
      </c>
      <c r="G2416" s="9">
        <v>19</v>
      </c>
      <c r="H2416" s="8" t="str">
        <f t="shared" si="184"/>
        <v>-</v>
      </c>
      <c r="I2416" s="10" t="str">
        <f t="shared" si="185"/>
        <v>EGY-ccc order-19</v>
      </c>
      <c r="J2416" s="8" t="str">
        <f t="shared" si="186"/>
        <v>31936</v>
      </c>
      <c r="K2416" s="10">
        <f t="shared" si="187"/>
        <v>2421</v>
      </c>
      <c r="L2416" s="10" t="str">
        <f t="shared" si="188"/>
        <v>EGY</v>
      </c>
    </row>
    <row r="2417" spans="1:12" ht="12.75" customHeight="1" x14ac:dyDescent="0.3">
      <c r="A2417" s="25">
        <v>2422</v>
      </c>
      <c r="B2417" s="8" t="s">
        <v>1156</v>
      </c>
      <c r="C2417" s="8" t="s">
        <v>15</v>
      </c>
      <c r="D2417" s="8" t="s">
        <v>14</v>
      </c>
      <c r="E2417" s="8" t="s">
        <v>1391</v>
      </c>
      <c r="F2417" s="8">
        <v>10</v>
      </c>
      <c r="G2417" s="9">
        <v>37</v>
      </c>
      <c r="H2417" s="8">
        <f t="shared" si="184"/>
        <v>370</v>
      </c>
      <c r="I2417" s="10" t="str">
        <f t="shared" si="185"/>
        <v>EGY-ccc order-37</v>
      </c>
      <c r="J2417" s="8" t="str">
        <f t="shared" si="186"/>
        <v>31936</v>
      </c>
      <c r="K2417" s="10">
        <f t="shared" si="187"/>
        <v>2422</v>
      </c>
      <c r="L2417" s="10" t="str">
        <f t="shared" si="188"/>
        <v>EGY</v>
      </c>
    </row>
    <row r="2418" spans="1:12" ht="12.75" customHeight="1" x14ac:dyDescent="0.3">
      <c r="A2418" s="25">
        <v>2423</v>
      </c>
      <c r="B2418" s="8" t="s">
        <v>1156</v>
      </c>
      <c r="C2418" s="8" t="s">
        <v>15</v>
      </c>
      <c r="D2418" s="8" t="s">
        <v>14</v>
      </c>
      <c r="E2418" s="8" t="s">
        <v>1391</v>
      </c>
      <c r="F2418" s="8">
        <v>30</v>
      </c>
      <c r="G2418" s="9">
        <v>27</v>
      </c>
      <c r="H2418" s="8">
        <f t="shared" si="184"/>
        <v>810</v>
      </c>
      <c r="I2418" s="10" t="str">
        <f t="shared" si="185"/>
        <v>EGY-ccc order-27</v>
      </c>
      <c r="J2418" s="8" t="str">
        <f t="shared" si="186"/>
        <v>31936</v>
      </c>
      <c r="K2418" s="10">
        <f t="shared" si="187"/>
        <v>2423</v>
      </c>
      <c r="L2418" s="10" t="str">
        <f t="shared" si="188"/>
        <v>EGY</v>
      </c>
    </row>
    <row r="2419" spans="1:12" ht="12.75" customHeight="1" x14ac:dyDescent="0.3">
      <c r="A2419" s="25">
        <v>2424</v>
      </c>
      <c r="B2419" s="8" t="s">
        <v>1157</v>
      </c>
      <c r="C2419" s="8" t="s">
        <v>15</v>
      </c>
      <c r="D2419" s="8" t="s">
        <v>32</v>
      </c>
      <c r="E2419" s="8" t="s">
        <v>10</v>
      </c>
      <c r="F2419" s="8">
        <v>0</v>
      </c>
      <c r="G2419" s="9">
        <v>29</v>
      </c>
      <c r="H2419" s="8" t="str">
        <f t="shared" si="184"/>
        <v>-</v>
      </c>
      <c r="I2419" s="10" t="str">
        <f t="shared" si="185"/>
        <v>EGY-order For Trading SARL-29</v>
      </c>
      <c r="J2419" s="8" t="str">
        <f t="shared" si="186"/>
        <v>09046</v>
      </c>
      <c r="K2419" s="10">
        <f t="shared" si="187"/>
        <v>2424</v>
      </c>
      <c r="L2419" s="10" t="str">
        <f t="shared" si="188"/>
        <v>EGY</v>
      </c>
    </row>
    <row r="2420" spans="1:12" ht="12.75" customHeight="1" x14ac:dyDescent="0.3">
      <c r="A2420" s="25">
        <v>2425</v>
      </c>
      <c r="B2420" s="8" t="s">
        <v>1157</v>
      </c>
      <c r="C2420" s="8" t="s">
        <v>15</v>
      </c>
      <c r="D2420" s="8" t="s">
        <v>32</v>
      </c>
      <c r="E2420" s="8" t="s">
        <v>1391</v>
      </c>
      <c r="F2420" s="8">
        <v>30</v>
      </c>
      <c r="G2420" s="9">
        <v>37</v>
      </c>
      <c r="H2420" s="8">
        <f t="shared" si="184"/>
        <v>1110</v>
      </c>
      <c r="I2420" s="10" t="str">
        <f t="shared" si="185"/>
        <v>EGY-order For Trading SARL-37</v>
      </c>
      <c r="J2420" s="8" t="str">
        <f t="shared" si="186"/>
        <v>09046</v>
      </c>
      <c r="K2420" s="10">
        <f t="shared" si="187"/>
        <v>2425</v>
      </c>
      <c r="L2420" s="10" t="str">
        <f t="shared" si="188"/>
        <v>EGY</v>
      </c>
    </row>
    <row r="2421" spans="1:12" ht="12.75" customHeight="1" x14ac:dyDescent="0.3">
      <c r="A2421" s="25">
        <v>2426</v>
      </c>
      <c r="B2421" s="8" t="s">
        <v>1158</v>
      </c>
      <c r="C2421" s="8" t="s">
        <v>15</v>
      </c>
      <c r="D2421" s="8" t="s">
        <v>24</v>
      </c>
      <c r="E2421" s="8" t="s">
        <v>1391</v>
      </c>
      <c r="F2421" s="8">
        <v>10</v>
      </c>
      <c r="G2421" s="9">
        <v>15</v>
      </c>
      <c r="H2421" s="8">
        <f t="shared" si="184"/>
        <v>150</v>
      </c>
      <c r="I2421" s="10" t="str">
        <f t="shared" si="185"/>
        <v>EGY-zan pin assuf S.A.E.-15</v>
      </c>
      <c r="J2421" s="8" t="str">
        <f t="shared" si="186"/>
        <v>62375</v>
      </c>
      <c r="K2421" s="10">
        <f t="shared" si="187"/>
        <v>2426</v>
      </c>
      <c r="L2421" s="10" t="str">
        <f t="shared" si="188"/>
        <v>EGY</v>
      </c>
    </row>
    <row r="2422" spans="1:12" ht="12.75" customHeight="1" x14ac:dyDescent="0.3">
      <c r="A2422" s="25">
        <v>2427</v>
      </c>
      <c r="B2422" s="8" t="s">
        <v>1158</v>
      </c>
      <c r="C2422" s="8" t="s">
        <v>15</v>
      </c>
      <c r="D2422" s="8" t="s">
        <v>24</v>
      </c>
      <c r="E2422" s="8" t="s">
        <v>10</v>
      </c>
      <c r="F2422" s="8">
        <v>0</v>
      </c>
      <c r="G2422" s="9">
        <v>38</v>
      </c>
      <c r="H2422" s="8" t="str">
        <f t="shared" si="184"/>
        <v>-</v>
      </c>
      <c r="I2422" s="10" t="str">
        <f t="shared" si="185"/>
        <v>EGY-zan pin assuf S.A.E.-38</v>
      </c>
      <c r="J2422" s="8" t="str">
        <f t="shared" si="186"/>
        <v>62375</v>
      </c>
      <c r="K2422" s="10">
        <f t="shared" si="187"/>
        <v>2427</v>
      </c>
      <c r="L2422" s="10" t="str">
        <f t="shared" si="188"/>
        <v>EGY</v>
      </c>
    </row>
    <row r="2423" spans="1:12" ht="12.75" customHeight="1" x14ac:dyDescent="0.3">
      <c r="A2423" s="25">
        <v>2428</v>
      </c>
      <c r="B2423" s="8" t="s">
        <v>1158</v>
      </c>
      <c r="C2423" s="8" t="s">
        <v>15</v>
      </c>
      <c r="D2423" s="8" t="s">
        <v>24</v>
      </c>
      <c r="E2423" s="8" t="s">
        <v>1391</v>
      </c>
      <c r="F2423" s="8">
        <v>30</v>
      </c>
      <c r="G2423" s="9">
        <v>34</v>
      </c>
      <c r="H2423" s="8">
        <f t="shared" si="184"/>
        <v>1020</v>
      </c>
      <c r="I2423" s="10" t="str">
        <f t="shared" si="185"/>
        <v>EGY-zan pin assuf S.A.E.-34</v>
      </c>
      <c r="J2423" s="8" t="str">
        <f t="shared" si="186"/>
        <v>62375</v>
      </c>
      <c r="K2423" s="10">
        <f t="shared" si="187"/>
        <v>2428</v>
      </c>
      <c r="L2423" s="10" t="str">
        <f t="shared" si="188"/>
        <v>EGY</v>
      </c>
    </row>
    <row r="2424" spans="1:12" ht="12.75" customHeight="1" x14ac:dyDescent="0.3">
      <c r="A2424" s="25">
        <v>2429</v>
      </c>
      <c r="B2424" s="8" t="s">
        <v>1159</v>
      </c>
      <c r="C2424" s="8" t="s">
        <v>15</v>
      </c>
      <c r="D2424" s="8" t="s">
        <v>24</v>
      </c>
      <c r="E2424" s="8" t="s">
        <v>1391</v>
      </c>
      <c r="F2424" s="8">
        <v>10</v>
      </c>
      <c r="G2424" s="9">
        <v>38</v>
      </c>
      <c r="H2424" s="8">
        <f t="shared" si="184"/>
        <v>380</v>
      </c>
      <c r="I2424" s="10" t="str">
        <f t="shared" si="185"/>
        <v>EGY-zan pin assuf S.A.E.-38</v>
      </c>
      <c r="J2424" s="8" t="str">
        <f t="shared" si="186"/>
        <v>75721</v>
      </c>
      <c r="K2424" s="10">
        <f t="shared" si="187"/>
        <v>2429</v>
      </c>
      <c r="L2424" s="10" t="str">
        <f t="shared" si="188"/>
        <v>EGY</v>
      </c>
    </row>
    <row r="2425" spans="1:12" ht="12.75" customHeight="1" x14ac:dyDescent="0.3">
      <c r="A2425" s="25">
        <v>2430</v>
      </c>
      <c r="B2425" s="8" t="s">
        <v>1160</v>
      </c>
      <c r="C2425" s="8" t="s">
        <v>15</v>
      </c>
      <c r="D2425" s="8" t="s">
        <v>24</v>
      </c>
      <c r="E2425" s="8" t="s">
        <v>10</v>
      </c>
      <c r="F2425" s="8">
        <v>0</v>
      </c>
      <c r="G2425" s="9">
        <v>20</v>
      </c>
      <c r="H2425" s="8" t="str">
        <f t="shared" si="184"/>
        <v>-</v>
      </c>
      <c r="I2425" s="10" t="str">
        <f t="shared" si="185"/>
        <v>EGY-zan pin assuf S.A.E.-20</v>
      </c>
      <c r="J2425" s="8" t="str">
        <f t="shared" si="186"/>
        <v>60855</v>
      </c>
      <c r="K2425" s="10">
        <f t="shared" si="187"/>
        <v>2430</v>
      </c>
      <c r="L2425" s="10" t="str">
        <f t="shared" si="188"/>
        <v>EGY</v>
      </c>
    </row>
    <row r="2426" spans="1:12" ht="12.75" customHeight="1" x14ac:dyDescent="0.3">
      <c r="A2426" s="25">
        <v>2431</v>
      </c>
      <c r="B2426" s="8" t="s">
        <v>1160</v>
      </c>
      <c r="C2426" s="8" t="s">
        <v>15</v>
      </c>
      <c r="D2426" s="8" t="s">
        <v>24</v>
      </c>
      <c r="E2426" s="8" t="s">
        <v>1391</v>
      </c>
      <c r="F2426" s="8">
        <v>10</v>
      </c>
      <c r="G2426" s="9">
        <v>29</v>
      </c>
      <c r="H2426" s="8">
        <f t="shared" si="184"/>
        <v>290</v>
      </c>
      <c r="I2426" s="10" t="str">
        <f t="shared" si="185"/>
        <v>EGY-zan pin assuf S.A.E.-29</v>
      </c>
      <c r="J2426" s="8" t="str">
        <f t="shared" si="186"/>
        <v>60855</v>
      </c>
      <c r="K2426" s="10">
        <f t="shared" si="187"/>
        <v>2431</v>
      </c>
      <c r="L2426" s="10" t="str">
        <f t="shared" si="188"/>
        <v>EGY</v>
      </c>
    </row>
    <row r="2427" spans="1:12" ht="12.75" customHeight="1" x14ac:dyDescent="0.3">
      <c r="A2427" s="25">
        <v>2432</v>
      </c>
      <c r="B2427" s="8" t="s">
        <v>1161</v>
      </c>
      <c r="C2427" s="8" t="s">
        <v>15</v>
      </c>
      <c r="D2427" s="8" t="s">
        <v>14</v>
      </c>
      <c r="E2427" s="8" t="s">
        <v>10</v>
      </c>
      <c r="F2427" s="8">
        <v>0</v>
      </c>
      <c r="G2427" s="9">
        <v>10</v>
      </c>
      <c r="H2427" s="8" t="str">
        <f t="shared" si="184"/>
        <v>-</v>
      </c>
      <c r="I2427" s="10" t="str">
        <f t="shared" si="185"/>
        <v>EGY-ccc order-10</v>
      </c>
      <c r="J2427" s="8" t="str">
        <f t="shared" si="186"/>
        <v>03063</v>
      </c>
      <c r="K2427" s="10">
        <f t="shared" si="187"/>
        <v>2432</v>
      </c>
      <c r="L2427" s="10" t="str">
        <f t="shared" si="188"/>
        <v>EGY</v>
      </c>
    </row>
    <row r="2428" spans="1:12" ht="12.75" customHeight="1" x14ac:dyDescent="0.3">
      <c r="A2428" s="25">
        <v>2433</v>
      </c>
      <c r="B2428" s="8" t="s">
        <v>1161</v>
      </c>
      <c r="C2428" s="8" t="s">
        <v>15</v>
      </c>
      <c r="D2428" s="8" t="s">
        <v>14</v>
      </c>
      <c r="E2428" s="8" t="s">
        <v>1391</v>
      </c>
      <c r="F2428" s="8">
        <v>30</v>
      </c>
      <c r="G2428" s="9">
        <v>40</v>
      </c>
      <c r="H2428" s="8">
        <f t="shared" si="184"/>
        <v>1200</v>
      </c>
      <c r="I2428" s="10" t="str">
        <f t="shared" si="185"/>
        <v>EGY-ccc order-40</v>
      </c>
      <c r="J2428" s="8" t="str">
        <f t="shared" si="186"/>
        <v>03063</v>
      </c>
      <c r="K2428" s="10">
        <f t="shared" si="187"/>
        <v>2433</v>
      </c>
      <c r="L2428" s="10" t="str">
        <f t="shared" si="188"/>
        <v>EGY</v>
      </c>
    </row>
    <row r="2429" spans="1:12" ht="12.75" customHeight="1" x14ac:dyDescent="0.3">
      <c r="A2429" s="25">
        <v>2434</v>
      </c>
      <c r="B2429" s="8" t="s">
        <v>1161</v>
      </c>
      <c r="C2429" s="8" t="s">
        <v>15</v>
      </c>
      <c r="D2429" s="8" t="s">
        <v>14</v>
      </c>
      <c r="E2429" s="8" t="s">
        <v>1391</v>
      </c>
      <c r="F2429" s="8">
        <v>10</v>
      </c>
      <c r="G2429" s="9">
        <v>19</v>
      </c>
      <c r="H2429" s="8">
        <f t="shared" si="184"/>
        <v>190</v>
      </c>
      <c r="I2429" s="10" t="str">
        <f t="shared" si="185"/>
        <v>EGY-ccc order-19</v>
      </c>
      <c r="J2429" s="8" t="str">
        <f t="shared" si="186"/>
        <v>03063</v>
      </c>
      <c r="K2429" s="10">
        <f t="shared" si="187"/>
        <v>2434</v>
      </c>
      <c r="L2429" s="10" t="str">
        <f t="shared" si="188"/>
        <v>EGY</v>
      </c>
    </row>
    <row r="2430" spans="1:12" ht="12.75" customHeight="1" x14ac:dyDescent="0.3">
      <c r="A2430" s="25">
        <v>2435</v>
      </c>
      <c r="B2430" s="8" t="s">
        <v>1162</v>
      </c>
      <c r="C2430" s="8" t="s">
        <v>8</v>
      </c>
      <c r="D2430" s="8" t="s">
        <v>48</v>
      </c>
      <c r="E2430" s="8" t="s">
        <v>10</v>
      </c>
      <c r="F2430" s="8">
        <v>0</v>
      </c>
      <c r="G2430" s="9">
        <v>15</v>
      </c>
      <c r="H2430" s="8" t="str">
        <f t="shared" si="184"/>
        <v>-</v>
      </c>
      <c r="I2430" s="10" t="str">
        <f t="shared" si="185"/>
        <v>ITA-zan pin SPA-15</v>
      </c>
      <c r="J2430" s="8" t="str">
        <f t="shared" si="186"/>
        <v>25527</v>
      </c>
      <c r="K2430" s="10">
        <f t="shared" si="187"/>
        <v>2435</v>
      </c>
      <c r="L2430" s="10" t="str">
        <f t="shared" si="188"/>
        <v>ITA</v>
      </c>
    </row>
    <row r="2431" spans="1:12" ht="12.75" customHeight="1" x14ac:dyDescent="0.3">
      <c r="A2431" s="25">
        <v>2436</v>
      </c>
      <c r="B2431" s="8" t="s">
        <v>1163</v>
      </c>
      <c r="C2431" s="8" t="s">
        <v>8</v>
      </c>
      <c r="D2431" s="8" t="s">
        <v>98</v>
      </c>
      <c r="E2431" s="8" t="s">
        <v>10</v>
      </c>
      <c r="F2431" s="8">
        <v>0</v>
      </c>
      <c r="G2431" s="9">
        <v>24</v>
      </c>
      <c r="H2431" s="8" t="str">
        <f t="shared" si="184"/>
        <v>-</v>
      </c>
      <c r="I2431" s="10" t="str">
        <f t="shared" si="185"/>
        <v>ITA-zan SPA-24</v>
      </c>
      <c r="J2431" s="8" t="str">
        <f t="shared" si="186"/>
        <v>24344</v>
      </c>
      <c r="K2431" s="10">
        <f t="shared" si="187"/>
        <v>2436</v>
      </c>
      <c r="L2431" s="10" t="str">
        <f t="shared" si="188"/>
        <v>ITA</v>
      </c>
    </row>
    <row r="2432" spans="1:12" ht="12.75" customHeight="1" x14ac:dyDescent="0.3">
      <c r="A2432" s="25">
        <v>2437</v>
      </c>
      <c r="B2432" s="8" t="s">
        <v>1163</v>
      </c>
      <c r="C2432" s="8" t="s">
        <v>8</v>
      </c>
      <c r="D2432" s="8" t="s">
        <v>98</v>
      </c>
      <c r="E2432" s="8" t="s">
        <v>1391</v>
      </c>
      <c r="F2432" s="8">
        <v>30</v>
      </c>
      <c r="G2432" s="9">
        <v>12</v>
      </c>
      <c r="H2432" s="8">
        <f t="shared" si="184"/>
        <v>360</v>
      </c>
      <c r="I2432" s="10" t="str">
        <f t="shared" si="185"/>
        <v>ITA-zan SPA-12</v>
      </c>
      <c r="J2432" s="8" t="str">
        <f t="shared" si="186"/>
        <v>24344</v>
      </c>
      <c r="K2432" s="10">
        <f t="shared" si="187"/>
        <v>2437</v>
      </c>
      <c r="L2432" s="10" t="str">
        <f t="shared" si="188"/>
        <v>ITA</v>
      </c>
    </row>
    <row r="2433" spans="1:12" ht="12.75" customHeight="1" x14ac:dyDescent="0.3">
      <c r="A2433" s="25">
        <v>2438</v>
      </c>
      <c r="B2433" s="8" t="s">
        <v>1163</v>
      </c>
      <c r="C2433" s="8" t="s">
        <v>8</v>
      </c>
      <c r="D2433" s="8" t="s">
        <v>98</v>
      </c>
      <c r="E2433" s="8" t="s">
        <v>1391</v>
      </c>
      <c r="F2433" s="8">
        <v>10</v>
      </c>
      <c r="G2433" s="9">
        <v>10</v>
      </c>
      <c r="H2433" s="8">
        <f t="shared" si="184"/>
        <v>100</v>
      </c>
      <c r="I2433" s="10" t="str">
        <f t="shared" si="185"/>
        <v>ITA-zan SPA-10</v>
      </c>
      <c r="J2433" s="8" t="str">
        <f t="shared" si="186"/>
        <v>24344</v>
      </c>
      <c r="K2433" s="10">
        <f t="shared" si="187"/>
        <v>2438</v>
      </c>
      <c r="L2433" s="10" t="str">
        <f t="shared" si="188"/>
        <v>ITA</v>
      </c>
    </row>
    <row r="2434" spans="1:12" ht="12.75" customHeight="1" x14ac:dyDescent="0.3">
      <c r="A2434" s="25">
        <v>2439</v>
      </c>
      <c r="B2434" s="8" t="s">
        <v>1164</v>
      </c>
      <c r="C2434" s="8" t="s">
        <v>8</v>
      </c>
      <c r="D2434" s="8" t="s">
        <v>98</v>
      </c>
      <c r="E2434" s="8" t="s">
        <v>1391</v>
      </c>
      <c r="F2434" s="8">
        <v>30</v>
      </c>
      <c r="G2434" s="9">
        <v>32</v>
      </c>
      <c r="H2434" s="8">
        <f t="shared" ref="H2434:H2497" si="189">IF(G2434*F2434=0,"-",G2434*F2434)</f>
        <v>960</v>
      </c>
      <c r="I2434" s="10" t="str">
        <f t="shared" ref="I2434:I2497" si="190">_xlfn.CONCAT(C2434,"-",D2434,"-",G2434)</f>
        <v>ITA-zan SPA-32</v>
      </c>
      <c r="J2434" s="8" t="str">
        <f t="shared" ref="J2434:J2497" si="191">RIGHT(B2434,5)</f>
        <v>80867</v>
      </c>
      <c r="K2434" s="10">
        <f t="shared" ref="K2434:K2497" si="192">VLOOKUP(A2434,A2434:J5360,1)</f>
        <v>2439</v>
      </c>
      <c r="L2434" s="10" t="str">
        <f t="shared" si="188"/>
        <v>ITA</v>
      </c>
    </row>
    <row r="2435" spans="1:12" ht="12.75" customHeight="1" x14ac:dyDescent="0.3">
      <c r="A2435" s="25">
        <v>2440</v>
      </c>
      <c r="B2435" s="8" t="s">
        <v>1164</v>
      </c>
      <c r="C2435" s="8" t="s">
        <v>8</v>
      </c>
      <c r="D2435" s="8" t="s">
        <v>98</v>
      </c>
      <c r="E2435" s="8" t="s">
        <v>1391</v>
      </c>
      <c r="F2435" s="8">
        <v>10</v>
      </c>
      <c r="G2435" s="9">
        <v>35</v>
      </c>
      <c r="H2435" s="8">
        <f t="shared" si="189"/>
        <v>350</v>
      </c>
      <c r="I2435" s="10" t="str">
        <f t="shared" si="190"/>
        <v>ITA-zan SPA-35</v>
      </c>
      <c r="J2435" s="8" t="str">
        <f t="shared" si="191"/>
        <v>80867</v>
      </c>
      <c r="K2435" s="10">
        <f t="shared" si="192"/>
        <v>2440</v>
      </c>
      <c r="L2435" s="10" t="str">
        <f t="shared" ref="L2435:L2498" si="193">TRIM(C2435)</f>
        <v>ITA</v>
      </c>
    </row>
    <row r="2436" spans="1:12" ht="12.75" customHeight="1" x14ac:dyDescent="0.3">
      <c r="A2436" s="25">
        <v>2441</v>
      </c>
      <c r="B2436" s="8" t="s">
        <v>1164</v>
      </c>
      <c r="C2436" s="8" t="s">
        <v>8</v>
      </c>
      <c r="D2436" s="8" t="s">
        <v>98</v>
      </c>
      <c r="E2436" s="8" t="s">
        <v>10</v>
      </c>
      <c r="F2436" s="8">
        <v>0</v>
      </c>
      <c r="G2436" s="9">
        <v>38</v>
      </c>
      <c r="H2436" s="8" t="str">
        <f t="shared" si="189"/>
        <v>-</v>
      </c>
      <c r="I2436" s="10" t="str">
        <f t="shared" si="190"/>
        <v>ITA-zan SPA-38</v>
      </c>
      <c r="J2436" s="8" t="str">
        <f t="shared" si="191"/>
        <v>80867</v>
      </c>
      <c r="K2436" s="10">
        <f t="shared" si="192"/>
        <v>2441</v>
      </c>
      <c r="L2436" s="10" t="str">
        <f t="shared" si="193"/>
        <v>ITA</v>
      </c>
    </row>
    <row r="2437" spans="1:12" ht="12.75" customHeight="1" x14ac:dyDescent="0.3">
      <c r="A2437" s="25">
        <v>2442</v>
      </c>
      <c r="B2437" s="8" t="s">
        <v>1165</v>
      </c>
      <c r="C2437" s="8" t="s">
        <v>8</v>
      </c>
      <c r="D2437" s="8" t="s">
        <v>37</v>
      </c>
      <c r="E2437" s="8" t="s">
        <v>10</v>
      </c>
      <c r="F2437" s="8">
        <v>0</v>
      </c>
      <c r="G2437" s="9">
        <v>30</v>
      </c>
      <c r="H2437" s="8" t="str">
        <f t="shared" si="189"/>
        <v>-</v>
      </c>
      <c r="I2437" s="10" t="str">
        <f t="shared" si="190"/>
        <v>ITA-zan VETRI-30</v>
      </c>
      <c r="J2437" s="8" t="str">
        <f t="shared" si="191"/>
        <v>87120</v>
      </c>
      <c r="K2437" s="10">
        <f t="shared" si="192"/>
        <v>2442</v>
      </c>
      <c r="L2437" s="10" t="str">
        <f t="shared" si="193"/>
        <v>ITA</v>
      </c>
    </row>
    <row r="2438" spans="1:12" ht="12.75" customHeight="1" x14ac:dyDescent="0.3">
      <c r="A2438" s="25">
        <v>2443</v>
      </c>
      <c r="B2438" s="8" t="s">
        <v>1166</v>
      </c>
      <c r="C2438" s="8" t="s">
        <v>15</v>
      </c>
      <c r="D2438" s="8" t="s">
        <v>14</v>
      </c>
      <c r="E2438" s="8" t="s">
        <v>10</v>
      </c>
      <c r="F2438" s="8">
        <v>0</v>
      </c>
      <c r="G2438" s="9">
        <v>19</v>
      </c>
      <c r="H2438" s="8" t="str">
        <f t="shared" si="189"/>
        <v>-</v>
      </c>
      <c r="I2438" s="10" t="str">
        <f t="shared" si="190"/>
        <v>EGY-ccc order-19</v>
      </c>
      <c r="J2438" s="8" t="str">
        <f t="shared" si="191"/>
        <v>65920</v>
      </c>
      <c r="K2438" s="10">
        <f t="shared" si="192"/>
        <v>2443</v>
      </c>
      <c r="L2438" s="10" t="str">
        <f t="shared" si="193"/>
        <v>EGY</v>
      </c>
    </row>
    <row r="2439" spans="1:12" ht="12.75" customHeight="1" x14ac:dyDescent="0.3">
      <c r="A2439" s="25">
        <v>2444</v>
      </c>
      <c r="B2439" s="8" t="s">
        <v>1166</v>
      </c>
      <c r="C2439" s="8" t="s">
        <v>15</v>
      </c>
      <c r="D2439" s="8" t="s">
        <v>14</v>
      </c>
      <c r="E2439" s="8" t="s">
        <v>1391</v>
      </c>
      <c r="F2439" s="8">
        <v>30</v>
      </c>
      <c r="G2439" s="9">
        <v>18</v>
      </c>
      <c r="H2439" s="8">
        <f t="shared" si="189"/>
        <v>540</v>
      </c>
      <c r="I2439" s="10" t="str">
        <f t="shared" si="190"/>
        <v>EGY-ccc order-18</v>
      </c>
      <c r="J2439" s="8" t="str">
        <f t="shared" si="191"/>
        <v>65920</v>
      </c>
      <c r="K2439" s="10">
        <f t="shared" si="192"/>
        <v>2444</v>
      </c>
      <c r="L2439" s="10" t="str">
        <f t="shared" si="193"/>
        <v>EGY</v>
      </c>
    </row>
    <row r="2440" spans="1:12" ht="12.75" customHeight="1" x14ac:dyDescent="0.3">
      <c r="A2440" s="25">
        <v>2445</v>
      </c>
      <c r="B2440" s="8" t="s">
        <v>1167</v>
      </c>
      <c r="C2440" s="8" t="s">
        <v>15</v>
      </c>
      <c r="D2440" s="8" t="s">
        <v>24</v>
      </c>
      <c r="E2440" s="8" t="s">
        <v>10</v>
      </c>
      <c r="F2440" s="8">
        <v>0</v>
      </c>
      <c r="G2440" s="9">
        <v>13</v>
      </c>
      <c r="H2440" s="8" t="str">
        <f t="shared" si="189"/>
        <v>-</v>
      </c>
      <c r="I2440" s="10" t="str">
        <f t="shared" si="190"/>
        <v>EGY-zan pin assuf S.A.E.-13</v>
      </c>
      <c r="J2440" s="8" t="str">
        <f t="shared" si="191"/>
        <v>97430</v>
      </c>
      <c r="K2440" s="10">
        <f t="shared" si="192"/>
        <v>2445</v>
      </c>
      <c r="L2440" s="10" t="str">
        <f t="shared" si="193"/>
        <v>EGY</v>
      </c>
    </row>
    <row r="2441" spans="1:12" ht="12.75" customHeight="1" x14ac:dyDescent="0.3">
      <c r="A2441" s="25">
        <v>2446</v>
      </c>
      <c r="B2441" s="8" t="s">
        <v>1167</v>
      </c>
      <c r="C2441" s="8" t="s">
        <v>15</v>
      </c>
      <c r="D2441" s="8" t="s">
        <v>24</v>
      </c>
      <c r="E2441" s="8" t="s">
        <v>1391</v>
      </c>
      <c r="F2441" s="8">
        <v>30</v>
      </c>
      <c r="G2441" s="9">
        <v>27</v>
      </c>
      <c r="H2441" s="8">
        <f t="shared" si="189"/>
        <v>810</v>
      </c>
      <c r="I2441" s="10" t="str">
        <f t="shared" si="190"/>
        <v>EGY-zan pin assuf S.A.E.-27</v>
      </c>
      <c r="J2441" s="8" t="str">
        <f t="shared" si="191"/>
        <v>97430</v>
      </c>
      <c r="K2441" s="10">
        <f t="shared" si="192"/>
        <v>2446</v>
      </c>
      <c r="L2441" s="10" t="str">
        <f t="shared" si="193"/>
        <v>EGY</v>
      </c>
    </row>
    <row r="2442" spans="1:12" ht="12.75" customHeight="1" x14ac:dyDescent="0.3">
      <c r="A2442" s="25">
        <v>2447</v>
      </c>
      <c r="B2442" s="8" t="s">
        <v>1167</v>
      </c>
      <c r="C2442" s="8" t="s">
        <v>15</v>
      </c>
      <c r="D2442" s="8" t="s">
        <v>24</v>
      </c>
      <c r="E2442" s="8" t="s">
        <v>1391</v>
      </c>
      <c r="F2442" s="8">
        <v>10</v>
      </c>
      <c r="G2442" s="9">
        <v>26</v>
      </c>
      <c r="H2442" s="8">
        <f t="shared" si="189"/>
        <v>260</v>
      </c>
      <c r="I2442" s="10" t="str">
        <f t="shared" si="190"/>
        <v>EGY-zan pin assuf S.A.E.-26</v>
      </c>
      <c r="J2442" s="8" t="str">
        <f t="shared" si="191"/>
        <v>97430</v>
      </c>
      <c r="K2442" s="10">
        <f t="shared" si="192"/>
        <v>2447</v>
      </c>
      <c r="L2442" s="10" t="str">
        <f t="shared" si="193"/>
        <v>EGY</v>
      </c>
    </row>
    <row r="2443" spans="1:12" ht="12.75" customHeight="1" x14ac:dyDescent="0.3">
      <c r="A2443" s="25">
        <v>2448</v>
      </c>
      <c r="B2443" s="8" t="s">
        <v>1168</v>
      </c>
      <c r="C2443" s="8" t="s">
        <v>31</v>
      </c>
      <c r="D2443" s="8" t="s">
        <v>17</v>
      </c>
      <c r="E2443" s="8" t="s">
        <v>1391</v>
      </c>
      <c r="F2443" s="8">
        <v>30</v>
      </c>
      <c r="G2443" s="9">
        <v>23</v>
      </c>
      <c r="H2443" s="8">
        <f t="shared" si="189"/>
        <v>690</v>
      </c>
      <c r="I2443" s="10" t="str">
        <f t="shared" si="190"/>
        <v>NON PRESENTE-EGYPTIAN SAE-23</v>
      </c>
      <c r="J2443" s="8" t="str">
        <f t="shared" si="191"/>
        <v>30073</v>
      </c>
      <c r="K2443" s="10">
        <f t="shared" si="192"/>
        <v>2448</v>
      </c>
      <c r="L2443" s="10" t="str">
        <f t="shared" si="193"/>
        <v>NON PRESENTE</v>
      </c>
    </row>
    <row r="2444" spans="1:12" ht="12.75" customHeight="1" x14ac:dyDescent="0.3">
      <c r="A2444" s="25">
        <v>2449</v>
      </c>
      <c r="B2444" s="8" t="s">
        <v>1168</v>
      </c>
      <c r="C2444" s="8" t="s">
        <v>31</v>
      </c>
      <c r="D2444" s="8" t="s">
        <v>17</v>
      </c>
      <c r="E2444" s="8" t="s">
        <v>10</v>
      </c>
      <c r="F2444" s="8">
        <v>0</v>
      </c>
      <c r="G2444" s="9">
        <v>15</v>
      </c>
      <c r="H2444" s="8" t="str">
        <f t="shared" si="189"/>
        <v>-</v>
      </c>
      <c r="I2444" s="10" t="str">
        <f t="shared" si="190"/>
        <v>NON PRESENTE-EGYPTIAN SAE-15</v>
      </c>
      <c r="J2444" s="8" t="str">
        <f t="shared" si="191"/>
        <v>30073</v>
      </c>
      <c r="K2444" s="10">
        <f t="shared" si="192"/>
        <v>2449</v>
      </c>
      <c r="L2444" s="10" t="str">
        <f t="shared" si="193"/>
        <v>NON PRESENTE</v>
      </c>
    </row>
    <row r="2445" spans="1:12" ht="12.75" customHeight="1" x14ac:dyDescent="0.3">
      <c r="A2445" s="25">
        <v>2450</v>
      </c>
      <c r="B2445" s="8" t="s">
        <v>1168</v>
      </c>
      <c r="C2445" s="8" t="s">
        <v>31</v>
      </c>
      <c r="D2445" s="8" t="s">
        <v>17</v>
      </c>
      <c r="E2445" s="8" t="s">
        <v>1391</v>
      </c>
      <c r="F2445" s="8">
        <v>10</v>
      </c>
      <c r="G2445" s="9">
        <v>17</v>
      </c>
      <c r="H2445" s="8">
        <f t="shared" si="189"/>
        <v>170</v>
      </c>
      <c r="I2445" s="10" t="str">
        <f t="shared" si="190"/>
        <v>NON PRESENTE-EGYPTIAN SAE-17</v>
      </c>
      <c r="J2445" s="8" t="str">
        <f t="shared" si="191"/>
        <v>30073</v>
      </c>
      <c r="K2445" s="10">
        <f t="shared" si="192"/>
        <v>2450</v>
      </c>
      <c r="L2445" s="10" t="str">
        <f t="shared" si="193"/>
        <v>NON PRESENTE</v>
      </c>
    </row>
    <row r="2446" spans="1:12" ht="12.75" customHeight="1" x14ac:dyDescent="0.3">
      <c r="A2446" s="25">
        <v>2451</v>
      </c>
      <c r="B2446" s="8" t="s">
        <v>1169</v>
      </c>
      <c r="C2446" s="8" t="s">
        <v>8</v>
      </c>
      <c r="D2446" s="8" t="s">
        <v>98</v>
      </c>
      <c r="E2446" s="8" t="s">
        <v>1391</v>
      </c>
      <c r="F2446" s="8">
        <v>10</v>
      </c>
      <c r="G2446" s="9">
        <v>17</v>
      </c>
      <c r="H2446" s="8">
        <f t="shared" si="189"/>
        <v>170</v>
      </c>
      <c r="I2446" s="10" t="str">
        <f t="shared" si="190"/>
        <v>ITA-zan SPA-17</v>
      </c>
      <c r="J2446" s="8" t="str">
        <f t="shared" si="191"/>
        <v>84070</v>
      </c>
      <c r="K2446" s="10">
        <f t="shared" si="192"/>
        <v>2451</v>
      </c>
      <c r="L2446" s="10" t="str">
        <f t="shared" si="193"/>
        <v>ITA</v>
      </c>
    </row>
    <row r="2447" spans="1:12" ht="12.75" customHeight="1" x14ac:dyDescent="0.3">
      <c r="A2447" s="25">
        <v>2452</v>
      </c>
      <c r="B2447" s="8" t="s">
        <v>1169</v>
      </c>
      <c r="C2447" s="8" t="s">
        <v>8</v>
      </c>
      <c r="D2447" s="8" t="s">
        <v>98</v>
      </c>
      <c r="E2447" s="8" t="s">
        <v>10</v>
      </c>
      <c r="F2447" s="8">
        <v>0</v>
      </c>
      <c r="G2447" s="9">
        <v>25</v>
      </c>
      <c r="H2447" s="8" t="str">
        <f t="shared" si="189"/>
        <v>-</v>
      </c>
      <c r="I2447" s="10" t="str">
        <f t="shared" si="190"/>
        <v>ITA-zan SPA-25</v>
      </c>
      <c r="J2447" s="8" t="str">
        <f t="shared" si="191"/>
        <v>84070</v>
      </c>
      <c r="K2447" s="10">
        <f t="shared" si="192"/>
        <v>2452</v>
      </c>
      <c r="L2447" s="10" t="str">
        <f t="shared" si="193"/>
        <v>ITA</v>
      </c>
    </row>
    <row r="2448" spans="1:12" ht="12.75" customHeight="1" x14ac:dyDescent="0.3">
      <c r="A2448" s="25">
        <v>2453</v>
      </c>
      <c r="B2448" s="8" t="s">
        <v>1169</v>
      </c>
      <c r="C2448" s="8" t="s">
        <v>8</v>
      </c>
      <c r="D2448" s="8" t="s">
        <v>98</v>
      </c>
      <c r="E2448" s="8" t="s">
        <v>1391</v>
      </c>
      <c r="F2448" s="8">
        <v>30</v>
      </c>
      <c r="G2448" s="9">
        <v>39</v>
      </c>
      <c r="H2448" s="8">
        <f t="shared" si="189"/>
        <v>1170</v>
      </c>
      <c r="I2448" s="10" t="str">
        <f t="shared" si="190"/>
        <v>ITA-zan SPA-39</v>
      </c>
      <c r="J2448" s="8" t="str">
        <f t="shared" si="191"/>
        <v>84070</v>
      </c>
      <c r="K2448" s="10">
        <f t="shared" si="192"/>
        <v>2453</v>
      </c>
      <c r="L2448" s="10" t="str">
        <f t="shared" si="193"/>
        <v>ITA</v>
      </c>
    </row>
    <row r="2449" spans="1:12" ht="12.75" customHeight="1" x14ac:dyDescent="0.3">
      <c r="A2449" s="25">
        <v>2454</v>
      </c>
      <c r="B2449" s="8" t="s">
        <v>1170</v>
      </c>
      <c r="C2449" s="8" t="s">
        <v>8</v>
      </c>
      <c r="D2449" s="8" t="s">
        <v>55</v>
      </c>
      <c r="E2449" s="8" t="s">
        <v>10</v>
      </c>
      <c r="F2449" s="8">
        <v>0</v>
      </c>
      <c r="G2449" s="9">
        <v>11</v>
      </c>
      <c r="H2449" s="8" t="str">
        <f t="shared" si="189"/>
        <v>-</v>
      </c>
      <c r="I2449" s="10" t="str">
        <f t="shared" si="190"/>
        <v>ITA-zan S.R.L.-11</v>
      </c>
      <c r="J2449" s="8" t="str">
        <f t="shared" si="191"/>
        <v>03161</v>
      </c>
      <c r="K2449" s="10">
        <f t="shared" si="192"/>
        <v>2454</v>
      </c>
      <c r="L2449" s="10" t="str">
        <f t="shared" si="193"/>
        <v>ITA</v>
      </c>
    </row>
    <row r="2450" spans="1:12" ht="12.75" customHeight="1" x14ac:dyDescent="0.3">
      <c r="A2450" s="25">
        <v>2455</v>
      </c>
      <c r="B2450" s="8" t="s">
        <v>1170</v>
      </c>
      <c r="C2450" s="8" t="s">
        <v>8</v>
      </c>
      <c r="D2450" s="8" t="s">
        <v>55</v>
      </c>
      <c r="E2450" s="8" t="s">
        <v>1391</v>
      </c>
      <c r="F2450" s="8">
        <v>10</v>
      </c>
      <c r="G2450" s="9">
        <v>13</v>
      </c>
      <c r="H2450" s="8">
        <f t="shared" si="189"/>
        <v>130</v>
      </c>
      <c r="I2450" s="10" t="str">
        <f t="shared" si="190"/>
        <v>ITA-zan S.R.L.-13</v>
      </c>
      <c r="J2450" s="8" t="str">
        <f t="shared" si="191"/>
        <v>03161</v>
      </c>
      <c r="K2450" s="10">
        <f t="shared" si="192"/>
        <v>2455</v>
      </c>
      <c r="L2450" s="10" t="str">
        <f t="shared" si="193"/>
        <v>ITA</v>
      </c>
    </row>
    <row r="2451" spans="1:12" ht="12.75" customHeight="1" x14ac:dyDescent="0.3">
      <c r="A2451" s="25">
        <v>2456</v>
      </c>
      <c r="B2451" s="8" t="s">
        <v>1170</v>
      </c>
      <c r="C2451" s="8" t="s">
        <v>8</v>
      </c>
      <c r="D2451" s="8" t="s">
        <v>55</v>
      </c>
      <c r="E2451" s="8" t="s">
        <v>1391</v>
      </c>
      <c r="F2451" s="8">
        <v>30</v>
      </c>
      <c r="G2451" s="9">
        <v>26</v>
      </c>
      <c r="H2451" s="8">
        <f t="shared" si="189"/>
        <v>780</v>
      </c>
      <c r="I2451" s="10" t="str">
        <f t="shared" si="190"/>
        <v>ITA-zan S.R.L.-26</v>
      </c>
      <c r="J2451" s="8" t="str">
        <f t="shared" si="191"/>
        <v>03161</v>
      </c>
      <c r="K2451" s="10">
        <f t="shared" si="192"/>
        <v>2456</v>
      </c>
      <c r="L2451" s="10" t="str">
        <f t="shared" si="193"/>
        <v>ITA</v>
      </c>
    </row>
    <row r="2452" spans="1:12" ht="12.75" customHeight="1" x14ac:dyDescent="0.3">
      <c r="A2452" s="25">
        <v>2457</v>
      </c>
      <c r="B2452" s="8" t="s">
        <v>1171</v>
      </c>
      <c r="C2452" s="8" t="s">
        <v>8</v>
      </c>
      <c r="D2452" s="8" t="s">
        <v>37</v>
      </c>
      <c r="E2452" s="8" t="s">
        <v>10</v>
      </c>
      <c r="F2452" s="8">
        <v>0</v>
      </c>
      <c r="G2452" s="9">
        <v>39</v>
      </c>
      <c r="H2452" s="8" t="str">
        <f t="shared" si="189"/>
        <v>-</v>
      </c>
      <c r="I2452" s="10" t="str">
        <f t="shared" si="190"/>
        <v>ITA-zan VETRI-39</v>
      </c>
      <c r="J2452" s="8" t="str">
        <f t="shared" si="191"/>
        <v>01272</v>
      </c>
      <c r="K2452" s="10">
        <f t="shared" si="192"/>
        <v>2457</v>
      </c>
      <c r="L2452" s="10" t="str">
        <f t="shared" si="193"/>
        <v>ITA</v>
      </c>
    </row>
    <row r="2453" spans="1:12" ht="12.75" customHeight="1" x14ac:dyDescent="0.3">
      <c r="A2453" s="25">
        <v>2458</v>
      </c>
      <c r="B2453" s="8" t="s">
        <v>1171</v>
      </c>
      <c r="C2453" s="8" t="s">
        <v>8</v>
      </c>
      <c r="D2453" s="8" t="s">
        <v>37</v>
      </c>
      <c r="E2453" s="8" t="s">
        <v>1391</v>
      </c>
      <c r="F2453" s="8">
        <v>10</v>
      </c>
      <c r="G2453" s="9">
        <v>20</v>
      </c>
      <c r="H2453" s="8">
        <f t="shared" si="189"/>
        <v>200</v>
      </c>
      <c r="I2453" s="10" t="str">
        <f t="shared" si="190"/>
        <v>ITA-zan VETRI-20</v>
      </c>
      <c r="J2453" s="8" t="str">
        <f t="shared" si="191"/>
        <v>01272</v>
      </c>
      <c r="K2453" s="10">
        <f t="shared" si="192"/>
        <v>2458</v>
      </c>
      <c r="L2453" s="10" t="str">
        <f t="shared" si="193"/>
        <v>ITA</v>
      </c>
    </row>
    <row r="2454" spans="1:12" ht="12.75" customHeight="1" x14ac:dyDescent="0.3">
      <c r="A2454" s="25">
        <v>2459</v>
      </c>
      <c r="B2454" s="8" t="s">
        <v>1172</v>
      </c>
      <c r="C2454" s="8" t="s">
        <v>8</v>
      </c>
      <c r="D2454" s="8" t="s">
        <v>37</v>
      </c>
      <c r="E2454" s="8" t="s">
        <v>10</v>
      </c>
      <c r="F2454" s="8">
        <v>0</v>
      </c>
      <c r="G2454" s="9">
        <v>16</v>
      </c>
      <c r="H2454" s="8" t="str">
        <f t="shared" si="189"/>
        <v>-</v>
      </c>
      <c r="I2454" s="10" t="str">
        <f t="shared" si="190"/>
        <v>ITA-zan VETRI-16</v>
      </c>
      <c r="J2454" s="8" t="str">
        <f t="shared" si="191"/>
        <v>57324</v>
      </c>
      <c r="K2454" s="10">
        <f t="shared" si="192"/>
        <v>2459</v>
      </c>
      <c r="L2454" s="10" t="str">
        <f t="shared" si="193"/>
        <v>ITA</v>
      </c>
    </row>
    <row r="2455" spans="1:12" ht="12.75" customHeight="1" x14ac:dyDescent="0.3">
      <c r="A2455" s="25">
        <v>2460</v>
      </c>
      <c r="B2455" s="8" t="s">
        <v>1173</v>
      </c>
      <c r="C2455" s="8" t="s">
        <v>8</v>
      </c>
      <c r="D2455" s="8" t="s">
        <v>9</v>
      </c>
      <c r="E2455" s="8" t="s">
        <v>10</v>
      </c>
      <c r="F2455" s="8">
        <v>0</v>
      </c>
      <c r="G2455" s="9">
        <v>25</v>
      </c>
      <c r="H2455" s="8" t="str">
        <f t="shared" si="189"/>
        <v>-</v>
      </c>
      <c r="I2455" s="10" t="str">
        <f t="shared" si="190"/>
        <v>ITA-SG-25</v>
      </c>
      <c r="J2455" s="8" t="str">
        <f t="shared" si="191"/>
        <v>59429</v>
      </c>
      <c r="K2455" s="10">
        <f t="shared" si="192"/>
        <v>2460</v>
      </c>
      <c r="L2455" s="10" t="str">
        <f t="shared" si="193"/>
        <v>ITA</v>
      </c>
    </row>
    <row r="2456" spans="1:12" ht="12.75" customHeight="1" x14ac:dyDescent="0.3">
      <c r="A2456" s="25">
        <v>2461</v>
      </c>
      <c r="B2456" s="8" t="s">
        <v>1173</v>
      </c>
      <c r="C2456" s="8" t="s">
        <v>8</v>
      </c>
      <c r="D2456" s="8" t="s">
        <v>9</v>
      </c>
      <c r="E2456" s="8" t="s">
        <v>1391</v>
      </c>
      <c r="F2456" s="8">
        <v>30</v>
      </c>
      <c r="G2456" s="9">
        <v>15</v>
      </c>
      <c r="H2456" s="8">
        <f t="shared" si="189"/>
        <v>450</v>
      </c>
      <c r="I2456" s="10" t="str">
        <f t="shared" si="190"/>
        <v>ITA-SG-15</v>
      </c>
      <c r="J2456" s="8" t="str">
        <f t="shared" si="191"/>
        <v>59429</v>
      </c>
      <c r="K2456" s="10">
        <f t="shared" si="192"/>
        <v>2461</v>
      </c>
      <c r="L2456" s="10" t="str">
        <f t="shared" si="193"/>
        <v>ITA</v>
      </c>
    </row>
    <row r="2457" spans="1:12" ht="12.75" customHeight="1" x14ac:dyDescent="0.3">
      <c r="A2457" s="25">
        <v>2462</v>
      </c>
      <c r="B2457" s="8" t="s">
        <v>1173</v>
      </c>
      <c r="C2457" s="8" t="s">
        <v>8</v>
      </c>
      <c r="D2457" s="8" t="s">
        <v>9</v>
      </c>
      <c r="E2457" s="8" t="s">
        <v>1391</v>
      </c>
      <c r="F2457" s="8">
        <v>10</v>
      </c>
      <c r="G2457" s="9">
        <v>10</v>
      </c>
      <c r="H2457" s="8">
        <f t="shared" si="189"/>
        <v>100</v>
      </c>
      <c r="I2457" s="10" t="str">
        <f t="shared" si="190"/>
        <v>ITA-SG-10</v>
      </c>
      <c r="J2457" s="8" t="str">
        <f t="shared" si="191"/>
        <v>59429</v>
      </c>
      <c r="K2457" s="10">
        <f t="shared" si="192"/>
        <v>2462</v>
      </c>
      <c r="L2457" s="10" t="str">
        <f t="shared" si="193"/>
        <v>ITA</v>
      </c>
    </row>
    <row r="2458" spans="1:12" ht="12.75" customHeight="1" x14ac:dyDescent="0.3">
      <c r="A2458" s="25">
        <v>2463</v>
      </c>
      <c r="B2458" s="8" t="s">
        <v>1174</v>
      </c>
      <c r="C2458" s="8" t="s">
        <v>8</v>
      </c>
      <c r="D2458" s="8" t="s">
        <v>181</v>
      </c>
      <c r="E2458" s="8" t="s">
        <v>1391</v>
      </c>
      <c r="F2458" s="8">
        <v>10</v>
      </c>
      <c r="G2458" s="9">
        <v>14</v>
      </c>
      <c r="H2458" s="8">
        <f t="shared" si="189"/>
        <v>140</v>
      </c>
      <c r="I2458" s="10" t="str">
        <f t="shared" si="190"/>
        <v>ITA-mull-14</v>
      </c>
      <c r="J2458" s="8" t="str">
        <f t="shared" si="191"/>
        <v>51152</v>
      </c>
      <c r="K2458" s="10">
        <f t="shared" si="192"/>
        <v>2463</v>
      </c>
      <c r="L2458" s="10" t="str">
        <f t="shared" si="193"/>
        <v>ITA</v>
      </c>
    </row>
    <row r="2459" spans="1:12" ht="12.75" customHeight="1" x14ac:dyDescent="0.3">
      <c r="A2459" s="25">
        <v>2464</v>
      </c>
      <c r="B2459" s="8" t="s">
        <v>1174</v>
      </c>
      <c r="C2459" s="8" t="s">
        <v>8</v>
      </c>
      <c r="D2459" s="8" t="s">
        <v>181</v>
      </c>
      <c r="E2459" s="8" t="s">
        <v>1391</v>
      </c>
      <c r="F2459" s="8">
        <v>30</v>
      </c>
      <c r="G2459" s="9">
        <v>17</v>
      </c>
      <c r="H2459" s="8">
        <f t="shared" si="189"/>
        <v>510</v>
      </c>
      <c r="I2459" s="10" t="str">
        <f t="shared" si="190"/>
        <v>ITA-mull-17</v>
      </c>
      <c r="J2459" s="8" t="str">
        <f t="shared" si="191"/>
        <v>51152</v>
      </c>
      <c r="K2459" s="10">
        <f t="shared" si="192"/>
        <v>2464</v>
      </c>
      <c r="L2459" s="10" t="str">
        <f t="shared" si="193"/>
        <v>ITA</v>
      </c>
    </row>
    <row r="2460" spans="1:12" ht="12.75" customHeight="1" x14ac:dyDescent="0.3">
      <c r="A2460" s="25">
        <v>2465</v>
      </c>
      <c r="B2460" s="8" t="s">
        <v>1175</v>
      </c>
      <c r="C2460" s="8" t="s">
        <v>8</v>
      </c>
      <c r="D2460" s="8" t="s">
        <v>76</v>
      </c>
      <c r="E2460" s="8" t="s">
        <v>10</v>
      </c>
      <c r="F2460" s="8">
        <v>0</v>
      </c>
      <c r="G2460" s="9">
        <v>16</v>
      </c>
      <c r="H2460" s="8" t="str">
        <f t="shared" si="189"/>
        <v>-</v>
      </c>
      <c r="I2460" s="10" t="str">
        <f t="shared" si="190"/>
        <v>ITA-lollo SRL-16</v>
      </c>
      <c r="J2460" s="8" t="str">
        <f t="shared" si="191"/>
        <v>89885</v>
      </c>
      <c r="K2460" s="10">
        <f t="shared" si="192"/>
        <v>2465</v>
      </c>
      <c r="L2460" s="10" t="str">
        <f t="shared" si="193"/>
        <v>ITA</v>
      </c>
    </row>
    <row r="2461" spans="1:12" ht="12.75" customHeight="1" x14ac:dyDescent="0.3">
      <c r="A2461" s="25">
        <v>2466</v>
      </c>
      <c r="B2461" s="8" t="s">
        <v>1176</v>
      </c>
      <c r="C2461" s="8" t="s">
        <v>8</v>
      </c>
      <c r="D2461" s="8" t="s">
        <v>9</v>
      </c>
      <c r="E2461" s="8" t="s">
        <v>10</v>
      </c>
      <c r="F2461" s="8">
        <v>0</v>
      </c>
      <c r="G2461" s="9">
        <v>18</v>
      </c>
      <c r="H2461" s="8" t="str">
        <f t="shared" si="189"/>
        <v>-</v>
      </c>
      <c r="I2461" s="10" t="str">
        <f t="shared" si="190"/>
        <v>ITA-SG-18</v>
      </c>
      <c r="J2461" s="8" t="str">
        <f t="shared" si="191"/>
        <v>10503</v>
      </c>
      <c r="K2461" s="10">
        <f t="shared" si="192"/>
        <v>2466</v>
      </c>
      <c r="L2461" s="10" t="str">
        <f t="shared" si="193"/>
        <v>ITA</v>
      </c>
    </row>
    <row r="2462" spans="1:12" ht="12.75" customHeight="1" x14ac:dyDescent="0.3">
      <c r="A2462" s="25">
        <v>2467</v>
      </c>
      <c r="B2462" s="8" t="s">
        <v>1176</v>
      </c>
      <c r="C2462" s="8" t="s">
        <v>8</v>
      </c>
      <c r="D2462" s="8" t="s">
        <v>9</v>
      </c>
      <c r="E2462" s="8" t="s">
        <v>1391</v>
      </c>
      <c r="F2462" s="8">
        <v>10</v>
      </c>
      <c r="G2462" s="9">
        <v>10</v>
      </c>
      <c r="H2462" s="8">
        <f t="shared" si="189"/>
        <v>100</v>
      </c>
      <c r="I2462" s="10" t="str">
        <f t="shared" si="190"/>
        <v>ITA-SG-10</v>
      </c>
      <c r="J2462" s="8" t="str">
        <f t="shared" si="191"/>
        <v>10503</v>
      </c>
      <c r="K2462" s="10">
        <f t="shared" si="192"/>
        <v>2467</v>
      </c>
      <c r="L2462" s="10" t="str">
        <f t="shared" si="193"/>
        <v>ITA</v>
      </c>
    </row>
    <row r="2463" spans="1:12" ht="12.75" customHeight="1" x14ac:dyDescent="0.3">
      <c r="A2463" s="25">
        <v>2468</v>
      </c>
      <c r="B2463" s="8" t="s">
        <v>1177</v>
      </c>
      <c r="C2463" s="8" t="s">
        <v>8</v>
      </c>
      <c r="D2463" s="8" t="s">
        <v>37</v>
      </c>
      <c r="E2463" s="8" t="s">
        <v>10</v>
      </c>
      <c r="F2463" s="8">
        <v>0</v>
      </c>
      <c r="G2463" s="9">
        <v>22</v>
      </c>
      <c r="H2463" s="8" t="str">
        <f t="shared" si="189"/>
        <v>-</v>
      </c>
      <c r="I2463" s="10" t="str">
        <f t="shared" si="190"/>
        <v>ITA-zan VETRI-22</v>
      </c>
      <c r="J2463" s="8" t="str">
        <f t="shared" si="191"/>
        <v>52915</v>
      </c>
      <c r="K2463" s="10">
        <f t="shared" si="192"/>
        <v>2468</v>
      </c>
      <c r="L2463" s="10" t="str">
        <f t="shared" si="193"/>
        <v>ITA</v>
      </c>
    </row>
    <row r="2464" spans="1:12" ht="12.75" customHeight="1" x14ac:dyDescent="0.3">
      <c r="A2464" s="25">
        <v>2469</v>
      </c>
      <c r="B2464" s="8" t="s">
        <v>1178</v>
      </c>
      <c r="C2464" s="8" t="s">
        <v>8</v>
      </c>
      <c r="D2464" s="8" t="s">
        <v>48</v>
      </c>
      <c r="E2464" s="8" t="s">
        <v>10</v>
      </c>
      <c r="F2464" s="8">
        <v>0</v>
      </c>
      <c r="G2464" s="9">
        <v>13</v>
      </c>
      <c r="H2464" s="8" t="str">
        <f t="shared" si="189"/>
        <v>-</v>
      </c>
      <c r="I2464" s="10" t="str">
        <f t="shared" si="190"/>
        <v>ITA-zan pin SPA-13</v>
      </c>
      <c r="J2464" s="8" t="str">
        <f t="shared" si="191"/>
        <v>01841</v>
      </c>
      <c r="K2464" s="10">
        <f t="shared" si="192"/>
        <v>2469</v>
      </c>
      <c r="L2464" s="10" t="str">
        <f t="shared" si="193"/>
        <v>ITA</v>
      </c>
    </row>
    <row r="2465" spans="1:12" ht="12.75" customHeight="1" x14ac:dyDescent="0.3">
      <c r="A2465" s="25">
        <v>2470</v>
      </c>
      <c r="B2465" s="8" t="s">
        <v>1179</v>
      </c>
      <c r="C2465" s="8" t="s">
        <v>8</v>
      </c>
      <c r="D2465" s="8" t="s">
        <v>48</v>
      </c>
      <c r="E2465" s="8" t="s">
        <v>1391</v>
      </c>
      <c r="F2465" s="8">
        <v>10</v>
      </c>
      <c r="G2465" s="9">
        <v>13</v>
      </c>
      <c r="H2465" s="8">
        <f t="shared" si="189"/>
        <v>130</v>
      </c>
      <c r="I2465" s="10" t="str">
        <f t="shared" si="190"/>
        <v>ITA-zan pin SPA-13</v>
      </c>
      <c r="J2465" s="8" t="str">
        <f t="shared" si="191"/>
        <v>08032</v>
      </c>
      <c r="K2465" s="10">
        <f t="shared" si="192"/>
        <v>2470</v>
      </c>
      <c r="L2465" s="10" t="str">
        <f t="shared" si="193"/>
        <v>ITA</v>
      </c>
    </row>
    <row r="2466" spans="1:12" ht="12.75" customHeight="1" x14ac:dyDescent="0.3">
      <c r="A2466" s="25">
        <v>2471</v>
      </c>
      <c r="B2466" s="8" t="s">
        <v>1179</v>
      </c>
      <c r="C2466" s="8" t="s">
        <v>8</v>
      </c>
      <c r="D2466" s="8" t="s">
        <v>48</v>
      </c>
      <c r="E2466" s="8" t="s">
        <v>10</v>
      </c>
      <c r="F2466" s="8">
        <v>0</v>
      </c>
      <c r="G2466" s="9">
        <v>32</v>
      </c>
      <c r="H2466" s="8" t="str">
        <f t="shared" si="189"/>
        <v>-</v>
      </c>
      <c r="I2466" s="10" t="str">
        <f t="shared" si="190"/>
        <v>ITA-zan pin SPA-32</v>
      </c>
      <c r="J2466" s="8" t="str">
        <f t="shared" si="191"/>
        <v>08032</v>
      </c>
      <c r="K2466" s="10">
        <f t="shared" si="192"/>
        <v>2471</v>
      </c>
      <c r="L2466" s="10" t="str">
        <f t="shared" si="193"/>
        <v>ITA</v>
      </c>
    </row>
    <row r="2467" spans="1:12" ht="12.75" customHeight="1" x14ac:dyDescent="0.3">
      <c r="A2467" s="25">
        <v>2472</v>
      </c>
      <c r="B2467" s="8" t="s">
        <v>1179</v>
      </c>
      <c r="C2467" s="8" t="s">
        <v>8</v>
      </c>
      <c r="D2467" s="8" t="s">
        <v>48</v>
      </c>
      <c r="E2467" s="8" t="s">
        <v>1391</v>
      </c>
      <c r="F2467" s="8">
        <v>30</v>
      </c>
      <c r="G2467" s="9">
        <v>13</v>
      </c>
      <c r="H2467" s="8">
        <f t="shared" si="189"/>
        <v>390</v>
      </c>
      <c r="I2467" s="10" t="str">
        <f t="shared" si="190"/>
        <v>ITA-zan pin SPA-13</v>
      </c>
      <c r="J2467" s="8" t="str">
        <f t="shared" si="191"/>
        <v>08032</v>
      </c>
      <c r="K2467" s="10">
        <f t="shared" si="192"/>
        <v>2472</v>
      </c>
      <c r="L2467" s="10" t="str">
        <f t="shared" si="193"/>
        <v>ITA</v>
      </c>
    </row>
    <row r="2468" spans="1:12" ht="12.75" customHeight="1" x14ac:dyDescent="0.3">
      <c r="A2468" s="25">
        <v>2473</v>
      </c>
      <c r="B2468" s="8" t="s">
        <v>1180</v>
      </c>
      <c r="C2468" s="8" t="s">
        <v>8</v>
      </c>
      <c r="D2468" s="8" t="s">
        <v>9</v>
      </c>
      <c r="E2468" s="8" t="s">
        <v>1391</v>
      </c>
      <c r="F2468" s="8">
        <v>10</v>
      </c>
      <c r="G2468" s="9">
        <v>28</v>
      </c>
      <c r="H2468" s="8">
        <f t="shared" si="189"/>
        <v>280</v>
      </c>
      <c r="I2468" s="10" t="str">
        <f t="shared" si="190"/>
        <v>ITA-SG-28</v>
      </c>
      <c r="J2468" s="8" t="str">
        <f t="shared" si="191"/>
        <v>85280</v>
      </c>
      <c r="K2468" s="10">
        <f t="shared" si="192"/>
        <v>2473</v>
      </c>
      <c r="L2468" s="10" t="str">
        <f t="shared" si="193"/>
        <v>ITA</v>
      </c>
    </row>
    <row r="2469" spans="1:12" ht="12.75" customHeight="1" x14ac:dyDescent="0.3">
      <c r="A2469" s="25">
        <v>2474</v>
      </c>
      <c r="B2469" s="8" t="s">
        <v>1180</v>
      </c>
      <c r="C2469" s="8" t="s">
        <v>8</v>
      </c>
      <c r="D2469" s="8" t="s">
        <v>9</v>
      </c>
      <c r="E2469" s="8" t="s">
        <v>1391</v>
      </c>
      <c r="F2469" s="8">
        <v>30</v>
      </c>
      <c r="G2469" s="9">
        <v>25</v>
      </c>
      <c r="H2469" s="8">
        <f t="shared" si="189"/>
        <v>750</v>
      </c>
      <c r="I2469" s="10" t="str">
        <f t="shared" si="190"/>
        <v>ITA-SG-25</v>
      </c>
      <c r="J2469" s="8" t="str">
        <f t="shared" si="191"/>
        <v>85280</v>
      </c>
      <c r="K2469" s="10">
        <f t="shared" si="192"/>
        <v>2474</v>
      </c>
      <c r="L2469" s="10" t="str">
        <f t="shared" si="193"/>
        <v>ITA</v>
      </c>
    </row>
    <row r="2470" spans="1:12" ht="12.75" customHeight="1" x14ac:dyDescent="0.3">
      <c r="A2470" s="25">
        <v>2475</v>
      </c>
      <c r="B2470" s="8" t="s">
        <v>1180</v>
      </c>
      <c r="C2470" s="8" t="s">
        <v>8</v>
      </c>
      <c r="D2470" s="8" t="s">
        <v>9</v>
      </c>
      <c r="E2470" s="8" t="s">
        <v>10</v>
      </c>
      <c r="F2470" s="8">
        <v>0</v>
      </c>
      <c r="G2470" s="9">
        <v>33</v>
      </c>
      <c r="H2470" s="8" t="str">
        <f t="shared" si="189"/>
        <v>-</v>
      </c>
      <c r="I2470" s="10" t="str">
        <f t="shared" si="190"/>
        <v>ITA-SG-33</v>
      </c>
      <c r="J2470" s="8" t="str">
        <f t="shared" si="191"/>
        <v>85280</v>
      </c>
      <c r="K2470" s="10">
        <f t="shared" si="192"/>
        <v>2475</v>
      </c>
      <c r="L2470" s="10" t="str">
        <f t="shared" si="193"/>
        <v>ITA</v>
      </c>
    </row>
    <row r="2471" spans="1:12" ht="12.75" customHeight="1" x14ac:dyDescent="0.3">
      <c r="A2471" s="25">
        <v>2476</v>
      </c>
      <c r="B2471" s="8" t="s">
        <v>1181</v>
      </c>
      <c r="C2471" s="8" t="s">
        <v>8</v>
      </c>
      <c r="D2471" s="8" t="s">
        <v>9</v>
      </c>
      <c r="E2471" s="8" t="s">
        <v>1391</v>
      </c>
      <c r="F2471" s="8">
        <v>10</v>
      </c>
      <c r="G2471" s="9">
        <v>12</v>
      </c>
      <c r="H2471" s="8">
        <f t="shared" si="189"/>
        <v>120</v>
      </c>
      <c r="I2471" s="10" t="str">
        <f t="shared" si="190"/>
        <v>ITA-SG-12</v>
      </c>
      <c r="J2471" s="8" t="str">
        <f t="shared" si="191"/>
        <v>54741</v>
      </c>
      <c r="K2471" s="10">
        <f t="shared" si="192"/>
        <v>2476</v>
      </c>
      <c r="L2471" s="10" t="str">
        <f t="shared" si="193"/>
        <v>ITA</v>
      </c>
    </row>
    <row r="2472" spans="1:12" ht="12.75" customHeight="1" x14ac:dyDescent="0.3">
      <c r="A2472" s="25">
        <v>2477</v>
      </c>
      <c r="B2472" s="8" t="s">
        <v>1181</v>
      </c>
      <c r="C2472" s="8" t="s">
        <v>8</v>
      </c>
      <c r="D2472" s="8" t="s">
        <v>9</v>
      </c>
      <c r="E2472" s="8" t="s">
        <v>10</v>
      </c>
      <c r="F2472" s="8">
        <v>0</v>
      </c>
      <c r="G2472" s="9">
        <v>11</v>
      </c>
      <c r="H2472" s="8" t="str">
        <f t="shared" si="189"/>
        <v>-</v>
      </c>
      <c r="I2472" s="10" t="str">
        <f t="shared" si="190"/>
        <v>ITA-SG-11</v>
      </c>
      <c r="J2472" s="8" t="str">
        <f t="shared" si="191"/>
        <v>54741</v>
      </c>
      <c r="K2472" s="10">
        <f t="shared" si="192"/>
        <v>2477</v>
      </c>
      <c r="L2472" s="10" t="str">
        <f t="shared" si="193"/>
        <v>ITA</v>
      </c>
    </row>
    <row r="2473" spans="1:12" ht="12.75" customHeight="1" x14ac:dyDescent="0.3">
      <c r="A2473" s="25">
        <v>2478</v>
      </c>
      <c r="B2473" s="8" t="s">
        <v>1181</v>
      </c>
      <c r="C2473" s="8" t="s">
        <v>8</v>
      </c>
      <c r="D2473" s="8" t="s">
        <v>9</v>
      </c>
      <c r="E2473" s="8" t="s">
        <v>1391</v>
      </c>
      <c r="F2473" s="8">
        <v>30</v>
      </c>
      <c r="G2473" s="9">
        <v>35</v>
      </c>
      <c r="H2473" s="8">
        <f t="shared" si="189"/>
        <v>1050</v>
      </c>
      <c r="I2473" s="10" t="str">
        <f t="shared" si="190"/>
        <v>ITA-SG-35</v>
      </c>
      <c r="J2473" s="8" t="str">
        <f t="shared" si="191"/>
        <v>54741</v>
      </c>
      <c r="K2473" s="10">
        <f t="shared" si="192"/>
        <v>2478</v>
      </c>
      <c r="L2473" s="10" t="str">
        <f t="shared" si="193"/>
        <v>ITA</v>
      </c>
    </row>
    <row r="2474" spans="1:12" ht="12.75" customHeight="1" x14ac:dyDescent="0.3">
      <c r="A2474" s="25">
        <v>2479</v>
      </c>
      <c r="B2474" s="8" t="s">
        <v>1182</v>
      </c>
      <c r="C2474" s="8" t="s">
        <v>8</v>
      </c>
      <c r="D2474" s="8" t="s">
        <v>9</v>
      </c>
      <c r="E2474" s="8" t="s">
        <v>1391</v>
      </c>
      <c r="F2474" s="8">
        <v>20</v>
      </c>
      <c r="G2474" s="9">
        <v>20</v>
      </c>
      <c r="H2474" s="8">
        <f t="shared" si="189"/>
        <v>400</v>
      </c>
      <c r="I2474" s="10" t="str">
        <f t="shared" si="190"/>
        <v>ITA-SG-20</v>
      </c>
      <c r="J2474" s="8" t="str">
        <f t="shared" si="191"/>
        <v>83112</v>
      </c>
      <c r="K2474" s="10">
        <f t="shared" si="192"/>
        <v>2479</v>
      </c>
      <c r="L2474" s="10" t="str">
        <f t="shared" si="193"/>
        <v>ITA</v>
      </c>
    </row>
    <row r="2475" spans="1:12" ht="12.75" customHeight="1" x14ac:dyDescent="0.3">
      <c r="A2475" s="25">
        <v>2480</v>
      </c>
      <c r="B2475" s="8" t="s">
        <v>1182</v>
      </c>
      <c r="C2475" s="8" t="s">
        <v>8</v>
      </c>
      <c r="D2475" s="8" t="s">
        <v>9</v>
      </c>
      <c r="E2475" s="8" t="s">
        <v>1391</v>
      </c>
      <c r="F2475" s="8">
        <v>10</v>
      </c>
      <c r="G2475" s="9">
        <v>16</v>
      </c>
      <c r="H2475" s="8">
        <f t="shared" si="189"/>
        <v>160</v>
      </c>
      <c r="I2475" s="10" t="str">
        <f t="shared" si="190"/>
        <v>ITA-SG-16</v>
      </c>
      <c r="J2475" s="8" t="str">
        <f t="shared" si="191"/>
        <v>83112</v>
      </c>
      <c r="K2475" s="10">
        <f t="shared" si="192"/>
        <v>2480</v>
      </c>
      <c r="L2475" s="10" t="str">
        <f t="shared" si="193"/>
        <v>ITA</v>
      </c>
    </row>
    <row r="2476" spans="1:12" ht="12.75" customHeight="1" x14ac:dyDescent="0.3">
      <c r="A2476" s="25">
        <v>2481</v>
      </c>
      <c r="B2476" s="8" t="s">
        <v>1182</v>
      </c>
      <c r="C2476" s="8" t="s">
        <v>8</v>
      </c>
      <c r="D2476" s="8" t="s">
        <v>9</v>
      </c>
      <c r="E2476" s="8" t="s">
        <v>10</v>
      </c>
      <c r="F2476" s="8">
        <v>0</v>
      </c>
      <c r="G2476" s="9">
        <v>10</v>
      </c>
      <c r="H2476" s="8" t="str">
        <f t="shared" si="189"/>
        <v>-</v>
      </c>
      <c r="I2476" s="10" t="str">
        <f t="shared" si="190"/>
        <v>ITA-SG-10</v>
      </c>
      <c r="J2476" s="8" t="str">
        <f t="shared" si="191"/>
        <v>83112</v>
      </c>
      <c r="K2476" s="10">
        <f t="shared" si="192"/>
        <v>2481</v>
      </c>
      <c r="L2476" s="10" t="str">
        <f t="shared" si="193"/>
        <v>ITA</v>
      </c>
    </row>
    <row r="2477" spans="1:12" ht="12.75" customHeight="1" x14ac:dyDescent="0.3">
      <c r="A2477" s="25">
        <v>2482</v>
      </c>
      <c r="B2477" s="8" t="s">
        <v>1182</v>
      </c>
      <c r="C2477" s="8" t="s">
        <v>8</v>
      </c>
      <c r="D2477" s="8" t="s">
        <v>9</v>
      </c>
      <c r="E2477" s="8" t="s">
        <v>1391</v>
      </c>
      <c r="F2477" s="8">
        <v>30</v>
      </c>
      <c r="G2477" s="9">
        <v>23</v>
      </c>
      <c r="H2477" s="8">
        <f t="shared" si="189"/>
        <v>690</v>
      </c>
      <c r="I2477" s="10" t="str">
        <f t="shared" si="190"/>
        <v>ITA-SG-23</v>
      </c>
      <c r="J2477" s="8" t="str">
        <f t="shared" si="191"/>
        <v>83112</v>
      </c>
      <c r="K2477" s="10">
        <f t="shared" si="192"/>
        <v>2482</v>
      </c>
      <c r="L2477" s="10" t="str">
        <f t="shared" si="193"/>
        <v>ITA</v>
      </c>
    </row>
    <row r="2478" spans="1:12" ht="12.75" customHeight="1" x14ac:dyDescent="0.3">
      <c r="A2478" s="25">
        <v>2483</v>
      </c>
      <c r="B2478" s="8" t="s">
        <v>1183</v>
      </c>
      <c r="C2478" s="8" t="s">
        <v>8</v>
      </c>
      <c r="D2478" s="8" t="s">
        <v>9</v>
      </c>
      <c r="E2478" s="8" t="s">
        <v>1391</v>
      </c>
      <c r="F2478" s="8">
        <v>30</v>
      </c>
      <c r="G2478" s="9">
        <v>36</v>
      </c>
      <c r="H2478" s="8">
        <f t="shared" si="189"/>
        <v>1080</v>
      </c>
      <c r="I2478" s="10" t="str">
        <f t="shared" si="190"/>
        <v>ITA-SG-36</v>
      </c>
      <c r="J2478" s="8" t="str">
        <f t="shared" si="191"/>
        <v>73192</v>
      </c>
      <c r="K2478" s="10">
        <f t="shared" si="192"/>
        <v>2483</v>
      </c>
      <c r="L2478" s="10" t="str">
        <f t="shared" si="193"/>
        <v>ITA</v>
      </c>
    </row>
    <row r="2479" spans="1:12" ht="12.75" customHeight="1" x14ac:dyDescent="0.3">
      <c r="A2479" s="25">
        <v>2484</v>
      </c>
      <c r="B2479" s="8" t="s">
        <v>1183</v>
      </c>
      <c r="C2479" s="8" t="s">
        <v>8</v>
      </c>
      <c r="D2479" s="8" t="s">
        <v>9</v>
      </c>
      <c r="E2479" s="8" t="s">
        <v>10</v>
      </c>
      <c r="F2479" s="8">
        <v>0</v>
      </c>
      <c r="G2479" s="9">
        <v>22</v>
      </c>
      <c r="H2479" s="8" t="str">
        <f t="shared" si="189"/>
        <v>-</v>
      </c>
      <c r="I2479" s="10" t="str">
        <f t="shared" si="190"/>
        <v>ITA-SG-22</v>
      </c>
      <c r="J2479" s="8" t="str">
        <f t="shared" si="191"/>
        <v>73192</v>
      </c>
      <c r="K2479" s="10">
        <f t="shared" si="192"/>
        <v>2484</v>
      </c>
      <c r="L2479" s="10" t="str">
        <f t="shared" si="193"/>
        <v>ITA</v>
      </c>
    </row>
    <row r="2480" spans="1:12" ht="12.75" customHeight="1" x14ac:dyDescent="0.3">
      <c r="A2480" s="25">
        <v>2485</v>
      </c>
      <c r="B2480" s="8" t="s">
        <v>1183</v>
      </c>
      <c r="C2480" s="8" t="s">
        <v>8</v>
      </c>
      <c r="D2480" s="8" t="s">
        <v>9</v>
      </c>
      <c r="E2480" s="8" t="s">
        <v>1391</v>
      </c>
      <c r="F2480" s="8">
        <v>10</v>
      </c>
      <c r="G2480" s="9">
        <v>14</v>
      </c>
      <c r="H2480" s="8">
        <f t="shared" si="189"/>
        <v>140</v>
      </c>
      <c r="I2480" s="10" t="str">
        <f t="shared" si="190"/>
        <v>ITA-SG-14</v>
      </c>
      <c r="J2480" s="8" t="str">
        <f t="shared" si="191"/>
        <v>73192</v>
      </c>
      <c r="K2480" s="10">
        <f t="shared" si="192"/>
        <v>2485</v>
      </c>
      <c r="L2480" s="10" t="str">
        <f t="shared" si="193"/>
        <v>ITA</v>
      </c>
    </row>
    <row r="2481" spans="1:12" ht="12.75" customHeight="1" x14ac:dyDescent="0.3">
      <c r="A2481" s="25">
        <v>2486</v>
      </c>
      <c r="B2481" s="8" t="s">
        <v>1184</v>
      </c>
      <c r="C2481" s="8" t="s">
        <v>8</v>
      </c>
      <c r="D2481" s="8" t="s">
        <v>9</v>
      </c>
      <c r="E2481" s="8" t="s">
        <v>1391</v>
      </c>
      <c r="F2481" s="8">
        <v>10</v>
      </c>
      <c r="G2481" s="9">
        <v>11</v>
      </c>
      <c r="H2481" s="8">
        <f t="shared" si="189"/>
        <v>110</v>
      </c>
      <c r="I2481" s="10" t="str">
        <f t="shared" si="190"/>
        <v>ITA-SG-11</v>
      </c>
      <c r="J2481" s="8" t="str">
        <f t="shared" si="191"/>
        <v>48675</v>
      </c>
      <c r="K2481" s="10">
        <f t="shared" si="192"/>
        <v>2486</v>
      </c>
      <c r="L2481" s="10" t="str">
        <f t="shared" si="193"/>
        <v>ITA</v>
      </c>
    </row>
    <row r="2482" spans="1:12" ht="12.75" customHeight="1" x14ac:dyDescent="0.3">
      <c r="A2482" s="25">
        <v>2487</v>
      </c>
      <c r="B2482" s="8" t="s">
        <v>1184</v>
      </c>
      <c r="C2482" s="8" t="s">
        <v>8</v>
      </c>
      <c r="D2482" s="8" t="s">
        <v>9</v>
      </c>
      <c r="E2482" s="8" t="s">
        <v>10</v>
      </c>
      <c r="F2482" s="8">
        <v>0</v>
      </c>
      <c r="G2482" s="9">
        <v>18</v>
      </c>
      <c r="H2482" s="8" t="str">
        <f t="shared" si="189"/>
        <v>-</v>
      </c>
      <c r="I2482" s="10" t="str">
        <f t="shared" si="190"/>
        <v>ITA-SG-18</v>
      </c>
      <c r="J2482" s="8" t="str">
        <f t="shared" si="191"/>
        <v>48675</v>
      </c>
      <c r="K2482" s="10">
        <f t="shared" si="192"/>
        <v>2487</v>
      </c>
      <c r="L2482" s="10" t="str">
        <f t="shared" si="193"/>
        <v>ITA</v>
      </c>
    </row>
    <row r="2483" spans="1:12" ht="12.75" customHeight="1" x14ac:dyDescent="0.3">
      <c r="A2483" s="25">
        <v>2488</v>
      </c>
      <c r="B2483" s="8" t="s">
        <v>1185</v>
      </c>
      <c r="C2483" s="8" t="s">
        <v>8</v>
      </c>
      <c r="D2483" s="8" t="s">
        <v>55</v>
      </c>
      <c r="E2483" s="8" t="s">
        <v>10</v>
      </c>
      <c r="F2483" s="8">
        <v>0</v>
      </c>
      <c r="G2483" s="9">
        <v>33</v>
      </c>
      <c r="H2483" s="8" t="str">
        <f t="shared" si="189"/>
        <v>-</v>
      </c>
      <c r="I2483" s="10" t="str">
        <f t="shared" si="190"/>
        <v>ITA-zan S.R.L.-33</v>
      </c>
      <c r="J2483" s="8" t="str">
        <f t="shared" si="191"/>
        <v>28435</v>
      </c>
      <c r="K2483" s="10">
        <f t="shared" si="192"/>
        <v>2488</v>
      </c>
      <c r="L2483" s="10" t="str">
        <f t="shared" si="193"/>
        <v>ITA</v>
      </c>
    </row>
    <row r="2484" spans="1:12" ht="12.75" customHeight="1" x14ac:dyDescent="0.3">
      <c r="A2484" s="25">
        <v>2489</v>
      </c>
      <c r="B2484" s="8" t="s">
        <v>1185</v>
      </c>
      <c r="C2484" s="8" t="s">
        <v>8</v>
      </c>
      <c r="D2484" s="8" t="s">
        <v>55</v>
      </c>
      <c r="E2484" s="8" t="s">
        <v>1391</v>
      </c>
      <c r="F2484" s="8">
        <v>30</v>
      </c>
      <c r="G2484" s="9">
        <v>29</v>
      </c>
      <c r="H2484" s="8">
        <f t="shared" si="189"/>
        <v>870</v>
      </c>
      <c r="I2484" s="10" t="str">
        <f t="shared" si="190"/>
        <v>ITA-zan S.R.L.-29</v>
      </c>
      <c r="J2484" s="8" t="str">
        <f t="shared" si="191"/>
        <v>28435</v>
      </c>
      <c r="K2484" s="10">
        <f t="shared" si="192"/>
        <v>2489</v>
      </c>
      <c r="L2484" s="10" t="str">
        <f t="shared" si="193"/>
        <v>ITA</v>
      </c>
    </row>
    <row r="2485" spans="1:12" ht="12.75" customHeight="1" x14ac:dyDescent="0.3">
      <c r="A2485" s="25">
        <v>2490</v>
      </c>
      <c r="B2485" s="8" t="s">
        <v>1185</v>
      </c>
      <c r="C2485" s="8" t="s">
        <v>8</v>
      </c>
      <c r="D2485" s="8" t="s">
        <v>55</v>
      </c>
      <c r="E2485" s="8" t="s">
        <v>1391</v>
      </c>
      <c r="F2485" s="8">
        <v>10</v>
      </c>
      <c r="G2485" s="9">
        <v>40</v>
      </c>
      <c r="H2485" s="8">
        <f t="shared" si="189"/>
        <v>400</v>
      </c>
      <c r="I2485" s="10" t="str">
        <f t="shared" si="190"/>
        <v>ITA-zan S.R.L.-40</v>
      </c>
      <c r="J2485" s="8" t="str">
        <f t="shared" si="191"/>
        <v>28435</v>
      </c>
      <c r="K2485" s="10">
        <f t="shared" si="192"/>
        <v>2490</v>
      </c>
      <c r="L2485" s="10" t="str">
        <f t="shared" si="193"/>
        <v>ITA</v>
      </c>
    </row>
    <row r="2486" spans="1:12" ht="12.75" customHeight="1" x14ac:dyDescent="0.3">
      <c r="A2486" s="25">
        <v>2491</v>
      </c>
      <c r="B2486" s="8" t="s">
        <v>1186</v>
      </c>
      <c r="C2486" s="8" t="s">
        <v>8</v>
      </c>
      <c r="D2486" s="8" t="s">
        <v>37</v>
      </c>
      <c r="E2486" s="8" t="s">
        <v>10</v>
      </c>
      <c r="F2486" s="8">
        <v>0</v>
      </c>
      <c r="G2486" s="9">
        <v>21</v>
      </c>
      <c r="H2486" s="8" t="str">
        <f t="shared" si="189"/>
        <v>-</v>
      </c>
      <c r="I2486" s="10" t="str">
        <f t="shared" si="190"/>
        <v>ITA-zan VETRI-21</v>
      </c>
      <c r="J2486" s="8" t="str">
        <f t="shared" si="191"/>
        <v>71582</v>
      </c>
      <c r="K2486" s="10">
        <f t="shared" si="192"/>
        <v>2491</v>
      </c>
      <c r="L2486" s="10" t="str">
        <f t="shared" si="193"/>
        <v>ITA</v>
      </c>
    </row>
    <row r="2487" spans="1:12" ht="12.75" customHeight="1" x14ac:dyDescent="0.3">
      <c r="A2487" s="25">
        <v>2492</v>
      </c>
      <c r="B2487" s="8" t="s">
        <v>1186</v>
      </c>
      <c r="C2487" s="8" t="s">
        <v>8</v>
      </c>
      <c r="D2487" s="8" t="s">
        <v>37</v>
      </c>
      <c r="E2487" s="8" t="s">
        <v>1391</v>
      </c>
      <c r="F2487" s="8">
        <v>10</v>
      </c>
      <c r="G2487" s="9">
        <v>22</v>
      </c>
      <c r="H2487" s="8">
        <f t="shared" si="189"/>
        <v>220</v>
      </c>
      <c r="I2487" s="10" t="str">
        <f t="shared" si="190"/>
        <v>ITA-zan VETRI-22</v>
      </c>
      <c r="J2487" s="8" t="str">
        <f t="shared" si="191"/>
        <v>71582</v>
      </c>
      <c r="K2487" s="10">
        <f t="shared" si="192"/>
        <v>2492</v>
      </c>
      <c r="L2487" s="10" t="str">
        <f t="shared" si="193"/>
        <v>ITA</v>
      </c>
    </row>
    <row r="2488" spans="1:12" ht="12.75" customHeight="1" x14ac:dyDescent="0.3">
      <c r="A2488" s="25">
        <v>2493</v>
      </c>
      <c r="B2488" s="8" t="s">
        <v>1186</v>
      </c>
      <c r="C2488" s="8" t="s">
        <v>8</v>
      </c>
      <c r="D2488" s="8" t="s">
        <v>37</v>
      </c>
      <c r="E2488" s="8" t="s">
        <v>1391</v>
      </c>
      <c r="F2488" s="8">
        <v>30</v>
      </c>
      <c r="G2488" s="9">
        <v>17</v>
      </c>
      <c r="H2488" s="8">
        <f t="shared" si="189"/>
        <v>510</v>
      </c>
      <c r="I2488" s="10" t="str">
        <f t="shared" si="190"/>
        <v>ITA-zan VETRI-17</v>
      </c>
      <c r="J2488" s="8" t="str">
        <f t="shared" si="191"/>
        <v>71582</v>
      </c>
      <c r="K2488" s="10">
        <f t="shared" si="192"/>
        <v>2493</v>
      </c>
      <c r="L2488" s="10" t="str">
        <f t="shared" si="193"/>
        <v>ITA</v>
      </c>
    </row>
    <row r="2489" spans="1:12" ht="12.75" customHeight="1" x14ac:dyDescent="0.3">
      <c r="A2489" s="25">
        <v>2494</v>
      </c>
      <c r="B2489" s="8" t="s">
        <v>1187</v>
      </c>
      <c r="C2489" s="8" t="s">
        <v>8</v>
      </c>
      <c r="D2489" s="8" t="s">
        <v>76</v>
      </c>
      <c r="E2489" s="8" t="s">
        <v>10</v>
      </c>
      <c r="F2489" s="8">
        <v>0</v>
      </c>
      <c r="G2489" s="9">
        <v>32</v>
      </c>
      <c r="H2489" s="8" t="str">
        <f t="shared" si="189"/>
        <v>-</v>
      </c>
      <c r="I2489" s="10" t="str">
        <f t="shared" si="190"/>
        <v>ITA-lollo SRL-32</v>
      </c>
      <c r="J2489" s="8" t="str">
        <f t="shared" si="191"/>
        <v>24521</v>
      </c>
      <c r="K2489" s="10">
        <f t="shared" si="192"/>
        <v>2494</v>
      </c>
      <c r="L2489" s="10" t="str">
        <f t="shared" si="193"/>
        <v>ITA</v>
      </c>
    </row>
    <row r="2490" spans="1:12" ht="12.75" customHeight="1" x14ac:dyDescent="0.3">
      <c r="A2490" s="25">
        <v>2495</v>
      </c>
      <c r="B2490" s="8" t="s">
        <v>1188</v>
      </c>
      <c r="C2490" s="8" t="s">
        <v>8</v>
      </c>
      <c r="D2490" s="8" t="s">
        <v>9</v>
      </c>
      <c r="E2490" s="8" t="s">
        <v>10</v>
      </c>
      <c r="F2490" s="8">
        <v>0</v>
      </c>
      <c r="G2490" s="9">
        <v>33</v>
      </c>
      <c r="H2490" s="8" t="str">
        <f t="shared" si="189"/>
        <v>-</v>
      </c>
      <c r="I2490" s="10" t="str">
        <f t="shared" si="190"/>
        <v>ITA-SG-33</v>
      </c>
      <c r="J2490" s="8" t="str">
        <f t="shared" si="191"/>
        <v>79863</v>
      </c>
      <c r="K2490" s="10">
        <f t="shared" si="192"/>
        <v>2495</v>
      </c>
      <c r="L2490" s="10" t="str">
        <f t="shared" si="193"/>
        <v>ITA</v>
      </c>
    </row>
    <row r="2491" spans="1:12" ht="12.75" customHeight="1" x14ac:dyDescent="0.3">
      <c r="A2491" s="25">
        <v>2496</v>
      </c>
      <c r="B2491" s="8" t="s">
        <v>1189</v>
      </c>
      <c r="C2491" s="8" t="s">
        <v>15</v>
      </c>
      <c r="D2491" s="8" t="s">
        <v>14</v>
      </c>
      <c r="E2491" s="8" t="s">
        <v>10</v>
      </c>
      <c r="F2491" s="8">
        <v>0</v>
      </c>
      <c r="G2491" s="9">
        <v>17</v>
      </c>
      <c r="H2491" s="8" t="str">
        <f t="shared" si="189"/>
        <v>-</v>
      </c>
      <c r="I2491" s="10" t="str">
        <f t="shared" si="190"/>
        <v>EGY-ccc order-17</v>
      </c>
      <c r="J2491" s="8" t="str">
        <f t="shared" si="191"/>
        <v>11356</v>
      </c>
      <c r="K2491" s="10">
        <f t="shared" si="192"/>
        <v>2496</v>
      </c>
      <c r="L2491" s="10" t="str">
        <f t="shared" si="193"/>
        <v>EGY</v>
      </c>
    </row>
    <row r="2492" spans="1:12" ht="12.75" customHeight="1" x14ac:dyDescent="0.3">
      <c r="A2492" s="25">
        <v>2497</v>
      </c>
      <c r="B2492" s="8" t="s">
        <v>1189</v>
      </c>
      <c r="C2492" s="8" t="s">
        <v>15</v>
      </c>
      <c r="D2492" s="8" t="s">
        <v>14</v>
      </c>
      <c r="E2492" s="8" t="s">
        <v>1391</v>
      </c>
      <c r="F2492" s="8">
        <v>10</v>
      </c>
      <c r="G2492" s="9">
        <v>19</v>
      </c>
      <c r="H2492" s="8">
        <f t="shared" si="189"/>
        <v>190</v>
      </c>
      <c r="I2492" s="10" t="str">
        <f t="shared" si="190"/>
        <v>EGY-ccc order-19</v>
      </c>
      <c r="J2492" s="8" t="str">
        <f t="shared" si="191"/>
        <v>11356</v>
      </c>
      <c r="K2492" s="10">
        <f t="shared" si="192"/>
        <v>2497</v>
      </c>
      <c r="L2492" s="10" t="str">
        <f t="shared" si="193"/>
        <v>EGY</v>
      </c>
    </row>
    <row r="2493" spans="1:12" ht="12.75" customHeight="1" x14ac:dyDescent="0.3">
      <c r="A2493" s="25">
        <v>2498</v>
      </c>
      <c r="B2493" s="8" t="s">
        <v>1189</v>
      </c>
      <c r="C2493" s="8" t="s">
        <v>15</v>
      </c>
      <c r="D2493" s="8" t="s">
        <v>14</v>
      </c>
      <c r="E2493" s="8" t="s">
        <v>1391</v>
      </c>
      <c r="F2493" s="8">
        <v>30</v>
      </c>
      <c r="G2493" s="9">
        <v>22</v>
      </c>
      <c r="H2493" s="8">
        <f t="shared" si="189"/>
        <v>660</v>
      </c>
      <c r="I2493" s="10" t="str">
        <f t="shared" si="190"/>
        <v>EGY-ccc order-22</v>
      </c>
      <c r="J2493" s="8" t="str">
        <f t="shared" si="191"/>
        <v>11356</v>
      </c>
      <c r="K2493" s="10">
        <f t="shared" si="192"/>
        <v>2498</v>
      </c>
      <c r="L2493" s="10" t="str">
        <f t="shared" si="193"/>
        <v>EGY</v>
      </c>
    </row>
    <row r="2494" spans="1:12" ht="12.75" customHeight="1" x14ac:dyDescent="0.3">
      <c r="A2494" s="25">
        <v>2499</v>
      </c>
      <c r="B2494" s="8" t="s">
        <v>1190</v>
      </c>
      <c r="C2494" s="8" t="s">
        <v>8</v>
      </c>
      <c r="D2494" s="8" t="s">
        <v>9</v>
      </c>
      <c r="E2494" s="8" t="s">
        <v>10</v>
      </c>
      <c r="F2494" s="8">
        <v>0</v>
      </c>
      <c r="G2494" s="9">
        <v>16</v>
      </c>
      <c r="H2494" s="8" t="str">
        <f t="shared" si="189"/>
        <v>-</v>
      </c>
      <c r="I2494" s="10" t="str">
        <f t="shared" si="190"/>
        <v>ITA-SG-16</v>
      </c>
      <c r="J2494" s="8" t="str">
        <f t="shared" si="191"/>
        <v>44047</v>
      </c>
      <c r="K2494" s="10">
        <f t="shared" si="192"/>
        <v>2499</v>
      </c>
      <c r="L2494" s="10" t="str">
        <f t="shared" si="193"/>
        <v>ITA</v>
      </c>
    </row>
    <row r="2495" spans="1:12" ht="12.75" customHeight="1" x14ac:dyDescent="0.3">
      <c r="A2495" s="25">
        <v>2500</v>
      </c>
      <c r="B2495" s="8" t="s">
        <v>1190</v>
      </c>
      <c r="C2495" s="8" t="s">
        <v>8</v>
      </c>
      <c r="D2495" s="8" t="s">
        <v>9</v>
      </c>
      <c r="E2495" s="8" t="s">
        <v>1391</v>
      </c>
      <c r="F2495" s="8">
        <v>30</v>
      </c>
      <c r="G2495" s="9">
        <v>30</v>
      </c>
      <c r="H2495" s="8">
        <f t="shared" si="189"/>
        <v>900</v>
      </c>
      <c r="I2495" s="10" t="str">
        <f t="shared" si="190"/>
        <v>ITA-SG-30</v>
      </c>
      <c r="J2495" s="8" t="str">
        <f t="shared" si="191"/>
        <v>44047</v>
      </c>
      <c r="K2495" s="10">
        <f t="shared" si="192"/>
        <v>2500</v>
      </c>
      <c r="L2495" s="10" t="str">
        <f t="shared" si="193"/>
        <v>ITA</v>
      </c>
    </row>
    <row r="2496" spans="1:12" ht="12.75" customHeight="1" x14ac:dyDescent="0.3">
      <c r="A2496" s="25">
        <v>2501</v>
      </c>
      <c r="B2496" s="8" t="s">
        <v>1190</v>
      </c>
      <c r="C2496" s="8" t="s">
        <v>8</v>
      </c>
      <c r="D2496" s="8" t="s">
        <v>9</v>
      </c>
      <c r="E2496" s="8" t="s">
        <v>1391</v>
      </c>
      <c r="F2496" s="8">
        <v>10</v>
      </c>
      <c r="G2496" s="9">
        <v>29</v>
      </c>
      <c r="H2496" s="8">
        <f t="shared" si="189"/>
        <v>290</v>
      </c>
      <c r="I2496" s="10" t="str">
        <f t="shared" si="190"/>
        <v>ITA-SG-29</v>
      </c>
      <c r="J2496" s="8" t="str">
        <f t="shared" si="191"/>
        <v>44047</v>
      </c>
      <c r="K2496" s="10">
        <f t="shared" si="192"/>
        <v>2501</v>
      </c>
      <c r="L2496" s="10" t="str">
        <f t="shared" si="193"/>
        <v>ITA</v>
      </c>
    </row>
    <row r="2497" spans="1:12" ht="12.75" customHeight="1" x14ac:dyDescent="0.3">
      <c r="A2497" s="25">
        <v>2502</v>
      </c>
      <c r="B2497" s="8" t="s">
        <v>1191</v>
      </c>
      <c r="C2497" s="8" t="s">
        <v>8</v>
      </c>
      <c r="D2497" s="8" t="s">
        <v>9</v>
      </c>
      <c r="E2497" s="8" t="s">
        <v>1391</v>
      </c>
      <c r="F2497" s="8">
        <v>10</v>
      </c>
      <c r="G2497" s="9">
        <v>18</v>
      </c>
      <c r="H2497" s="8">
        <f t="shared" si="189"/>
        <v>180</v>
      </c>
      <c r="I2497" s="10" t="str">
        <f t="shared" si="190"/>
        <v>ITA-SG-18</v>
      </c>
      <c r="J2497" s="8" t="str">
        <f t="shared" si="191"/>
        <v>89916</v>
      </c>
      <c r="K2497" s="10">
        <f t="shared" si="192"/>
        <v>2502</v>
      </c>
      <c r="L2497" s="10" t="str">
        <f t="shared" si="193"/>
        <v>ITA</v>
      </c>
    </row>
    <row r="2498" spans="1:12" ht="12.75" customHeight="1" x14ac:dyDescent="0.3">
      <c r="A2498" s="25">
        <v>2503</v>
      </c>
      <c r="B2498" s="8" t="s">
        <v>1191</v>
      </c>
      <c r="C2498" s="8" t="s">
        <v>8</v>
      </c>
      <c r="D2498" s="8" t="s">
        <v>9</v>
      </c>
      <c r="E2498" s="8" t="s">
        <v>10</v>
      </c>
      <c r="F2498" s="8">
        <v>0</v>
      </c>
      <c r="G2498" s="9">
        <v>38</v>
      </c>
      <c r="H2498" s="8" t="str">
        <f t="shared" ref="H2498:H2561" si="194">IF(G2498*F2498=0,"-",G2498*F2498)</f>
        <v>-</v>
      </c>
      <c r="I2498" s="10" t="str">
        <f t="shared" ref="I2498:I2561" si="195">_xlfn.CONCAT(C2498,"-",D2498,"-",G2498)</f>
        <v>ITA-SG-38</v>
      </c>
      <c r="J2498" s="8" t="str">
        <f t="shared" ref="J2498:J2561" si="196">RIGHT(B2498,5)</f>
        <v>89916</v>
      </c>
      <c r="K2498" s="10">
        <f t="shared" ref="K2498:K2561" si="197">VLOOKUP(A2498,A2498:J5424,1)</f>
        <v>2503</v>
      </c>
      <c r="L2498" s="10" t="str">
        <f t="shared" si="193"/>
        <v>ITA</v>
      </c>
    </row>
    <row r="2499" spans="1:12" ht="12.75" customHeight="1" x14ac:dyDescent="0.3">
      <c r="A2499" s="25">
        <v>2504</v>
      </c>
      <c r="B2499" s="8" t="s">
        <v>1192</v>
      </c>
      <c r="C2499" s="8" t="s">
        <v>31</v>
      </c>
      <c r="D2499" s="8" t="s">
        <v>37</v>
      </c>
      <c r="E2499" s="8" t="s">
        <v>10</v>
      </c>
      <c r="F2499" s="8">
        <v>0</v>
      </c>
      <c r="G2499" s="9">
        <v>29</v>
      </c>
      <c r="H2499" s="8" t="str">
        <f t="shared" si="194"/>
        <v>-</v>
      </c>
      <c r="I2499" s="10" t="str">
        <f t="shared" si="195"/>
        <v>NON PRESENTE-zan VETRI-29</v>
      </c>
      <c r="J2499" s="8" t="str">
        <f t="shared" si="196"/>
        <v>56894</v>
      </c>
      <c r="K2499" s="10">
        <f t="shared" si="197"/>
        <v>2504</v>
      </c>
      <c r="L2499" s="10" t="str">
        <f t="shared" ref="L2499:L2562" si="198">TRIM(C2499)</f>
        <v>NON PRESENTE</v>
      </c>
    </row>
    <row r="2500" spans="1:12" ht="12.75" customHeight="1" x14ac:dyDescent="0.3">
      <c r="A2500" s="25">
        <v>2505</v>
      </c>
      <c r="B2500" s="8" t="s">
        <v>1193</v>
      </c>
      <c r="C2500" s="8" t="s">
        <v>8</v>
      </c>
      <c r="D2500" s="8" t="s">
        <v>9</v>
      </c>
      <c r="E2500" s="8" t="s">
        <v>1391</v>
      </c>
      <c r="F2500" s="8">
        <v>10</v>
      </c>
      <c r="G2500" s="9">
        <v>16</v>
      </c>
      <c r="H2500" s="8">
        <f t="shared" si="194"/>
        <v>160</v>
      </c>
      <c r="I2500" s="10" t="str">
        <f t="shared" si="195"/>
        <v>ITA-SG-16</v>
      </c>
      <c r="J2500" s="8" t="str">
        <f t="shared" si="196"/>
        <v>72141</v>
      </c>
      <c r="K2500" s="10">
        <f t="shared" si="197"/>
        <v>2505</v>
      </c>
      <c r="L2500" s="10" t="str">
        <f t="shared" si="198"/>
        <v>ITA</v>
      </c>
    </row>
    <row r="2501" spans="1:12" ht="12.75" customHeight="1" x14ac:dyDescent="0.3">
      <c r="A2501" s="25">
        <v>2506</v>
      </c>
      <c r="B2501" s="8" t="s">
        <v>1193</v>
      </c>
      <c r="C2501" s="8" t="s">
        <v>8</v>
      </c>
      <c r="D2501" s="8" t="s">
        <v>9</v>
      </c>
      <c r="E2501" s="8" t="s">
        <v>10</v>
      </c>
      <c r="F2501" s="8">
        <v>0</v>
      </c>
      <c r="G2501" s="9">
        <v>35</v>
      </c>
      <c r="H2501" s="8" t="str">
        <f t="shared" si="194"/>
        <v>-</v>
      </c>
      <c r="I2501" s="10" t="str">
        <f t="shared" si="195"/>
        <v>ITA-SG-35</v>
      </c>
      <c r="J2501" s="8" t="str">
        <f t="shared" si="196"/>
        <v>72141</v>
      </c>
      <c r="K2501" s="10">
        <f t="shared" si="197"/>
        <v>2506</v>
      </c>
      <c r="L2501" s="10" t="str">
        <f t="shared" si="198"/>
        <v>ITA</v>
      </c>
    </row>
    <row r="2502" spans="1:12" ht="12.75" customHeight="1" x14ac:dyDescent="0.3">
      <c r="A2502" s="25">
        <v>2507</v>
      </c>
      <c r="B2502" s="8" t="s">
        <v>1194</v>
      </c>
      <c r="C2502" s="8" t="s">
        <v>8</v>
      </c>
      <c r="D2502" s="8" t="s">
        <v>48</v>
      </c>
      <c r="E2502" s="8" t="s">
        <v>10</v>
      </c>
      <c r="F2502" s="8">
        <v>0</v>
      </c>
      <c r="G2502" s="9">
        <v>11</v>
      </c>
      <c r="H2502" s="8" t="str">
        <f t="shared" si="194"/>
        <v>-</v>
      </c>
      <c r="I2502" s="10" t="str">
        <f t="shared" si="195"/>
        <v>ITA-zan pin SPA-11</v>
      </c>
      <c r="J2502" s="8" t="str">
        <f t="shared" si="196"/>
        <v>11540</v>
      </c>
      <c r="K2502" s="10">
        <f t="shared" si="197"/>
        <v>2507</v>
      </c>
      <c r="L2502" s="10" t="str">
        <f t="shared" si="198"/>
        <v>ITA</v>
      </c>
    </row>
    <row r="2503" spans="1:12" ht="12.75" customHeight="1" x14ac:dyDescent="0.3">
      <c r="A2503" s="25">
        <v>2508</v>
      </c>
      <c r="B2503" s="8" t="s">
        <v>1195</v>
      </c>
      <c r="C2503" s="8" t="s">
        <v>8</v>
      </c>
      <c r="D2503" s="8" t="s">
        <v>37</v>
      </c>
      <c r="E2503" s="8" t="s">
        <v>10</v>
      </c>
      <c r="F2503" s="8">
        <v>0</v>
      </c>
      <c r="G2503" s="9">
        <v>38</v>
      </c>
      <c r="H2503" s="8" t="str">
        <f t="shared" si="194"/>
        <v>-</v>
      </c>
      <c r="I2503" s="10" t="str">
        <f t="shared" si="195"/>
        <v>ITA-zan VETRI-38</v>
      </c>
      <c r="J2503" s="8" t="str">
        <f t="shared" si="196"/>
        <v>88066</v>
      </c>
      <c r="K2503" s="10">
        <f t="shared" si="197"/>
        <v>2508</v>
      </c>
      <c r="L2503" s="10" t="str">
        <f t="shared" si="198"/>
        <v>ITA</v>
      </c>
    </row>
    <row r="2504" spans="1:12" ht="12.75" customHeight="1" x14ac:dyDescent="0.3">
      <c r="A2504" s="25">
        <v>2509</v>
      </c>
      <c r="B2504" s="8" t="s">
        <v>1196</v>
      </c>
      <c r="C2504" s="8" t="s">
        <v>8</v>
      </c>
      <c r="D2504" s="8" t="s">
        <v>95</v>
      </c>
      <c r="E2504" s="8" t="s">
        <v>1391</v>
      </c>
      <c r="F2504" s="8">
        <v>10</v>
      </c>
      <c r="G2504" s="9">
        <v>12</v>
      </c>
      <c r="H2504" s="8">
        <f t="shared" si="194"/>
        <v>120</v>
      </c>
      <c r="I2504" s="10" t="str">
        <f t="shared" si="195"/>
        <v>ITA-SG palla S.R.L.-12</v>
      </c>
      <c r="J2504" s="8" t="str">
        <f t="shared" si="196"/>
        <v>37700</v>
      </c>
      <c r="K2504" s="10">
        <f t="shared" si="197"/>
        <v>2509</v>
      </c>
      <c r="L2504" s="10" t="str">
        <f t="shared" si="198"/>
        <v>ITA</v>
      </c>
    </row>
    <row r="2505" spans="1:12" ht="12.75" customHeight="1" x14ac:dyDescent="0.3">
      <c r="A2505" s="25">
        <v>2510</v>
      </c>
      <c r="B2505" s="8" t="s">
        <v>1196</v>
      </c>
      <c r="C2505" s="8" t="s">
        <v>8</v>
      </c>
      <c r="D2505" s="8" t="s">
        <v>95</v>
      </c>
      <c r="E2505" s="8" t="s">
        <v>1391</v>
      </c>
      <c r="F2505" s="8">
        <v>30</v>
      </c>
      <c r="G2505" s="9">
        <v>30</v>
      </c>
      <c r="H2505" s="8">
        <f t="shared" si="194"/>
        <v>900</v>
      </c>
      <c r="I2505" s="10" t="str">
        <f t="shared" si="195"/>
        <v>ITA-SG palla S.R.L.-30</v>
      </c>
      <c r="J2505" s="8" t="str">
        <f t="shared" si="196"/>
        <v>37700</v>
      </c>
      <c r="K2505" s="10">
        <f t="shared" si="197"/>
        <v>2510</v>
      </c>
      <c r="L2505" s="10" t="str">
        <f t="shared" si="198"/>
        <v>ITA</v>
      </c>
    </row>
    <row r="2506" spans="1:12" ht="12.75" customHeight="1" x14ac:dyDescent="0.3">
      <c r="A2506" s="25">
        <v>2511</v>
      </c>
      <c r="B2506" s="8" t="s">
        <v>1196</v>
      </c>
      <c r="C2506" s="8" t="s">
        <v>8</v>
      </c>
      <c r="D2506" s="8" t="s">
        <v>95</v>
      </c>
      <c r="E2506" s="8" t="s">
        <v>10</v>
      </c>
      <c r="F2506" s="8">
        <v>0</v>
      </c>
      <c r="G2506" s="9">
        <v>30</v>
      </c>
      <c r="H2506" s="8" t="str">
        <f t="shared" si="194"/>
        <v>-</v>
      </c>
      <c r="I2506" s="10" t="str">
        <f t="shared" si="195"/>
        <v>ITA-SG palla S.R.L.-30</v>
      </c>
      <c r="J2506" s="8" t="str">
        <f t="shared" si="196"/>
        <v>37700</v>
      </c>
      <c r="K2506" s="10">
        <f t="shared" si="197"/>
        <v>2511</v>
      </c>
      <c r="L2506" s="10" t="str">
        <f t="shared" si="198"/>
        <v>ITA</v>
      </c>
    </row>
    <row r="2507" spans="1:12" ht="12.75" customHeight="1" x14ac:dyDescent="0.3">
      <c r="A2507" s="25">
        <v>2512</v>
      </c>
      <c r="B2507" s="8" t="s">
        <v>1197</v>
      </c>
      <c r="C2507" s="8" t="s">
        <v>8</v>
      </c>
      <c r="D2507" s="8" t="s">
        <v>98</v>
      </c>
      <c r="E2507" s="8" t="s">
        <v>10</v>
      </c>
      <c r="F2507" s="8">
        <v>0</v>
      </c>
      <c r="G2507" s="9">
        <v>16</v>
      </c>
      <c r="H2507" s="8" t="str">
        <f t="shared" si="194"/>
        <v>-</v>
      </c>
      <c r="I2507" s="10" t="str">
        <f t="shared" si="195"/>
        <v>ITA-zan SPA-16</v>
      </c>
      <c r="J2507" s="8" t="str">
        <f t="shared" si="196"/>
        <v>99555</v>
      </c>
      <c r="K2507" s="10">
        <f t="shared" si="197"/>
        <v>2512</v>
      </c>
      <c r="L2507" s="10" t="str">
        <f t="shared" si="198"/>
        <v>ITA</v>
      </c>
    </row>
    <row r="2508" spans="1:12" ht="12.75" customHeight="1" x14ac:dyDescent="0.3">
      <c r="A2508" s="25">
        <v>2513</v>
      </c>
      <c r="B2508" s="8" t="s">
        <v>1197</v>
      </c>
      <c r="C2508" s="8" t="s">
        <v>8</v>
      </c>
      <c r="D2508" s="8" t="s">
        <v>98</v>
      </c>
      <c r="E2508" s="8" t="s">
        <v>1391</v>
      </c>
      <c r="F2508" s="8">
        <v>30</v>
      </c>
      <c r="G2508" s="9">
        <v>14</v>
      </c>
      <c r="H2508" s="8">
        <f t="shared" si="194"/>
        <v>420</v>
      </c>
      <c r="I2508" s="10" t="str">
        <f t="shared" si="195"/>
        <v>ITA-zan SPA-14</v>
      </c>
      <c r="J2508" s="8" t="str">
        <f t="shared" si="196"/>
        <v>99555</v>
      </c>
      <c r="K2508" s="10">
        <f t="shared" si="197"/>
        <v>2513</v>
      </c>
      <c r="L2508" s="10" t="str">
        <f t="shared" si="198"/>
        <v>ITA</v>
      </c>
    </row>
    <row r="2509" spans="1:12" ht="12.75" customHeight="1" x14ac:dyDescent="0.3">
      <c r="A2509" s="25">
        <v>2514</v>
      </c>
      <c r="B2509" s="8" t="s">
        <v>1197</v>
      </c>
      <c r="C2509" s="8" t="s">
        <v>8</v>
      </c>
      <c r="D2509" s="8" t="s">
        <v>98</v>
      </c>
      <c r="E2509" s="8" t="s">
        <v>1391</v>
      </c>
      <c r="F2509" s="8">
        <v>10</v>
      </c>
      <c r="G2509" s="9">
        <v>24</v>
      </c>
      <c r="H2509" s="8">
        <f t="shared" si="194"/>
        <v>240</v>
      </c>
      <c r="I2509" s="10" t="str">
        <f t="shared" si="195"/>
        <v>ITA-zan SPA-24</v>
      </c>
      <c r="J2509" s="8" t="str">
        <f t="shared" si="196"/>
        <v>99555</v>
      </c>
      <c r="K2509" s="10">
        <f t="shared" si="197"/>
        <v>2514</v>
      </c>
      <c r="L2509" s="10" t="str">
        <f t="shared" si="198"/>
        <v>ITA</v>
      </c>
    </row>
    <row r="2510" spans="1:12" ht="12.75" customHeight="1" x14ac:dyDescent="0.3">
      <c r="A2510" s="25">
        <v>2515</v>
      </c>
      <c r="B2510" s="8" t="s">
        <v>1198</v>
      </c>
      <c r="C2510" s="8" t="s">
        <v>8</v>
      </c>
      <c r="D2510" s="8" t="s">
        <v>48</v>
      </c>
      <c r="E2510" s="8" t="s">
        <v>1391</v>
      </c>
      <c r="F2510" s="8">
        <v>30</v>
      </c>
      <c r="G2510" s="9">
        <v>20</v>
      </c>
      <c r="H2510" s="8">
        <f t="shared" si="194"/>
        <v>600</v>
      </c>
      <c r="I2510" s="10" t="str">
        <f t="shared" si="195"/>
        <v>ITA-zan pin SPA-20</v>
      </c>
      <c r="J2510" s="8" t="str">
        <f t="shared" si="196"/>
        <v>10771</v>
      </c>
      <c r="K2510" s="10">
        <f t="shared" si="197"/>
        <v>2515</v>
      </c>
      <c r="L2510" s="10" t="str">
        <f t="shared" si="198"/>
        <v>ITA</v>
      </c>
    </row>
    <row r="2511" spans="1:12" ht="12.75" customHeight="1" x14ac:dyDescent="0.3">
      <c r="A2511" s="25">
        <v>2516</v>
      </c>
      <c r="B2511" s="8" t="s">
        <v>1198</v>
      </c>
      <c r="C2511" s="8" t="s">
        <v>8</v>
      </c>
      <c r="D2511" s="8" t="s">
        <v>48</v>
      </c>
      <c r="E2511" s="8" t="s">
        <v>10</v>
      </c>
      <c r="F2511" s="8">
        <v>0</v>
      </c>
      <c r="G2511" s="9">
        <v>35</v>
      </c>
      <c r="H2511" s="8" t="str">
        <f t="shared" si="194"/>
        <v>-</v>
      </c>
      <c r="I2511" s="10" t="str">
        <f t="shared" si="195"/>
        <v>ITA-zan pin SPA-35</v>
      </c>
      <c r="J2511" s="8" t="str">
        <f t="shared" si="196"/>
        <v>10771</v>
      </c>
      <c r="K2511" s="10">
        <f t="shared" si="197"/>
        <v>2516</v>
      </c>
      <c r="L2511" s="10" t="str">
        <f t="shared" si="198"/>
        <v>ITA</v>
      </c>
    </row>
    <row r="2512" spans="1:12" ht="12.75" customHeight="1" x14ac:dyDescent="0.3">
      <c r="A2512" s="25">
        <v>2517</v>
      </c>
      <c r="B2512" s="8" t="s">
        <v>1198</v>
      </c>
      <c r="C2512" s="8" t="s">
        <v>8</v>
      </c>
      <c r="D2512" s="8" t="s">
        <v>48</v>
      </c>
      <c r="E2512" s="8" t="s">
        <v>1391</v>
      </c>
      <c r="F2512" s="8">
        <v>10</v>
      </c>
      <c r="G2512" s="9">
        <v>33</v>
      </c>
      <c r="H2512" s="8">
        <f t="shared" si="194"/>
        <v>330</v>
      </c>
      <c r="I2512" s="10" t="str">
        <f t="shared" si="195"/>
        <v>ITA-zan pin SPA-33</v>
      </c>
      <c r="J2512" s="8" t="str">
        <f t="shared" si="196"/>
        <v>10771</v>
      </c>
      <c r="K2512" s="10">
        <f t="shared" si="197"/>
        <v>2517</v>
      </c>
      <c r="L2512" s="10" t="str">
        <f t="shared" si="198"/>
        <v>ITA</v>
      </c>
    </row>
    <row r="2513" spans="1:12" ht="12.75" customHeight="1" x14ac:dyDescent="0.3">
      <c r="A2513" s="25">
        <v>2518</v>
      </c>
      <c r="B2513" s="8" t="s">
        <v>1199</v>
      </c>
      <c r="C2513" s="8" t="s">
        <v>8</v>
      </c>
      <c r="D2513" s="8" t="s">
        <v>181</v>
      </c>
      <c r="E2513" s="8" t="s">
        <v>10</v>
      </c>
      <c r="F2513" s="8">
        <v>0</v>
      </c>
      <c r="G2513" s="9">
        <v>28</v>
      </c>
      <c r="H2513" s="8" t="str">
        <f t="shared" si="194"/>
        <v>-</v>
      </c>
      <c r="I2513" s="10" t="str">
        <f t="shared" si="195"/>
        <v>ITA-mull-28</v>
      </c>
      <c r="J2513" s="8" t="str">
        <f t="shared" si="196"/>
        <v>20569</v>
      </c>
      <c r="K2513" s="10">
        <f t="shared" si="197"/>
        <v>2518</v>
      </c>
      <c r="L2513" s="10" t="str">
        <f t="shared" si="198"/>
        <v>ITA</v>
      </c>
    </row>
    <row r="2514" spans="1:12" ht="12.75" customHeight="1" x14ac:dyDescent="0.3">
      <c r="A2514" s="25">
        <v>2519</v>
      </c>
      <c r="B2514" s="8" t="s">
        <v>1199</v>
      </c>
      <c r="C2514" s="8" t="s">
        <v>8</v>
      </c>
      <c r="D2514" s="8" t="s">
        <v>181</v>
      </c>
      <c r="E2514" s="8" t="s">
        <v>1391</v>
      </c>
      <c r="F2514" s="8">
        <v>30</v>
      </c>
      <c r="G2514" s="9">
        <v>19</v>
      </c>
      <c r="H2514" s="8">
        <f t="shared" si="194"/>
        <v>570</v>
      </c>
      <c r="I2514" s="10" t="str">
        <f t="shared" si="195"/>
        <v>ITA-mull-19</v>
      </c>
      <c r="J2514" s="8" t="str">
        <f t="shared" si="196"/>
        <v>20569</v>
      </c>
      <c r="K2514" s="10">
        <f t="shared" si="197"/>
        <v>2519</v>
      </c>
      <c r="L2514" s="10" t="str">
        <f t="shared" si="198"/>
        <v>ITA</v>
      </c>
    </row>
    <row r="2515" spans="1:12" ht="12.75" customHeight="1" x14ac:dyDescent="0.3">
      <c r="A2515" s="25">
        <v>2520</v>
      </c>
      <c r="B2515" s="8" t="s">
        <v>1199</v>
      </c>
      <c r="C2515" s="8" t="s">
        <v>8</v>
      </c>
      <c r="D2515" s="8" t="s">
        <v>181</v>
      </c>
      <c r="E2515" s="8" t="s">
        <v>1391</v>
      </c>
      <c r="F2515" s="8">
        <v>20</v>
      </c>
      <c r="G2515" s="9">
        <v>34</v>
      </c>
      <c r="H2515" s="8">
        <f t="shared" si="194"/>
        <v>680</v>
      </c>
      <c r="I2515" s="10" t="str">
        <f t="shared" si="195"/>
        <v>ITA-mull-34</v>
      </c>
      <c r="J2515" s="8" t="str">
        <f t="shared" si="196"/>
        <v>20569</v>
      </c>
      <c r="K2515" s="10">
        <f t="shared" si="197"/>
        <v>2520</v>
      </c>
      <c r="L2515" s="10" t="str">
        <f t="shared" si="198"/>
        <v>ITA</v>
      </c>
    </row>
    <row r="2516" spans="1:12" ht="12.75" customHeight="1" x14ac:dyDescent="0.3">
      <c r="A2516" s="25">
        <v>2521</v>
      </c>
      <c r="B2516" s="8" t="s">
        <v>1199</v>
      </c>
      <c r="C2516" s="8" t="s">
        <v>8</v>
      </c>
      <c r="D2516" s="8" t="s">
        <v>181</v>
      </c>
      <c r="E2516" s="8" t="s">
        <v>1391</v>
      </c>
      <c r="F2516" s="8">
        <v>10</v>
      </c>
      <c r="G2516" s="9">
        <v>35</v>
      </c>
      <c r="H2516" s="8">
        <f t="shared" si="194"/>
        <v>350</v>
      </c>
      <c r="I2516" s="10" t="str">
        <f t="shared" si="195"/>
        <v>ITA-mull-35</v>
      </c>
      <c r="J2516" s="8" t="str">
        <f t="shared" si="196"/>
        <v>20569</v>
      </c>
      <c r="K2516" s="10">
        <f t="shared" si="197"/>
        <v>2521</v>
      </c>
      <c r="L2516" s="10" t="str">
        <f t="shared" si="198"/>
        <v>ITA</v>
      </c>
    </row>
    <row r="2517" spans="1:12" ht="12.75" customHeight="1" x14ac:dyDescent="0.3">
      <c r="A2517" s="25">
        <v>2522</v>
      </c>
      <c r="B2517" s="8" t="s">
        <v>1200</v>
      </c>
      <c r="C2517" s="8" t="s">
        <v>8</v>
      </c>
      <c r="D2517" s="8" t="s">
        <v>76</v>
      </c>
      <c r="E2517" s="8" t="s">
        <v>10</v>
      </c>
      <c r="F2517" s="8">
        <v>0</v>
      </c>
      <c r="G2517" s="9">
        <v>20</v>
      </c>
      <c r="H2517" s="8" t="str">
        <f t="shared" si="194"/>
        <v>-</v>
      </c>
      <c r="I2517" s="10" t="str">
        <f t="shared" si="195"/>
        <v>ITA-lollo SRL-20</v>
      </c>
      <c r="J2517" s="8" t="str">
        <f t="shared" si="196"/>
        <v>82408</v>
      </c>
      <c r="K2517" s="10">
        <f t="shared" si="197"/>
        <v>2522</v>
      </c>
      <c r="L2517" s="10" t="str">
        <f t="shared" si="198"/>
        <v>ITA</v>
      </c>
    </row>
    <row r="2518" spans="1:12" ht="12.75" customHeight="1" x14ac:dyDescent="0.3">
      <c r="A2518" s="25">
        <v>2523</v>
      </c>
      <c r="B2518" s="8" t="s">
        <v>1201</v>
      </c>
      <c r="C2518" s="8" t="s">
        <v>8</v>
      </c>
      <c r="D2518" s="8" t="s">
        <v>37</v>
      </c>
      <c r="E2518" s="8" t="s">
        <v>1391</v>
      </c>
      <c r="F2518" s="8">
        <v>20</v>
      </c>
      <c r="G2518" s="9">
        <v>22</v>
      </c>
      <c r="H2518" s="8">
        <f t="shared" si="194"/>
        <v>440</v>
      </c>
      <c r="I2518" s="10" t="str">
        <f t="shared" si="195"/>
        <v>ITA-zan VETRI-22</v>
      </c>
      <c r="J2518" s="8" t="str">
        <f t="shared" si="196"/>
        <v>42216</v>
      </c>
      <c r="K2518" s="10">
        <f t="shared" si="197"/>
        <v>2523</v>
      </c>
      <c r="L2518" s="10" t="str">
        <f t="shared" si="198"/>
        <v>ITA</v>
      </c>
    </row>
    <row r="2519" spans="1:12" ht="12.75" customHeight="1" x14ac:dyDescent="0.3">
      <c r="A2519" s="25">
        <v>2524</v>
      </c>
      <c r="B2519" s="8" t="s">
        <v>1201</v>
      </c>
      <c r="C2519" s="8" t="s">
        <v>8</v>
      </c>
      <c r="D2519" s="8" t="s">
        <v>37</v>
      </c>
      <c r="E2519" s="8" t="s">
        <v>10</v>
      </c>
      <c r="F2519" s="8">
        <v>0</v>
      </c>
      <c r="G2519" s="9">
        <v>27</v>
      </c>
      <c r="H2519" s="8" t="str">
        <f t="shared" si="194"/>
        <v>-</v>
      </c>
      <c r="I2519" s="10" t="str">
        <f t="shared" si="195"/>
        <v>ITA-zan VETRI-27</v>
      </c>
      <c r="J2519" s="8" t="str">
        <f t="shared" si="196"/>
        <v>42216</v>
      </c>
      <c r="K2519" s="10">
        <f t="shared" si="197"/>
        <v>2524</v>
      </c>
      <c r="L2519" s="10" t="str">
        <f t="shared" si="198"/>
        <v>ITA</v>
      </c>
    </row>
    <row r="2520" spans="1:12" ht="12.75" customHeight="1" x14ac:dyDescent="0.3">
      <c r="A2520" s="25">
        <v>2525</v>
      </c>
      <c r="B2520" s="8" t="s">
        <v>1201</v>
      </c>
      <c r="C2520" s="8" t="s">
        <v>8</v>
      </c>
      <c r="D2520" s="8" t="s">
        <v>37</v>
      </c>
      <c r="E2520" s="8" t="s">
        <v>1391</v>
      </c>
      <c r="F2520" s="8">
        <v>10</v>
      </c>
      <c r="G2520" s="9">
        <v>28</v>
      </c>
      <c r="H2520" s="8">
        <f t="shared" si="194"/>
        <v>280</v>
      </c>
      <c r="I2520" s="10" t="str">
        <f t="shared" si="195"/>
        <v>ITA-zan VETRI-28</v>
      </c>
      <c r="J2520" s="8" t="str">
        <f t="shared" si="196"/>
        <v>42216</v>
      </c>
      <c r="K2520" s="10">
        <f t="shared" si="197"/>
        <v>2525</v>
      </c>
      <c r="L2520" s="10" t="str">
        <f t="shared" si="198"/>
        <v>ITA</v>
      </c>
    </row>
    <row r="2521" spans="1:12" ht="12.75" customHeight="1" x14ac:dyDescent="0.3">
      <c r="A2521" s="25">
        <v>2526</v>
      </c>
      <c r="B2521" s="8" t="s">
        <v>1201</v>
      </c>
      <c r="C2521" s="8" t="s">
        <v>8</v>
      </c>
      <c r="D2521" s="8" t="s">
        <v>37</v>
      </c>
      <c r="E2521" s="8" t="s">
        <v>1391</v>
      </c>
      <c r="F2521" s="8">
        <v>30</v>
      </c>
      <c r="G2521" s="9">
        <v>37</v>
      </c>
      <c r="H2521" s="8">
        <f t="shared" si="194"/>
        <v>1110</v>
      </c>
      <c r="I2521" s="10" t="str">
        <f t="shared" si="195"/>
        <v>ITA-zan VETRI-37</v>
      </c>
      <c r="J2521" s="8" t="str">
        <f t="shared" si="196"/>
        <v>42216</v>
      </c>
      <c r="K2521" s="10">
        <f t="shared" si="197"/>
        <v>2526</v>
      </c>
      <c r="L2521" s="10" t="str">
        <f t="shared" si="198"/>
        <v>ITA</v>
      </c>
    </row>
    <row r="2522" spans="1:12" ht="12.75" customHeight="1" x14ac:dyDescent="0.3">
      <c r="A2522" s="25">
        <v>2527</v>
      </c>
      <c r="B2522" s="8" t="s">
        <v>1202</v>
      </c>
      <c r="C2522" s="8" t="s">
        <v>15</v>
      </c>
      <c r="D2522" s="8" t="s">
        <v>24</v>
      </c>
      <c r="E2522" s="8" t="s">
        <v>1391</v>
      </c>
      <c r="F2522" s="8">
        <v>10</v>
      </c>
      <c r="G2522" s="9">
        <v>27</v>
      </c>
      <c r="H2522" s="8">
        <f t="shared" si="194"/>
        <v>270</v>
      </c>
      <c r="I2522" s="10" t="str">
        <f t="shared" si="195"/>
        <v>EGY-zan pin assuf S.A.E.-27</v>
      </c>
      <c r="J2522" s="8" t="str">
        <f t="shared" si="196"/>
        <v>31425</v>
      </c>
      <c r="K2522" s="10">
        <f t="shared" si="197"/>
        <v>2527</v>
      </c>
      <c r="L2522" s="10" t="str">
        <f t="shared" si="198"/>
        <v>EGY</v>
      </c>
    </row>
    <row r="2523" spans="1:12" ht="12.75" customHeight="1" x14ac:dyDescent="0.3">
      <c r="A2523" s="25">
        <v>2528</v>
      </c>
      <c r="B2523" s="8" t="s">
        <v>1202</v>
      </c>
      <c r="C2523" s="8" t="s">
        <v>15</v>
      </c>
      <c r="D2523" s="8" t="s">
        <v>24</v>
      </c>
      <c r="E2523" s="8" t="s">
        <v>1391</v>
      </c>
      <c r="F2523" s="8">
        <v>20</v>
      </c>
      <c r="G2523" s="9">
        <v>33</v>
      </c>
      <c r="H2523" s="8">
        <f t="shared" si="194"/>
        <v>660</v>
      </c>
      <c r="I2523" s="10" t="str">
        <f t="shared" si="195"/>
        <v>EGY-zan pin assuf S.A.E.-33</v>
      </c>
      <c r="J2523" s="8" t="str">
        <f t="shared" si="196"/>
        <v>31425</v>
      </c>
      <c r="K2523" s="10">
        <f t="shared" si="197"/>
        <v>2528</v>
      </c>
      <c r="L2523" s="10" t="str">
        <f t="shared" si="198"/>
        <v>EGY</v>
      </c>
    </row>
    <row r="2524" spans="1:12" ht="12.75" customHeight="1" x14ac:dyDescent="0.3">
      <c r="A2524" s="25">
        <v>2529</v>
      </c>
      <c r="B2524" s="8" t="s">
        <v>1202</v>
      </c>
      <c r="C2524" s="8" t="s">
        <v>15</v>
      </c>
      <c r="D2524" s="8" t="s">
        <v>24</v>
      </c>
      <c r="E2524" s="8" t="s">
        <v>10</v>
      </c>
      <c r="F2524" s="8">
        <v>0</v>
      </c>
      <c r="G2524" s="9">
        <v>29</v>
      </c>
      <c r="H2524" s="8" t="str">
        <f t="shared" si="194"/>
        <v>-</v>
      </c>
      <c r="I2524" s="10" t="str">
        <f t="shared" si="195"/>
        <v>EGY-zan pin assuf S.A.E.-29</v>
      </c>
      <c r="J2524" s="8" t="str">
        <f t="shared" si="196"/>
        <v>31425</v>
      </c>
      <c r="K2524" s="10">
        <f t="shared" si="197"/>
        <v>2529</v>
      </c>
      <c r="L2524" s="10" t="str">
        <f t="shared" si="198"/>
        <v>EGY</v>
      </c>
    </row>
    <row r="2525" spans="1:12" ht="12.75" customHeight="1" x14ac:dyDescent="0.3">
      <c r="A2525" s="25">
        <v>2530</v>
      </c>
      <c r="B2525" s="8" t="s">
        <v>1203</v>
      </c>
      <c r="C2525" s="8" t="s">
        <v>8</v>
      </c>
      <c r="D2525" s="8" t="s">
        <v>9</v>
      </c>
      <c r="E2525" s="8" t="s">
        <v>10</v>
      </c>
      <c r="F2525" s="8">
        <v>0</v>
      </c>
      <c r="G2525" s="9">
        <v>28</v>
      </c>
      <c r="H2525" s="8" t="str">
        <f t="shared" si="194"/>
        <v>-</v>
      </c>
      <c r="I2525" s="10" t="str">
        <f t="shared" si="195"/>
        <v>ITA-SG-28</v>
      </c>
      <c r="J2525" s="8" t="str">
        <f t="shared" si="196"/>
        <v>27657</v>
      </c>
      <c r="K2525" s="10">
        <f t="shared" si="197"/>
        <v>2530</v>
      </c>
      <c r="L2525" s="10" t="str">
        <f t="shared" si="198"/>
        <v>ITA</v>
      </c>
    </row>
    <row r="2526" spans="1:12" ht="12.75" customHeight="1" x14ac:dyDescent="0.3">
      <c r="A2526" s="25">
        <v>2531</v>
      </c>
      <c r="B2526" s="8" t="s">
        <v>1204</v>
      </c>
      <c r="C2526" s="8" t="s">
        <v>8</v>
      </c>
      <c r="D2526" s="8" t="s">
        <v>106</v>
      </c>
      <c r="E2526" s="8" t="s">
        <v>1391</v>
      </c>
      <c r="F2526" s="8">
        <v>10</v>
      </c>
      <c r="G2526" s="9">
        <v>36</v>
      </c>
      <c r="H2526" s="8">
        <f t="shared" si="194"/>
        <v>360</v>
      </c>
      <c r="I2526" s="10" t="str">
        <f t="shared" si="195"/>
        <v>ITA-SG DISTRIBUZIONE SRL-36</v>
      </c>
      <c r="J2526" s="8" t="str">
        <f t="shared" si="196"/>
        <v>92373</v>
      </c>
      <c r="K2526" s="10">
        <f t="shared" si="197"/>
        <v>2531</v>
      </c>
      <c r="L2526" s="10" t="str">
        <f t="shared" si="198"/>
        <v>ITA</v>
      </c>
    </row>
    <row r="2527" spans="1:12" ht="12.75" customHeight="1" x14ac:dyDescent="0.3">
      <c r="A2527" s="25">
        <v>2532</v>
      </c>
      <c r="B2527" s="8" t="s">
        <v>1205</v>
      </c>
      <c r="C2527" s="8" t="s">
        <v>8</v>
      </c>
      <c r="D2527" s="8" t="s">
        <v>9</v>
      </c>
      <c r="E2527" s="8" t="s">
        <v>10</v>
      </c>
      <c r="F2527" s="8">
        <v>0</v>
      </c>
      <c r="G2527" s="9">
        <v>26</v>
      </c>
      <c r="H2527" s="8" t="str">
        <f t="shared" si="194"/>
        <v>-</v>
      </c>
      <c r="I2527" s="10" t="str">
        <f t="shared" si="195"/>
        <v>ITA-SG-26</v>
      </c>
      <c r="J2527" s="8" t="str">
        <f t="shared" si="196"/>
        <v>16118</v>
      </c>
      <c r="K2527" s="10">
        <f t="shared" si="197"/>
        <v>2532</v>
      </c>
      <c r="L2527" s="10" t="str">
        <f t="shared" si="198"/>
        <v>ITA</v>
      </c>
    </row>
    <row r="2528" spans="1:12" ht="12.75" customHeight="1" x14ac:dyDescent="0.3">
      <c r="A2528" s="25">
        <v>2533</v>
      </c>
      <c r="B2528" s="8" t="s">
        <v>1205</v>
      </c>
      <c r="C2528" s="8" t="s">
        <v>8</v>
      </c>
      <c r="D2528" s="8" t="s">
        <v>9</v>
      </c>
      <c r="E2528" s="8" t="s">
        <v>1391</v>
      </c>
      <c r="F2528" s="8">
        <v>10</v>
      </c>
      <c r="G2528" s="9">
        <v>26</v>
      </c>
      <c r="H2528" s="8">
        <f t="shared" si="194"/>
        <v>260</v>
      </c>
      <c r="I2528" s="10" t="str">
        <f t="shared" si="195"/>
        <v>ITA-SG-26</v>
      </c>
      <c r="J2528" s="8" t="str">
        <f t="shared" si="196"/>
        <v>16118</v>
      </c>
      <c r="K2528" s="10">
        <f t="shared" si="197"/>
        <v>2533</v>
      </c>
      <c r="L2528" s="10" t="str">
        <f t="shared" si="198"/>
        <v>ITA</v>
      </c>
    </row>
    <row r="2529" spans="1:12" ht="12.75" customHeight="1" x14ac:dyDescent="0.3">
      <c r="A2529" s="25">
        <v>2534</v>
      </c>
      <c r="B2529" s="8" t="s">
        <v>1206</v>
      </c>
      <c r="C2529" s="8" t="s">
        <v>8</v>
      </c>
      <c r="D2529" s="8" t="s">
        <v>37</v>
      </c>
      <c r="E2529" s="8" t="s">
        <v>1391</v>
      </c>
      <c r="F2529" s="8">
        <v>10</v>
      </c>
      <c r="G2529" s="9">
        <v>22</v>
      </c>
      <c r="H2529" s="8">
        <f t="shared" si="194"/>
        <v>220</v>
      </c>
      <c r="I2529" s="10" t="str">
        <f t="shared" si="195"/>
        <v>ITA-zan VETRI-22</v>
      </c>
      <c r="J2529" s="8" t="str">
        <f t="shared" si="196"/>
        <v>29624</v>
      </c>
      <c r="K2529" s="10">
        <f t="shared" si="197"/>
        <v>2534</v>
      </c>
      <c r="L2529" s="10" t="str">
        <f t="shared" si="198"/>
        <v>ITA</v>
      </c>
    </row>
    <row r="2530" spans="1:12" ht="12.75" customHeight="1" x14ac:dyDescent="0.3">
      <c r="A2530" s="25">
        <v>2535</v>
      </c>
      <c r="B2530" s="8" t="s">
        <v>1206</v>
      </c>
      <c r="C2530" s="8" t="s">
        <v>8</v>
      </c>
      <c r="D2530" s="8" t="s">
        <v>37</v>
      </c>
      <c r="E2530" s="8" t="s">
        <v>1391</v>
      </c>
      <c r="F2530" s="8">
        <v>30</v>
      </c>
      <c r="G2530" s="9">
        <v>32</v>
      </c>
      <c r="H2530" s="8">
        <f t="shared" si="194"/>
        <v>960</v>
      </c>
      <c r="I2530" s="10" t="str">
        <f t="shared" si="195"/>
        <v>ITA-zan VETRI-32</v>
      </c>
      <c r="J2530" s="8" t="str">
        <f t="shared" si="196"/>
        <v>29624</v>
      </c>
      <c r="K2530" s="10">
        <f t="shared" si="197"/>
        <v>2535</v>
      </c>
      <c r="L2530" s="10" t="str">
        <f t="shared" si="198"/>
        <v>ITA</v>
      </c>
    </row>
    <row r="2531" spans="1:12" ht="12.75" customHeight="1" x14ac:dyDescent="0.3">
      <c r="A2531" s="25">
        <v>2536</v>
      </c>
      <c r="B2531" s="8" t="s">
        <v>1207</v>
      </c>
      <c r="C2531" s="8" t="s">
        <v>8</v>
      </c>
      <c r="D2531" s="8" t="s">
        <v>9</v>
      </c>
      <c r="E2531" s="8" t="s">
        <v>1391</v>
      </c>
      <c r="F2531" s="8">
        <v>10</v>
      </c>
      <c r="G2531" s="9">
        <v>28</v>
      </c>
      <c r="H2531" s="8">
        <f t="shared" si="194"/>
        <v>280</v>
      </c>
      <c r="I2531" s="10" t="str">
        <f t="shared" si="195"/>
        <v>ITA-SG-28</v>
      </c>
      <c r="J2531" s="8" t="str">
        <f t="shared" si="196"/>
        <v>68517</v>
      </c>
      <c r="K2531" s="10">
        <f t="shared" si="197"/>
        <v>2536</v>
      </c>
      <c r="L2531" s="10" t="str">
        <f t="shared" si="198"/>
        <v>ITA</v>
      </c>
    </row>
    <row r="2532" spans="1:12" ht="12.75" customHeight="1" x14ac:dyDescent="0.3">
      <c r="A2532" s="25">
        <v>2537</v>
      </c>
      <c r="B2532" s="8" t="s">
        <v>1207</v>
      </c>
      <c r="C2532" s="8" t="s">
        <v>8</v>
      </c>
      <c r="D2532" s="8" t="s">
        <v>9</v>
      </c>
      <c r="E2532" s="8" t="s">
        <v>10</v>
      </c>
      <c r="F2532" s="8">
        <v>0</v>
      </c>
      <c r="G2532" s="9">
        <v>24</v>
      </c>
      <c r="H2532" s="8" t="str">
        <f t="shared" si="194"/>
        <v>-</v>
      </c>
      <c r="I2532" s="10" t="str">
        <f t="shared" si="195"/>
        <v>ITA-SG-24</v>
      </c>
      <c r="J2532" s="8" t="str">
        <f t="shared" si="196"/>
        <v>68517</v>
      </c>
      <c r="K2532" s="10">
        <f t="shared" si="197"/>
        <v>2537</v>
      </c>
      <c r="L2532" s="10" t="str">
        <f t="shared" si="198"/>
        <v>ITA</v>
      </c>
    </row>
    <row r="2533" spans="1:12" ht="12.75" customHeight="1" x14ac:dyDescent="0.3">
      <c r="A2533" s="25">
        <v>2538</v>
      </c>
      <c r="B2533" s="8" t="s">
        <v>1208</v>
      </c>
      <c r="C2533" s="8" t="s">
        <v>8</v>
      </c>
      <c r="D2533" s="8" t="s">
        <v>66</v>
      </c>
      <c r="E2533" s="8" t="s">
        <v>1391</v>
      </c>
      <c r="F2533" s="8">
        <v>30</v>
      </c>
      <c r="G2533" s="9">
        <v>27</v>
      </c>
      <c r="H2533" s="8">
        <f t="shared" si="194"/>
        <v>810</v>
      </c>
      <c r="I2533" s="10" t="str">
        <f t="shared" si="195"/>
        <v>ITA-zan PAM-27</v>
      </c>
      <c r="J2533" s="8" t="str">
        <f t="shared" si="196"/>
        <v>89116</v>
      </c>
      <c r="K2533" s="10">
        <f t="shared" si="197"/>
        <v>2538</v>
      </c>
      <c r="L2533" s="10" t="str">
        <f t="shared" si="198"/>
        <v>ITA</v>
      </c>
    </row>
    <row r="2534" spans="1:12" ht="12.75" customHeight="1" x14ac:dyDescent="0.3">
      <c r="A2534" s="25">
        <v>2539</v>
      </c>
      <c r="B2534" s="8" t="s">
        <v>1208</v>
      </c>
      <c r="C2534" s="8" t="s">
        <v>8</v>
      </c>
      <c r="D2534" s="8" t="s">
        <v>66</v>
      </c>
      <c r="E2534" s="8" t="s">
        <v>10</v>
      </c>
      <c r="F2534" s="8">
        <v>0</v>
      </c>
      <c r="G2534" s="9">
        <v>19</v>
      </c>
      <c r="H2534" s="8" t="str">
        <f t="shared" si="194"/>
        <v>-</v>
      </c>
      <c r="I2534" s="10" t="str">
        <f t="shared" si="195"/>
        <v>ITA-zan PAM-19</v>
      </c>
      <c r="J2534" s="8" t="str">
        <f t="shared" si="196"/>
        <v>89116</v>
      </c>
      <c r="K2534" s="10">
        <f t="shared" si="197"/>
        <v>2539</v>
      </c>
      <c r="L2534" s="10" t="str">
        <f t="shared" si="198"/>
        <v>ITA</v>
      </c>
    </row>
    <row r="2535" spans="1:12" ht="12.75" customHeight="1" x14ac:dyDescent="0.3">
      <c r="A2535" s="25">
        <v>2540</v>
      </c>
      <c r="B2535" s="8" t="s">
        <v>1208</v>
      </c>
      <c r="C2535" s="8" t="s">
        <v>8</v>
      </c>
      <c r="D2535" s="8" t="s">
        <v>66</v>
      </c>
      <c r="E2535" s="8" t="s">
        <v>1391</v>
      </c>
      <c r="F2535" s="8">
        <v>10</v>
      </c>
      <c r="G2535" s="9">
        <v>30</v>
      </c>
      <c r="H2535" s="8">
        <f t="shared" si="194"/>
        <v>300</v>
      </c>
      <c r="I2535" s="10" t="str">
        <f t="shared" si="195"/>
        <v>ITA-zan PAM-30</v>
      </c>
      <c r="J2535" s="8" t="str">
        <f t="shared" si="196"/>
        <v>89116</v>
      </c>
      <c r="K2535" s="10">
        <f t="shared" si="197"/>
        <v>2540</v>
      </c>
      <c r="L2535" s="10" t="str">
        <f t="shared" si="198"/>
        <v>ITA</v>
      </c>
    </row>
    <row r="2536" spans="1:12" ht="12.75" customHeight="1" x14ac:dyDescent="0.3">
      <c r="A2536" s="25">
        <v>2541</v>
      </c>
      <c r="B2536" s="8" t="s">
        <v>1209</v>
      </c>
      <c r="C2536" s="8" t="s">
        <v>8</v>
      </c>
      <c r="D2536" s="8" t="s">
        <v>9</v>
      </c>
      <c r="E2536" s="8" t="s">
        <v>10</v>
      </c>
      <c r="F2536" s="8">
        <v>0</v>
      </c>
      <c r="G2536" s="9">
        <v>29</v>
      </c>
      <c r="H2536" s="8" t="str">
        <f t="shared" si="194"/>
        <v>-</v>
      </c>
      <c r="I2536" s="10" t="str">
        <f t="shared" si="195"/>
        <v>ITA-SG-29</v>
      </c>
      <c r="J2536" s="8" t="str">
        <f t="shared" si="196"/>
        <v>20213</v>
      </c>
      <c r="K2536" s="10">
        <f t="shared" si="197"/>
        <v>2541</v>
      </c>
      <c r="L2536" s="10" t="str">
        <f t="shared" si="198"/>
        <v>ITA</v>
      </c>
    </row>
    <row r="2537" spans="1:12" ht="12.75" customHeight="1" x14ac:dyDescent="0.3">
      <c r="A2537" s="25">
        <v>2542</v>
      </c>
      <c r="B2537" s="8" t="s">
        <v>1209</v>
      </c>
      <c r="C2537" s="8" t="s">
        <v>8</v>
      </c>
      <c r="D2537" s="8" t="s">
        <v>9</v>
      </c>
      <c r="E2537" s="8" t="s">
        <v>1391</v>
      </c>
      <c r="F2537" s="8">
        <v>10</v>
      </c>
      <c r="G2537" s="9">
        <v>21</v>
      </c>
      <c r="H2537" s="8">
        <f t="shared" si="194"/>
        <v>210</v>
      </c>
      <c r="I2537" s="10" t="str">
        <f t="shared" si="195"/>
        <v>ITA-SG-21</v>
      </c>
      <c r="J2537" s="8" t="str">
        <f t="shared" si="196"/>
        <v>20213</v>
      </c>
      <c r="K2537" s="10">
        <f t="shared" si="197"/>
        <v>2542</v>
      </c>
      <c r="L2537" s="10" t="str">
        <f t="shared" si="198"/>
        <v>ITA</v>
      </c>
    </row>
    <row r="2538" spans="1:12" ht="12.75" customHeight="1" x14ac:dyDescent="0.3">
      <c r="A2538" s="25">
        <v>2543</v>
      </c>
      <c r="B2538" s="8" t="s">
        <v>1209</v>
      </c>
      <c r="C2538" s="8" t="s">
        <v>8</v>
      </c>
      <c r="D2538" s="8" t="s">
        <v>9</v>
      </c>
      <c r="E2538" s="8" t="s">
        <v>1391</v>
      </c>
      <c r="F2538" s="8">
        <v>20</v>
      </c>
      <c r="G2538" s="9">
        <v>14</v>
      </c>
      <c r="H2538" s="8">
        <f t="shared" si="194"/>
        <v>280</v>
      </c>
      <c r="I2538" s="10" t="str">
        <f t="shared" si="195"/>
        <v>ITA-SG-14</v>
      </c>
      <c r="J2538" s="8" t="str">
        <f t="shared" si="196"/>
        <v>20213</v>
      </c>
      <c r="K2538" s="10">
        <f t="shared" si="197"/>
        <v>2543</v>
      </c>
      <c r="L2538" s="10" t="str">
        <f t="shared" si="198"/>
        <v>ITA</v>
      </c>
    </row>
    <row r="2539" spans="1:12" ht="12.75" customHeight="1" x14ac:dyDescent="0.3">
      <c r="A2539" s="25">
        <v>2544</v>
      </c>
      <c r="B2539" s="8" t="s">
        <v>1209</v>
      </c>
      <c r="C2539" s="8" t="s">
        <v>8</v>
      </c>
      <c r="D2539" s="8" t="s">
        <v>9</v>
      </c>
      <c r="E2539" s="8" t="s">
        <v>1391</v>
      </c>
      <c r="F2539" s="8">
        <v>30</v>
      </c>
      <c r="G2539" s="9">
        <v>20</v>
      </c>
      <c r="H2539" s="8">
        <f t="shared" si="194"/>
        <v>600</v>
      </c>
      <c r="I2539" s="10" t="str">
        <f t="shared" si="195"/>
        <v>ITA-SG-20</v>
      </c>
      <c r="J2539" s="8" t="str">
        <f t="shared" si="196"/>
        <v>20213</v>
      </c>
      <c r="K2539" s="10">
        <f t="shared" si="197"/>
        <v>2544</v>
      </c>
      <c r="L2539" s="10" t="str">
        <f t="shared" si="198"/>
        <v>ITA</v>
      </c>
    </row>
    <row r="2540" spans="1:12" ht="12.75" customHeight="1" x14ac:dyDescent="0.3">
      <c r="A2540" s="25">
        <v>2545</v>
      </c>
      <c r="B2540" s="8" t="s">
        <v>1210</v>
      </c>
      <c r="C2540" s="8" t="s">
        <v>8</v>
      </c>
      <c r="D2540" s="8" t="s">
        <v>48</v>
      </c>
      <c r="E2540" s="8" t="s">
        <v>1391</v>
      </c>
      <c r="F2540" s="8">
        <v>10</v>
      </c>
      <c r="G2540" s="9">
        <v>12</v>
      </c>
      <c r="H2540" s="8">
        <f t="shared" si="194"/>
        <v>120</v>
      </c>
      <c r="I2540" s="10" t="str">
        <f t="shared" si="195"/>
        <v>ITA-zan pin SPA-12</v>
      </c>
      <c r="J2540" s="8" t="str">
        <f t="shared" si="196"/>
        <v>16562</v>
      </c>
      <c r="K2540" s="10">
        <f t="shared" si="197"/>
        <v>2545</v>
      </c>
      <c r="L2540" s="10" t="str">
        <f t="shared" si="198"/>
        <v>ITA</v>
      </c>
    </row>
    <row r="2541" spans="1:12" ht="12.75" customHeight="1" x14ac:dyDescent="0.3">
      <c r="A2541" s="25">
        <v>2546</v>
      </c>
      <c r="B2541" s="8" t="s">
        <v>1211</v>
      </c>
      <c r="C2541" s="8" t="s">
        <v>8</v>
      </c>
      <c r="D2541" s="8" t="s">
        <v>48</v>
      </c>
      <c r="E2541" s="8" t="s">
        <v>10</v>
      </c>
      <c r="F2541" s="8">
        <v>0</v>
      </c>
      <c r="G2541" s="9">
        <v>25</v>
      </c>
      <c r="H2541" s="8" t="str">
        <f t="shared" si="194"/>
        <v>-</v>
      </c>
      <c r="I2541" s="10" t="str">
        <f t="shared" si="195"/>
        <v>ITA-zan pin SPA-25</v>
      </c>
      <c r="J2541" s="8" t="str">
        <f t="shared" si="196"/>
        <v>96303</v>
      </c>
      <c r="K2541" s="10">
        <f t="shared" si="197"/>
        <v>2546</v>
      </c>
      <c r="L2541" s="10" t="str">
        <f t="shared" si="198"/>
        <v>ITA</v>
      </c>
    </row>
    <row r="2542" spans="1:12" ht="12.75" customHeight="1" x14ac:dyDescent="0.3">
      <c r="A2542" s="25">
        <v>2547</v>
      </c>
      <c r="B2542" s="8" t="s">
        <v>1212</v>
      </c>
      <c r="C2542" s="8" t="s">
        <v>15</v>
      </c>
      <c r="D2542" s="8" t="s">
        <v>24</v>
      </c>
      <c r="E2542" s="8" t="s">
        <v>10</v>
      </c>
      <c r="F2542" s="8">
        <v>0</v>
      </c>
      <c r="G2542" s="9">
        <v>10</v>
      </c>
      <c r="H2542" s="8" t="str">
        <f t="shared" si="194"/>
        <v>-</v>
      </c>
      <c r="I2542" s="10" t="str">
        <f t="shared" si="195"/>
        <v>EGY-zan pin assuf S.A.E.-10</v>
      </c>
      <c r="J2542" s="8" t="str">
        <f t="shared" si="196"/>
        <v>16945</v>
      </c>
      <c r="K2542" s="10">
        <f t="shared" si="197"/>
        <v>2547</v>
      </c>
      <c r="L2542" s="10" t="str">
        <f t="shared" si="198"/>
        <v>EGY</v>
      </c>
    </row>
    <row r="2543" spans="1:12" ht="12.75" customHeight="1" x14ac:dyDescent="0.3">
      <c r="A2543" s="25">
        <v>2548</v>
      </c>
      <c r="B2543" s="8" t="s">
        <v>1212</v>
      </c>
      <c r="C2543" s="8" t="s">
        <v>15</v>
      </c>
      <c r="D2543" s="8" t="s">
        <v>24</v>
      </c>
      <c r="E2543" s="8" t="s">
        <v>1391</v>
      </c>
      <c r="F2543" s="8">
        <v>30</v>
      </c>
      <c r="G2543" s="9">
        <v>40</v>
      </c>
      <c r="H2543" s="8">
        <f t="shared" si="194"/>
        <v>1200</v>
      </c>
      <c r="I2543" s="10" t="str">
        <f t="shared" si="195"/>
        <v>EGY-zan pin assuf S.A.E.-40</v>
      </c>
      <c r="J2543" s="8" t="str">
        <f t="shared" si="196"/>
        <v>16945</v>
      </c>
      <c r="K2543" s="10">
        <f t="shared" si="197"/>
        <v>2548</v>
      </c>
      <c r="L2543" s="10" t="str">
        <f t="shared" si="198"/>
        <v>EGY</v>
      </c>
    </row>
    <row r="2544" spans="1:12" ht="12.75" customHeight="1" x14ac:dyDescent="0.3">
      <c r="A2544" s="25">
        <v>2549</v>
      </c>
      <c r="B2544" s="8" t="s">
        <v>1212</v>
      </c>
      <c r="C2544" s="8" t="s">
        <v>15</v>
      </c>
      <c r="D2544" s="8" t="s">
        <v>24</v>
      </c>
      <c r="E2544" s="8" t="s">
        <v>1391</v>
      </c>
      <c r="F2544" s="8">
        <v>10</v>
      </c>
      <c r="G2544" s="9">
        <v>23</v>
      </c>
      <c r="H2544" s="8">
        <f t="shared" si="194"/>
        <v>230</v>
      </c>
      <c r="I2544" s="10" t="str">
        <f t="shared" si="195"/>
        <v>EGY-zan pin assuf S.A.E.-23</v>
      </c>
      <c r="J2544" s="8" t="str">
        <f t="shared" si="196"/>
        <v>16945</v>
      </c>
      <c r="K2544" s="10">
        <f t="shared" si="197"/>
        <v>2549</v>
      </c>
      <c r="L2544" s="10" t="str">
        <f t="shared" si="198"/>
        <v>EGY</v>
      </c>
    </row>
    <row r="2545" spans="1:12" ht="12.75" customHeight="1" x14ac:dyDescent="0.3">
      <c r="A2545" s="25">
        <v>2550</v>
      </c>
      <c r="B2545" s="8" t="s">
        <v>1213</v>
      </c>
      <c r="C2545" s="8" t="s">
        <v>15</v>
      </c>
      <c r="D2545" s="8" t="s">
        <v>14</v>
      </c>
      <c r="E2545" s="8" t="s">
        <v>1391</v>
      </c>
      <c r="F2545" s="8">
        <v>10</v>
      </c>
      <c r="G2545" s="9">
        <v>25</v>
      </c>
      <c r="H2545" s="8">
        <f t="shared" si="194"/>
        <v>250</v>
      </c>
      <c r="I2545" s="10" t="str">
        <f t="shared" si="195"/>
        <v>EGY-ccc order-25</v>
      </c>
      <c r="J2545" s="8" t="str">
        <f t="shared" si="196"/>
        <v>32588</v>
      </c>
      <c r="K2545" s="10">
        <f t="shared" si="197"/>
        <v>2550</v>
      </c>
      <c r="L2545" s="10" t="str">
        <f t="shared" si="198"/>
        <v>EGY</v>
      </c>
    </row>
    <row r="2546" spans="1:12" ht="12.75" customHeight="1" x14ac:dyDescent="0.3">
      <c r="A2546" s="25">
        <v>2551</v>
      </c>
      <c r="B2546" s="8" t="s">
        <v>1213</v>
      </c>
      <c r="C2546" s="8" t="s">
        <v>15</v>
      </c>
      <c r="D2546" s="8" t="s">
        <v>14</v>
      </c>
      <c r="E2546" s="8" t="s">
        <v>10</v>
      </c>
      <c r="F2546" s="8">
        <v>0</v>
      </c>
      <c r="G2546" s="9">
        <v>11</v>
      </c>
      <c r="H2546" s="8" t="str">
        <f t="shared" si="194"/>
        <v>-</v>
      </c>
      <c r="I2546" s="10" t="str">
        <f t="shared" si="195"/>
        <v>EGY-ccc order-11</v>
      </c>
      <c r="J2546" s="8" t="str">
        <f t="shared" si="196"/>
        <v>32588</v>
      </c>
      <c r="K2546" s="10">
        <f t="shared" si="197"/>
        <v>2551</v>
      </c>
      <c r="L2546" s="10" t="str">
        <f t="shared" si="198"/>
        <v>EGY</v>
      </c>
    </row>
    <row r="2547" spans="1:12" ht="12.75" customHeight="1" x14ac:dyDescent="0.3">
      <c r="A2547" s="25">
        <v>2552</v>
      </c>
      <c r="B2547" s="8" t="s">
        <v>1213</v>
      </c>
      <c r="C2547" s="8" t="s">
        <v>15</v>
      </c>
      <c r="D2547" s="8" t="s">
        <v>14</v>
      </c>
      <c r="E2547" s="8" t="s">
        <v>1391</v>
      </c>
      <c r="F2547" s="8">
        <v>30</v>
      </c>
      <c r="G2547" s="9">
        <v>10</v>
      </c>
      <c r="H2547" s="8">
        <f t="shared" si="194"/>
        <v>300</v>
      </c>
      <c r="I2547" s="10" t="str">
        <f t="shared" si="195"/>
        <v>EGY-ccc order-10</v>
      </c>
      <c r="J2547" s="8" t="str">
        <f t="shared" si="196"/>
        <v>32588</v>
      </c>
      <c r="K2547" s="10">
        <f t="shared" si="197"/>
        <v>2552</v>
      </c>
      <c r="L2547" s="10" t="str">
        <f t="shared" si="198"/>
        <v>EGY</v>
      </c>
    </row>
    <row r="2548" spans="1:12" ht="12.75" customHeight="1" x14ac:dyDescent="0.3">
      <c r="A2548" s="25">
        <v>2553</v>
      </c>
      <c r="B2548" s="8" t="s">
        <v>1214</v>
      </c>
      <c r="C2548" s="8" t="s">
        <v>15</v>
      </c>
      <c r="D2548" s="8" t="s">
        <v>14</v>
      </c>
      <c r="E2548" s="8" t="s">
        <v>1391</v>
      </c>
      <c r="F2548" s="8">
        <v>10</v>
      </c>
      <c r="G2548" s="9">
        <v>37</v>
      </c>
      <c r="H2548" s="8">
        <f t="shared" si="194"/>
        <v>370</v>
      </c>
      <c r="I2548" s="10" t="str">
        <f t="shared" si="195"/>
        <v>EGY-ccc order-37</v>
      </c>
      <c r="J2548" s="8" t="str">
        <f t="shared" si="196"/>
        <v>39968</v>
      </c>
      <c r="K2548" s="10">
        <f t="shared" si="197"/>
        <v>2553</v>
      </c>
      <c r="L2548" s="10" t="str">
        <f t="shared" si="198"/>
        <v>EGY</v>
      </c>
    </row>
    <row r="2549" spans="1:12" ht="12.75" customHeight="1" x14ac:dyDescent="0.3">
      <c r="A2549" s="25">
        <v>2554</v>
      </c>
      <c r="B2549" s="8" t="s">
        <v>1214</v>
      </c>
      <c r="C2549" s="8" t="s">
        <v>15</v>
      </c>
      <c r="D2549" s="8" t="s">
        <v>14</v>
      </c>
      <c r="E2549" s="8" t="s">
        <v>10</v>
      </c>
      <c r="F2549" s="8">
        <v>0</v>
      </c>
      <c r="G2549" s="9">
        <v>31</v>
      </c>
      <c r="H2549" s="8" t="str">
        <f t="shared" si="194"/>
        <v>-</v>
      </c>
      <c r="I2549" s="10" t="str">
        <f t="shared" si="195"/>
        <v>EGY-ccc order-31</v>
      </c>
      <c r="J2549" s="8" t="str">
        <f t="shared" si="196"/>
        <v>39968</v>
      </c>
      <c r="K2549" s="10">
        <f t="shared" si="197"/>
        <v>2554</v>
      </c>
      <c r="L2549" s="10" t="str">
        <f t="shared" si="198"/>
        <v>EGY</v>
      </c>
    </row>
    <row r="2550" spans="1:12" ht="12.75" customHeight="1" x14ac:dyDescent="0.3">
      <c r="A2550" s="25">
        <v>2555</v>
      </c>
      <c r="B2550" s="8" t="s">
        <v>1214</v>
      </c>
      <c r="C2550" s="8" t="s">
        <v>15</v>
      </c>
      <c r="D2550" s="8" t="s">
        <v>14</v>
      </c>
      <c r="E2550" s="8" t="s">
        <v>1391</v>
      </c>
      <c r="F2550" s="8">
        <v>30</v>
      </c>
      <c r="G2550" s="9">
        <v>34</v>
      </c>
      <c r="H2550" s="8">
        <f t="shared" si="194"/>
        <v>1020</v>
      </c>
      <c r="I2550" s="10" t="str">
        <f t="shared" si="195"/>
        <v>EGY-ccc order-34</v>
      </c>
      <c r="J2550" s="8" t="str">
        <f t="shared" si="196"/>
        <v>39968</v>
      </c>
      <c r="K2550" s="10">
        <f t="shared" si="197"/>
        <v>2555</v>
      </c>
      <c r="L2550" s="10" t="str">
        <f t="shared" si="198"/>
        <v>EGY</v>
      </c>
    </row>
    <row r="2551" spans="1:12" ht="12.75" customHeight="1" x14ac:dyDescent="0.3">
      <c r="A2551" s="25">
        <v>2556</v>
      </c>
      <c r="B2551" s="8" t="s">
        <v>1215</v>
      </c>
      <c r="C2551" s="8" t="s">
        <v>15</v>
      </c>
      <c r="D2551" s="8" t="s">
        <v>24</v>
      </c>
      <c r="E2551" s="8" t="s">
        <v>1391</v>
      </c>
      <c r="F2551" s="8">
        <v>20</v>
      </c>
      <c r="G2551" s="9">
        <v>36</v>
      </c>
      <c r="H2551" s="8">
        <f t="shared" si="194"/>
        <v>720</v>
      </c>
      <c r="I2551" s="10" t="str">
        <f t="shared" si="195"/>
        <v>EGY-zan pin assuf S.A.E.-36</v>
      </c>
      <c r="J2551" s="8" t="str">
        <f t="shared" si="196"/>
        <v>98866</v>
      </c>
      <c r="K2551" s="10">
        <f t="shared" si="197"/>
        <v>2556</v>
      </c>
      <c r="L2551" s="10" t="str">
        <f t="shared" si="198"/>
        <v>EGY</v>
      </c>
    </row>
    <row r="2552" spans="1:12" ht="12.75" customHeight="1" x14ac:dyDescent="0.3">
      <c r="A2552" s="25">
        <v>2557</v>
      </c>
      <c r="B2552" s="8" t="s">
        <v>1215</v>
      </c>
      <c r="C2552" s="8" t="s">
        <v>15</v>
      </c>
      <c r="D2552" s="8" t="s">
        <v>24</v>
      </c>
      <c r="E2552" s="8" t="s">
        <v>1391</v>
      </c>
      <c r="F2552" s="8">
        <v>30</v>
      </c>
      <c r="G2552" s="9">
        <v>35</v>
      </c>
      <c r="H2552" s="8">
        <f t="shared" si="194"/>
        <v>1050</v>
      </c>
      <c r="I2552" s="10" t="str">
        <f t="shared" si="195"/>
        <v>EGY-zan pin assuf S.A.E.-35</v>
      </c>
      <c r="J2552" s="8" t="str">
        <f t="shared" si="196"/>
        <v>98866</v>
      </c>
      <c r="K2552" s="10">
        <f t="shared" si="197"/>
        <v>2557</v>
      </c>
      <c r="L2552" s="10" t="str">
        <f t="shared" si="198"/>
        <v>EGY</v>
      </c>
    </row>
    <row r="2553" spans="1:12" ht="12.75" customHeight="1" x14ac:dyDescent="0.3">
      <c r="A2553" s="25">
        <v>2558</v>
      </c>
      <c r="B2553" s="8" t="s">
        <v>1215</v>
      </c>
      <c r="C2553" s="8" t="s">
        <v>15</v>
      </c>
      <c r="D2553" s="8" t="s">
        <v>24</v>
      </c>
      <c r="E2553" s="8" t="s">
        <v>10</v>
      </c>
      <c r="F2553" s="8">
        <v>0</v>
      </c>
      <c r="G2553" s="9">
        <v>39</v>
      </c>
      <c r="H2553" s="8" t="str">
        <f t="shared" si="194"/>
        <v>-</v>
      </c>
      <c r="I2553" s="10" t="str">
        <f t="shared" si="195"/>
        <v>EGY-zan pin assuf S.A.E.-39</v>
      </c>
      <c r="J2553" s="8" t="str">
        <f t="shared" si="196"/>
        <v>98866</v>
      </c>
      <c r="K2553" s="10">
        <f t="shared" si="197"/>
        <v>2558</v>
      </c>
      <c r="L2553" s="10" t="str">
        <f t="shared" si="198"/>
        <v>EGY</v>
      </c>
    </row>
    <row r="2554" spans="1:12" ht="12.75" customHeight="1" x14ac:dyDescent="0.3">
      <c r="A2554" s="25">
        <v>2559</v>
      </c>
      <c r="B2554" s="8" t="s">
        <v>1215</v>
      </c>
      <c r="C2554" s="8" t="s">
        <v>15</v>
      </c>
      <c r="D2554" s="8" t="s">
        <v>24</v>
      </c>
      <c r="E2554" s="8" t="s">
        <v>1391</v>
      </c>
      <c r="F2554" s="8">
        <v>10</v>
      </c>
      <c r="G2554" s="9">
        <v>36</v>
      </c>
      <c r="H2554" s="8">
        <f t="shared" si="194"/>
        <v>360</v>
      </c>
      <c r="I2554" s="10" t="str">
        <f t="shared" si="195"/>
        <v>EGY-zan pin assuf S.A.E.-36</v>
      </c>
      <c r="J2554" s="8" t="str">
        <f t="shared" si="196"/>
        <v>98866</v>
      </c>
      <c r="K2554" s="10">
        <f t="shared" si="197"/>
        <v>2559</v>
      </c>
      <c r="L2554" s="10" t="str">
        <f t="shared" si="198"/>
        <v>EGY</v>
      </c>
    </row>
    <row r="2555" spans="1:12" ht="12.75" customHeight="1" x14ac:dyDescent="0.3">
      <c r="A2555" s="25">
        <v>2560</v>
      </c>
      <c r="B2555" s="8" t="s">
        <v>1216</v>
      </c>
      <c r="C2555" s="8" t="s">
        <v>8</v>
      </c>
      <c r="D2555" s="8" t="s">
        <v>48</v>
      </c>
      <c r="E2555" s="8" t="s">
        <v>10</v>
      </c>
      <c r="F2555" s="8">
        <v>0</v>
      </c>
      <c r="G2555" s="9">
        <v>32</v>
      </c>
      <c r="H2555" s="8" t="str">
        <f t="shared" si="194"/>
        <v>-</v>
      </c>
      <c r="I2555" s="10" t="str">
        <f t="shared" si="195"/>
        <v>ITA-zan pin SPA-32</v>
      </c>
      <c r="J2555" s="8" t="str">
        <f t="shared" si="196"/>
        <v>90817</v>
      </c>
      <c r="K2555" s="10">
        <f t="shared" si="197"/>
        <v>2560</v>
      </c>
      <c r="L2555" s="10" t="str">
        <f t="shared" si="198"/>
        <v>ITA</v>
      </c>
    </row>
    <row r="2556" spans="1:12" ht="12.75" customHeight="1" x14ac:dyDescent="0.3">
      <c r="A2556" s="25">
        <v>2561</v>
      </c>
      <c r="B2556" s="8" t="s">
        <v>1216</v>
      </c>
      <c r="C2556" s="8" t="s">
        <v>8</v>
      </c>
      <c r="D2556" s="8" t="s">
        <v>48</v>
      </c>
      <c r="E2556" s="8" t="s">
        <v>1391</v>
      </c>
      <c r="F2556" s="8">
        <v>10</v>
      </c>
      <c r="G2556" s="9">
        <v>12</v>
      </c>
      <c r="H2556" s="8">
        <f t="shared" si="194"/>
        <v>120</v>
      </c>
      <c r="I2556" s="10" t="str">
        <f t="shared" si="195"/>
        <v>ITA-zan pin SPA-12</v>
      </c>
      <c r="J2556" s="8" t="str">
        <f t="shared" si="196"/>
        <v>90817</v>
      </c>
      <c r="K2556" s="10">
        <f t="shared" si="197"/>
        <v>2561</v>
      </c>
      <c r="L2556" s="10" t="str">
        <f t="shared" si="198"/>
        <v>ITA</v>
      </c>
    </row>
    <row r="2557" spans="1:12" ht="12.75" customHeight="1" x14ac:dyDescent="0.3">
      <c r="A2557" s="25">
        <v>2562</v>
      </c>
      <c r="B2557" s="8" t="s">
        <v>1217</v>
      </c>
      <c r="C2557" s="8" t="s">
        <v>8</v>
      </c>
      <c r="D2557" s="8" t="s">
        <v>37</v>
      </c>
      <c r="E2557" s="8" t="s">
        <v>10</v>
      </c>
      <c r="F2557" s="8">
        <v>0</v>
      </c>
      <c r="G2557" s="9">
        <v>27</v>
      </c>
      <c r="H2557" s="8" t="str">
        <f t="shared" si="194"/>
        <v>-</v>
      </c>
      <c r="I2557" s="10" t="str">
        <f t="shared" si="195"/>
        <v>ITA-zan VETRI-27</v>
      </c>
      <c r="J2557" s="8" t="str">
        <f t="shared" si="196"/>
        <v>30551</v>
      </c>
      <c r="K2557" s="10">
        <f t="shared" si="197"/>
        <v>2562</v>
      </c>
      <c r="L2557" s="10" t="str">
        <f t="shared" si="198"/>
        <v>ITA</v>
      </c>
    </row>
    <row r="2558" spans="1:12" ht="12.75" customHeight="1" x14ac:dyDescent="0.3">
      <c r="A2558" s="25">
        <v>2563</v>
      </c>
      <c r="B2558" s="8" t="s">
        <v>1217</v>
      </c>
      <c r="C2558" s="8" t="s">
        <v>8</v>
      </c>
      <c r="D2558" s="8" t="s">
        <v>37</v>
      </c>
      <c r="E2558" s="8" t="s">
        <v>1391</v>
      </c>
      <c r="F2558" s="8">
        <v>10</v>
      </c>
      <c r="G2558" s="9">
        <v>27</v>
      </c>
      <c r="H2558" s="8">
        <f t="shared" si="194"/>
        <v>270</v>
      </c>
      <c r="I2558" s="10" t="str">
        <f t="shared" si="195"/>
        <v>ITA-zan VETRI-27</v>
      </c>
      <c r="J2558" s="8" t="str">
        <f t="shared" si="196"/>
        <v>30551</v>
      </c>
      <c r="K2558" s="10">
        <f t="shared" si="197"/>
        <v>2563</v>
      </c>
      <c r="L2558" s="10" t="str">
        <f t="shared" si="198"/>
        <v>ITA</v>
      </c>
    </row>
    <row r="2559" spans="1:12" ht="12.75" customHeight="1" x14ac:dyDescent="0.3">
      <c r="A2559" s="25">
        <v>2564</v>
      </c>
      <c r="B2559" s="8" t="s">
        <v>1217</v>
      </c>
      <c r="C2559" s="8" t="s">
        <v>8</v>
      </c>
      <c r="D2559" s="8" t="s">
        <v>37</v>
      </c>
      <c r="E2559" s="8" t="s">
        <v>1391</v>
      </c>
      <c r="F2559" s="8">
        <v>30</v>
      </c>
      <c r="G2559" s="9">
        <v>19</v>
      </c>
      <c r="H2559" s="8">
        <f t="shared" si="194"/>
        <v>570</v>
      </c>
      <c r="I2559" s="10" t="str">
        <f t="shared" si="195"/>
        <v>ITA-zan VETRI-19</v>
      </c>
      <c r="J2559" s="8" t="str">
        <f t="shared" si="196"/>
        <v>30551</v>
      </c>
      <c r="K2559" s="10">
        <f t="shared" si="197"/>
        <v>2564</v>
      </c>
      <c r="L2559" s="10" t="str">
        <f t="shared" si="198"/>
        <v>ITA</v>
      </c>
    </row>
    <row r="2560" spans="1:12" ht="12.75" customHeight="1" x14ac:dyDescent="0.3">
      <c r="A2560" s="25">
        <v>2565</v>
      </c>
      <c r="B2560" s="8" t="s">
        <v>1218</v>
      </c>
      <c r="C2560" s="8" t="s">
        <v>8</v>
      </c>
      <c r="D2560" s="8" t="s">
        <v>9</v>
      </c>
      <c r="E2560" s="8" t="s">
        <v>10</v>
      </c>
      <c r="F2560" s="8">
        <v>0</v>
      </c>
      <c r="G2560" s="9">
        <v>27</v>
      </c>
      <c r="H2560" s="8" t="str">
        <f t="shared" si="194"/>
        <v>-</v>
      </c>
      <c r="I2560" s="10" t="str">
        <f t="shared" si="195"/>
        <v>ITA-SG-27</v>
      </c>
      <c r="J2560" s="8" t="str">
        <f t="shared" si="196"/>
        <v>15989</v>
      </c>
      <c r="K2560" s="10">
        <f t="shared" si="197"/>
        <v>2565</v>
      </c>
      <c r="L2560" s="10" t="str">
        <f t="shared" si="198"/>
        <v>ITA</v>
      </c>
    </row>
    <row r="2561" spans="1:12" ht="12.75" customHeight="1" x14ac:dyDescent="0.3">
      <c r="A2561" s="25">
        <v>2566</v>
      </c>
      <c r="B2561" s="8" t="s">
        <v>1218</v>
      </c>
      <c r="C2561" s="8" t="s">
        <v>8</v>
      </c>
      <c r="D2561" s="8" t="s">
        <v>9</v>
      </c>
      <c r="E2561" s="8" t="s">
        <v>1391</v>
      </c>
      <c r="F2561" s="8">
        <v>10</v>
      </c>
      <c r="G2561" s="9">
        <v>15</v>
      </c>
      <c r="H2561" s="8">
        <f t="shared" si="194"/>
        <v>150</v>
      </c>
      <c r="I2561" s="10" t="str">
        <f t="shared" si="195"/>
        <v>ITA-SG-15</v>
      </c>
      <c r="J2561" s="8" t="str">
        <f t="shared" si="196"/>
        <v>15989</v>
      </c>
      <c r="K2561" s="10">
        <f t="shared" si="197"/>
        <v>2566</v>
      </c>
      <c r="L2561" s="10" t="str">
        <f t="shared" si="198"/>
        <v>ITA</v>
      </c>
    </row>
    <row r="2562" spans="1:12" ht="12.75" customHeight="1" x14ac:dyDescent="0.3">
      <c r="A2562" s="25">
        <v>2567</v>
      </c>
      <c r="B2562" s="8" t="s">
        <v>1218</v>
      </c>
      <c r="C2562" s="8" t="s">
        <v>8</v>
      </c>
      <c r="D2562" s="8" t="s">
        <v>9</v>
      </c>
      <c r="E2562" s="8" t="s">
        <v>1391</v>
      </c>
      <c r="F2562" s="8">
        <v>30</v>
      </c>
      <c r="G2562" s="9">
        <v>28</v>
      </c>
      <c r="H2562" s="8">
        <f t="shared" ref="H2562:H2625" si="199">IF(G2562*F2562=0,"-",G2562*F2562)</f>
        <v>840</v>
      </c>
      <c r="I2562" s="10" t="str">
        <f t="shared" ref="I2562:I2625" si="200">_xlfn.CONCAT(C2562,"-",D2562,"-",G2562)</f>
        <v>ITA-SG-28</v>
      </c>
      <c r="J2562" s="8" t="str">
        <f t="shared" ref="J2562:J2625" si="201">RIGHT(B2562,5)</f>
        <v>15989</v>
      </c>
      <c r="K2562" s="10">
        <f t="shared" ref="K2562:K2625" si="202">VLOOKUP(A2562,A2562:J5488,1)</f>
        <v>2567</v>
      </c>
      <c r="L2562" s="10" t="str">
        <f t="shared" si="198"/>
        <v>ITA</v>
      </c>
    </row>
    <row r="2563" spans="1:12" ht="12.75" customHeight="1" x14ac:dyDescent="0.3">
      <c r="A2563" s="25">
        <v>2568</v>
      </c>
      <c r="B2563" s="8" t="s">
        <v>1219</v>
      </c>
      <c r="C2563" s="8" t="s">
        <v>8</v>
      </c>
      <c r="D2563" s="8" t="s">
        <v>9</v>
      </c>
      <c r="E2563" s="8" t="s">
        <v>10</v>
      </c>
      <c r="F2563" s="8">
        <v>0</v>
      </c>
      <c r="G2563" s="9">
        <v>27</v>
      </c>
      <c r="H2563" s="8" t="str">
        <f t="shared" si="199"/>
        <v>-</v>
      </c>
      <c r="I2563" s="10" t="str">
        <f t="shared" si="200"/>
        <v>ITA-SG-27</v>
      </c>
      <c r="J2563" s="8" t="str">
        <f t="shared" si="201"/>
        <v>19612</v>
      </c>
      <c r="K2563" s="10">
        <f t="shared" si="202"/>
        <v>2568</v>
      </c>
      <c r="L2563" s="10" t="str">
        <f t="shared" ref="L2563:L2626" si="203">TRIM(C2563)</f>
        <v>ITA</v>
      </c>
    </row>
    <row r="2564" spans="1:12" ht="12.75" customHeight="1" x14ac:dyDescent="0.3">
      <c r="A2564" s="25">
        <v>2569</v>
      </c>
      <c r="B2564" s="8" t="s">
        <v>1219</v>
      </c>
      <c r="C2564" s="8" t="s">
        <v>8</v>
      </c>
      <c r="D2564" s="8" t="s">
        <v>9</v>
      </c>
      <c r="E2564" s="8" t="s">
        <v>1391</v>
      </c>
      <c r="F2564" s="8">
        <v>10</v>
      </c>
      <c r="G2564" s="9">
        <v>30</v>
      </c>
      <c r="H2564" s="8">
        <f t="shared" si="199"/>
        <v>300</v>
      </c>
      <c r="I2564" s="10" t="str">
        <f t="shared" si="200"/>
        <v>ITA-SG-30</v>
      </c>
      <c r="J2564" s="8" t="str">
        <f t="shared" si="201"/>
        <v>19612</v>
      </c>
      <c r="K2564" s="10">
        <f t="shared" si="202"/>
        <v>2569</v>
      </c>
      <c r="L2564" s="10" t="str">
        <f t="shared" si="203"/>
        <v>ITA</v>
      </c>
    </row>
    <row r="2565" spans="1:12" ht="12.75" customHeight="1" x14ac:dyDescent="0.3">
      <c r="A2565" s="25">
        <v>2570</v>
      </c>
      <c r="B2565" s="8" t="s">
        <v>1220</v>
      </c>
      <c r="C2565" s="8" t="s">
        <v>8</v>
      </c>
      <c r="D2565" s="8" t="s">
        <v>76</v>
      </c>
      <c r="E2565" s="8" t="s">
        <v>10</v>
      </c>
      <c r="F2565" s="8">
        <v>0</v>
      </c>
      <c r="G2565" s="9">
        <v>28</v>
      </c>
      <c r="H2565" s="8" t="str">
        <f t="shared" si="199"/>
        <v>-</v>
      </c>
      <c r="I2565" s="10" t="str">
        <f t="shared" si="200"/>
        <v>ITA-lollo SRL-28</v>
      </c>
      <c r="J2565" s="8" t="str">
        <f t="shared" si="201"/>
        <v>39882</v>
      </c>
      <c r="K2565" s="10">
        <f t="shared" si="202"/>
        <v>2570</v>
      </c>
      <c r="L2565" s="10" t="str">
        <f t="shared" si="203"/>
        <v>ITA</v>
      </c>
    </row>
    <row r="2566" spans="1:12" ht="12.75" customHeight="1" x14ac:dyDescent="0.3">
      <c r="A2566" s="25">
        <v>2571</v>
      </c>
      <c r="B2566" s="8" t="s">
        <v>1221</v>
      </c>
      <c r="C2566" s="8" t="s">
        <v>8</v>
      </c>
      <c r="D2566" s="8" t="s">
        <v>55</v>
      </c>
      <c r="E2566" s="8" t="s">
        <v>1391</v>
      </c>
      <c r="F2566" s="8">
        <v>30</v>
      </c>
      <c r="G2566" s="9">
        <v>20</v>
      </c>
      <c r="H2566" s="8">
        <f t="shared" si="199"/>
        <v>600</v>
      </c>
      <c r="I2566" s="10" t="str">
        <f t="shared" si="200"/>
        <v>ITA-zan S.R.L.-20</v>
      </c>
      <c r="J2566" s="8" t="str">
        <f t="shared" si="201"/>
        <v>31951</v>
      </c>
      <c r="K2566" s="10">
        <f t="shared" si="202"/>
        <v>2571</v>
      </c>
      <c r="L2566" s="10" t="str">
        <f t="shared" si="203"/>
        <v>ITA</v>
      </c>
    </row>
    <row r="2567" spans="1:12" ht="12.75" customHeight="1" x14ac:dyDescent="0.3">
      <c r="A2567" s="25">
        <v>2572</v>
      </c>
      <c r="B2567" s="8" t="s">
        <v>1222</v>
      </c>
      <c r="C2567" s="8" t="s">
        <v>8</v>
      </c>
      <c r="D2567" s="8" t="s">
        <v>9</v>
      </c>
      <c r="E2567" s="8" t="s">
        <v>10</v>
      </c>
      <c r="F2567" s="8">
        <v>0</v>
      </c>
      <c r="G2567" s="9">
        <v>18</v>
      </c>
      <c r="H2567" s="8" t="str">
        <f t="shared" si="199"/>
        <v>-</v>
      </c>
      <c r="I2567" s="10" t="str">
        <f t="shared" si="200"/>
        <v>ITA-SG-18</v>
      </c>
      <c r="J2567" s="8" t="str">
        <f t="shared" si="201"/>
        <v>58246</v>
      </c>
      <c r="K2567" s="10">
        <f t="shared" si="202"/>
        <v>2572</v>
      </c>
      <c r="L2567" s="10" t="str">
        <f t="shared" si="203"/>
        <v>ITA</v>
      </c>
    </row>
    <row r="2568" spans="1:12" ht="12.75" customHeight="1" x14ac:dyDescent="0.3">
      <c r="A2568" s="25">
        <v>2573</v>
      </c>
      <c r="B2568" s="8" t="s">
        <v>1222</v>
      </c>
      <c r="C2568" s="8" t="s">
        <v>8</v>
      </c>
      <c r="D2568" s="8" t="s">
        <v>9</v>
      </c>
      <c r="E2568" s="8" t="s">
        <v>1391</v>
      </c>
      <c r="F2568" s="8">
        <v>10</v>
      </c>
      <c r="G2568" s="9">
        <v>34</v>
      </c>
      <c r="H2568" s="8">
        <f t="shared" si="199"/>
        <v>340</v>
      </c>
      <c r="I2568" s="10" t="str">
        <f t="shared" si="200"/>
        <v>ITA-SG-34</v>
      </c>
      <c r="J2568" s="8" t="str">
        <f t="shared" si="201"/>
        <v>58246</v>
      </c>
      <c r="K2568" s="10">
        <f t="shared" si="202"/>
        <v>2573</v>
      </c>
      <c r="L2568" s="10" t="str">
        <f t="shared" si="203"/>
        <v>ITA</v>
      </c>
    </row>
    <row r="2569" spans="1:12" ht="12.75" customHeight="1" x14ac:dyDescent="0.3">
      <c r="A2569" s="25">
        <v>2574</v>
      </c>
      <c r="B2569" s="8" t="s">
        <v>1223</v>
      </c>
      <c r="C2569" s="8" t="s">
        <v>8</v>
      </c>
      <c r="D2569" s="8" t="s">
        <v>9</v>
      </c>
      <c r="E2569" s="8" t="s">
        <v>1391</v>
      </c>
      <c r="F2569" s="8">
        <v>30</v>
      </c>
      <c r="G2569" s="9">
        <v>39</v>
      </c>
      <c r="H2569" s="8">
        <f t="shared" si="199"/>
        <v>1170</v>
      </c>
      <c r="I2569" s="10" t="str">
        <f t="shared" si="200"/>
        <v>ITA-SG-39</v>
      </c>
      <c r="J2569" s="8" t="str">
        <f t="shared" si="201"/>
        <v>79177</v>
      </c>
      <c r="K2569" s="10">
        <f t="shared" si="202"/>
        <v>2574</v>
      </c>
      <c r="L2569" s="10" t="str">
        <f t="shared" si="203"/>
        <v>ITA</v>
      </c>
    </row>
    <row r="2570" spans="1:12" ht="12.75" customHeight="1" x14ac:dyDescent="0.3">
      <c r="A2570" s="25">
        <v>2575</v>
      </c>
      <c r="B2570" s="8" t="s">
        <v>1223</v>
      </c>
      <c r="C2570" s="8" t="s">
        <v>8</v>
      </c>
      <c r="D2570" s="8" t="s">
        <v>9</v>
      </c>
      <c r="E2570" s="8" t="s">
        <v>1391</v>
      </c>
      <c r="F2570" s="8">
        <v>10</v>
      </c>
      <c r="G2570" s="9">
        <v>13</v>
      </c>
      <c r="H2570" s="8">
        <f t="shared" si="199"/>
        <v>130</v>
      </c>
      <c r="I2570" s="10" t="str">
        <f t="shared" si="200"/>
        <v>ITA-SG-13</v>
      </c>
      <c r="J2570" s="8" t="str">
        <f t="shared" si="201"/>
        <v>79177</v>
      </c>
      <c r="K2570" s="10">
        <f t="shared" si="202"/>
        <v>2575</v>
      </c>
      <c r="L2570" s="10" t="str">
        <f t="shared" si="203"/>
        <v>ITA</v>
      </c>
    </row>
    <row r="2571" spans="1:12" ht="12.75" customHeight="1" x14ac:dyDescent="0.3">
      <c r="A2571" s="25">
        <v>2576</v>
      </c>
      <c r="B2571" s="8" t="s">
        <v>1223</v>
      </c>
      <c r="C2571" s="8" t="s">
        <v>8</v>
      </c>
      <c r="D2571" s="8" t="s">
        <v>9</v>
      </c>
      <c r="E2571" s="8" t="s">
        <v>10</v>
      </c>
      <c r="F2571" s="8">
        <v>0</v>
      </c>
      <c r="G2571" s="9">
        <v>36</v>
      </c>
      <c r="H2571" s="8" t="str">
        <f t="shared" si="199"/>
        <v>-</v>
      </c>
      <c r="I2571" s="10" t="str">
        <f t="shared" si="200"/>
        <v>ITA-SG-36</v>
      </c>
      <c r="J2571" s="8" t="str">
        <f t="shared" si="201"/>
        <v>79177</v>
      </c>
      <c r="K2571" s="10">
        <f t="shared" si="202"/>
        <v>2576</v>
      </c>
      <c r="L2571" s="10" t="str">
        <f t="shared" si="203"/>
        <v>ITA</v>
      </c>
    </row>
    <row r="2572" spans="1:12" ht="12.75" customHeight="1" x14ac:dyDescent="0.3">
      <c r="A2572" s="25">
        <v>2577</v>
      </c>
      <c r="B2572" s="8" t="s">
        <v>1224</v>
      </c>
      <c r="C2572" s="8" t="s">
        <v>8</v>
      </c>
      <c r="D2572" s="8" t="s">
        <v>48</v>
      </c>
      <c r="E2572" s="8" t="s">
        <v>1391</v>
      </c>
      <c r="F2572" s="8">
        <v>10</v>
      </c>
      <c r="G2572" s="9">
        <v>19</v>
      </c>
      <c r="H2572" s="8">
        <f t="shared" si="199"/>
        <v>190</v>
      </c>
      <c r="I2572" s="10" t="str">
        <f t="shared" si="200"/>
        <v>ITA-zan pin SPA-19</v>
      </c>
      <c r="J2572" s="8" t="str">
        <f t="shared" si="201"/>
        <v>02013</v>
      </c>
      <c r="K2572" s="10">
        <f t="shared" si="202"/>
        <v>2577</v>
      </c>
      <c r="L2572" s="10" t="str">
        <f t="shared" si="203"/>
        <v>ITA</v>
      </c>
    </row>
    <row r="2573" spans="1:12" ht="12.75" customHeight="1" x14ac:dyDescent="0.3">
      <c r="A2573" s="25">
        <v>2578</v>
      </c>
      <c r="B2573" s="8" t="s">
        <v>1224</v>
      </c>
      <c r="C2573" s="8" t="s">
        <v>8</v>
      </c>
      <c r="D2573" s="8" t="s">
        <v>48</v>
      </c>
      <c r="E2573" s="8" t="s">
        <v>10</v>
      </c>
      <c r="F2573" s="8">
        <v>0</v>
      </c>
      <c r="G2573" s="9">
        <v>24</v>
      </c>
      <c r="H2573" s="8" t="str">
        <f t="shared" si="199"/>
        <v>-</v>
      </c>
      <c r="I2573" s="10" t="str">
        <f t="shared" si="200"/>
        <v>ITA-zan pin SPA-24</v>
      </c>
      <c r="J2573" s="8" t="str">
        <f t="shared" si="201"/>
        <v>02013</v>
      </c>
      <c r="K2573" s="10">
        <f t="shared" si="202"/>
        <v>2578</v>
      </c>
      <c r="L2573" s="10" t="str">
        <f t="shared" si="203"/>
        <v>ITA</v>
      </c>
    </row>
    <row r="2574" spans="1:12" ht="12.75" customHeight="1" x14ac:dyDescent="0.3">
      <c r="A2574" s="25">
        <v>2579</v>
      </c>
      <c r="B2574" s="8" t="s">
        <v>1225</v>
      </c>
      <c r="C2574" s="8" t="s">
        <v>31</v>
      </c>
      <c r="D2574" s="8" t="s">
        <v>37</v>
      </c>
      <c r="E2574" s="8" t="s">
        <v>1391</v>
      </c>
      <c r="F2574" s="8">
        <v>30</v>
      </c>
      <c r="G2574" s="9">
        <v>35</v>
      </c>
      <c r="H2574" s="8">
        <f t="shared" si="199"/>
        <v>1050</v>
      </c>
      <c r="I2574" s="10" t="str">
        <f t="shared" si="200"/>
        <v>NON PRESENTE-zan VETRI-35</v>
      </c>
      <c r="J2574" s="8" t="str">
        <f t="shared" si="201"/>
        <v>42966</v>
      </c>
      <c r="K2574" s="10">
        <f t="shared" si="202"/>
        <v>2579</v>
      </c>
      <c r="L2574" s="10" t="str">
        <f t="shared" si="203"/>
        <v>NON PRESENTE</v>
      </c>
    </row>
    <row r="2575" spans="1:12" ht="12.75" customHeight="1" x14ac:dyDescent="0.3">
      <c r="A2575" s="25">
        <v>2580</v>
      </c>
      <c r="B2575" s="8" t="s">
        <v>1225</v>
      </c>
      <c r="C2575" s="8" t="s">
        <v>31</v>
      </c>
      <c r="D2575" s="8" t="s">
        <v>37</v>
      </c>
      <c r="E2575" s="8" t="s">
        <v>10</v>
      </c>
      <c r="F2575" s="8">
        <v>0</v>
      </c>
      <c r="G2575" s="9">
        <v>36</v>
      </c>
      <c r="H2575" s="8" t="str">
        <f t="shared" si="199"/>
        <v>-</v>
      </c>
      <c r="I2575" s="10" t="str">
        <f t="shared" si="200"/>
        <v>NON PRESENTE-zan VETRI-36</v>
      </c>
      <c r="J2575" s="8" t="str">
        <f t="shared" si="201"/>
        <v>42966</v>
      </c>
      <c r="K2575" s="10">
        <f t="shared" si="202"/>
        <v>2580</v>
      </c>
      <c r="L2575" s="10" t="str">
        <f t="shared" si="203"/>
        <v>NON PRESENTE</v>
      </c>
    </row>
    <row r="2576" spans="1:12" ht="12.75" customHeight="1" x14ac:dyDescent="0.3">
      <c r="A2576" s="25">
        <v>2581</v>
      </c>
      <c r="B2576" s="8" t="s">
        <v>1225</v>
      </c>
      <c r="C2576" s="8" t="s">
        <v>31</v>
      </c>
      <c r="D2576" s="8" t="s">
        <v>37</v>
      </c>
      <c r="E2576" s="8" t="s">
        <v>1391</v>
      </c>
      <c r="F2576" s="8">
        <v>10</v>
      </c>
      <c r="G2576" s="9">
        <v>25</v>
      </c>
      <c r="H2576" s="8">
        <f t="shared" si="199"/>
        <v>250</v>
      </c>
      <c r="I2576" s="10" t="str">
        <f t="shared" si="200"/>
        <v>NON PRESENTE-zan VETRI-25</v>
      </c>
      <c r="J2576" s="8" t="str">
        <f t="shared" si="201"/>
        <v>42966</v>
      </c>
      <c r="K2576" s="10">
        <f t="shared" si="202"/>
        <v>2581</v>
      </c>
      <c r="L2576" s="10" t="str">
        <f t="shared" si="203"/>
        <v>NON PRESENTE</v>
      </c>
    </row>
    <row r="2577" spans="1:12" ht="12.75" customHeight="1" x14ac:dyDescent="0.3">
      <c r="A2577" s="25">
        <v>2582</v>
      </c>
      <c r="B2577" s="8" t="s">
        <v>1226</v>
      </c>
      <c r="C2577" s="8" t="s">
        <v>8</v>
      </c>
      <c r="D2577" s="8" t="s">
        <v>66</v>
      </c>
      <c r="E2577" s="8" t="s">
        <v>10</v>
      </c>
      <c r="F2577" s="8">
        <v>0</v>
      </c>
      <c r="G2577" s="9">
        <v>23</v>
      </c>
      <c r="H2577" s="8" t="str">
        <f t="shared" si="199"/>
        <v>-</v>
      </c>
      <c r="I2577" s="10" t="str">
        <f t="shared" si="200"/>
        <v>ITA-zan PAM-23</v>
      </c>
      <c r="J2577" s="8" t="str">
        <f t="shared" si="201"/>
        <v>51610</v>
      </c>
      <c r="K2577" s="10">
        <f t="shared" si="202"/>
        <v>2582</v>
      </c>
      <c r="L2577" s="10" t="str">
        <f t="shared" si="203"/>
        <v>ITA</v>
      </c>
    </row>
    <row r="2578" spans="1:12" ht="12.75" customHeight="1" x14ac:dyDescent="0.3">
      <c r="A2578" s="25">
        <v>2583</v>
      </c>
      <c r="B2578" s="8" t="s">
        <v>1227</v>
      </c>
      <c r="C2578" s="8" t="s">
        <v>84</v>
      </c>
      <c r="D2578" s="8" t="s">
        <v>85</v>
      </c>
      <c r="E2578" s="8" t="s">
        <v>1391</v>
      </c>
      <c r="F2578" s="8">
        <v>30</v>
      </c>
      <c r="G2578" s="9">
        <v>38</v>
      </c>
      <c r="H2578" s="8">
        <f t="shared" si="199"/>
        <v>1140</v>
      </c>
      <c r="I2578" s="10" t="str">
        <f t="shared" si="200"/>
        <v>GRC-zan ABEE-38</v>
      </c>
      <c r="J2578" s="8" t="str">
        <f t="shared" si="201"/>
        <v>73896</v>
      </c>
      <c r="K2578" s="10">
        <f t="shared" si="202"/>
        <v>2583</v>
      </c>
      <c r="L2578" s="10" t="str">
        <f t="shared" si="203"/>
        <v>GRC</v>
      </c>
    </row>
    <row r="2579" spans="1:12" ht="12.75" customHeight="1" x14ac:dyDescent="0.3">
      <c r="A2579" s="25">
        <v>2584</v>
      </c>
      <c r="B2579" s="8" t="s">
        <v>1227</v>
      </c>
      <c r="C2579" s="8" t="s">
        <v>84</v>
      </c>
      <c r="D2579" s="8" t="s">
        <v>85</v>
      </c>
      <c r="E2579" s="8" t="s">
        <v>1391</v>
      </c>
      <c r="F2579" s="8">
        <v>10</v>
      </c>
      <c r="G2579" s="9">
        <v>15</v>
      </c>
      <c r="H2579" s="8">
        <f t="shared" si="199"/>
        <v>150</v>
      </c>
      <c r="I2579" s="10" t="str">
        <f t="shared" si="200"/>
        <v>GRC-zan ABEE-15</v>
      </c>
      <c r="J2579" s="8" t="str">
        <f t="shared" si="201"/>
        <v>73896</v>
      </c>
      <c r="K2579" s="10">
        <f t="shared" si="202"/>
        <v>2584</v>
      </c>
      <c r="L2579" s="10" t="str">
        <f t="shared" si="203"/>
        <v>GRC</v>
      </c>
    </row>
    <row r="2580" spans="1:12" ht="12.75" customHeight="1" x14ac:dyDescent="0.3">
      <c r="A2580" s="25">
        <v>2585</v>
      </c>
      <c r="B2580" s="8" t="s">
        <v>1228</v>
      </c>
      <c r="C2580" s="8" t="s">
        <v>8</v>
      </c>
      <c r="D2580" s="8" t="s">
        <v>37</v>
      </c>
      <c r="E2580" s="8" t="s">
        <v>10</v>
      </c>
      <c r="F2580" s="8">
        <v>0</v>
      </c>
      <c r="G2580" s="9">
        <v>35</v>
      </c>
      <c r="H2580" s="8" t="str">
        <f t="shared" si="199"/>
        <v>-</v>
      </c>
      <c r="I2580" s="10" t="str">
        <f t="shared" si="200"/>
        <v>ITA-zan VETRI-35</v>
      </c>
      <c r="J2580" s="8" t="str">
        <f t="shared" si="201"/>
        <v>28378</v>
      </c>
      <c r="K2580" s="10">
        <f t="shared" si="202"/>
        <v>2585</v>
      </c>
      <c r="L2580" s="10" t="str">
        <f t="shared" si="203"/>
        <v>ITA</v>
      </c>
    </row>
    <row r="2581" spans="1:12" ht="12.75" customHeight="1" x14ac:dyDescent="0.3">
      <c r="A2581" s="25">
        <v>2586</v>
      </c>
      <c r="B2581" s="8" t="s">
        <v>1229</v>
      </c>
      <c r="C2581" s="8" t="s">
        <v>15</v>
      </c>
      <c r="D2581" s="8" t="s">
        <v>24</v>
      </c>
      <c r="E2581" s="8" t="s">
        <v>1391</v>
      </c>
      <c r="F2581" s="8">
        <v>30</v>
      </c>
      <c r="G2581" s="9">
        <v>14</v>
      </c>
      <c r="H2581" s="8">
        <f t="shared" si="199"/>
        <v>420</v>
      </c>
      <c r="I2581" s="10" t="str">
        <f t="shared" si="200"/>
        <v>EGY-zan pin assuf S.A.E.-14</v>
      </c>
      <c r="J2581" s="8" t="str">
        <f t="shared" si="201"/>
        <v>95623</v>
      </c>
      <c r="K2581" s="10">
        <f t="shared" si="202"/>
        <v>2586</v>
      </c>
      <c r="L2581" s="10" t="str">
        <f t="shared" si="203"/>
        <v>EGY</v>
      </c>
    </row>
    <row r="2582" spans="1:12" ht="12.75" customHeight="1" x14ac:dyDescent="0.3">
      <c r="A2582" s="25">
        <v>2587</v>
      </c>
      <c r="B2582" s="8" t="s">
        <v>1229</v>
      </c>
      <c r="C2582" s="8" t="s">
        <v>15</v>
      </c>
      <c r="D2582" s="8" t="s">
        <v>24</v>
      </c>
      <c r="E2582" s="8" t="s">
        <v>10</v>
      </c>
      <c r="F2582" s="8">
        <v>0</v>
      </c>
      <c r="G2582" s="9">
        <v>21</v>
      </c>
      <c r="H2582" s="8" t="str">
        <f t="shared" si="199"/>
        <v>-</v>
      </c>
      <c r="I2582" s="10" t="str">
        <f t="shared" si="200"/>
        <v>EGY-zan pin assuf S.A.E.-21</v>
      </c>
      <c r="J2582" s="8" t="str">
        <f t="shared" si="201"/>
        <v>95623</v>
      </c>
      <c r="K2582" s="10">
        <f t="shared" si="202"/>
        <v>2587</v>
      </c>
      <c r="L2582" s="10" t="str">
        <f t="shared" si="203"/>
        <v>EGY</v>
      </c>
    </row>
    <row r="2583" spans="1:12" ht="12.75" customHeight="1" x14ac:dyDescent="0.3">
      <c r="A2583" s="25">
        <v>2588</v>
      </c>
      <c r="B2583" s="8" t="s">
        <v>1229</v>
      </c>
      <c r="C2583" s="8" t="s">
        <v>15</v>
      </c>
      <c r="D2583" s="8" t="s">
        <v>24</v>
      </c>
      <c r="E2583" s="8" t="s">
        <v>1391</v>
      </c>
      <c r="F2583" s="8">
        <v>10</v>
      </c>
      <c r="G2583" s="9">
        <v>16</v>
      </c>
      <c r="H2583" s="8">
        <f t="shared" si="199"/>
        <v>160</v>
      </c>
      <c r="I2583" s="10" t="str">
        <f t="shared" si="200"/>
        <v>EGY-zan pin assuf S.A.E.-16</v>
      </c>
      <c r="J2583" s="8" t="str">
        <f t="shared" si="201"/>
        <v>95623</v>
      </c>
      <c r="K2583" s="10">
        <f t="shared" si="202"/>
        <v>2588</v>
      </c>
      <c r="L2583" s="10" t="str">
        <f t="shared" si="203"/>
        <v>EGY</v>
      </c>
    </row>
    <row r="2584" spans="1:12" ht="12.75" customHeight="1" x14ac:dyDescent="0.3">
      <c r="A2584" s="25">
        <v>2589</v>
      </c>
      <c r="B2584" s="8" t="s">
        <v>1230</v>
      </c>
      <c r="C2584" s="8" t="s">
        <v>8</v>
      </c>
      <c r="D2584" s="8" t="s">
        <v>98</v>
      </c>
      <c r="E2584" s="8" t="s">
        <v>1391</v>
      </c>
      <c r="F2584" s="8">
        <v>10</v>
      </c>
      <c r="G2584" s="9">
        <v>40</v>
      </c>
      <c r="H2584" s="8">
        <f t="shared" si="199"/>
        <v>400</v>
      </c>
      <c r="I2584" s="10" t="str">
        <f t="shared" si="200"/>
        <v>ITA-zan SPA-40</v>
      </c>
      <c r="J2584" s="8" t="str">
        <f t="shared" si="201"/>
        <v>88673</v>
      </c>
      <c r="K2584" s="10">
        <f t="shared" si="202"/>
        <v>2589</v>
      </c>
      <c r="L2584" s="10" t="str">
        <f t="shared" si="203"/>
        <v>ITA</v>
      </c>
    </row>
    <row r="2585" spans="1:12" ht="12.75" customHeight="1" x14ac:dyDescent="0.3">
      <c r="A2585" s="25">
        <v>2590</v>
      </c>
      <c r="B2585" s="8" t="s">
        <v>1230</v>
      </c>
      <c r="C2585" s="8" t="s">
        <v>8</v>
      </c>
      <c r="D2585" s="8" t="s">
        <v>98</v>
      </c>
      <c r="E2585" s="8" t="s">
        <v>10</v>
      </c>
      <c r="F2585" s="8">
        <v>0</v>
      </c>
      <c r="G2585" s="9">
        <v>37</v>
      </c>
      <c r="H2585" s="8" t="str">
        <f t="shared" si="199"/>
        <v>-</v>
      </c>
      <c r="I2585" s="10" t="str">
        <f t="shared" si="200"/>
        <v>ITA-zan SPA-37</v>
      </c>
      <c r="J2585" s="8" t="str">
        <f t="shared" si="201"/>
        <v>88673</v>
      </c>
      <c r="K2585" s="10">
        <f t="shared" si="202"/>
        <v>2590</v>
      </c>
      <c r="L2585" s="10" t="str">
        <f t="shared" si="203"/>
        <v>ITA</v>
      </c>
    </row>
    <row r="2586" spans="1:12" ht="12.75" customHeight="1" x14ac:dyDescent="0.3">
      <c r="A2586" s="25">
        <v>2591</v>
      </c>
      <c r="B2586" s="8" t="s">
        <v>1230</v>
      </c>
      <c r="C2586" s="8" t="s">
        <v>8</v>
      </c>
      <c r="D2586" s="8" t="s">
        <v>98</v>
      </c>
      <c r="E2586" s="8" t="s">
        <v>1391</v>
      </c>
      <c r="F2586" s="8">
        <v>30</v>
      </c>
      <c r="G2586" s="9">
        <v>39</v>
      </c>
      <c r="H2586" s="8">
        <f t="shared" si="199"/>
        <v>1170</v>
      </c>
      <c r="I2586" s="10" t="str">
        <f t="shared" si="200"/>
        <v>ITA-zan SPA-39</v>
      </c>
      <c r="J2586" s="8" t="str">
        <f t="shared" si="201"/>
        <v>88673</v>
      </c>
      <c r="K2586" s="10">
        <f t="shared" si="202"/>
        <v>2591</v>
      </c>
      <c r="L2586" s="10" t="str">
        <f t="shared" si="203"/>
        <v>ITA</v>
      </c>
    </row>
    <row r="2587" spans="1:12" ht="12.75" customHeight="1" x14ac:dyDescent="0.3">
      <c r="A2587" s="25">
        <v>2592</v>
      </c>
      <c r="B2587" s="8" t="s">
        <v>1231</v>
      </c>
      <c r="C2587" s="8" t="s">
        <v>8</v>
      </c>
      <c r="D2587" s="8" t="s">
        <v>37</v>
      </c>
      <c r="E2587" s="8" t="s">
        <v>1391</v>
      </c>
      <c r="F2587" s="8">
        <v>30</v>
      </c>
      <c r="G2587" s="9">
        <v>34</v>
      </c>
      <c r="H2587" s="8">
        <f t="shared" si="199"/>
        <v>1020</v>
      </c>
      <c r="I2587" s="10" t="str">
        <f t="shared" si="200"/>
        <v>ITA-zan VETRI-34</v>
      </c>
      <c r="J2587" s="8" t="str">
        <f t="shared" si="201"/>
        <v>55068</v>
      </c>
      <c r="K2587" s="10">
        <f t="shared" si="202"/>
        <v>2592</v>
      </c>
      <c r="L2587" s="10" t="str">
        <f t="shared" si="203"/>
        <v>ITA</v>
      </c>
    </row>
    <row r="2588" spans="1:12" ht="12.75" customHeight="1" x14ac:dyDescent="0.3">
      <c r="A2588" s="25">
        <v>2593</v>
      </c>
      <c r="B2588" s="8" t="s">
        <v>1231</v>
      </c>
      <c r="C2588" s="8" t="s">
        <v>8</v>
      </c>
      <c r="D2588" s="8" t="s">
        <v>37</v>
      </c>
      <c r="E2588" s="8" t="s">
        <v>1391</v>
      </c>
      <c r="F2588" s="8">
        <v>10</v>
      </c>
      <c r="G2588" s="9">
        <v>13</v>
      </c>
      <c r="H2588" s="8">
        <f t="shared" si="199"/>
        <v>130</v>
      </c>
      <c r="I2588" s="10" t="str">
        <f t="shared" si="200"/>
        <v>ITA-zan VETRI-13</v>
      </c>
      <c r="J2588" s="8" t="str">
        <f t="shared" si="201"/>
        <v>55068</v>
      </c>
      <c r="K2588" s="10">
        <f t="shared" si="202"/>
        <v>2593</v>
      </c>
      <c r="L2588" s="10" t="str">
        <f t="shared" si="203"/>
        <v>ITA</v>
      </c>
    </row>
    <row r="2589" spans="1:12" ht="12.75" customHeight="1" x14ac:dyDescent="0.3">
      <c r="A2589" s="25">
        <v>2594</v>
      </c>
      <c r="B2589" s="8" t="s">
        <v>1231</v>
      </c>
      <c r="C2589" s="8" t="s">
        <v>8</v>
      </c>
      <c r="D2589" s="8" t="s">
        <v>37</v>
      </c>
      <c r="E2589" s="8" t="s">
        <v>10</v>
      </c>
      <c r="F2589" s="8">
        <v>0</v>
      </c>
      <c r="G2589" s="9">
        <v>38</v>
      </c>
      <c r="H2589" s="8" t="str">
        <f t="shared" si="199"/>
        <v>-</v>
      </c>
      <c r="I2589" s="10" t="str">
        <f t="shared" si="200"/>
        <v>ITA-zan VETRI-38</v>
      </c>
      <c r="J2589" s="8" t="str">
        <f t="shared" si="201"/>
        <v>55068</v>
      </c>
      <c r="K2589" s="10">
        <f t="shared" si="202"/>
        <v>2594</v>
      </c>
      <c r="L2589" s="10" t="str">
        <f t="shared" si="203"/>
        <v>ITA</v>
      </c>
    </row>
    <row r="2590" spans="1:12" ht="12.75" customHeight="1" x14ac:dyDescent="0.3">
      <c r="A2590" s="25">
        <v>2595</v>
      </c>
      <c r="B2590" s="8" t="s">
        <v>1232</v>
      </c>
      <c r="C2590" s="8" t="s">
        <v>15</v>
      </c>
      <c r="D2590" s="8" t="s">
        <v>17</v>
      </c>
      <c r="E2590" s="8" t="s">
        <v>1391</v>
      </c>
      <c r="F2590" s="8">
        <v>10</v>
      </c>
      <c r="G2590" s="9">
        <v>28</v>
      </c>
      <c r="H2590" s="8">
        <f t="shared" si="199"/>
        <v>280</v>
      </c>
      <c r="I2590" s="10" t="str">
        <f t="shared" si="200"/>
        <v>EGY-EGYPTIAN SAE-28</v>
      </c>
      <c r="J2590" s="8" t="str">
        <f t="shared" si="201"/>
        <v>31358</v>
      </c>
      <c r="K2590" s="10">
        <f t="shared" si="202"/>
        <v>2595</v>
      </c>
      <c r="L2590" s="10" t="str">
        <f t="shared" si="203"/>
        <v>EGY</v>
      </c>
    </row>
    <row r="2591" spans="1:12" ht="12.75" customHeight="1" x14ac:dyDescent="0.3">
      <c r="A2591" s="25">
        <v>2596</v>
      </c>
      <c r="B2591" s="8" t="s">
        <v>1232</v>
      </c>
      <c r="C2591" s="8" t="s">
        <v>15</v>
      </c>
      <c r="D2591" s="8" t="s">
        <v>17</v>
      </c>
      <c r="E2591" s="8" t="s">
        <v>1391</v>
      </c>
      <c r="F2591" s="8">
        <v>30</v>
      </c>
      <c r="G2591" s="9">
        <v>21</v>
      </c>
      <c r="H2591" s="8">
        <f t="shared" si="199"/>
        <v>630</v>
      </c>
      <c r="I2591" s="10" t="str">
        <f t="shared" si="200"/>
        <v>EGY-EGYPTIAN SAE-21</v>
      </c>
      <c r="J2591" s="8" t="str">
        <f t="shared" si="201"/>
        <v>31358</v>
      </c>
      <c r="K2591" s="10">
        <f t="shared" si="202"/>
        <v>2596</v>
      </c>
      <c r="L2591" s="10" t="str">
        <f t="shared" si="203"/>
        <v>EGY</v>
      </c>
    </row>
    <row r="2592" spans="1:12" ht="12.75" customHeight="1" x14ac:dyDescent="0.3">
      <c r="A2592" s="25">
        <v>2597</v>
      </c>
      <c r="B2592" s="8" t="s">
        <v>1232</v>
      </c>
      <c r="C2592" s="8" t="s">
        <v>15</v>
      </c>
      <c r="D2592" s="8" t="s">
        <v>17</v>
      </c>
      <c r="E2592" s="8" t="s">
        <v>10</v>
      </c>
      <c r="F2592" s="8">
        <v>0</v>
      </c>
      <c r="G2592" s="9">
        <v>35</v>
      </c>
      <c r="H2592" s="8" t="str">
        <f t="shared" si="199"/>
        <v>-</v>
      </c>
      <c r="I2592" s="10" t="str">
        <f t="shared" si="200"/>
        <v>EGY-EGYPTIAN SAE-35</v>
      </c>
      <c r="J2592" s="8" t="str">
        <f t="shared" si="201"/>
        <v>31358</v>
      </c>
      <c r="K2592" s="10">
        <f t="shared" si="202"/>
        <v>2597</v>
      </c>
      <c r="L2592" s="10" t="str">
        <f t="shared" si="203"/>
        <v>EGY</v>
      </c>
    </row>
    <row r="2593" spans="1:12" ht="12.75" customHeight="1" x14ac:dyDescent="0.3">
      <c r="A2593" s="25">
        <v>2598</v>
      </c>
      <c r="B2593" s="8" t="s">
        <v>1233</v>
      </c>
      <c r="C2593" s="8" t="s">
        <v>8</v>
      </c>
      <c r="D2593" s="8" t="s">
        <v>9</v>
      </c>
      <c r="E2593" s="8" t="s">
        <v>10</v>
      </c>
      <c r="F2593" s="8">
        <v>0</v>
      </c>
      <c r="G2593" s="9">
        <v>26</v>
      </c>
      <c r="H2593" s="8" t="str">
        <f t="shared" si="199"/>
        <v>-</v>
      </c>
      <c r="I2593" s="10" t="str">
        <f t="shared" si="200"/>
        <v>ITA-SG-26</v>
      </c>
      <c r="J2593" s="8" t="str">
        <f t="shared" si="201"/>
        <v>52469</v>
      </c>
      <c r="K2593" s="10">
        <f t="shared" si="202"/>
        <v>2598</v>
      </c>
      <c r="L2593" s="10" t="str">
        <f t="shared" si="203"/>
        <v>ITA</v>
      </c>
    </row>
    <row r="2594" spans="1:12" ht="12.75" customHeight="1" x14ac:dyDescent="0.3">
      <c r="A2594" s="25">
        <v>2599</v>
      </c>
      <c r="B2594" s="8" t="s">
        <v>1233</v>
      </c>
      <c r="C2594" s="8" t="s">
        <v>8</v>
      </c>
      <c r="D2594" s="8" t="s">
        <v>9</v>
      </c>
      <c r="E2594" s="8" t="s">
        <v>1391</v>
      </c>
      <c r="F2594" s="8">
        <v>10</v>
      </c>
      <c r="G2594" s="9">
        <v>24</v>
      </c>
      <c r="H2594" s="8">
        <f t="shared" si="199"/>
        <v>240</v>
      </c>
      <c r="I2594" s="10" t="str">
        <f t="shared" si="200"/>
        <v>ITA-SG-24</v>
      </c>
      <c r="J2594" s="8" t="str">
        <f t="shared" si="201"/>
        <v>52469</v>
      </c>
      <c r="K2594" s="10">
        <f t="shared" si="202"/>
        <v>2599</v>
      </c>
      <c r="L2594" s="10" t="str">
        <f t="shared" si="203"/>
        <v>ITA</v>
      </c>
    </row>
    <row r="2595" spans="1:12" ht="12.75" customHeight="1" x14ac:dyDescent="0.3">
      <c r="A2595" s="25">
        <v>2600</v>
      </c>
      <c r="B2595" s="8" t="s">
        <v>1234</v>
      </c>
      <c r="C2595" s="8" t="s">
        <v>8</v>
      </c>
      <c r="D2595" s="8" t="s">
        <v>98</v>
      </c>
      <c r="E2595" s="8" t="s">
        <v>1391</v>
      </c>
      <c r="F2595" s="8">
        <v>10</v>
      </c>
      <c r="G2595" s="9">
        <v>24</v>
      </c>
      <c r="H2595" s="8">
        <f t="shared" si="199"/>
        <v>240</v>
      </c>
      <c r="I2595" s="10" t="str">
        <f t="shared" si="200"/>
        <v>ITA-zan SPA-24</v>
      </c>
      <c r="J2595" s="8" t="str">
        <f t="shared" si="201"/>
        <v>55595</v>
      </c>
      <c r="K2595" s="10">
        <f t="shared" si="202"/>
        <v>2600</v>
      </c>
      <c r="L2595" s="10" t="str">
        <f t="shared" si="203"/>
        <v>ITA</v>
      </c>
    </row>
    <row r="2596" spans="1:12" ht="12.75" customHeight="1" x14ac:dyDescent="0.3">
      <c r="A2596" s="25">
        <v>2601</v>
      </c>
      <c r="B2596" s="8" t="s">
        <v>1234</v>
      </c>
      <c r="C2596" s="8" t="s">
        <v>8</v>
      </c>
      <c r="D2596" s="8" t="s">
        <v>98</v>
      </c>
      <c r="E2596" s="8" t="s">
        <v>10</v>
      </c>
      <c r="F2596" s="8">
        <v>0</v>
      </c>
      <c r="G2596" s="9">
        <v>10</v>
      </c>
      <c r="H2596" s="8" t="str">
        <f t="shared" si="199"/>
        <v>-</v>
      </c>
      <c r="I2596" s="10" t="str">
        <f t="shared" si="200"/>
        <v>ITA-zan SPA-10</v>
      </c>
      <c r="J2596" s="8" t="str">
        <f t="shared" si="201"/>
        <v>55595</v>
      </c>
      <c r="K2596" s="10">
        <f t="shared" si="202"/>
        <v>2601</v>
      </c>
      <c r="L2596" s="10" t="str">
        <f t="shared" si="203"/>
        <v>ITA</v>
      </c>
    </row>
    <row r="2597" spans="1:12" ht="12.75" customHeight="1" x14ac:dyDescent="0.3">
      <c r="A2597" s="25">
        <v>2602</v>
      </c>
      <c r="B2597" s="8" t="s">
        <v>1234</v>
      </c>
      <c r="C2597" s="8" t="s">
        <v>8</v>
      </c>
      <c r="D2597" s="8" t="s">
        <v>98</v>
      </c>
      <c r="E2597" s="8" t="s">
        <v>1391</v>
      </c>
      <c r="F2597" s="8">
        <v>30</v>
      </c>
      <c r="G2597" s="9">
        <v>39</v>
      </c>
      <c r="H2597" s="8">
        <f t="shared" si="199"/>
        <v>1170</v>
      </c>
      <c r="I2597" s="10" t="str">
        <f t="shared" si="200"/>
        <v>ITA-zan SPA-39</v>
      </c>
      <c r="J2597" s="8" t="str">
        <f t="shared" si="201"/>
        <v>55595</v>
      </c>
      <c r="K2597" s="10">
        <f t="shared" si="202"/>
        <v>2602</v>
      </c>
      <c r="L2597" s="10" t="str">
        <f t="shared" si="203"/>
        <v>ITA</v>
      </c>
    </row>
    <row r="2598" spans="1:12" ht="12.75" customHeight="1" x14ac:dyDescent="0.3">
      <c r="A2598" s="25">
        <v>2603</v>
      </c>
      <c r="B2598" s="8" t="s">
        <v>1235</v>
      </c>
      <c r="C2598" s="8" t="s">
        <v>8</v>
      </c>
      <c r="D2598" s="8" t="s">
        <v>76</v>
      </c>
      <c r="E2598" s="8" t="s">
        <v>10</v>
      </c>
      <c r="F2598" s="8">
        <v>0</v>
      </c>
      <c r="G2598" s="9">
        <v>39</v>
      </c>
      <c r="H2598" s="8" t="str">
        <f t="shared" si="199"/>
        <v>-</v>
      </c>
      <c r="I2598" s="10" t="str">
        <f t="shared" si="200"/>
        <v>ITA-lollo SRL-39</v>
      </c>
      <c r="J2598" s="8" t="str">
        <f t="shared" si="201"/>
        <v>61912</v>
      </c>
      <c r="K2598" s="10">
        <f t="shared" si="202"/>
        <v>2603</v>
      </c>
      <c r="L2598" s="10" t="str">
        <f t="shared" si="203"/>
        <v>ITA</v>
      </c>
    </row>
    <row r="2599" spans="1:12" ht="12.75" customHeight="1" x14ac:dyDescent="0.3">
      <c r="A2599" s="25">
        <v>2604</v>
      </c>
      <c r="B2599" s="8" t="s">
        <v>1236</v>
      </c>
      <c r="C2599" s="8" t="s">
        <v>8</v>
      </c>
      <c r="D2599" s="8" t="s">
        <v>9</v>
      </c>
      <c r="E2599" s="8" t="s">
        <v>10</v>
      </c>
      <c r="F2599" s="8">
        <v>0</v>
      </c>
      <c r="G2599" s="9">
        <v>13</v>
      </c>
      <c r="H2599" s="8" t="str">
        <f t="shared" si="199"/>
        <v>-</v>
      </c>
      <c r="I2599" s="10" t="str">
        <f t="shared" si="200"/>
        <v>ITA-SG-13</v>
      </c>
      <c r="J2599" s="8" t="str">
        <f t="shared" si="201"/>
        <v>71051</v>
      </c>
      <c r="K2599" s="10">
        <f t="shared" si="202"/>
        <v>2604</v>
      </c>
      <c r="L2599" s="10" t="str">
        <f t="shared" si="203"/>
        <v>ITA</v>
      </c>
    </row>
    <row r="2600" spans="1:12" ht="12.75" customHeight="1" x14ac:dyDescent="0.3">
      <c r="A2600" s="25">
        <v>2605</v>
      </c>
      <c r="B2600" s="8" t="s">
        <v>1237</v>
      </c>
      <c r="C2600" s="8" t="s">
        <v>8</v>
      </c>
      <c r="D2600" s="8" t="s">
        <v>50</v>
      </c>
      <c r="E2600" s="8" t="s">
        <v>1391</v>
      </c>
      <c r="F2600" s="8">
        <v>10</v>
      </c>
      <c r="G2600" s="9">
        <v>21</v>
      </c>
      <c r="H2600" s="8">
        <f t="shared" si="199"/>
        <v>210</v>
      </c>
      <c r="I2600" s="10" t="str">
        <f t="shared" si="200"/>
        <v>ITA-SICURpin SUD S.r.l-21</v>
      </c>
      <c r="J2600" s="8" t="str">
        <f t="shared" si="201"/>
        <v>68789</v>
      </c>
      <c r="K2600" s="10">
        <f t="shared" si="202"/>
        <v>2605</v>
      </c>
      <c r="L2600" s="10" t="str">
        <f t="shared" si="203"/>
        <v>ITA</v>
      </c>
    </row>
    <row r="2601" spans="1:12" ht="12.75" customHeight="1" x14ac:dyDescent="0.3">
      <c r="A2601" s="25">
        <v>2606</v>
      </c>
      <c r="B2601" s="8" t="s">
        <v>1237</v>
      </c>
      <c r="C2601" s="8" t="s">
        <v>8</v>
      </c>
      <c r="D2601" s="8" t="s">
        <v>50</v>
      </c>
      <c r="E2601" s="8" t="s">
        <v>10</v>
      </c>
      <c r="F2601" s="8">
        <v>0</v>
      </c>
      <c r="G2601" s="9">
        <v>40</v>
      </c>
      <c r="H2601" s="8" t="str">
        <f t="shared" si="199"/>
        <v>-</v>
      </c>
      <c r="I2601" s="10" t="str">
        <f t="shared" si="200"/>
        <v>ITA-SICURpin SUD S.r.l-40</v>
      </c>
      <c r="J2601" s="8" t="str">
        <f t="shared" si="201"/>
        <v>68789</v>
      </c>
      <c r="K2601" s="10">
        <f t="shared" si="202"/>
        <v>2606</v>
      </c>
      <c r="L2601" s="10" t="str">
        <f t="shared" si="203"/>
        <v>ITA</v>
      </c>
    </row>
    <row r="2602" spans="1:12" ht="12.75" customHeight="1" x14ac:dyDescent="0.3">
      <c r="A2602" s="25">
        <v>2607</v>
      </c>
      <c r="B2602" s="8" t="s">
        <v>1238</v>
      </c>
      <c r="C2602" s="8" t="s">
        <v>8</v>
      </c>
      <c r="D2602" s="8" t="s">
        <v>98</v>
      </c>
      <c r="E2602" s="8" t="s">
        <v>1391</v>
      </c>
      <c r="F2602" s="8">
        <v>10</v>
      </c>
      <c r="G2602" s="9">
        <v>34</v>
      </c>
      <c r="H2602" s="8">
        <f t="shared" si="199"/>
        <v>340</v>
      </c>
      <c r="I2602" s="10" t="str">
        <f t="shared" si="200"/>
        <v>ITA-zan SPA-34</v>
      </c>
      <c r="J2602" s="8" t="str">
        <f t="shared" si="201"/>
        <v>41976</v>
      </c>
      <c r="K2602" s="10">
        <f t="shared" si="202"/>
        <v>2607</v>
      </c>
      <c r="L2602" s="10" t="str">
        <f t="shared" si="203"/>
        <v>ITA</v>
      </c>
    </row>
    <row r="2603" spans="1:12" ht="12.75" customHeight="1" x14ac:dyDescent="0.3">
      <c r="A2603" s="25">
        <v>2608</v>
      </c>
      <c r="B2603" s="8" t="s">
        <v>1238</v>
      </c>
      <c r="C2603" s="8" t="s">
        <v>8</v>
      </c>
      <c r="D2603" s="8" t="s">
        <v>98</v>
      </c>
      <c r="E2603" s="8" t="s">
        <v>10</v>
      </c>
      <c r="F2603" s="8">
        <v>0</v>
      </c>
      <c r="G2603" s="9">
        <v>32</v>
      </c>
      <c r="H2603" s="8" t="str">
        <f t="shared" si="199"/>
        <v>-</v>
      </c>
      <c r="I2603" s="10" t="str">
        <f t="shared" si="200"/>
        <v>ITA-zan SPA-32</v>
      </c>
      <c r="J2603" s="8" t="str">
        <f t="shared" si="201"/>
        <v>41976</v>
      </c>
      <c r="K2603" s="10">
        <f t="shared" si="202"/>
        <v>2608</v>
      </c>
      <c r="L2603" s="10" t="str">
        <f t="shared" si="203"/>
        <v>ITA</v>
      </c>
    </row>
    <row r="2604" spans="1:12" ht="12.75" customHeight="1" x14ac:dyDescent="0.3">
      <c r="A2604" s="25">
        <v>2609</v>
      </c>
      <c r="B2604" s="8" t="s">
        <v>1238</v>
      </c>
      <c r="C2604" s="8" t="s">
        <v>8</v>
      </c>
      <c r="D2604" s="8" t="s">
        <v>98</v>
      </c>
      <c r="E2604" s="8" t="s">
        <v>1391</v>
      </c>
      <c r="F2604" s="8">
        <v>30</v>
      </c>
      <c r="G2604" s="9">
        <v>29</v>
      </c>
      <c r="H2604" s="8">
        <f t="shared" si="199"/>
        <v>870</v>
      </c>
      <c r="I2604" s="10" t="str">
        <f t="shared" si="200"/>
        <v>ITA-zan SPA-29</v>
      </c>
      <c r="J2604" s="8" t="str">
        <f t="shared" si="201"/>
        <v>41976</v>
      </c>
      <c r="K2604" s="10">
        <f t="shared" si="202"/>
        <v>2609</v>
      </c>
      <c r="L2604" s="10" t="str">
        <f t="shared" si="203"/>
        <v>ITA</v>
      </c>
    </row>
    <row r="2605" spans="1:12" ht="12.75" customHeight="1" x14ac:dyDescent="0.3">
      <c r="A2605" s="25">
        <v>2610</v>
      </c>
      <c r="B2605" s="8" t="s">
        <v>1239</v>
      </c>
      <c r="C2605" s="8" t="s">
        <v>8</v>
      </c>
      <c r="D2605" s="8" t="s">
        <v>9</v>
      </c>
      <c r="E2605" s="8" t="s">
        <v>1391</v>
      </c>
      <c r="F2605" s="8">
        <v>30</v>
      </c>
      <c r="G2605" s="9">
        <v>11</v>
      </c>
      <c r="H2605" s="8">
        <f t="shared" si="199"/>
        <v>330</v>
      </c>
      <c r="I2605" s="10" t="str">
        <f t="shared" si="200"/>
        <v>ITA-SG-11</v>
      </c>
      <c r="J2605" s="8" t="str">
        <f t="shared" si="201"/>
        <v>42090</v>
      </c>
      <c r="K2605" s="10">
        <f t="shared" si="202"/>
        <v>2610</v>
      </c>
      <c r="L2605" s="10" t="str">
        <f t="shared" si="203"/>
        <v>ITA</v>
      </c>
    </row>
    <row r="2606" spans="1:12" ht="12.75" customHeight="1" x14ac:dyDescent="0.3">
      <c r="A2606" s="25">
        <v>2611</v>
      </c>
      <c r="B2606" s="8" t="s">
        <v>1239</v>
      </c>
      <c r="C2606" s="8" t="s">
        <v>8</v>
      </c>
      <c r="D2606" s="8" t="s">
        <v>9</v>
      </c>
      <c r="E2606" s="8" t="s">
        <v>1391</v>
      </c>
      <c r="F2606" s="8">
        <v>20</v>
      </c>
      <c r="G2606" s="9">
        <v>14</v>
      </c>
      <c r="H2606" s="8">
        <f t="shared" si="199"/>
        <v>280</v>
      </c>
      <c r="I2606" s="10" t="str">
        <f t="shared" si="200"/>
        <v>ITA-SG-14</v>
      </c>
      <c r="J2606" s="8" t="str">
        <f t="shared" si="201"/>
        <v>42090</v>
      </c>
      <c r="K2606" s="10">
        <f t="shared" si="202"/>
        <v>2611</v>
      </c>
      <c r="L2606" s="10" t="str">
        <f t="shared" si="203"/>
        <v>ITA</v>
      </c>
    </row>
    <row r="2607" spans="1:12" ht="12.75" customHeight="1" x14ac:dyDescent="0.3">
      <c r="A2607" s="25">
        <v>2612</v>
      </c>
      <c r="B2607" s="8" t="s">
        <v>1239</v>
      </c>
      <c r="C2607" s="8" t="s">
        <v>8</v>
      </c>
      <c r="D2607" s="8" t="s">
        <v>9</v>
      </c>
      <c r="E2607" s="8" t="s">
        <v>10</v>
      </c>
      <c r="F2607" s="8">
        <v>0</v>
      </c>
      <c r="G2607" s="9">
        <v>26</v>
      </c>
      <c r="H2607" s="8" t="str">
        <f t="shared" si="199"/>
        <v>-</v>
      </c>
      <c r="I2607" s="10" t="str">
        <f t="shared" si="200"/>
        <v>ITA-SG-26</v>
      </c>
      <c r="J2607" s="8" t="str">
        <f t="shared" si="201"/>
        <v>42090</v>
      </c>
      <c r="K2607" s="10">
        <f t="shared" si="202"/>
        <v>2612</v>
      </c>
      <c r="L2607" s="10" t="str">
        <f t="shared" si="203"/>
        <v>ITA</v>
      </c>
    </row>
    <row r="2608" spans="1:12" ht="12.75" customHeight="1" x14ac:dyDescent="0.3">
      <c r="A2608" s="25">
        <v>2613</v>
      </c>
      <c r="B2608" s="8" t="s">
        <v>1239</v>
      </c>
      <c r="C2608" s="8" t="s">
        <v>8</v>
      </c>
      <c r="D2608" s="8" t="s">
        <v>9</v>
      </c>
      <c r="E2608" s="8" t="s">
        <v>1391</v>
      </c>
      <c r="F2608" s="8">
        <v>10</v>
      </c>
      <c r="G2608" s="9">
        <v>24</v>
      </c>
      <c r="H2608" s="8">
        <f t="shared" si="199"/>
        <v>240</v>
      </c>
      <c r="I2608" s="10" t="str">
        <f t="shared" si="200"/>
        <v>ITA-SG-24</v>
      </c>
      <c r="J2608" s="8" t="str">
        <f t="shared" si="201"/>
        <v>42090</v>
      </c>
      <c r="K2608" s="10">
        <f t="shared" si="202"/>
        <v>2613</v>
      </c>
      <c r="L2608" s="10" t="str">
        <f t="shared" si="203"/>
        <v>ITA</v>
      </c>
    </row>
    <row r="2609" spans="1:12" ht="12.75" customHeight="1" x14ac:dyDescent="0.3">
      <c r="A2609" s="25">
        <v>2614</v>
      </c>
      <c r="B2609" s="8" t="s">
        <v>1240</v>
      </c>
      <c r="C2609" s="8" t="s">
        <v>8</v>
      </c>
      <c r="D2609" s="8" t="s">
        <v>66</v>
      </c>
      <c r="E2609" s="8" t="s">
        <v>1391</v>
      </c>
      <c r="F2609" s="8">
        <v>10</v>
      </c>
      <c r="G2609" s="9">
        <v>17</v>
      </c>
      <c r="H2609" s="8">
        <f t="shared" si="199"/>
        <v>170</v>
      </c>
      <c r="I2609" s="10" t="str">
        <f t="shared" si="200"/>
        <v>ITA-zan PAM-17</v>
      </c>
      <c r="J2609" s="8" t="str">
        <f t="shared" si="201"/>
        <v>26701</v>
      </c>
      <c r="K2609" s="10">
        <f t="shared" si="202"/>
        <v>2614</v>
      </c>
      <c r="L2609" s="10" t="str">
        <f t="shared" si="203"/>
        <v>ITA</v>
      </c>
    </row>
    <row r="2610" spans="1:12" ht="12.75" customHeight="1" x14ac:dyDescent="0.3">
      <c r="A2610" s="25">
        <v>2615</v>
      </c>
      <c r="B2610" s="8" t="s">
        <v>1240</v>
      </c>
      <c r="C2610" s="8" t="s">
        <v>8</v>
      </c>
      <c r="D2610" s="8" t="s">
        <v>66</v>
      </c>
      <c r="E2610" s="8" t="s">
        <v>10</v>
      </c>
      <c r="F2610" s="8">
        <v>0</v>
      </c>
      <c r="G2610" s="9">
        <v>38</v>
      </c>
      <c r="H2610" s="8" t="str">
        <f t="shared" si="199"/>
        <v>-</v>
      </c>
      <c r="I2610" s="10" t="str">
        <f t="shared" si="200"/>
        <v>ITA-zan PAM-38</v>
      </c>
      <c r="J2610" s="8" t="str">
        <f t="shared" si="201"/>
        <v>26701</v>
      </c>
      <c r="K2610" s="10">
        <f t="shared" si="202"/>
        <v>2615</v>
      </c>
      <c r="L2610" s="10" t="str">
        <f t="shared" si="203"/>
        <v>ITA</v>
      </c>
    </row>
    <row r="2611" spans="1:12" ht="12.75" customHeight="1" x14ac:dyDescent="0.3">
      <c r="A2611" s="25">
        <v>2616</v>
      </c>
      <c r="B2611" s="8" t="s">
        <v>1240</v>
      </c>
      <c r="C2611" s="8" t="s">
        <v>8</v>
      </c>
      <c r="D2611" s="8" t="s">
        <v>66</v>
      </c>
      <c r="E2611" s="8" t="s">
        <v>1391</v>
      </c>
      <c r="F2611" s="8">
        <v>30</v>
      </c>
      <c r="G2611" s="9">
        <v>35</v>
      </c>
      <c r="H2611" s="8">
        <f t="shared" si="199"/>
        <v>1050</v>
      </c>
      <c r="I2611" s="10" t="str">
        <f t="shared" si="200"/>
        <v>ITA-zan PAM-35</v>
      </c>
      <c r="J2611" s="8" t="str">
        <f t="shared" si="201"/>
        <v>26701</v>
      </c>
      <c r="K2611" s="10">
        <f t="shared" si="202"/>
        <v>2616</v>
      </c>
      <c r="L2611" s="10" t="str">
        <f t="shared" si="203"/>
        <v>ITA</v>
      </c>
    </row>
    <row r="2612" spans="1:12" ht="12.75" customHeight="1" x14ac:dyDescent="0.3">
      <c r="A2612" s="25">
        <v>2617</v>
      </c>
      <c r="B2612" s="8" t="s">
        <v>1241</v>
      </c>
      <c r="C2612" s="8" t="s">
        <v>8</v>
      </c>
      <c r="D2612" s="8" t="s">
        <v>48</v>
      </c>
      <c r="E2612" s="8" t="s">
        <v>10</v>
      </c>
      <c r="F2612" s="8">
        <v>0</v>
      </c>
      <c r="G2612" s="9">
        <v>20</v>
      </c>
      <c r="H2612" s="8" t="str">
        <f t="shared" si="199"/>
        <v>-</v>
      </c>
      <c r="I2612" s="10" t="str">
        <f t="shared" si="200"/>
        <v>ITA-zan pin SPA-20</v>
      </c>
      <c r="J2612" s="8" t="str">
        <f t="shared" si="201"/>
        <v>93081</v>
      </c>
      <c r="K2612" s="10">
        <f t="shared" si="202"/>
        <v>2617</v>
      </c>
      <c r="L2612" s="10" t="str">
        <f t="shared" si="203"/>
        <v>ITA</v>
      </c>
    </row>
    <row r="2613" spans="1:12" ht="12.75" customHeight="1" x14ac:dyDescent="0.3">
      <c r="A2613" s="25">
        <v>2618</v>
      </c>
      <c r="B2613" s="8" t="s">
        <v>1241</v>
      </c>
      <c r="C2613" s="8" t="s">
        <v>8</v>
      </c>
      <c r="D2613" s="8" t="s">
        <v>48</v>
      </c>
      <c r="E2613" s="8" t="s">
        <v>1391</v>
      </c>
      <c r="F2613" s="8">
        <v>30</v>
      </c>
      <c r="G2613" s="9">
        <v>40</v>
      </c>
      <c r="H2613" s="8">
        <f t="shared" si="199"/>
        <v>1200</v>
      </c>
      <c r="I2613" s="10" t="str">
        <f t="shared" si="200"/>
        <v>ITA-zan pin SPA-40</v>
      </c>
      <c r="J2613" s="8" t="str">
        <f t="shared" si="201"/>
        <v>93081</v>
      </c>
      <c r="K2613" s="10">
        <f t="shared" si="202"/>
        <v>2618</v>
      </c>
      <c r="L2613" s="10" t="str">
        <f t="shared" si="203"/>
        <v>ITA</v>
      </c>
    </row>
    <row r="2614" spans="1:12" ht="12.75" customHeight="1" x14ac:dyDescent="0.3">
      <c r="A2614" s="25">
        <v>2619</v>
      </c>
      <c r="B2614" s="8" t="s">
        <v>1241</v>
      </c>
      <c r="C2614" s="8" t="s">
        <v>8</v>
      </c>
      <c r="D2614" s="8" t="s">
        <v>48</v>
      </c>
      <c r="E2614" s="8" t="s">
        <v>1391</v>
      </c>
      <c r="F2614" s="8">
        <v>10</v>
      </c>
      <c r="G2614" s="9">
        <v>13</v>
      </c>
      <c r="H2614" s="8">
        <f t="shared" si="199"/>
        <v>130</v>
      </c>
      <c r="I2614" s="10" t="str">
        <f t="shared" si="200"/>
        <v>ITA-zan pin SPA-13</v>
      </c>
      <c r="J2614" s="8" t="str">
        <f t="shared" si="201"/>
        <v>93081</v>
      </c>
      <c r="K2614" s="10">
        <f t="shared" si="202"/>
        <v>2619</v>
      </c>
      <c r="L2614" s="10" t="str">
        <f t="shared" si="203"/>
        <v>ITA</v>
      </c>
    </row>
    <row r="2615" spans="1:12" ht="12.75" customHeight="1" x14ac:dyDescent="0.3">
      <c r="A2615" s="25">
        <v>2620</v>
      </c>
      <c r="B2615" s="8" t="s">
        <v>1242</v>
      </c>
      <c r="C2615" s="8" t="s">
        <v>84</v>
      </c>
      <c r="D2615" s="8" t="s">
        <v>200</v>
      </c>
      <c r="E2615" s="8" t="s">
        <v>1391</v>
      </c>
      <c r="F2615" s="8">
        <v>30</v>
      </c>
      <c r="G2615" s="9">
        <v>38</v>
      </c>
      <c r="H2615" s="8">
        <f t="shared" si="199"/>
        <v>1140</v>
      </c>
      <c r="I2615" s="10" t="str">
        <f t="shared" si="200"/>
        <v>GRC-zan palla SA-38</v>
      </c>
      <c r="J2615" s="8" t="str">
        <f t="shared" si="201"/>
        <v>22842</v>
      </c>
      <c r="K2615" s="10">
        <f t="shared" si="202"/>
        <v>2620</v>
      </c>
      <c r="L2615" s="10" t="str">
        <f t="shared" si="203"/>
        <v>GRC</v>
      </c>
    </row>
    <row r="2616" spans="1:12" ht="12.75" customHeight="1" x14ac:dyDescent="0.3">
      <c r="A2616" s="25">
        <v>2621</v>
      </c>
      <c r="B2616" s="8" t="s">
        <v>1242</v>
      </c>
      <c r="C2616" s="8" t="s">
        <v>84</v>
      </c>
      <c r="D2616" s="8" t="s">
        <v>200</v>
      </c>
      <c r="E2616" s="8" t="s">
        <v>1391</v>
      </c>
      <c r="F2616" s="8">
        <v>10</v>
      </c>
      <c r="G2616" s="9">
        <v>27</v>
      </c>
      <c r="H2616" s="8">
        <f t="shared" si="199"/>
        <v>270</v>
      </c>
      <c r="I2616" s="10" t="str">
        <f t="shared" si="200"/>
        <v>GRC-zan palla SA-27</v>
      </c>
      <c r="J2616" s="8" t="str">
        <f t="shared" si="201"/>
        <v>22842</v>
      </c>
      <c r="K2616" s="10">
        <f t="shared" si="202"/>
        <v>2621</v>
      </c>
      <c r="L2616" s="10" t="str">
        <f t="shared" si="203"/>
        <v>GRC</v>
      </c>
    </row>
    <row r="2617" spans="1:12" ht="12.75" customHeight="1" x14ac:dyDescent="0.3">
      <c r="A2617" s="25">
        <v>2622</v>
      </c>
      <c r="B2617" s="8" t="s">
        <v>1242</v>
      </c>
      <c r="C2617" s="8" t="s">
        <v>84</v>
      </c>
      <c r="D2617" s="8" t="s">
        <v>200</v>
      </c>
      <c r="E2617" s="8" t="s">
        <v>10</v>
      </c>
      <c r="F2617" s="8">
        <v>0</v>
      </c>
      <c r="G2617" s="9">
        <v>14</v>
      </c>
      <c r="H2617" s="8" t="str">
        <f t="shared" si="199"/>
        <v>-</v>
      </c>
      <c r="I2617" s="10" t="str">
        <f t="shared" si="200"/>
        <v>GRC-zan palla SA-14</v>
      </c>
      <c r="J2617" s="8" t="str">
        <f t="shared" si="201"/>
        <v>22842</v>
      </c>
      <c r="K2617" s="10">
        <f t="shared" si="202"/>
        <v>2622</v>
      </c>
      <c r="L2617" s="10" t="str">
        <f t="shared" si="203"/>
        <v>GRC</v>
      </c>
    </row>
    <row r="2618" spans="1:12" ht="12.75" customHeight="1" x14ac:dyDescent="0.3">
      <c r="A2618" s="25">
        <v>2623</v>
      </c>
      <c r="B2618" s="8" t="s">
        <v>1243</v>
      </c>
      <c r="C2618" s="8" t="s">
        <v>8</v>
      </c>
      <c r="D2618" s="8" t="s">
        <v>55</v>
      </c>
      <c r="E2618" s="8" t="s">
        <v>1391</v>
      </c>
      <c r="F2618" s="8">
        <v>10</v>
      </c>
      <c r="G2618" s="9">
        <v>16</v>
      </c>
      <c r="H2618" s="8">
        <f t="shared" si="199"/>
        <v>160</v>
      </c>
      <c r="I2618" s="10" t="str">
        <f t="shared" si="200"/>
        <v>ITA-zan S.R.L.-16</v>
      </c>
      <c r="J2618" s="8" t="str">
        <f t="shared" si="201"/>
        <v>11866</v>
      </c>
      <c r="K2618" s="10">
        <f t="shared" si="202"/>
        <v>2623</v>
      </c>
      <c r="L2618" s="10" t="str">
        <f t="shared" si="203"/>
        <v>ITA</v>
      </c>
    </row>
    <row r="2619" spans="1:12" ht="12.75" customHeight="1" x14ac:dyDescent="0.3">
      <c r="A2619" s="25">
        <v>2624</v>
      </c>
      <c r="B2619" s="8" t="s">
        <v>1243</v>
      </c>
      <c r="C2619" s="8" t="s">
        <v>8</v>
      </c>
      <c r="D2619" s="8" t="s">
        <v>55</v>
      </c>
      <c r="E2619" s="8" t="s">
        <v>1391</v>
      </c>
      <c r="F2619" s="8">
        <v>30</v>
      </c>
      <c r="G2619" s="9">
        <v>24</v>
      </c>
      <c r="H2619" s="8">
        <f t="shared" si="199"/>
        <v>720</v>
      </c>
      <c r="I2619" s="10" t="str">
        <f t="shared" si="200"/>
        <v>ITA-zan S.R.L.-24</v>
      </c>
      <c r="J2619" s="8" t="str">
        <f t="shared" si="201"/>
        <v>11866</v>
      </c>
      <c r="K2619" s="10">
        <f t="shared" si="202"/>
        <v>2624</v>
      </c>
      <c r="L2619" s="10" t="str">
        <f t="shared" si="203"/>
        <v>ITA</v>
      </c>
    </row>
    <row r="2620" spans="1:12" ht="12.75" customHeight="1" x14ac:dyDescent="0.3">
      <c r="A2620" s="25">
        <v>2625</v>
      </c>
      <c r="B2620" s="8" t="s">
        <v>1243</v>
      </c>
      <c r="C2620" s="8" t="s">
        <v>8</v>
      </c>
      <c r="D2620" s="8" t="s">
        <v>55</v>
      </c>
      <c r="E2620" s="8" t="s">
        <v>10</v>
      </c>
      <c r="F2620" s="8">
        <v>0</v>
      </c>
      <c r="G2620" s="9">
        <v>12</v>
      </c>
      <c r="H2620" s="8" t="str">
        <f t="shared" si="199"/>
        <v>-</v>
      </c>
      <c r="I2620" s="10" t="str">
        <f t="shared" si="200"/>
        <v>ITA-zan S.R.L.-12</v>
      </c>
      <c r="J2620" s="8" t="str">
        <f t="shared" si="201"/>
        <v>11866</v>
      </c>
      <c r="K2620" s="10">
        <f t="shared" si="202"/>
        <v>2625</v>
      </c>
      <c r="L2620" s="10" t="str">
        <f t="shared" si="203"/>
        <v>ITA</v>
      </c>
    </row>
    <row r="2621" spans="1:12" ht="12.75" customHeight="1" x14ac:dyDescent="0.3">
      <c r="A2621" s="25">
        <v>2626</v>
      </c>
      <c r="B2621" s="8" t="s">
        <v>1244</v>
      </c>
      <c r="C2621" s="8" t="s">
        <v>8</v>
      </c>
      <c r="D2621" s="8" t="s">
        <v>66</v>
      </c>
      <c r="E2621" s="8" t="s">
        <v>10</v>
      </c>
      <c r="F2621" s="8">
        <v>0</v>
      </c>
      <c r="G2621" s="9">
        <v>22</v>
      </c>
      <c r="H2621" s="8" t="str">
        <f t="shared" si="199"/>
        <v>-</v>
      </c>
      <c r="I2621" s="10" t="str">
        <f t="shared" si="200"/>
        <v>ITA-zan PAM-22</v>
      </c>
      <c r="J2621" s="8" t="str">
        <f t="shared" si="201"/>
        <v>03731</v>
      </c>
      <c r="K2621" s="10">
        <f t="shared" si="202"/>
        <v>2626</v>
      </c>
      <c r="L2621" s="10" t="str">
        <f t="shared" si="203"/>
        <v>ITA</v>
      </c>
    </row>
    <row r="2622" spans="1:12" ht="12.75" customHeight="1" x14ac:dyDescent="0.3">
      <c r="A2622" s="25">
        <v>2627</v>
      </c>
      <c r="B2622" s="8" t="s">
        <v>1244</v>
      </c>
      <c r="C2622" s="8" t="s">
        <v>8</v>
      </c>
      <c r="D2622" s="8" t="s">
        <v>66</v>
      </c>
      <c r="E2622" s="8" t="s">
        <v>1391</v>
      </c>
      <c r="F2622" s="8">
        <v>30</v>
      </c>
      <c r="G2622" s="9">
        <v>40</v>
      </c>
      <c r="H2622" s="8">
        <f t="shared" si="199"/>
        <v>1200</v>
      </c>
      <c r="I2622" s="10" t="str">
        <f t="shared" si="200"/>
        <v>ITA-zan PAM-40</v>
      </c>
      <c r="J2622" s="8" t="str">
        <f t="shared" si="201"/>
        <v>03731</v>
      </c>
      <c r="K2622" s="10">
        <f t="shared" si="202"/>
        <v>2627</v>
      </c>
      <c r="L2622" s="10" t="str">
        <f t="shared" si="203"/>
        <v>ITA</v>
      </c>
    </row>
    <row r="2623" spans="1:12" ht="12.75" customHeight="1" x14ac:dyDescent="0.3">
      <c r="A2623" s="25">
        <v>2628</v>
      </c>
      <c r="B2623" s="8" t="s">
        <v>1244</v>
      </c>
      <c r="C2623" s="8" t="s">
        <v>8</v>
      </c>
      <c r="D2623" s="8" t="s">
        <v>66</v>
      </c>
      <c r="E2623" s="8" t="s">
        <v>1391</v>
      </c>
      <c r="F2623" s="8">
        <v>10</v>
      </c>
      <c r="G2623" s="9">
        <v>36</v>
      </c>
      <c r="H2623" s="8">
        <f t="shared" si="199"/>
        <v>360</v>
      </c>
      <c r="I2623" s="10" t="str">
        <f t="shared" si="200"/>
        <v>ITA-zan PAM-36</v>
      </c>
      <c r="J2623" s="8" t="str">
        <f t="shared" si="201"/>
        <v>03731</v>
      </c>
      <c r="K2623" s="10">
        <f t="shared" si="202"/>
        <v>2628</v>
      </c>
      <c r="L2623" s="10" t="str">
        <f t="shared" si="203"/>
        <v>ITA</v>
      </c>
    </row>
    <row r="2624" spans="1:12" ht="12.75" customHeight="1" x14ac:dyDescent="0.3">
      <c r="A2624" s="25">
        <v>2629</v>
      </c>
      <c r="B2624" s="8" t="s">
        <v>1245</v>
      </c>
      <c r="C2624" s="8" t="s">
        <v>8</v>
      </c>
      <c r="D2624" s="8" t="s">
        <v>181</v>
      </c>
      <c r="E2624" s="8" t="s">
        <v>1391</v>
      </c>
      <c r="F2624" s="8">
        <v>30</v>
      </c>
      <c r="G2624" s="9">
        <v>13</v>
      </c>
      <c r="H2624" s="8">
        <f t="shared" si="199"/>
        <v>390</v>
      </c>
      <c r="I2624" s="10" t="str">
        <f t="shared" si="200"/>
        <v>ITA-mull-13</v>
      </c>
      <c r="J2624" s="8" t="str">
        <f t="shared" si="201"/>
        <v>28304</v>
      </c>
      <c r="K2624" s="10">
        <f t="shared" si="202"/>
        <v>2629</v>
      </c>
      <c r="L2624" s="10" t="str">
        <f t="shared" si="203"/>
        <v>ITA</v>
      </c>
    </row>
    <row r="2625" spans="1:12" ht="12.75" customHeight="1" x14ac:dyDescent="0.3">
      <c r="A2625" s="25">
        <v>2630</v>
      </c>
      <c r="B2625" s="8" t="s">
        <v>1245</v>
      </c>
      <c r="C2625" s="8" t="s">
        <v>8</v>
      </c>
      <c r="D2625" s="8" t="s">
        <v>181</v>
      </c>
      <c r="E2625" s="8" t="s">
        <v>1391</v>
      </c>
      <c r="F2625" s="8">
        <v>10</v>
      </c>
      <c r="G2625" s="9">
        <v>40</v>
      </c>
      <c r="H2625" s="8">
        <f t="shared" si="199"/>
        <v>400</v>
      </c>
      <c r="I2625" s="10" t="str">
        <f t="shared" si="200"/>
        <v>ITA-mull-40</v>
      </c>
      <c r="J2625" s="8" t="str">
        <f t="shared" si="201"/>
        <v>28304</v>
      </c>
      <c r="K2625" s="10">
        <f t="shared" si="202"/>
        <v>2630</v>
      </c>
      <c r="L2625" s="10" t="str">
        <f t="shared" si="203"/>
        <v>ITA</v>
      </c>
    </row>
    <row r="2626" spans="1:12" ht="12.75" customHeight="1" x14ac:dyDescent="0.3">
      <c r="A2626" s="25">
        <v>2631</v>
      </c>
      <c r="B2626" s="8" t="s">
        <v>1245</v>
      </c>
      <c r="C2626" s="8" t="s">
        <v>8</v>
      </c>
      <c r="D2626" s="8" t="s">
        <v>181</v>
      </c>
      <c r="E2626" s="8" t="s">
        <v>10</v>
      </c>
      <c r="F2626" s="8">
        <v>0</v>
      </c>
      <c r="G2626" s="9">
        <v>13</v>
      </c>
      <c r="H2626" s="8" t="str">
        <f t="shared" ref="H2626:H2689" si="204">IF(G2626*F2626=0,"-",G2626*F2626)</f>
        <v>-</v>
      </c>
      <c r="I2626" s="10" t="str">
        <f t="shared" ref="I2626:I2689" si="205">_xlfn.CONCAT(C2626,"-",D2626,"-",G2626)</f>
        <v>ITA-mull-13</v>
      </c>
      <c r="J2626" s="8" t="str">
        <f t="shared" ref="J2626:J2689" si="206">RIGHT(B2626,5)</f>
        <v>28304</v>
      </c>
      <c r="K2626" s="10">
        <f t="shared" ref="K2626:K2689" si="207">VLOOKUP(A2626,A2626:J5552,1)</f>
        <v>2631</v>
      </c>
      <c r="L2626" s="10" t="str">
        <f t="shared" si="203"/>
        <v>ITA</v>
      </c>
    </row>
    <row r="2627" spans="1:12" ht="12.75" customHeight="1" x14ac:dyDescent="0.3">
      <c r="A2627" s="25">
        <v>2632</v>
      </c>
      <c r="B2627" s="8" t="s">
        <v>1246</v>
      </c>
      <c r="C2627" s="8" t="s">
        <v>8</v>
      </c>
      <c r="D2627" s="8" t="s">
        <v>48</v>
      </c>
      <c r="E2627" s="8" t="s">
        <v>10</v>
      </c>
      <c r="F2627" s="8">
        <v>0</v>
      </c>
      <c r="G2627" s="9">
        <v>24</v>
      </c>
      <c r="H2627" s="8" t="str">
        <f t="shared" si="204"/>
        <v>-</v>
      </c>
      <c r="I2627" s="10" t="str">
        <f t="shared" si="205"/>
        <v>ITA-zan pin SPA-24</v>
      </c>
      <c r="J2627" s="8" t="str">
        <f t="shared" si="206"/>
        <v>19435</v>
      </c>
      <c r="K2627" s="10">
        <f t="shared" si="207"/>
        <v>2632</v>
      </c>
      <c r="L2627" s="10" t="str">
        <f t="shared" ref="L2627:L2690" si="208">TRIM(C2627)</f>
        <v>ITA</v>
      </c>
    </row>
    <row r="2628" spans="1:12" ht="12.75" customHeight="1" x14ac:dyDescent="0.3">
      <c r="A2628" s="25">
        <v>2633</v>
      </c>
      <c r="B2628" s="8" t="s">
        <v>1247</v>
      </c>
      <c r="C2628" s="8" t="s">
        <v>8</v>
      </c>
      <c r="D2628" s="8" t="s">
        <v>9</v>
      </c>
      <c r="E2628" s="8" t="s">
        <v>10</v>
      </c>
      <c r="F2628" s="8">
        <v>0</v>
      </c>
      <c r="G2628" s="9">
        <v>23</v>
      </c>
      <c r="H2628" s="8" t="str">
        <f t="shared" si="204"/>
        <v>-</v>
      </c>
      <c r="I2628" s="10" t="str">
        <f t="shared" si="205"/>
        <v>ITA-SG-23</v>
      </c>
      <c r="J2628" s="8" t="str">
        <f t="shared" si="206"/>
        <v>00585</v>
      </c>
      <c r="K2628" s="10">
        <f t="shared" si="207"/>
        <v>2633</v>
      </c>
      <c r="L2628" s="10" t="str">
        <f t="shared" si="208"/>
        <v>ITA</v>
      </c>
    </row>
    <row r="2629" spans="1:12" ht="12.75" customHeight="1" x14ac:dyDescent="0.3">
      <c r="A2629" s="25">
        <v>2634</v>
      </c>
      <c r="B2629" s="8" t="s">
        <v>1247</v>
      </c>
      <c r="C2629" s="8" t="s">
        <v>8</v>
      </c>
      <c r="D2629" s="8" t="s">
        <v>9</v>
      </c>
      <c r="E2629" s="8" t="s">
        <v>1391</v>
      </c>
      <c r="F2629" s="8">
        <v>10</v>
      </c>
      <c r="G2629" s="9">
        <v>13</v>
      </c>
      <c r="H2629" s="8">
        <f t="shared" si="204"/>
        <v>130</v>
      </c>
      <c r="I2629" s="10" t="str">
        <f t="shared" si="205"/>
        <v>ITA-SG-13</v>
      </c>
      <c r="J2629" s="8" t="str">
        <f t="shared" si="206"/>
        <v>00585</v>
      </c>
      <c r="K2629" s="10">
        <f t="shared" si="207"/>
        <v>2634</v>
      </c>
      <c r="L2629" s="10" t="str">
        <f t="shared" si="208"/>
        <v>ITA</v>
      </c>
    </row>
    <row r="2630" spans="1:12" ht="12.75" customHeight="1" x14ac:dyDescent="0.3">
      <c r="A2630" s="25">
        <v>2635</v>
      </c>
      <c r="B2630" s="8" t="s">
        <v>1248</v>
      </c>
      <c r="C2630" s="8" t="s">
        <v>8</v>
      </c>
      <c r="D2630" s="8" t="s">
        <v>9</v>
      </c>
      <c r="E2630" s="8" t="s">
        <v>10</v>
      </c>
      <c r="F2630" s="8">
        <v>0</v>
      </c>
      <c r="G2630" s="9">
        <v>28</v>
      </c>
      <c r="H2630" s="8" t="str">
        <f t="shared" si="204"/>
        <v>-</v>
      </c>
      <c r="I2630" s="10" t="str">
        <f t="shared" si="205"/>
        <v>ITA-SG-28</v>
      </c>
      <c r="J2630" s="8" t="str">
        <f t="shared" si="206"/>
        <v>17317</v>
      </c>
      <c r="K2630" s="10">
        <f t="shared" si="207"/>
        <v>2635</v>
      </c>
      <c r="L2630" s="10" t="str">
        <f t="shared" si="208"/>
        <v>ITA</v>
      </c>
    </row>
    <row r="2631" spans="1:12" ht="12.75" customHeight="1" x14ac:dyDescent="0.3">
      <c r="A2631" s="25">
        <v>2636</v>
      </c>
      <c r="B2631" s="8" t="s">
        <v>1249</v>
      </c>
      <c r="C2631" s="8" t="s">
        <v>84</v>
      </c>
      <c r="D2631" s="8" t="s">
        <v>85</v>
      </c>
      <c r="E2631" s="8" t="s">
        <v>1391</v>
      </c>
      <c r="F2631" s="8">
        <v>10</v>
      </c>
      <c r="G2631" s="9">
        <v>10</v>
      </c>
      <c r="H2631" s="8">
        <f t="shared" si="204"/>
        <v>100</v>
      </c>
      <c r="I2631" s="10" t="str">
        <f t="shared" si="205"/>
        <v>GRC-zan ABEE-10</v>
      </c>
      <c r="J2631" s="8" t="str">
        <f t="shared" si="206"/>
        <v>15940</v>
      </c>
      <c r="K2631" s="10">
        <f t="shared" si="207"/>
        <v>2636</v>
      </c>
      <c r="L2631" s="10" t="str">
        <f t="shared" si="208"/>
        <v>GRC</v>
      </c>
    </row>
    <row r="2632" spans="1:12" ht="12.75" customHeight="1" x14ac:dyDescent="0.3">
      <c r="A2632" s="25">
        <v>2637</v>
      </c>
      <c r="B2632" s="8" t="s">
        <v>1249</v>
      </c>
      <c r="C2632" s="8" t="s">
        <v>84</v>
      </c>
      <c r="D2632" s="8" t="s">
        <v>85</v>
      </c>
      <c r="E2632" s="8" t="s">
        <v>10</v>
      </c>
      <c r="F2632" s="8">
        <v>0</v>
      </c>
      <c r="G2632" s="9">
        <v>28</v>
      </c>
      <c r="H2632" s="8" t="str">
        <f t="shared" si="204"/>
        <v>-</v>
      </c>
      <c r="I2632" s="10" t="str">
        <f t="shared" si="205"/>
        <v>GRC-zan ABEE-28</v>
      </c>
      <c r="J2632" s="8" t="str">
        <f t="shared" si="206"/>
        <v>15940</v>
      </c>
      <c r="K2632" s="10">
        <f t="shared" si="207"/>
        <v>2637</v>
      </c>
      <c r="L2632" s="10" t="str">
        <f t="shared" si="208"/>
        <v>GRC</v>
      </c>
    </row>
    <row r="2633" spans="1:12" ht="12.75" customHeight="1" x14ac:dyDescent="0.3">
      <c r="A2633" s="25">
        <v>2638</v>
      </c>
      <c r="B2633" s="8" t="s">
        <v>1249</v>
      </c>
      <c r="C2633" s="8" t="s">
        <v>84</v>
      </c>
      <c r="D2633" s="8" t="s">
        <v>85</v>
      </c>
      <c r="E2633" s="8" t="s">
        <v>1391</v>
      </c>
      <c r="F2633" s="8">
        <v>30</v>
      </c>
      <c r="G2633" s="9">
        <v>14</v>
      </c>
      <c r="H2633" s="8">
        <f t="shared" si="204"/>
        <v>420</v>
      </c>
      <c r="I2633" s="10" t="str">
        <f t="shared" si="205"/>
        <v>GRC-zan ABEE-14</v>
      </c>
      <c r="J2633" s="8" t="str">
        <f t="shared" si="206"/>
        <v>15940</v>
      </c>
      <c r="K2633" s="10">
        <f t="shared" si="207"/>
        <v>2638</v>
      </c>
      <c r="L2633" s="10" t="str">
        <f t="shared" si="208"/>
        <v>GRC</v>
      </c>
    </row>
    <row r="2634" spans="1:12" ht="12.75" customHeight="1" x14ac:dyDescent="0.3">
      <c r="A2634" s="25">
        <v>2639</v>
      </c>
      <c r="B2634" s="8" t="s">
        <v>1250</v>
      </c>
      <c r="C2634" s="8" t="s">
        <v>8</v>
      </c>
      <c r="D2634" s="8" t="s">
        <v>9</v>
      </c>
      <c r="E2634" s="8" t="s">
        <v>10</v>
      </c>
      <c r="F2634" s="8">
        <v>0</v>
      </c>
      <c r="G2634" s="9">
        <v>20</v>
      </c>
      <c r="H2634" s="8" t="str">
        <f t="shared" si="204"/>
        <v>-</v>
      </c>
      <c r="I2634" s="10" t="str">
        <f t="shared" si="205"/>
        <v>ITA-SG-20</v>
      </c>
      <c r="J2634" s="8" t="str">
        <f t="shared" si="206"/>
        <v>98395</v>
      </c>
      <c r="K2634" s="10">
        <f t="shared" si="207"/>
        <v>2639</v>
      </c>
      <c r="L2634" s="10" t="str">
        <f t="shared" si="208"/>
        <v>ITA</v>
      </c>
    </row>
    <row r="2635" spans="1:12" ht="12.75" customHeight="1" x14ac:dyDescent="0.3">
      <c r="A2635" s="25">
        <v>2640</v>
      </c>
      <c r="B2635" s="8" t="s">
        <v>1250</v>
      </c>
      <c r="C2635" s="8" t="s">
        <v>8</v>
      </c>
      <c r="D2635" s="8" t="s">
        <v>9</v>
      </c>
      <c r="E2635" s="8" t="s">
        <v>1391</v>
      </c>
      <c r="F2635" s="8">
        <v>10</v>
      </c>
      <c r="G2635" s="9">
        <v>23</v>
      </c>
      <c r="H2635" s="8">
        <f t="shared" si="204"/>
        <v>230</v>
      </c>
      <c r="I2635" s="10" t="str">
        <f t="shared" si="205"/>
        <v>ITA-SG-23</v>
      </c>
      <c r="J2635" s="8" t="str">
        <f t="shared" si="206"/>
        <v>98395</v>
      </c>
      <c r="K2635" s="10">
        <f t="shared" si="207"/>
        <v>2640</v>
      </c>
      <c r="L2635" s="10" t="str">
        <f t="shared" si="208"/>
        <v>ITA</v>
      </c>
    </row>
    <row r="2636" spans="1:12" ht="12.75" customHeight="1" x14ac:dyDescent="0.3">
      <c r="A2636" s="25">
        <v>2641</v>
      </c>
      <c r="B2636" s="8" t="s">
        <v>1251</v>
      </c>
      <c r="C2636" s="8" t="s">
        <v>8</v>
      </c>
      <c r="D2636" s="8" t="s">
        <v>55</v>
      </c>
      <c r="E2636" s="8" t="s">
        <v>1391</v>
      </c>
      <c r="F2636" s="8">
        <v>20</v>
      </c>
      <c r="G2636" s="9">
        <v>19</v>
      </c>
      <c r="H2636" s="8">
        <f t="shared" si="204"/>
        <v>380</v>
      </c>
      <c r="I2636" s="10" t="str">
        <f t="shared" si="205"/>
        <v>ITA-zan S.R.L.-19</v>
      </c>
      <c r="J2636" s="8" t="str">
        <f t="shared" si="206"/>
        <v>69982</v>
      </c>
      <c r="K2636" s="10">
        <f t="shared" si="207"/>
        <v>2641</v>
      </c>
      <c r="L2636" s="10" t="str">
        <f t="shared" si="208"/>
        <v>ITA</v>
      </c>
    </row>
    <row r="2637" spans="1:12" ht="12.75" customHeight="1" x14ac:dyDescent="0.3">
      <c r="A2637" s="25">
        <v>2642</v>
      </c>
      <c r="B2637" s="8" t="s">
        <v>1251</v>
      </c>
      <c r="C2637" s="8" t="s">
        <v>8</v>
      </c>
      <c r="D2637" s="8" t="s">
        <v>55</v>
      </c>
      <c r="E2637" s="8" t="s">
        <v>1391</v>
      </c>
      <c r="F2637" s="8">
        <v>30</v>
      </c>
      <c r="G2637" s="9">
        <v>23</v>
      </c>
      <c r="H2637" s="8">
        <f t="shared" si="204"/>
        <v>690</v>
      </c>
      <c r="I2637" s="10" t="str">
        <f t="shared" si="205"/>
        <v>ITA-zan S.R.L.-23</v>
      </c>
      <c r="J2637" s="8" t="str">
        <f t="shared" si="206"/>
        <v>69982</v>
      </c>
      <c r="K2637" s="10">
        <f t="shared" si="207"/>
        <v>2642</v>
      </c>
      <c r="L2637" s="10" t="str">
        <f t="shared" si="208"/>
        <v>ITA</v>
      </c>
    </row>
    <row r="2638" spans="1:12" ht="12.75" customHeight="1" x14ac:dyDescent="0.3">
      <c r="A2638" s="25">
        <v>2643</v>
      </c>
      <c r="B2638" s="8" t="s">
        <v>1251</v>
      </c>
      <c r="C2638" s="8" t="s">
        <v>8</v>
      </c>
      <c r="D2638" s="8" t="s">
        <v>55</v>
      </c>
      <c r="E2638" s="8" t="s">
        <v>1391</v>
      </c>
      <c r="F2638" s="8">
        <v>10</v>
      </c>
      <c r="G2638" s="9">
        <v>20</v>
      </c>
      <c r="H2638" s="8">
        <f t="shared" si="204"/>
        <v>200</v>
      </c>
      <c r="I2638" s="10" t="str">
        <f t="shared" si="205"/>
        <v>ITA-zan S.R.L.-20</v>
      </c>
      <c r="J2638" s="8" t="str">
        <f t="shared" si="206"/>
        <v>69982</v>
      </c>
      <c r="K2638" s="10">
        <f t="shared" si="207"/>
        <v>2643</v>
      </c>
      <c r="L2638" s="10" t="str">
        <f t="shared" si="208"/>
        <v>ITA</v>
      </c>
    </row>
    <row r="2639" spans="1:12" ht="12.75" customHeight="1" x14ac:dyDescent="0.3">
      <c r="A2639" s="25">
        <v>2644</v>
      </c>
      <c r="B2639" s="8" t="s">
        <v>1251</v>
      </c>
      <c r="C2639" s="8" t="s">
        <v>8</v>
      </c>
      <c r="D2639" s="8" t="s">
        <v>55</v>
      </c>
      <c r="E2639" s="8" t="s">
        <v>10</v>
      </c>
      <c r="F2639" s="8">
        <v>0</v>
      </c>
      <c r="G2639" s="9">
        <v>19</v>
      </c>
      <c r="H2639" s="8" t="str">
        <f t="shared" si="204"/>
        <v>-</v>
      </c>
      <c r="I2639" s="10" t="str">
        <f t="shared" si="205"/>
        <v>ITA-zan S.R.L.-19</v>
      </c>
      <c r="J2639" s="8" t="str">
        <f t="shared" si="206"/>
        <v>69982</v>
      </c>
      <c r="K2639" s="10">
        <f t="shared" si="207"/>
        <v>2644</v>
      </c>
      <c r="L2639" s="10" t="str">
        <f t="shared" si="208"/>
        <v>ITA</v>
      </c>
    </row>
    <row r="2640" spans="1:12" ht="12.75" customHeight="1" x14ac:dyDescent="0.3">
      <c r="A2640" s="25">
        <v>2645</v>
      </c>
      <c r="B2640" s="8" t="s">
        <v>1252</v>
      </c>
      <c r="C2640" s="8" t="s">
        <v>8</v>
      </c>
      <c r="D2640" s="8" t="s">
        <v>95</v>
      </c>
      <c r="E2640" s="8" t="s">
        <v>1391</v>
      </c>
      <c r="F2640" s="8">
        <v>30</v>
      </c>
      <c r="G2640" s="9">
        <v>35</v>
      </c>
      <c r="H2640" s="8">
        <f t="shared" si="204"/>
        <v>1050</v>
      </c>
      <c r="I2640" s="10" t="str">
        <f t="shared" si="205"/>
        <v>ITA-SG palla S.R.L.-35</v>
      </c>
      <c r="J2640" s="8" t="str">
        <f t="shared" si="206"/>
        <v>17968</v>
      </c>
      <c r="K2640" s="10">
        <f t="shared" si="207"/>
        <v>2645</v>
      </c>
      <c r="L2640" s="10" t="str">
        <f t="shared" si="208"/>
        <v>ITA</v>
      </c>
    </row>
    <row r="2641" spans="1:12" ht="12.75" customHeight="1" x14ac:dyDescent="0.3">
      <c r="A2641" s="25">
        <v>2646</v>
      </c>
      <c r="B2641" s="8" t="s">
        <v>1253</v>
      </c>
      <c r="C2641" s="8" t="s">
        <v>8</v>
      </c>
      <c r="D2641" s="8" t="s">
        <v>9</v>
      </c>
      <c r="E2641" s="8" t="s">
        <v>1391</v>
      </c>
      <c r="F2641" s="8">
        <v>10</v>
      </c>
      <c r="G2641" s="9">
        <v>31</v>
      </c>
      <c r="H2641" s="8">
        <f t="shared" si="204"/>
        <v>310</v>
      </c>
      <c r="I2641" s="10" t="str">
        <f t="shared" si="205"/>
        <v>ITA-SG-31</v>
      </c>
      <c r="J2641" s="8" t="str">
        <f t="shared" si="206"/>
        <v>02322</v>
      </c>
      <c r="K2641" s="10">
        <f t="shared" si="207"/>
        <v>2646</v>
      </c>
      <c r="L2641" s="10" t="str">
        <f t="shared" si="208"/>
        <v>ITA</v>
      </c>
    </row>
    <row r="2642" spans="1:12" ht="12.75" customHeight="1" x14ac:dyDescent="0.3">
      <c r="A2642" s="25">
        <v>2647</v>
      </c>
      <c r="B2642" s="8" t="s">
        <v>1253</v>
      </c>
      <c r="C2642" s="8" t="s">
        <v>8</v>
      </c>
      <c r="D2642" s="8" t="s">
        <v>9</v>
      </c>
      <c r="E2642" s="8" t="s">
        <v>10</v>
      </c>
      <c r="F2642" s="8">
        <v>0</v>
      </c>
      <c r="G2642" s="9">
        <v>38</v>
      </c>
      <c r="H2642" s="8" t="str">
        <f t="shared" si="204"/>
        <v>-</v>
      </c>
      <c r="I2642" s="10" t="str">
        <f t="shared" si="205"/>
        <v>ITA-SG-38</v>
      </c>
      <c r="J2642" s="8" t="str">
        <f t="shared" si="206"/>
        <v>02322</v>
      </c>
      <c r="K2642" s="10">
        <f t="shared" si="207"/>
        <v>2647</v>
      </c>
      <c r="L2642" s="10" t="str">
        <f t="shared" si="208"/>
        <v>ITA</v>
      </c>
    </row>
    <row r="2643" spans="1:12" ht="12.75" customHeight="1" x14ac:dyDescent="0.3">
      <c r="A2643" s="25">
        <v>2648</v>
      </c>
      <c r="B2643" s="8" t="s">
        <v>1254</v>
      </c>
      <c r="C2643" s="8" t="s">
        <v>8</v>
      </c>
      <c r="D2643" s="8" t="s">
        <v>48</v>
      </c>
      <c r="E2643" s="8" t="s">
        <v>1391</v>
      </c>
      <c r="F2643" s="8">
        <v>30</v>
      </c>
      <c r="G2643" s="9">
        <v>40</v>
      </c>
      <c r="H2643" s="8">
        <f t="shared" si="204"/>
        <v>1200</v>
      </c>
      <c r="I2643" s="10" t="str">
        <f t="shared" si="205"/>
        <v>ITA-zan pin SPA-40</v>
      </c>
      <c r="J2643" s="8" t="str">
        <f t="shared" si="206"/>
        <v>13449</v>
      </c>
      <c r="K2643" s="10">
        <f t="shared" si="207"/>
        <v>2648</v>
      </c>
      <c r="L2643" s="10" t="str">
        <f t="shared" si="208"/>
        <v>ITA</v>
      </c>
    </row>
    <row r="2644" spans="1:12" ht="12.75" customHeight="1" x14ac:dyDescent="0.3">
      <c r="A2644" s="25">
        <v>2649</v>
      </c>
      <c r="B2644" s="8" t="s">
        <v>1255</v>
      </c>
      <c r="C2644" s="8" t="s">
        <v>8</v>
      </c>
      <c r="D2644" s="8" t="s">
        <v>9</v>
      </c>
      <c r="E2644" s="8" t="s">
        <v>10</v>
      </c>
      <c r="F2644" s="8">
        <v>0</v>
      </c>
      <c r="G2644" s="9">
        <v>24</v>
      </c>
      <c r="H2644" s="8" t="str">
        <f t="shared" si="204"/>
        <v>-</v>
      </c>
      <c r="I2644" s="10" t="str">
        <f t="shared" si="205"/>
        <v>ITA-SG-24</v>
      </c>
      <c r="J2644" s="8" t="str">
        <f t="shared" si="206"/>
        <v>84940</v>
      </c>
      <c r="K2644" s="10">
        <f t="shared" si="207"/>
        <v>2649</v>
      </c>
      <c r="L2644" s="10" t="str">
        <f t="shared" si="208"/>
        <v>ITA</v>
      </c>
    </row>
    <row r="2645" spans="1:12" ht="12.75" customHeight="1" x14ac:dyDescent="0.3">
      <c r="A2645" s="25">
        <v>2650</v>
      </c>
      <c r="B2645" s="8" t="s">
        <v>1255</v>
      </c>
      <c r="C2645" s="8" t="s">
        <v>8</v>
      </c>
      <c r="D2645" s="8" t="s">
        <v>9</v>
      </c>
      <c r="E2645" s="8" t="s">
        <v>1391</v>
      </c>
      <c r="F2645" s="8">
        <v>10</v>
      </c>
      <c r="G2645" s="9">
        <v>19</v>
      </c>
      <c r="H2645" s="8">
        <f t="shared" si="204"/>
        <v>190</v>
      </c>
      <c r="I2645" s="10" t="str">
        <f t="shared" si="205"/>
        <v>ITA-SG-19</v>
      </c>
      <c r="J2645" s="8" t="str">
        <f t="shared" si="206"/>
        <v>84940</v>
      </c>
      <c r="K2645" s="10">
        <f t="shared" si="207"/>
        <v>2650</v>
      </c>
      <c r="L2645" s="10" t="str">
        <f t="shared" si="208"/>
        <v>ITA</v>
      </c>
    </row>
    <row r="2646" spans="1:12" ht="12.75" customHeight="1" x14ac:dyDescent="0.3">
      <c r="A2646" s="25">
        <v>2651</v>
      </c>
      <c r="B2646" s="8" t="s">
        <v>1255</v>
      </c>
      <c r="C2646" s="8" t="s">
        <v>8</v>
      </c>
      <c r="D2646" s="8" t="s">
        <v>9</v>
      </c>
      <c r="E2646" s="8" t="s">
        <v>1391</v>
      </c>
      <c r="F2646" s="8">
        <v>30</v>
      </c>
      <c r="G2646" s="9">
        <v>15</v>
      </c>
      <c r="H2646" s="8">
        <f t="shared" si="204"/>
        <v>450</v>
      </c>
      <c r="I2646" s="10" t="str">
        <f t="shared" si="205"/>
        <v>ITA-SG-15</v>
      </c>
      <c r="J2646" s="8" t="str">
        <f t="shared" si="206"/>
        <v>84940</v>
      </c>
      <c r="K2646" s="10">
        <f t="shared" si="207"/>
        <v>2651</v>
      </c>
      <c r="L2646" s="10" t="str">
        <f t="shared" si="208"/>
        <v>ITA</v>
      </c>
    </row>
    <row r="2647" spans="1:12" ht="12.75" customHeight="1" x14ac:dyDescent="0.3">
      <c r="A2647" s="25">
        <v>2652</v>
      </c>
      <c r="B2647" s="8" t="s">
        <v>1256</v>
      </c>
      <c r="C2647" s="8" t="s">
        <v>15</v>
      </c>
      <c r="D2647" s="8" t="s">
        <v>14</v>
      </c>
      <c r="E2647" s="8" t="s">
        <v>10</v>
      </c>
      <c r="F2647" s="8">
        <v>0</v>
      </c>
      <c r="G2647" s="9">
        <v>37</v>
      </c>
      <c r="H2647" s="8" t="str">
        <f t="shared" si="204"/>
        <v>-</v>
      </c>
      <c r="I2647" s="10" t="str">
        <f t="shared" si="205"/>
        <v>EGY-ccc order-37</v>
      </c>
      <c r="J2647" s="8" t="str">
        <f t="shared" si="206"/>
        <v>13383</v>
      </c>
      <c r="K2647" s="10">
        <f t="shared" si="207"/>
        <v>2652</v>
      </c>
      <c r="L2647" s="10" t="str">
        <f t="shared" si="208"/>
        <v>EGY</v>
      </c>
    </row>
    <row r="2648" spans="1:12" ht="12.75" customHeight="1" x14ac:dyDescent="0.3">
      <c r="A2648" s="25">
        <v>2653</v>
      </c>
      <c r="B2648" s="8" t="s">
        <v>1256</v>
      </c>
      <c r="C2648" s="8" t="s">
        <v>15</v>
      </c>
      <c r="D2648" s="8" t="s">
        <v>14</v>
      </c>
      <c r="E2648" s="8" t="s">
        <v>1391</v>
      </c>
      <c r="F2648" s="8">
        <v>30</v>
      </c>
      <c r="G2648" s="9">
        <v>28</v>
      </c>
      <c r="H2648" s="8">
        <f t="shared" si="204"/>
        <v>840</v>
      </c>
      <c r="I2648" s="10" t="str">
        <f t="shared" si="205"/>
        <v>EGY-ccc order-28</v>
      </c>
      <c r="J2648" s="8" t="str">
        <f t="shared" si="206"/>
        <v>13383</v>
      </c>
      <c r="K2648" s="10">
        <f t="shared" si="207"/>
        <v>2653</v>
      </c>
      <c r="L2648" s="10" t="str">
        <f t="shared" si="208"/>
        <v>EGY</v>
      </c>
    </row>
    <row r="2649" spans="1:12" ht="12.75" customHeight="1" x14ac:dyDescent="0.3">
      <c r="A2649" s="25">
        <v>2654</v>
      </c>
      <c r="B2649" s="8" t="s">
        <v>1257</v>
      </c>
      <c r="C2649" s="8" t="s">
        <v>15</v>
      </c>
      <c r="D2649" s="8" t="s">
        <v>17</v>
      </c>
      <c r="E2649" s="8" t="s">
        <v>10</v>
      </c>
      <c r="F2649" s="8">
        <v>0</v>
      </c>
      <c r="G2649" s="9">
        <v>40</v>
      </c>
      <c r="H2649" s="8" t="str">
        <f t="shared" si="204"/>
        <v>-</v>
      </c>
      <c r="I2649" s="10" t="str">
        <f t="shared" si="205"/>
        <v>EGY-EGYPTIAN SAE-40</v>
      </c>
      <c r="J2649" s="8" t="str">
        <f t="shared" si="206"/>
        <v>03278</v>
      </c>
      <c r="K2649" s="10">
        <f t="shared" si="207"/>
        <v>2654</v>
      </c>
      <c r="L2649" s="10" t="str">
        <f t="shared" si="208"/>
        <v>EGY</v>
      </c>
    </row>
    <row r="2650" spans="1:12" ht="12.75" customHeight="1" x14ac:dyDescent="0.3">
      <c r="A2650" s="25">
        <v>2655</v>
      </c>
      <c r="B2650" s="8" t="s">
        <v>1258</v>
      </c>
      <c r="C2650" s="8" t="s">
        <v>8</v>
      </c>
      <c r="D2650" s="8" t="s">
        <v>98</v>
      </c>
      <c r="E2650" s="8" t="s">
        <v>1391</v>
      </c>
      <c r="F2650" s="8">
        <v>30</v>
      </c>
      <c r="G2650" s="9">
        <v>32</v>
      </c>
      <c r="H2650" s="8">
        <f t="shared" si="204"/>
        <v>960</v>
      </c>
      <c r="I2650" s="10" t="str">
        <f t="shared" si="205"/>
        <v>ITA-zan SPA-32</v>
      </c>
      <c r="J2650" s="8" t="str">
        <f t="shared" si="206"/>
        <v>19991</v>
      </c>
      <c r="K2650" s="10">
        <f t="shared" si="207"/>
        <v>2655</v>
      </c>
      <c r="L2650" s="10" t="str">
        <f t="shared" si="208"/>
        <v>ITA</v>
      </c>
    </row>
    <row r="2651" spans="1:12" ht="12.75" customHeight="1" x14ac:dyDescent="0.3">
      <c r="A2651" s="25">
        <v>2656</v>
      </c>
      <c r="B2651" s="8" t="s">
        <v>1258</v>
      </c>
      <c r="C2651" s="8" t="s">
        <v>8</v>
      </c>
      <c r="D2651" s="8" t="s">
        <v>98</v>
      </c>
      <c r="E2651" s="8" t="s">
        <v>1391</v>
      </c>
      <c r="F2651" s="8">
        <v>20</v>
      </c>
      <c r="G2651" s="9">
        <v>35</v>
      </c>
      <c r="H2651" s="8">
        <f t="shared" si="204"/>
        <v>700</v>
      </c>
      <c r="I2651" s="10" t="str">
        <f t="shared" si="205"/>
        <v>ITA-zan SPA-35</v>
      </c>
      <c r="J2651" s="8" t="str">
        <f t="shared" si="206"/>
        <v>19991</v>
      </c>
      <c r="K2651" s="10">
        <f t="shared" si="207"/>
        <v>2656</v>
      </c>
      <c r="L2651" s="10" t="str">
        <f t="shared" si="208"/>
        <v>ITA</v>
      </c>
    </row>
    <row r="2652" spans="1:12" ht="12.75" customHeight="1" x14ac:dyDescent="0.3">
      <c r="A2652" s="25">
        <v>2657</v>
      </c>
      <c r="B2652" s="8" t="s">
        <v>1258</v>
      </c>
      <c r="C2652" s="8" t="s">
        <v>8</v>
      </c>
      <c r="D2652" s="8" t="s">
        <v>98</v>
      </c>
      <c r="E2652" s="8" t="s">
        <v>1391</v>
      </c>
      <c r="F2652" s="8">
        <v>10</v>
      </c>
      <c r="G2652" s="9">
        <v>17</v>
      </c>
      <c r="H2652" s="8">
        <f t="shared" si="204"/>
        <v>170</v>
      </c>
      <c r="I2652" s="10" t="str">
        <f t="shared" si="205"/>
        <v>ITA-zan SPA-17</v>
      </c>
      <c r="J2652" s="8" t="str">
        <f t="shared" si="206"/>
        <v>19991</v>
      </c>
      <c r="K2652" s="10">
        <f t="shared" si="207"/>
        <v>2657</v>
      </c>
      <c r="L2652" s="10" t="str">
        <f t="shared" si="208"/>
        <v>ITA</v>
      </c>
    </row>
    <row r="2653" spans="1:12" ht="12.75" customHeight="1" x14ac:dyDescent="0.3">
      <c r="A2653" s="25">
        <v>2658</v>
      </c>
      <c r="B2653" s="8" t="s">
        <v>1258</v>
      </c>
      <c r="C2653" s="8" t="s">
        <v>8</v>
      </c>
      <c r="D2653" s="8" t="s">
        <v>98</v>
      </c>
      <c r="E2653" s="8" t="s">
        <v>10</v>
      </c>
      <c r="F2653" s="8">
        <v>0</v>
      </c>
      <c r="G2653" s="9">
        <v>39</v>
      </c>
      <c r="H2653" s="8" t="str">
        <f t="shared" si="204"/>
        <v>-</v>
      </c>
      <c r="I2653" s="10" t="str">
        <f t="shared" si="205"/>
        <v>ITA-zan SPA-39</v>
      </c>
      <c r="J2653" s="8" t="str">
        <f t="shared" si="206"/>
        <v>19991</v>
      </c>
      <c r="K2653" s="10">
        <f t="shared" si="207"/>
        <v>2658</v>
      </c>
      <c r="L2653" s="10" t="str">
        <f t="shared" si="208"/>
        <v>ITA</v>
      </c>
    </row>
    <row r="2654" spans="1:12" ht="12.75" customHeight="1" x14ac:dyDescent="0.3">
      <c r="A2654" s="25">
        <v>2659</v>
      </c>
      <c r="B2654" s="8" t="s">
        <v>1259</v>
      </c>
      <c r="C2654" s="8" t="s">
        <v>8</v>
      </c>
      <c r="D2654" s="8" t="s">
        <v>48</v>
      </c>
      <c r="E2654" s="8" t="s">
        <v>1391</v>
      </c>
      <c r="F2654" s="8">
        <v>30</v>
      </c>
      <c r="G2654" s="9">
        <v>17</v>
      </c>
      <c r="H2654" s="8">
        <f t="shared" si="204"/>
        <v>510</v>
      </c>
      <c r="I2654" s="10" t="str">
        <f t="shared" si="205"/>
        <v>ITA-zan pin SPA-17</v>
      </c>
      <c r="J2654" s="8" t="str">
        <f t="shared" si="206"/>
        <v>80667</v>
      </c>
      <c r="K2654" s="10">
        <f t="shared" si="207"/>
        <v>2659</v>
      </c>
      <c r="L2654" s="10" t="str">
        <f t="shared" si="208"/>
        <v>ITA</v>
      </c>
    </row>
    <row r="2655" spans="1:12" ht="12.75" customHeight="1" x14ac:dyDescent="0.3">
      <c r="A2655" s="25">
        <v>2660</v>
      </c>
      <c r="B2655" s="8" t="s">
        <v>1259</v>
      </c>
      <c r="C2655" s="8" t="s">
        <v>8</v>
      </c>
      <c r="D2655" s="8" t="s">
        <v>48</v>
      </c>
      <c r="E2655" s="8" t="s">
        <v>1391</v>
      </c>
      <c r="F2655" s="8">
        <v>10</v>
      </c>
      <c r="G2655" s="9">
        <v>17</v>
      </c>
      <c r="H2655" s="8">
        <f t="shared" si="204"/>
        <v>170</v>
      </c>
      <c r="I2655" s="10" t="str">
        <f t="shared" si="205"/>
        <v>ITA-zan pin SPA-17</v>
      </c>
      <c r="J2655" s="8" t="str">
        <f t="shared" si="206"/>
        <v>80667</v>
      </c>
      <c r="K2655" s="10">
        <f t="shared" si="207"/>
        <v>2660</v>
      </c>
      <c r="L2655" s="10" t="str">
        <f t="shared" si="208"/>
        <v>ITA</v>
      </c>
    </row>
    <row r="2656" spans="1:12" ht="12.75" customHeight="1" x14ac:dyDescent="0.3">
      <c r="A2656" s="25">
        <v>2661</v>
      </c>
      <c r="B2656" s="8" t="s">
        <v>1259</v>
      </c>
      <c r="C2656" s="8" t="s">
        <v>8</v>
      </c>
      <c r="D2656" s="8" t="s">
        <v>48</v>
      </c>
      <c r="E2656" s="8" t="s">
        <v>10</v>
      </c>
      <c r="F2656" s="8">
        <v>0</v>
      </c>
      <c r="G2656" s="9">
        <v>32</v>
      </c>
      <c r="H2656" s="8" t="str">
        <f t="shared" si="204"/>
        <v>-</v>
      </c>
      <c r="I2656" s="10" t="str">
        <f t="shared" si="205"/>
        <v>ITA-zan pin SPA-32</v>
      </c>
      <c r="J2656" s="8" t="str">
        <f t="shared" si="206"/>
        <v>80667</v>
      </c>
      <c r="K2656" s="10">
        <f t="shared" si="207"/>
        <v>2661</v>
      </c>
      <c r="L2656" s="10" t="str">
        <f t="shared" si="208"/>
        <v>ITA</v>
      </c>
    </row>
    <row r="2657" spans="1:12" ht="12.75" customHeight="1" x14ac:dyDescent="0.3">
      <c r="A2657" s="25">
        <v>2662</v>
      </c>
      <c r="B2657" s="8" t="s">
        <v>1260</v>
      </c>
      <c r="C2657" s="8" t="s">
        <v>8</v>
      </c>
      <c r="D2657" s="8" t="s">
        <v>37</v>
      </c>
      <c r="E2657" s="8" t="s">
        <v>10</v>
      </c>
      <c r="F2657" s="8">
        <v>0</v>
      </c>
      <c r="G2657" s="9">
        <v>32</v>
      </c>
      <c r="H2657" s="8" t="str">
        <f t="shared" si="204"/>
        <v>-</v>
      </c>
      <c r="I2657" s="10" t="str">
        <f t="shared" si="205"/>
        <v>ITA-zan VETRI-32</v>
      </c>
      <c r="J2657" s="8" t="str">
        <f t="shared" si="206"/>
        <v>98510</v>
      </c>
      <c r="K2657" s="10">
        <f t="shared" si="207"/>
        <v>2662</v>
      </c>
      <c r="L2657" s="10" t="str">
        <f t="shared" si="208"/>
        <v>ITA</v>
      </c>
    </row>
    <row r="2658" spans="1:12" ht="12.75" customHeight="1" x14ac:dyDescent="0.3">
      <c r="A2658" s="25">
        <v>2663</v>
      </c>
      <c r="B2658" s="8" t="s">
        <v>1260</v>
      </c>
      <c r="C2658" s="8" t="s">
        <v>8</v>
      </c>
      <c r="D2658" s="8" t="s">
        <v>37</v>
      </c>
      <c r="E2658" s="8" t="s">
        <v>1391</v>
      </c>
      <c r="F2658" s="8">
        <v>10</v>
      </c>
      <c r="G2658" s="9">
        <v>21</v>
      </c>
      <c r="H2658" s="8">
        <f t="shared" si="204"/>
        <v>210</v>
      </c>
      <c r="I2658" s="10" t="str">
        <f t="shared" si="205"/>
        <v>ITA-zan VETRI-21</v>
      </c>
      <c r="J2658" s="8" t="str">
        <f t="shared" si="206"/>
        <v>98510</v>
      </c>
      <c r="K2658" s="10">
        <f t="shared" si="207"/>
        <v>2663</v>
      </c>
      <c r="L2658" s="10" t="str">
        <f t="shared" si="208"/>
        <v>ITA</v>
      </c>
    </row>
    <row r="2659" spans="1:12" ht="12.75" customHeight="1" x14ac:dyDescent="0.3">
      <c r="A2659" s="25">
        <v>2664</v>
      </c>
      <c r="B2659" s="8" t="s">
        <v>1260</v>
      </c>
      <c r="C2659" s="8" t="s">
        <v>8</v>
      </c>
      <c r="D2659" s="8" t="s">
        <v>37</v>
      </c>
      <c r="E2659" s="8" t="s">
        <v>1391</v>
      </c>
      <c r="F2659" s="8">
        <v>30</v>
      </c>
      <c r="G2659" s="9">
        <v>18</v>
      </c>
      <c r="H2659" s="8">
        <f t="shared" si="204"/>
        <v>540</v>
      </c>
      <c r="I2659" s="10" t="str">
        <f t="shared" si="205"/>
        <v>ITA-zan VETRI-18</v>
      </c>
      <c r="J2659" s="8" t="str">
        <f t="shared" si="206"/>
        <v>98510</v>
      </c>
      <c r="K2659" s="10">
        <f t="shared" si="207"/>
        <v>2664</v>
      </c>
      <c r="L2659" s="10" t="str">
        <f t="shared" si="208"/>
        <v>ITA</v>
      </c>
    </row>
    <row r="2660" spans="1:12" ht="12.75" customHeight="1" x14ac:dyDescent="0.3">
      <c r="A2660" s="25">
        <v>2665</v>
      </c>
      <c r="B2660" s="8" t="s">
        <v>1261</v>
      </c>
      <c r="C2660" s="8" t="s">
        <v>8</v>
      </c>
      <c r="D2660" s="8" t="s">
        <v>181</v>
      </c>
      <c r="E2660" s="8" t="s">
        <v>1391</v>
      </c>
      <c r="F2660" s="8">
        <v>10</v>
      </c>
      <c r="G2660" s="9">
        <v>14</v>
      </c>
      <c r="H2660" s="8">
        <f t="shared" si="204"/>
        <v>140</v>
      </c>
      <c r="I2660" s="10" t="str">
        <f t="shared" si="205"/>
        <v>ITA-mull-14</v>
      </c>
      <c r="J2660" s="8" t="str">
        <f t="shared" si="206"/>
        <v>52770</v>
      </c>
      <c r="K2660" s="10">
        <f t="shared" si="207"/>
        <v>2665</v>
      </c>
      <c r="L2660" s="10" t="str">
        <f t="shared" si="208"/>
        <v>ITA</v>
      </c>
    </row>
    <row r="2661" spans="1:12" ht="12.75" customHeight="1" x14ac:dyDescent="0.3">
      <c r="A2661" s="25">
        <v>2666</v>
      </c>
      <c r="B2661" s="8" t="s">
        <v>1262</v>
      </c>
      <c r="C2661" s="8" t="s">
        <v>8</v>
      </c>
      <c r="D2661" s="8" t="s">
        <v>48</v>
      </c>
      <c r="E2661" s="8" t="s">
        <v>10</v>
      </c>
      <c r="F2661" s="8">
        <v>0</v>
      </c>
      <c r="G2661" s="9">
        <v>26</v>
      </c>
      <c r="H2661" s="8" t="str">
        <f t="shared" si="204"/>
        <v>-</v>
      </c>
      <c r="I2661" s="10" t="str">
        <f t="shared" si="205"/>
        <v>ITA-zan pin SPA-26</v>
      </c>
      <c r="J2661" s="8" t="str">
        <f t="shared" si="206"/>
        <v>80889</v>
      </c>
      <c r="K2661" s="10">
        <f t="shared" si="207"/>
        <v>2666</v>
      </c>
      <c r="L2661" s="10" t="str">
        <f t="shared" si="208"/>
        <v>ITA</v>
      </c>
    </row>
    <row r="2662" spans="1:12" ht="12.75" customHeight="1" x14ac:dyDescent="0.3">
      <c r="A2662" s="25">
        <v>2667</v>
      </c>
      <c r="B2662" s="8" t="s">
        <v>1263</v>
      </c>
      <c r="C2662" s="8" t="s">
        <v>8</v>
      </c>
      <c r="D2662" s="8" t="s">
        <v>9</v>
      </c>
      <c r="E2662" s="8" t="s">
        <v>1391</v>
      </c>
      <c r="F2662" s="8">
        <v>10</v>
      </c>
      <c r="G2662" s="9">
        <v>13</v>
      </c>
      <c r="H2662" s="8">
        <f t="shared" si="204"/>
        <v>130</v>
      </c>
      <c r="I2662" s="10" t="str">
        <f t="shared" si="205"/>
        <v>ITA-SG-13</v>
      </c>
      <c r="J2662" s="8" t="str">
        <f t="shared" si="206"/>
        <v>60722</v>
      </c>
      <c r="K2662" s="10">
        <f t="shared" si="207"/>
        <v>2667</v>
      </c>
      <c r="L2662" s="10" t="str">
        <f t="shared" si="208"/>
        <v>ITA</v>
      </c>
    </row>
    <row r="2663" spans="1:12" ht="12.75" customHeight="1" x14ac:dyDescent="0.3">
      <c r="A2663" s="25">
        <v>2668</v>
      </c>
      <c r="B2663" s="8" t="s">
        <v>1263</v>
      </c>
      <c r="C2663" s="8" t="s">
        <v>8</v>
      </c>
      <c r="D2663" s="8" t="s">
        <v>9</v>
      </c>
      <c r="E2663" s="8" t="s">
        <v>10</v>
      </c>
      <c r="F2663" s="8">
        <v>0</v>
      </c>
      <c r="G2663" s="9">
        <v>17</v>
      </c>
      <c r="H2663" s="8" t="str">
        <f t="shared" si="204"/>
        <v>-</v>
      </c>
      <c r="I2663" s="10" t="str">
        <f t="shared" si="205"/>
        <v>ITA-SG-17</v>
      </c>
      <c r="J2663" s="8" t="str">
        <f t="shared" si="206"/>
        <v>60722</v>
      </c>
      <c r="K2663" s="10">
        <f t="shared" si="207"/>
        <v>2668</v>
      </c>
      <c r="L2663" s="10" t="str">
        <f t="shared" si="208"/>
        <v>ITA</v>
      </c>
    </row>
    <row r="2664" spans="1:12" ht="12.75" customHeight="1" x14ac:dyDescent="0.3">
      <c r="A2664" s="25">
        <v>2669</v>
      </c>
      <c r="B2664" s="8" t="s">
        <v>1263</v>
      </c>
      <c r="C2664" s="8" t="s">
        <v>8</v>
      </c>
      <c r="D2664" s="8" t="s">
        <v>9</v>
      </c>
      <c r="E2664" s="8" t="s">
        <v>1391</v>
      </c>
      <c r="F2664" s="8">
        <v>30</v>
      </c>
      <c r="G2664" s="9">
        <v>19</v>
      </c>
      <c r="H2664" s="8">
        <f t="shared" si="204"/>
        <v>570</v>
      </c>
      <c r="I2664" s="10" t="str">
        <f t="shared" si="205"/>
        <v>ITA-SG-19</v>
      </c>
      <c r="J2664" s="8" t="str">
        <f t="shared" si="206"/>
        <v>60722</v>
      </c>
      <c r="K2664" s="10">
        <f t="shared" si="207"/>
        <v>2669</v>
      </c>
      <c r="L2664" s="10" t="str">
        <f t="shared" si="208"/>
        <v>ITA</v>
      </c>
    </row>
    <row r="2665" spans="1:12" ht="12.75" customHeight="1" x14ac:dyDescent="0.3">
      <c r="A2665" s="25">
        <v>2670</v>
      </c>
      <c r="B2665" s="8" t="s">
        <v>1264</v>
      </c>
      <c r="C2665" s="8" t="s">
        <v>8</v>
      </c>
      <c r="D2665" s="8" t="s">
        <v>55</v>
      </c>
      <c r="E2665" s="8" t="s">
        <v>10</v>
      </c>
      <c r="F2665" s="8">
        <v>0</v>
      </c>
      <c r="G2665" s="9">
        <v>23</v>
      </c>
      <c r="H2665" s="8" t="str">
        <f t="shared" si="204"/>
        <v>-</v>
      </c>
      <c r="I2665" s="10" t="str">
        <f t="shared" si="205"/>
        <v>ITA-zan S.R.L.-23</v>
      </c>
      <c r="J2665" s="8" t="str">
        <f t="shared" si="206"/>
        <v>57091</v>
      </c>
      <c r="K2665" s="10">
        <f t="shared" si="207"/>
        <v>2670</v>
      </c>
      <c r="L2665" s="10" t="str">
        <f t="shared" si="208"/>
        <v>ITA</v>
      </c>
    </row>
    <row r="2666" spans="1:12" ht="12.75" customHeight="1" x14ac:dyDescent="0.3">
      <c r="A2666" s="25">
        <v>2671</v>
      </c>
      <c r="B2666" s="8" t="s">
        <v>1264</v>
      </c>
      <c r="C2666" s="8" t="s">
        <v>8</v>
      </c>
      <c r="D2666" s="8" t="s">
        <v>55</v>
      </c>
      <c r="E2666" s="8" t="s">
        <v>1391</v>
      </c>
      <c r="F2666" s="8">
        <v>20</v>
      </c>
      <c r="G2666" s="9">
        <v>10</v>
      </c>
      <c r="H2666" s="8">
        <f t="shared" si="204"/>
        <v>200</v>
      </c>
      <c r="I2666" s="10" t="str">
        <f t="shared" si="205"/>
        <v>ITA-zan S.R.L.-10</v>
      </c>
      <c r="J2666" s="8" t="str">
        <f t="shared" si="206"/>
        <v>57091</v>
      </c>
      <c r="K2666" s="10">
        <f t="shared" si="207"/>
        <v>2671</v>
      </c>
      <c r="L2666" s="10" t="str">
        <f t="shared" si="208"/>
        <v>ITA</v>
      </c>
    </row>
    <row r="2667" spans="1:12" ht="12.75" customHeight="1" x14ac:dyDescent="0.3">
      <c r="A2667" s="25">
        <v>2672</v>
      </c>
      <c r="B2667" s="8" t="s">
        <v>1264</v>
      </c>
      <c r="C2667" s="8" t="s">
        <v>8</v>
      </c>
      <c r="D2667" s="8" t="s">
        <v>55</v>
      </c>
      <c r="E2667" s="8" t="s">
        <v>1391</v>
      </c>
      <c r="F2667" s="8">
        <v>30</v>
      </c>
      <c r="G2667" s="9">
        <v>33</v>
      </c>
      <c r="H2667" s="8">
        <f t="shared" si="204"/>
        <v>990</v>
      </c>
      <c r="I2667" s="10" t="str">
        <f t="shared" si="205"/>
        <v>ITA-zan S.R.L.-33</v>
      </c>
      <c r="J2667" s="8" t="str">
        <f t="shared" si="206"/>
        <v>57091</v>
      </c>
      <c r="K2667" s="10">
        <f t="shared" si="207"/>
        <v>2672</v>
      </c>
      <c r="L2667" s="10" t="str">
        <f t="shared" si="208"/>
        <v>ITA</v>
      </c>
    </row>
    <row r="2668" spans="1:12" ht="12.75" customHeight="1" x14ac:dyDescent="0.3">
      <c r="A2668" s="25">
        <v>2673</v>
      </c>
      <c r="B2668" s="8" t="s">
        <v>1265</v>
      </c>
      <c r="C2668" s="8" t="s">
        <v>84</v>
      </c>
      <c r="D2668" s="8" t="s">
        <v>85</v>
      </c>
      <c r="E2668" s="8" t="s">
        <v>10</v>
      </c>
      <c r="F2668" s="8">
        <v>0</v>
      </c>
      <c r="G2668" s="9">
        <v>18</v>
      </c>
      <c r="H2668" s="8" t="str">
        <f t="shared" si="204"/>
        <v>-</v>
      </c>
      <c r="I2668" s="10" t="str">
        <f t="shared" si="205"/>
        <v>GRC-zan ABEE-18</v>
      </c>
      <c r="J2668" s="8" t="str">
        <f t="shared" si="206"/>
        <v>34045</v>
      </c>
      <c r="K2668" s="10">
        <f t="shared" si="207"/>
        <v>2673</v>
      </c>
      <c r="L2668" s="10" t="str">
        <f t="shared" si="208"/>
        <v>GRC</v>
      </c>
    </row>
    <row r="2669" spans="1:12" ht="12.75" customHeight="1" x14ac:dyDescent="0.3">
      <c r="A2669" s="25">
        <v>2674</v>
      </c>
      <c r="B2669" s="8" t="s">
        <v>1265</v>
      </c>
      <c r="C2669" s="8" t="s">
        <v>84</v>
      </c>
      <c r="D2669" s="8" t="s">
        <v>85</v>
      </c>
      <c r="E2669" s="8" t="s">
        <v>1391</v>
      </c>
      <c r="F2669" s="8">
        <v>10</v>
      </c>
      <c r="G2669" s="9">
        <v>29</v>
      </c>
      <c r="H2669" s="8">
        <f t="shared" si="204"/>
        <v>290</v>
      </c>
      <c r="I2669" s="10" t="str">
        <f t="shared" si="205"/>
        <v>GRC-zan ABEE-29</v>
      </c>
      <c r="J2669" s="8" t="str">
        <f t="shared" si="206"/>
        <v>34045</v>
      </c>
      <c r="K2669" s="10">
        <f t="shared" si="207"/>
        <v>2674</v>
      </c>
      <c r="L2669" s="10" t="str">
        <f t="shared" si="208"/>
        <v>GRC</v>
      </c>
    </row>
    <row r="2670" spans="1:12" ht="12.75" customHeight="1" x14ac:dyDescent="0.3">
      <c r="A2670" s="25">
        <v>2675</v>
      </c>
      <c r="B2670" s="8" t="s">
        <v>1265</v>
      </c>
      <c r="C2670" s="8" t="s">
        <v>84</v>
      </c>
      <c r="D2670" s="8" t="s">
        <v>85</v>
      </c>
      <c r="E2670" s="8" t="s">
        <v>1391</v>
      </c>
      <c r="F2670" s="8">
        <v>30</v>
      </c>
      <c r="G2670" s="9">
        <v>11</v>
      </c>
      <c r="H2670" s="8">
        <f t="shared" si="204"/>
        <v>330</v>
      </c>
      <c r="I2670" s="10" t="str">
        <f t="shared" si="205"/>
        <v>GRC-zan ABEE-11</v>
      </c>
      <c r="J2670" s="8" t="str">
        <f t="shared" si="206"/>
        <v>34045</v>
      </c>
      <c r="K2670" s="10">
        <f t="shared" si="207"/>
        <v>2675</v>
      </c>
      <c r="L2670" s="10" t="str">
        <f t="shared" si="208"/>
        <v>GRC</v>
      </c>
    </row>
    <row r="2671" spans="1:12" ht="12.75" customHeight="1" x14ac:dyDescent="0.3">
      <c r="A2671" s="25">
        <v>2676</v>
      </c>
      <c r="B2671" s="8" t="s">
        <v>1266</v>
      </c>
      <c r="C2671" s="8" t="s">
        <v>8</v>
      </c>
      <c r="D2671" s="8" t="s">
        <v>76</v>
      </c>
      <c r="E2671" s="8" t="s">
        <v>10</v>
      </c>
      <c r="F2671" s="8">
        <v>0</v>
      </c>
      <c r="G2671" s="9">
        <v>31</v>
      </c>
      <c r="H2671" s="8" t="str">
        <f t="shared" si="204"/>
        <v>-</v>
      </c>
      <c r="I2671" s="10" t="str">
        <f t="shared" si="205"/>
        <v>ITA-lollo SRL-31</v>
      </c>
      <c r="J2671" s="8" t="str">
        <f t="shared" si="206"/>
        <v>01395</v>
      </c>
      <c r="K2671" s="10">
        <f t="shared" si="207"/>
        <v>2676</v>
      </c>
      <c r="L2671" s="10" t="str">
        <f t="shared" si="208"/>
        <v>ITA</v>
      </c>
    </row>
    <row r="2672" spans="1:12" ht="12.75" customHeight="1" x14ac:dyDescent="0.3">
      <c r="A2672" s="25">
        <v>2677</v>
      </c>
      <c r="B2672" s="8" t="s">
        <v>1267</v>
      </c>
      <c r="C2672" s="8" t="s">
        <v>8</v>
      </c>
      <c r="D2672" s="8" t="s">
        <v>9</v>
      </c>
      <c r="E2672" s="8" t="s">
        <v>10</v>
      </c>
      <c r="F2672" s="8">
        <v>0</v>
      </c>
      <c r="G2672" s="9">
        <v>11</v>
      </c>
      <c r="H2672" s="8" t="str">
        <f t="shared" si="204"/>
        <v>-</v>
      </c>
      <c r="I2672" s="10" t="str">
        <f t="shared" si="205"/>
        <v>ITA-SG-11</v>
      </c>
      <c r="J2672" s="8" t="str">
        <f t="shared" si="206"/>
        <v>66131</v>
      </c>
      <c r="K2672" s="10">
        <f t="shared" si="207"/>
        <v>2677</v>
      </c>
      <c r="L2672" s="10" t="str">
        <f t="shared" si="208"/>
        <v>ITA</v>
      </c>
    </row>
    <row r="2673" spans="1:12" ht="12.75" customHeight="1" x14ac:dyDescent="0.3">
      <c r="A2673" s="25">
        <v>2678</v>
      </c>
      <c r="B2673" s="8" t="s">
        <v>1268</v>
      </c>
      <c r="C2673" s="8" t="s">
        <v>8</v>
      </c>
      <c r="D2673" s="8" t="s">
        <v>9</v>
      </c>
      <c r="E2673" s="8" t="s">
        <v>1391</v>
      </c>
      <c r="F2673" s="8">
        <v>10</v>
      </c>
      <c r="G2673" s="9">
        <v>33</v>
      </c>
      <c r="H2673" s="8">
        <f t="shared" si="204"/>
        <v>330</v>
      </c>
      <c r="I2673" s="10" t="str">
        <f t="shared" si="205"/>
        <v>ITA-SG-33</v>
      </c>
      <c r="J2673" s="8" t="str">
        <f t="shared" si="206"/>
        <v>00651</v>
      </c>
      <c r="K2673" s="10">
        <f t="shared" si="207"/>
        <v>2678</v>
      </c>
      <c r="L2673" s="10" t="str">
        <f t="shared" si="208"/>
        <v>ITA</v>
      </c>
    </row>
    <row r="2674" spans="1:12" ht="12.75" customHeight="1" x14ac:dyDescent="0.3">
      <c r="A2674" s="25">
        <v>2679</v>
      </c>
      <c r="B2674" s="8" t="s">
        <v>1268</v>
      </c>
      <c r="C2674" s="8" t="s">
        <v>8</v>
      </c>
      <c r="D2674" s="8" t="s">
        <v>9</v>
      </c>
      <c r="E2674" s="8" t="s">
        <v>1391</v>
      </c>
      <c r="F2674" s="8">
        <v>30</v>
      </c>
      <c r="G2674" s="9">
        <v>15</v>
      </c>
      <c r="H2674" s="8">
        <f t="shared" si="204"/>
        <v>450</v>
      </c>
      <c r="I2674" s="10" t="str">
        <f t="shared" si="205"/>
        <v>ITA-SG-15</v>
      </c>
      <c r="J2674" s="8" t="str">
        <f t="shared" si="206"/>
        <v>00651</v>
      </c>
      <c r="K2674" s="10">
        <f t="shared" si="207"/>
        <v>2679</v>
      </c>
      <c r="L2674" s="10" t="str">
        <f t="shared" si="208"/>
        <v>ITA</v>
      </c>
    </row>
    <row r="2675" spans="1:12" ht="12.75" customHeight="1" x14ac:dyDescent="0.3">
      <c r="A2675" s="25">
        <v>2680</v>
      </c>
      <c r="B2675" s="8" t="s">
        <v>1268</v>
      </c>
      <c r="C2675" s="8" t="s">
        <v>8</v>
      </c>
      <c r="D2675" s="8" t="s">
        <v>9</v>
      </c>
      <c r="E2675" s="8" t="s">
        <v>10</v>
      </c>
      <c r="F2675" s="8">
        <v>0</v>
      </c>
      <c r="G2675" s="9">
        <v>35</v>
      </c>
      <c r="H2675" s="8" t="str">
        <f t="shared" si="204"/>
        <v>-</v>
      </c>
      <c r="I2675" s="10" t="str">
        <f t="shared" si="205"/>
        <v>ITA-SG-35</v>
      </c>
      <c r="J2675" s="8" t="str">
        <f t="shared" si="206"/>
        <v>00651</v>
      </c>
      <c r="K2675" s="10">
        <f t="shared" si="207"/>
        <v>2680</v>
      </c>
      <c r="L2675" s="10" t="str">
        <f t="shared" si="208"/>
        <v>ITA</v>
      </c>
    </row>
    <row r="2676" spans="1:12" ht="12.75" customHeight="1" x14ac:dyDescent="0.3">
      <c r="A2676" s="25">
        <v>2681</v>
      </c>
      <c r="B2676" s="8" t="s">
        <v>1269</v>
      </c>
      <c r="C2676" s="8" t="s">
        <v>8</v>
      </c>
      <c r="D2676" s="8" t="s">
        <v>9</v>
      </c>
      <c r="E2676" s="8" t="s">
        <v>1391</v>
      </c>
      <c r="F2676" s="8">
        <v>10</v>
      </c>
      <c r="G2676" s="9">
        <v>19</v>
      </c>
      <c r="H2676" s="8">
        <f t="shared" si="204"/>
        <v>190</v>
      </c>
      <c r="I2676" s="10" t="str">
        <f t="shared" si="205"/>
        <v>ITA-SG-19</v>
      </c>
      <c r="J2676" s="8" t="str">
        <f t="shared" si="206"/>
        <v>14591</v>
      </c>
      <c r="K2676" s="10">
        <f t="shared" si="207"/>
        <v>2681</v>
      </c>
      <c r="L2676" s="10" t="str">
        <f t="shared" si="208"/>
        <v>ITA</v>
      </c>
    </row>
    <row r="2677" spans="1:12" ht="12.75" customHeight="1" x14ac:dyDescent="0.3">
      <c r="A2677" s="25">
        <v>2682</v>
      </c>
      <c r="B2677" s="8" t="s">
        <v>1269</v>
      </c>
      <c r="C2677" s="8" t="s">
        <v>8</v>
      </c>
      <c r="D2677" s="8" t="s">
        <v>9</v>
      </c>
      <c r="E2677" s="8" t="s">
        <v>10</v>
      </c>
      <c r="F2677" s="8">
        <v>0</v>
      </c>
      <c r="G2677" s="9">
        <v>25</v>
      </c>
      <c r="H2677" s="8" t="str">
        <f t="shared" si="204"/>
        <v>-</v>
      </c>
      <c r="I2677" s="10" t="str">
        <f t="shared" si="205"/>
        <v>ITA-SG-25</v>
      </c>
      <c r="J2677" s="8" t="str">
        <f t="shared" si="206"/>
        <v>14591</v>
      </c>
      <c r="K2677" s="10">
        <f t="shared" si="207"/>
        <v>2682</v>
      </c>
      <c r="L2677" s="10" t="str">
        <f t="shared" si="208"/>
        <v>ITA</v>
      </c>
    </row>
    <row r="2678" spans="1:12" ht="12.75" customHeight="1" x14ac:dyDescent="0.3">
      <c r="A2678" s="25">
        <v>2683</v>
      </c>
      <c r="B2678" s="8" t="s">
        <v>1270</v>
      </c>
      <c r="C2678" s="8" t="s">
        <v>8</v>
      </c>
      <c r="D2678" s="8" t="s">
        <v>9</v>
      </c>
      <c r="E2678" s="8" t="s">
        <v>10</v>
      </c>
      <c r="F2678" s="8">
        <v>0</v>
      </c>
      <c r="G2678" s="9">
        <v>35</v>
      </c>
      <c r="H2678" s="8" t="str">
        <f t="shared" si="204"/>
        <v>-</v>
      </c>
      <c r="I2678" s="10" t="str">
        <f t="shared" si="205"/>
        <v>ITA-SG-35</v>
      </c>
      <c r="J2678" s="8" t="str">
        <f t="shared" si="206"/>
        <v>48639</v>
      </c>
      <c r="K2678" s="10">
        <f t="shared" si="207"/>
        <v>2683</v>
      </c>
      <c r="L2678" s="10" t="str">
        <f t="shared" si="208"/>
        <v>ITA</v>
      </c>
    </row>
    <row r="2679" spans="1:12" ht="12.75" customHeight="1" x14ac:dyDescent="0.3">
      <c r="A2679" s="25">
        <v>2684</v>
      </c>
      <c r="B2679" s="8" t="s">
        <v>1270</v>
      </c>
      <c r="C2679" s="8" t="s">
        <v>8</v>
      </c>
      <c r="D2679" s="8" t="s">
        <v>9</v>
      </c>
      <c r="E2679" s="8" t="s">
        <v>1391</v>
      </c>
      <c r="F2679" s="8">
        <v>10</v>
      </c>
      <c r="G2679" s="9">
        <v>22</v>
      </c>
      <c r="H2679" s="8">
        <f t="shared" si="204"/>
        <v>220</v>
      </c>
      <c r="I2679" s="10" t="str">
        <f t="shared" si="205"/>
        <v>ITA-SG-22</v>
      </c>
      <c r="J2679" s="8" t="str">
        <f t="shared" si="206"/>
        <v>48639</v>
      </c>
      <c r="K2679" s="10">
        <f t="shared" si="207"/>
        <v>2684</v>
      </c>
      <c r="L2679" s="10" t="str">
        <f t="shared" si="208"/>
        <v>ITA</v>
      </c>
    </row>
    <row r="2680" spans="1:12" ht="12.75" customHeight="1" x14ac:dyDescent="0.3">
      <c r="A2680" s="25">
        <v>2685</v>
      </c>
      <c r="B2680" s="8" t="s">
        <v>1271</v>
      </c>
      <c r="C2680" s="8" t="s">
        <v>8</v>
      </c>
      <c r="D2680" s="8" t="s">
        <v>9</v>
      </c>
      <c r="E2680" s="8" t="s">
        <v>10</v>
      </c>
      <c r="F2680" s="8">
        <v>0</v>
      </c>
      <c r="G2680" s="9">
        <v>28</v>
      </c>
      <c r="H2680" s="8" t="str">
        <f t="shared" si="204"/>
        <v>-</v>
      </c>
      <c r="I2680" s="10" t="str">
        <f t="shared" si="205"/>
        <v>ITA-SG-28</v>
      </c>
      <c r="J2680" s="8" t="str">
        <f t="shared" si="206"/>
        <v>77155</v>
      </c>
      <c r="K2680" s="10">
        <f t="shared" si="207"/>
        <v>2685</v>
      </c>
      <c r="L2680" s="10" t="str">
        <f t="shared" si="208"/>
        <v>ITA</v>
      </c>
    </row>
    <row r="2681" spans="1:12" ht="12.75" customHeight="1" x14ac:dyDescent="0.3">
      <c r="A2681" s="25">
        <v>2686</v>
      </c>
      <c r="B2681" s="8" t="s">
        <v>1271</v>
      </c>
      <c r="C2681" s="8" t="s">
        <v>8</v>
      </c>
      <c r="D2681" s="8" t="s">
        <v>9</v>
      </c>
      <c r="E2681" s="8" t="s">
        <v>1391</v>
      </c>
      <c r="F2681" s="8">
        <v>10</v>
      </c>
      <c r="G2681" s="9">
        <v>21</v>
      </c>
      <c r="H2681" s="8">
        <f t="shared" si="204"/>
        <v>210</v>
      </c>
      <c r="I2681" s="10" t="str">
        <f t="shared" si="205"/>
        <v>ITA-SG-21</v>
      </c>
      <c r="J2681" s="8" t="str">
        <f t="shared" si="206"/>
        <v>77155</v>
      </c>
      <c r="K2681" s="10">
        <f t="shared" si="207"/>
        <v>2686</v>
      </c>
      <c r="L2681" s="10" t="str">
        <f t="shared" si="208"/>
        <v>ITA</v>
      </c>
    </row>
    <row r="2682" spans="1:12" ht="12.75" customHeight="1" x14ac:dyDescent="0.3">
      <c r="A2682" s="25">
        <v>2687</v>
      </c>
      <c r="B2682" s="8" t="s">
        <v>1271</v>
      </c>
      <c r="C2682" s="8" t="s">
        <v>8</v>
      </c>
      <c r="D2682" s="8" t="s">
        <v>9</v>
      </c>
      <c r="E2682" s="8" t="s">
        <v>1391</v>
      </c>
      <c r="F2682" s="8">
        <v>30</v>
      </c>
      <c r="G2682" s="9">
        <v>36</v>
      </c>
      <c r="H2682" s="8">
        <f t="shared" si="204"/>
        <v>1080</v>
      </c>
      <c r="I2682" s="10" t="str">
        <f t="shared" si="205"/>
        <v>ITA-SG-36</v>
      </c>
      <c r="J2682" s="8" t="str">
        <f t="shared" si="206"/>
        <v>77155</v>
      </c>
      <c r="K2682" s="10">
        <f t="shared" si="207"/>
        <v>2687</v>
      </c>
      <c r="L2682" s="10" t="str">
        <f t="shared" si="208"/>
        <v>ITA</v>
      </c>
    </row>
    <row r="2683" spans="1:12" ht="12.75" customHeight="1" x14ac:dyDescent="0.3">
      <c r="A2683" s="25">
        <v>2688</v>
      </c>
      <c r="B2683" s="8" t="s">
        <v>1271</v>
      </c>
      <c r="C2683" s="8" t="s">
        <v>8</v>
      </c>
      <c r="D2683" s="8" t="s">
        <v>9</v>
      </c>
      <c r="E2683" s="8" t="s">
        <v>1391</v>
      </c>
      <c r="F2683" s="8">
        <v>20</v>
      </c>
      <c r="G2683" s="9">
        <v>36</v>
      </c>
      <c r="H2683" s="8">
        <f t="shared" si="204"/>
        <v>720</v>
      </c>
      <c r="I2683" s="10" t="str">
        <f t="shared" si="205"/>
        <v>ITA-SG-36</v>
      </c>
      <c r="J2683" s="8" t="str">
        <f t="shared" si="206"/>
        <v>77155</v>
      </c>
      <c r="K2683" s="10">
        <f t="shared" si="207"/>
        <v>2688</v>
      </c>
      <c r="L2683" s="10" t="str">
        <f t="shared" si="208"/>
        <v>ITA</v>
      </c>
    </row>
    <row r="2684" spans="1:12" ht="12.75" customHeight="1" x14ac:dyDescent="0.3">
      <c r="A2684" s="25">
        <v>2689</v>
      </c>
      <c r="B2684" s="8" t="s">
        <v>1272</v>
      </c>
      <c r="C2684" s="8" t="s">
        <v>8</v>
      </c>
      <c r="D2684" s="8" t="s">
        <v>9</v>
      </c>
      <c r="E2684" s="8" t="s">
        <v>1391</v>
      </c>
      <c r="F2684" s="8">
        <v>10</v>
      </c>
      <c r="G2684" s="9">
        <v>20</v>
      </c>
      <c r="H2684" s="8">
        <f t="shared" si="204"/>
        <v>200</v>
      </c>
      <c r="I2684" s="10" t="str">
        <f t="shared" si="205"/>
        <v>ITA-SG-20</v>
      </c>
      <c r="J2684" s="8" t="str">
        <f t="shared" si="206"/>
        <v>87545</v>
      </c>
      <c r="K2684" s="10">
        <f t="shared" si="207"/>
        <v>2689</v>
      </c>
      <c r="L2684" s="10" t="str">
        <f t="shared" si="208"/>
        <v>ITA</v>
      </c>
    </row>
    <row r="2685" spans="1:12" ht="12.75" customHeight="1" x14ac:dyDescent="0.3">
      <c r="A2685" s="25">
        <v>2690</v>
      </c>
      <c r="B2685" s="8" t="s">
        <v>1272</v>
      </c>
      <c r="C2685" s="8" t="s">
        <v>8</v>
      </c>
      <c r="D2685" s="8" t="s">
        <v>9</v>
      </c>
      <c r="E2685" s="8" t="s">
        <v>10</v>
      </c>
      <c r="F2685" s="8">
        <v>0</v>
      </c>
      <c r="G2685" s="9">
        <v>25</v>
      </c>
      <c r="H2685" s="8" t="str">
        <f t="shared" si="204"/>
        <v>-</v>
      </c>
      <c r="I2685" s="10" t="str">
        <f t="shared" si="205"/>
        <v>ITA-SG-25</v>
      </c>
      <c r="J2685" s="8" t="str">
        <f t="shared" si="206"/>
        <v>87545</v>
      </c>
      <c r="K2685" s="10">
        <f t="shared" si="207"/>
        <v>2690</v>
      </c>
      <c r="L2685" s="10" t="str">
        <f t="shared" si="208"/>
        <v>ITA</v>
      </c>
    </row>
    <row r="2686" spans="1:12" ht="12.75" customHeight="1" x14ac:dyDescent="0.3">
      <c r="A2686" s="25">
        <v>2691</v>
      </c>
      <c r="B2686" s="8" t="s">
        <v>1273</v>
      </c>
      <c r="C2686" s="8" t="s">
        <v>8</v>
      </c>
      <c r="D2686" s="8" t="s">
        <v>48</v>
      </c>
      <c r="E2686" s="8" t="s">
        <v>1391</v>
      </c>
      <c r="F2686" s="8">
        <v>30</v>
      </c>
      <c r="G2686" s="9">
        <v>16</v>
      </c>
      <c r="H2686" s="8">
        <f t="shared" si="204"/>
        <v>480</v>
      </c>
      <c r="I2686" s="10" t="str">
        <f t="shared" si="205"/>
        <v>ITA-zan pin SPA-16</v>
      </c>
      <c r="J2686" s="8" t="str">
        <f t="shared" si="206"/>
        <v>91803</v>
      </c>
      <c r="K2686" s="10">
        <f t="shared" si="207"/>
        <v>2691</v>
      </c>
      <c r="L2686" s="10" t="str">
        <f t="shared" si="208"/>
        <v>ITA</v>
      </c>
    </row>
    <row r="2687" spans="1:12" ht="12.75" customHeight="1" x14ac:dyDescent="0.3">
      <c r="A2687" s="25">
        <v>2692</v>
      </c>
      <c r="B2687" s="8" t="s">
        <v>1273</v>
      </c>
      <c r="C2687" s="8" t="s">
        <v>8</v>
      </c>
      <c r="D2687" s="8" t="s">
        <v>48</v>
      </c>
      <c r="E2687" s="8" t="s">
        <v>1391</v>
      </c>
      <c r="F2687" s="8">
        <v>10</v>
      </c>
      <c r="G2687" s="9">
        <v>21</v>
      </c>
      <c r="H2687" s="8">
        <f t="shared" si="204"/>
        <v>210</v>
      </c>
      <c r="I2687" s="10" t="str">
        <f t="shared" si="205"/>
        <v>ITA-zan pin SPA-21</v>
      </c>
      <c r="J2687" s="8" t="str">
        <f t="shared" si="206"/>
        <v>91803</v>
      </c>
      <c r="K2687" s="10">
        <f t="shared" si="207"/>
        <v>2692</v>
      </c>
      <c r="L2687" s="10" t="str">
        <f t="shared" si="208"/>
        <v>ITA</v>
      </c>
    </row>
    <row r="2688" spans="1:12" ht="12.75" customHeight="1" x14ac:dyDescent="0.3">
      <c r="A2688" s="25">
        <v>2693</v>
      </c>
      <c r="B2688" s="8" t="s">
        <v>1273</v>
      </c>
      <c r="C2688" s="8" t="s">
        <v>8</v>
      </c>
      <c r="D2688" s="8" t="s">
        <v>48</v>
      </c>
      <c r="E2688" s="8" t="s">
        <v>10</v>
      </c>
      <c r="F2688" s="8">
        <v>0</v>
      </c>
      <c r="G2688" s="9">
        <v>17</v>
      </c>
      <c r="H2688" s="8" t="str">
        <f t="shared" si="204"/>
        <v>-</v>
      </c>
      <c r="I2688" s="10" t="str">
        <f t="shared" si="205"/>
        <v>ITA-zan pin SPA-17</v>
      </c>
      <c r="J2688" s="8" t="str">
        <f t="shared" si="206"/>
        <v>91803</v>
      </c>
      <c r="K2688" s="10">
        <f t="shared" si="207"/>
        <v>2693</v>
      </c>
      <c r="L2688" s="10" t="str">
        <f t="shared" si="208"/>
        <v>ITA</v>
      </c>
    </row>
    <row r="2689" spans="1:12" ht="12.75" customHeight="1" x14ac:dyDescent="0.3">
      <c r="A2689" s="25">
        <v>2694</v>
      </c>
      <c r="B2689" s="8" t="s">
        <v>1274</v>
      </c>
      <c r="C2689" s="8" t="s">
        <v>8</v>
      </c>
      <c r="D2689" s="8" t="s">
        <v>37</v>
      </c>
      <c r="E2689" s="8" t="s">
        <v>10</v>
      </c>
      <c r="F2689" s="8">
        <v>0</v>
      </c>
      <c r="G2689" s="9">
        <v>33</v>
      </c>
      <c r="H2689" s="8" t="str">
        <f t="shared" si="204"/>
        <v>-</v>
      </c>
      <c r="I2689" s="10" t="str">
        <f t="shared" si="205"/>
        <v>ITA-zan VETRI-33</v>
      </c>
      <c r="J2689" s="8" t="str">
        <f t="shared" si="206"/>
        <v>85911</v>
      </c>
      <c r="K2689" s="10">
        <f t="shared" si="207"/>
        <v>2694</v>
      </c>
      <c r="L2689" s="10" t="str">
        <f t="shared" si="208"/>
        <v>ITA</v>
      </c>
    </row>
    <row r="2690" spans="1:12" ht="12.75" customHeight="1" x14ac:dyDescent="0.3">
      <c r="A2690" s="25">
        <v>2695</v>
      </c>
      <c r="B2690" s="8" t="s">
        <v>1275</v>
      </c>
      <c r="C2690" s="8" t="s">
        <v>8</v>
      </c>
      <c r="D2690" s="8" t="s">
        <v>98</v>
      </c>
      <c r="E2690" s="8" t="s">
        <v>1391</v>
      </c>
      <c r="F2690" s="8">
        <v>30</v>
      </c>
      <c r="G2690" s="9">
        <v>40</v>
      </c>
      <c r="H2690" s="8">
        <f t="shared" ref="H2690:H2753" si="209">IF(G2690*F2690=0,"-",G2690*F2690)</f>
        <v>1200</v>
      </c>
      <c r="I2690" s="10" t="str">
        <f t="shared" ref="I2690:I2753" si="210">_xlfn.CONCAT(C2690,"-",D2690,"-",G2690)</f>
        <v>ITA-zan SPA-40</v>
      </c>
      <c r="J2690" s="8" t="str">
        <f t="shared" ref="J2690:J2753" si="211">RIGHT(B2690,5)</f>
        <v>14511</v>
      </c>
      <c r="K2690" s="10">
        <f t="shared" ref="K2690:K2753" si="212">VLOOKUP(A2690,A2690:J5616,1)</f>
        <v>2695</v>
      </c>
      <c r="L2690" s="10" t="str">
        <f t="shared" si="208"/>
        <v>ITA</v>
      </c>
    </row>
    <row r="2691" spans="1:12" ht="12.75" customHeight="1" x14ac:dyDescent="0.3">
      <c r="A2691" s="25">
        <v>2696</v>
      </c>
      <c r="B2691" s="8" t="s">
        <v>1275</v>
      </c>
      <c r="C2691" s="8" t="s">
        <v>8</v>
      </c>
      <c r="D2691" s="8" t="s">
        <v>98</v>
      </c>
      <c r="E2691" s="8" t="s">
        <v>1391</v>
      </c>
      <c r="F2691" s="8">
        <v>10</v>
      </c>
      <c r="G2691" s="9">
        <v>37</v>
      </c>
      <c r="H2691" s="8">
        <f t="shared" si="209"/>
        <v>370</v>
      </c>
      <c r="I2691" s="10" t="str">
        <f t="shared" si="210"/>
        <v>ITA-zan SPA-37</v>
      </c>
      <c r="J2691" s="8" t="str">
        <f t="shared" si="211"/>
        <v>14511</v>
      </c>
      <c r="K2691" s="10">
        <f t="shared" si="212"/>
        <v>2696</v>
      </c>
      <c r="L2691" s="10" t="str">
        <f t="shared" ref="L2691:L2754" si="213">TRIM(C2691)</f>
        <v>ITA</v>
      </c>
    </row>
    <row r="2692" spans="1:12" ht="12.75" customHeight="1" x14ac:dyDescent="0.3">
      <c r="A2692" s="25">
        <v>2697</v>
      </c>
      <c r="B2692" s="8" t="s">
        <v>1275</v>
      </c>
      <c r="C2692" s="8" t="s">
        <v>8</v>
      </c>
      <c r="D2692" s="8" t="s">
        <v>98</v>
      </c>
      <c r="E2692" s="8" t="s">
        <v>10</v>
      </c>
      <c r="F2692" s="8">
        <v>0</v>
      </c>
      <c r="G2692" s="9">
        <v>15</v>
      </c>
      <c r="H2692" s="8" t="str">
        <f t="shared" si="209"/>
        <v>-</v>
      </c>
      <c r="I2692" s="10" t="str">
        <f t="shared" si="210"/>
        <v>ITA-zan SPA-15</v>
      </c>
      <c r="J2692" s="8" t="str">
        <f t="shared" si="211"/>
        <v>14511</v>
      </c>
      <c r="K2692" s="10">
        <f t="shared" si="212"/>
        <v>2697</v>
      </c>
      <c r="L2692" s="10" t="str">
        <f t="shared" si="213"/>
        <v>ITA</v>
      </c>
    </row>
    <row r="2693" spans="1:12" ht="12.75" customHeight="1" x14ac:dyDescent="0.3">
      <c r="A2693" s="25">
        <v>2698</v>
      </c>
      <c r="B2693" s="8" t="s">
        <v>1275</v>
      </c>
      <c r="C2693" s="8" t="s">
        <v>8</v>
      </c>
      <c r="D2693" s="8" t="s">
        <v>98</v>
      </c>
      <c r="E2693" s="8" t="s">
        <v>1391</v>
      </c>
      <c r="F2693" s="8">
        <v>20</v>
      </c>
      <c r="G2693" s="9">
        <v>19</v>
      </c>
      <c r="H2693" s="8">
        <f t="shared" si="209"/>
        <v>380</v>
      </c>
      <c r="I2693" s="10" t="str">
        <f t="shared" si="210"/>
        <v>ITA-zan SPA-19</v>
      </c>
      <c r="J2693" s="8" t="str">
        <f t="shared" si="211"/>
        <v>14511</v>
      </c>
      <c r="K2693" s="10">
        <f t="shared" si="212"/>
        <v>2698</v>
      </c>
      <c r="L2693" s="10" t="str">
        <f t="shared" si="213"/>
        <v>ITA</v>
      </c>
    </row>
    <row r="2694" spans="1:12" ht="12.75" customHeight="1" x14ac:dyDescent="0.3">
      <c r="A2694" s="25">
        <v>2699</v>
      </c>
      <c r="B2694" s="8" t="s">
        <v>1276</v>
      </c>
      <c r="C2694" s="8" t="s">
        <v>8</v>
      </c>
      <c r="D2694" s="8" t="s">
        <v>66</v>
      </c>
      <c r="E2694" s="8" t="s">
        <v>10</v>
      </c>
      <c r="F2694" s="8">
        <v>0</v>
      </c>
      <c r="G2694" s="9">
        <v>19</v>
      </c>
      <c r="H2694" s="8" t="str">
        <f t="shared" si="209"/>
        <v>-</v>
      </c>
      <c r="I2694" s="10" t="str">
        <f t="shared" si="210"/>
        <v>ITA-zan PAM-19</v>
      </c>
      <c r="J2694" s="8" t="str">
        <f t="shared" si="211"/>
        <v>95032</v>
      </c>
      <c r="K2694" s="10">
        <f t="shared" si="212"/>
        <v>2699</v>
      </c>
      <c r="L2694" s="10" t="str">
        <f t="shared" si="213"/>
        <v>ITA</v>
      </c>
    </row>
    <row r="2695" spans="1:12" ht="12.75" customHeight="1" x14ac:dyDescent="0.3">
      <c r="A2695" s="25">
        <v>2700</v>
      </c>
      <c r="B2695" s="8" t="s">
        <v>1276</v>
      </c>
      <c r="C2695" s="8" t="s">
        <v>8</v>
      </c>
      <c r="D2695" s="8" t="s">
        <v>66</v>
      </c>
      <c r="E2695" s="8" t="s">
        <v>1391</v>
      </c>
      <c r="F2695" s="8">
        <v>10</v>
      </c>
      <c r="G2695" s="9">
        <v>33</v>
      </c>
      <c r="H2695" s="8">
        <f t="shared" si="209"/>
        <v>330</v>
      </c>
      <c r="I2695" s="10" t="str">
        <f t="shared" si="210"/>
        <v>ITA-zan PAM-33</v>
      </c>
      <c r="J2695" s="8" t="str">
        <f t="shared" si="211"/>
        <v>95032</v>
      </c>
      <c r="K2695" s="10">
        <f t="shared" si="212"/>
        <v>2700</v>
      </c>
      <c r="L2695" s="10" t="str">
        <f t="shared" si="213"/>
        <v>ITA</v>
      </c>
    </row>
    <row r="2696" spans="1:12" ht="12.75" customHeight="1" x14ac:dyDescent="0.3">
      <c r="A2696" s="25">
        <v>2701</v>
      </c>
      <c r="B2696" s="8" t="s">
        <v>1276</v>
      </c>
      <c r="C2696" s="8" t="s">
        <v>8</v>
      </c>
      <c r="D2696" s="8" t="s">
        <v>66</v>
      </c>
      <c r="E2696" s="8" t="s">
        <v>1391</v>
      </c>
      <c r="F2696" s="8">
        <v>30</v>
      </c>
      <c r="G2696" s="9">
        <v>11</v>
      </c>
      <c r="H2696" s="8">
        <f t="shared" si="209"/>
        <v>330</v>
      </c>
      <c r="I2696" s="10" t="str">
        <f t="shared" si="210"/>
        <v>ITA-zan PAM-11</v>
      </c>
      <c r="J2696" s="8" t="str">
        <f t="shared" si="211"/>
        <v>95032</v>
      </c>
      <c r="K2696" s="10">
        <f t="shared" si="212"/>
        <v>2701</v>
      </c>
      <c r="L2696" s="10" t="str">
        <f t="shared" si="213"/>
        <v>ITA</v>
      </c>
    </row>
    <row r="2697" spans="1:12" ht="12.75" customHeight="1" x14ac:dyDescent="0.3">
      <c r="A2697" s="25">
        <v>2702</v>
      </c>
      <c r="B2697" s="8" t="s">
        <v>1277</v>
      </c>
      <c r="C2697" s="8" t="s">
        <v>15</v>
      </c>
      <c r="D2697" s="8" t="s">
        <v>17</v>
      </c>
      <c r="E2697" s="8" t="s">
        <v>1391</v>
      </c>
      <c r="F2697" s="8">
        <v>30</v>
      </c>
      <c r="G2697" s="9">
        <v>10</v>
      </c>
      <c r="H2697" s="8">
        <f t="shared" si="209"/>
        <v>300</v>
      </c>
      <c r="I2697" s="10" t="str">
        <f t="shared" si="210"/>
        <v>EGY-EGYPTIAN SAE-10</v>
      </c>
      <c r="J2697" s="8" t="str">
        <f t="shared" si="211"/>
        <v>30197</v>
      </c>
      <c r="K2697" s="10">
        <f t="shared" si="212"/>
        <v>2702</v>
      </c>
      <c r="L2697" s="10" t="str">
        <f t="shared" si="213"/>
        <v>EGY</v>
      </c>
    </row>
    <row r="2698" spans="1:12" ht="12.75" customHeight="1" x14ac:dyDescent="0.3">
      <c r="A2698" s="25">
        <v>2703</v>
      </c>
      <c r="B2698" s="8" t="s">
        <v>1277</v>
      </c>
      <c r="C2698" s="8" t="s">
        <v>15</v>
      </c>
      <c r="D2698" s="8" t="s">
        <v>17</v>
      </c>
      <c r="E2698" s="8" t="s">
        <v>10</v>
      </c>
      <c r="F2698" s="8">
        <v>0</v>
      </c>
      <c r="G2698" s="9">
        <v>33</v>
      </c>
      <c r="H2698" s="8" t="str">
        <f t="shared" si="209"/>
        <v>-</v>
      </c>
      <c r="I2698" s="10" t="str">
        <f t="shared" si="210"/>
        <v>EGY-EGYPTIAN SAE-33</v>
      </c>
      <c r="J2698" s="8" t="str">
        <f t="shared" si="211"/>
        <v>30197</v>
      </c>
      <c r="K2698" s="10">
        <f t="shared" si="212"/>
        <v>2703</v>
      </c>
      <c r="L2698" s="10" t="str">
        <f t="shared" si="213"/>
        <v>EGY</v>
      </c>
    </row>
    <row r="2699" spans="1:12" ht="12.75" customHeight="1" x14ac:dyDescent="0.3">
      <c r="A2699" s="25">
        <v>2704</v>
      </c>
      <c r="B2699" s="8" t="s">
        <v>1278</v>
      </c>
      <c r="C2699" s="8" t="s">
        <v>84</v>
      </c>
      <c r="D2699" s="8" t="s">
        <v>85</v>
      </c>
      <c r="E2699" s="8" t="s">
        <v>1391</v>
      </c>
      <c r="F2699" s="8">
        <v>30</v>
      </c>
      <c r="G2699" s="9">
        <v>12</v>
      </c>
      <c r="H2699" s="8">
        <f t="shared" si="209"/>
        <v>360</v>
      </c>
      <c r="I2699" s="10" t="str">
        <f t="shared" si="210"/>
        <v>GRC-zan ABEE-12</v>
      </c>
      <c r="J2699" s="8" t="str">
        <f t="shared" si="211"/>
        <v>69169</v>
      </c>
      <c r="K2699" s="10">
        <f t="shared" si="212"/>
        <v>2704</v>
      </c>
      <c r="L2699" s="10" t="str">
        <f t="shared" si="213"/>
        <v>GRC</v>
      </c>
    </row>
    <row r="2700" spans="1:12" ht="12.75" customHeight="1" x14ac:dyDescent="0.3">
      <c r="A2700" s="25">
        <v>2705</v>
      </c>
      <c r="B2700" s="8" t="s">
        <v>1278</v>
      </c>
      <c r="C2700" s="8" t="s">
        <v>84</v>
      </c>
      <c r="D2700" s="8" t="s">
        <v>85</v>
      </c>
      <c r="E2700" s="8" t="s">
        <v>1391</v>
      </c>
      <c r="F2700" s="8">
        <v>10</v>
      </c>
      <c r="G2700" s="9">
        <v>40</v>
      </c>
      <c r="H2700" s="8">
        <f t="shared" si="209"/>
        <v>400</v>
      </c>
      <c r="I2700" s="10" t="str">
        <f t="shared" si="210"/>
        <v>GRC-zan ABEE-40</v>
      </c>
      <c r="J2700" s="8" t="str">
        <f t="shared" si="211"/>
        <v>69169</v>
      </c>
      <c r="K2700" s="10">
        <f t="shared" si="212"/>
        <v>2705</v>
      </c>
      <c r="L2700" s="10" t="str">
        <f t="shared" si="213"/>
        <v>GRC</v>
      </c>
    </row>
    <row r="2701" spans="1:12" ht="12.75" customHeight="1" x14ac:dyDescent="0.3">
      <c r="A2701" s="25">
        <v>2706</v>
      </c>
      <c r="B2701" s="8" t="s">
        <v>1278</v>
      </c>
      <c r="C2701" s="8" t="s">
        <v>84</v>
      </c>
      <c r="D2701" s="8" t="s">
        <v>85</v>
      </c>
      <c r="E2701" s="8" t="s">
        <v>10</v>
      </c>
      <c r="F2701" s="8">
        <v>0</v>
      </c>
      <c r="G2701" s="9">
        <v>29</v>
      </c>
      <c r="H2701" s="8" t="str">
        <f t="shared" si="209"/>
        <v>-</v>
      </c>
      <c r="I2701" s="10" t="str">
        <f t="shared" si="210"/>
        <v>GRC-zan ABEE-29</v>
      </c>
      <c r="J2701" s="8" t="str">
        <f t="shared" si="211"/>
        <v>69169</v>
      </c>
      <c r="K2701" s="10">
        <f t="shared" si="212"/>
        <v>2706</v>
      </c>
      <c r="L2701" s="10" t="str">
        <f t="shared" si="213"/>
        <v>GRC</v>
      </c>
    </row>
    <row r="2702" spans="1:12" ht="12.75" customHeight="1" x14ac:dyDescent="0.3">
      <c r="A2702" s="25">
        <v>2707</v>
      </c>
      <c r="B2702" s="8" t="s">
        <v>1279</v>
      </c>
      <c r="C2702" s="8" t="s">
        <v>8</v>
      </c>
      <c r="D2702" s="8" t="s">
        <v>9</v>
      </c>
      <c r="E2702" s="8" t="s">
        <v>10</v>
      </c>
      <c r="F2702" s="8">
        <v>0</v>
      </c>
      <c r="G2702" s="9">
        <v>37</v>
      </c>
      <c r="H2702" s="8" t="str">
        <f t="shared" si="209"/>
        <v>-</v>
      </c>
      <c r="I2702" s="10" t="str">
        <f t="shared" si="210"/>
        <v>ITA-SG-37</v>
      </c>
      <c r="J2702" s="8" t="str">
        <f t="shared" si="211"/>
        <v>36523</v>
      </c>
      <c r="K2702" s="10">
        <f t="shared" si="212"/>
        <v>2707</v>
      </c>
      <c r="L2702" s="10" t="str">
        <f t="shared" si="213"/>
        <v>ITA</v>
      </c>
    </row>
    <row r="2703" spans="1:12" ht="12.75" customHeight="1" x14ac:dyDescent="0.3">
      <c r="A2703" s="25">
        <v>2708</v>
      </c>
      <c r="B2703" s="8" t="s">
        <v>1279</v>
      </c>
      <c r="C2703" s="8" t="s">
        <v>8</v>
      </c>
      <c r="D2703" s="8" t="s">
        <v>9</v>
      </c>
      <c r="E2703" s="8" t="s">
        <v>1391</v>
      </c>
      <c r="F2703" s="8">
        <v>30</v>
      </c>
      <c r="G2703" s="9">
        <v>29</v>
      </c>
      <c r="H2703" s="8">
        <f t="shared" si="209"/>
        <v>870</v>
      </c>
      <c r="I2703" s="10" t="str">
        <f t="shared" si="210"/>
        <v>ITA-SG-29</v>
      </c>
      <c r="J2703" s="8" t="str">
        <f t="shared" si="211"/>
        <v>36523</v>
      </c>
      <c r="K2703" s="10">
        <f t="shared" si="212"/>
        <v>2708</v>
      </c>
      <c r="L2703" s="10" t="str">
        <f t="shared" si="213"/>
        <v>ITA</v>
      </c>
    </row>
    <row r="2704" spans="1:12" ht="12.75" customHeight="1" x14ac:dyDescent="0.3">
      <c r="A2704" s="25">
        <v>2709</v>
      </c>
      <c r="B2704" s="8" t="s">
        <v>1280</v>
      </c>
      <c r="C2704" s="8" t="s">
        <v>8</v>
      </c>
      <c r="D2704" s="8" t="s">
        <v>48</v>
      </c>
      <c r="E2704" s="8" t="s">
        <v>10</v>
      </c>
      <c r="F2704" s="8">
        <v>0</v>
      </c>
      <c r="G2704" s="9">
        <v>20</v>
      </c>
      <c r="H2704" s="8" t="str">
        <f t="shared" si="209"/>
        <v>-</v>
      </c>
      <c r="I2704" s="10" t="str">
        <f t="shared" si="210"/>
        <v>ITA-zan pin SPA-20</v>
      </c>
      <c r="J2704" s="8" t="str">
        <f t="shared" si="211"/>
        <v>28002</v>
      </c>
      <c r="K2704" s="10">
        <f t="shared" si="212"/>
        <v>2709</v>
      </c>
      <c r="L2704" s="10" t="str">
        <f t="shared" si="213"/>
        <v>ITA</v>
      </c>
    </row>
    <row r="2705" spans="1:12" ht="12.75" customHeight="1" x14ac:dyDescent="0.3">
      <c r="A2705" s="25">
        <v>2710</v>
      </c>
      <c r="B2705" s="8" t="s">
        <v>1281</v>
      </c>
      <c r="C2705" s="8" t="s">
        <v>8</v>
      </c>
      <c r="D2705" s="8" t="s">
        <v>9</v>
      </c>
      <c r="E2705" s="8" t="s">
        <v>1391</v>
      </c>
      <c r="F2705" s="8">
        <v>10</v>
      </c>
      <c r="G2705" s="9">
        <v>13</v>
      </c>
      <c r="H2705" s="8">
        <f t="shared" si="209"/>
        <v>130</v>
      </c>
      <c r="I2705" s="10" t="str">
        <f t="shared" si="210"/>
        <v>ITA-SG-13</v>
      </c>
      <c r="J2705" s="8" t="str">
        <f t="shared" si="211"/>
        <v>24304</v>
      </c>
      <c r="K2705" s="10">
        <f t="shared" si="212"/>
        <v>2710</v>
      </c>
      <c r="L2705" s="10" t="str">
        <f t="shared" si="213"/>
        <v>ITA</v>
      </c>
    </row>
    <row r="2706" spans="1:12" ht="12.75" customHeight="1" x14ac:dyDescent="0.3">
      <c r="A2706" s="25">
        <v>2711</v>
      </c>
      <c r="B2706" s="8" t="s">
        <v>1281</v>
      </c>
      <c r="C2706" s="8" t="s">
        <v>8</v>
      </c>
      <c r="D2706" s="8" t="s">
        <v>9</v>
      </c>
      <c r="E2706" s="8" t="s">
        <v>10</v>
      </c>
      <c r="F2706" s="8">
        <v>0</v>
      </c>
      <c r="G2706" s="9">
        <v>32</v>
      </c>
      <c r="H2706" s="8" t="str">
        <f t="shared" si="209"/>
        <v>-</v>
      </c>
      <c r="I2706" s="10" t="str">
        <f t="shared" si="210"/>
        <v>ITA-SG-32</v>
      </c>
      <c r="J2706" s="8" t="str">
        <f t="shared" si="211"/>
        <v>24304</v>
      </c>
      <c r="K2706" s="10">
        <f t="shared" si="212"/>
        <v>2711</v>
      </c>
      <c r="L2706" s="10" t="str">
        <f t="shared" si="213"/>
        <v>ITA</v>
      </c>
    </row>
    <row r="2707" spans="1:12" ht="12.75" customHeight="1" x14ac:dyDescent="0.3">
      <c r="A2707" s="25">
        <v>2712</v>
      </c>
      <c r="B2707" s="8" t="s">
        <v>1281</v>
      </c>
      <c r="C2707" s="8" t="s">
        <v>8</v>
      </c>
      <c r="D2707" s="8" t="s">
        <v>9</v>
      </c>
      <c r="E2707" s="8" t="s">
        <v>1391</v>
      </c>
      <c r="F2707" s="8">
        <v>30</v>
      </c>
      <c r="G2707" s="9">
        <v>27</v>
      </c>
      <c r="H2707" s="8">
        <f t="shared" si="209"/>
        <v>810</v>
      </c>
      <c r="I2707" s="10" t="str">
        <f t="shared" si="210"/>
        <v>ITA-SG-27</v>
      </c>
      <c r="J2707" s="8" t="str">
        <f t="shared" si="211"/>
        <v>24304</v>
      </c>
      <c r="K2707" s="10">
        <f t="shared" si="212"/>
        <v>2712</v>
      </c>
      <c r="L2707" s="10" t="str">
        <f t="shared" si="213"/>
        <v>ITA</v>
      </c>
    </row>
    <row r="2708" spans="1:12" ht="12.75" customHeight="1" x14ac:dyDescent="0.3">
      <c r="A2708" s="25">
        <v>2713</v>
      </c>
      <c r="B2708" s="8" t="s">
        <v>1282</v>
      </c>
      <c r="C2708" s="8" t="s">
        <v>8</v>
      </c>
      <c r="D2708" s="8" t="s">
        <v>9</v>
      </c>
      <c r="E2708" s="8" t="s">
        <v>10</v>
      </c>
      <c r="F2708" s="8">
        <v>0</v>
      </c>
      <c r="G2708" s="9">
        <v>10</v>
      </c>
      <c r="H2708" s="8" t="str">
        <f t="shared" si="209"/>
        <v>-</v>
      </c>
      <c r="I2708" s="10" t="str">
        <f t="shared" si="210"/>
        <v>ITA-SG-10</v>
      </c>
      <c r="J2708" s="8" t="str">
        <f t="shared" si="211"/>
        <v>16643</v>
      </c>
      <c r="K2708" s="10">
        <f t="shared" si="212"/>
        <v>2713</v>
      </c>
      <c r="L2708" s="10" t="str">
        <f t="shared" si="213"/>
        <v>ITA</v>
      </c>
    </row>
    <row r="2709" spans="1:12" ht="12.75" customHeight="1" x14ac:dyDescent="0.3">
      <c r="A2709" s="25">
        <v>2714</v>
      </c>
      <c r="B2709" s="8" t="s">
        <v>1282</v>
      </c>
      <c r="C2709" s="8" t="s">
        <v>8</v>
      </c>
      <c r="D2709" s="8" t="s">
        <v>9</v>
      </c>
      <c r="E2709" s="8" t="s">
        <v>1391</v>
      </c>
      <c r="F2709" s="8">
        <v>10</v>
      </c>
      <c r="G2709" s="9">
        <v>29</v>
      </c>
      <c r="H2709" s="8">
        <f t="shared" si="209"/>
        <v>290</v>
      </c>
      <c r="I2709" s="10" t="str">
        <f t="shared" si="210"/>
        <v>ITA-SG-29</v>
      </c>
      <c r="J2709" s="8" t="str">
        <f t="shared" si="211"/>
        <v>16643</v>
      </c>
      <c r="K2709" s="10">
        <f t="shared" si="212"/>
        <v>2714</v>
      </c>
      <c r="L2709" s="10" t="str">
        <f t="shared" si="213"/>
        <v>ITA</v>
      </c>
    </row>
    <row r="2710" spans="1:12" ht="12.75" customHeight="1" x14ac:dyDescent="0.3">
      <c r="A2710" s="25">
        <v>2715</v>
      </c>
      <c r="B2710" s="8" t="s">
        <v>1283</v>
      </c>
      <c r="C2710" s="8" t="s">
        <v>8</v>
      </c>
      <c r="D2710" s="8" t="s">
        <v>48</v>
      </c>
      <c r="E2710" s="8" t="s">
        <v>1391</v>
      </c>
      <c r="F2710" s="8">
        <v>10</v>
      </c>
      <c r="G2710" s="9">
        <v>20</v>
      </c>
      <c r="H2710" s="8">
        <f t="shared" si="209"/>
        <v>200</v>
      </c>
      <c r="I2710" s="10" t="str">
        <f t="shared" si="210"/>
        <v>ITA-zan pin SPA-20</v>
      </c>
      <c r="J2710" s="8" t="str">
        <f t="shared" si="211"/>
        <v>77432</v>
      </c>
      <c r="K2710" s="10">
        <f t="shared" si="212"/>
        <v>2715</v>
      </c>
      <c r="L2710" s="10" t="str">
        <f t="shared" si="213"/>
        <v>ITA</v>
      </c>
    </row>
    <row r="2711" spans="1:12" ht="12.75" customHeight="1" x14ac:dyDescent="0.3">
      <c r="A2711" s="25">
        <v>2716</v>
      </c>
      <c r="B2711" s="8" t="s">
        <v>1283</v>
      </c>
      <c r="C2711" s="8" t="s">
        <v>8</v>
      </c>
      <c r="D2711" s="8" t="s">
        <v>48</v>
      </c>
      <c r="E2711" s="8" t="s">
        <v>10</v>
      </c>
      <c r="F2711" s="8">
        <v>0</v>
      </c>
      <c r="G2711" s="9">
        <v>31</v>
      </c>
      <c r="H2711" s="8" t="str">
        <f t="shared" si="209"/>
        <v>-</v>
      </c>
      <c r="I2711" s="10" t="str">
        <f t="shared" si="210"/>
        <v>ITA-zan pin SPA-31</v>
      </c>
      <c r="J2711" s="8" t="str">
        <f t="shared" si="211"/>
        <v>77432</v>
      </c>
      <c r="K2711" s="10">
        <f t="shared" si="212"/>
        <v>2716</v>
      </c>
      <c r="L2711" s="10" t="str">
        <f t="shared" si="213"/>
        <v>ITA</v>
      </c>
    </row>
    <row r="2712" spans="1:12" ht="12.75" customHeight="1" x14ac:dyDescent="0.3">
      <c r="A2712" s="25">
        <v>2717</v>
      </c>
      <c r="B2712" s="8" t="s">
        <v>1284</v>
      </c>
      <c r="C2712" s="8" t="s">
        <v>8</v>
      </c>
      <c r="D2712" s="8" t="s">
        <v>55</v>
      </c>
      <c r="E2712" s="8" t="s">
        <v>1391</v>
      </c>
      <c r="F2712" s="8">
        <v>10</v>
      </c>
      <c r="G2712" s="9">
        <v>26</v>
      </c>
      <c r="H2712" s="8">
        <f t="shared" si="209"/>
        <v>260</v>
      </c>
      <c r="I2712" s="10" t="str">
        <f t="shared" si="210"/>
        <v>ITA-zan S.R.L.-26</v>
      </c>
      <c r="J2712" s="8" t="str">
        <f t="shared" si="211"/>
        <v>64937</v>
      </c>
      <c r="K2712" s="10">
        <f t="shared" si="212"/>
        <v>2717</v>
      </c>
      <c r="L2712" s="10" t="str">
        <f t="shared" si="213"/>
        <v>ITA</v>
      </c>
    </row>
    <row r="2713" spans="1:12" ht="12.75" customHeight="1" x14ac:dyDescent="0.3">
      <c r="A2713" s="25">
        <v>2718</v>
      </c>
      <c r="B2713" s="8" t="s">
        <v>1284</v>
      </c>
      <c r="C2713" s="8" t="s">
        <v>8</v>
      </c>
      <c r="D2713" s="8" t="s">
        <v>55</v>
      </c>
      <c r="E2713" s="8" t="s">
        <v>1391</v>
      </c>
      <c r="F2713" s="8">
        <v>30</v>
      </c>
      <c r="G2713" s="9">
        <v>33</v>
      </c>
      <c r="H2713" s="8">
        <f t="shared" si="209"/>
        <v>990</v>
      </c>
      <c r="I2713" s="10" t="str">
        <f t="shared" si="210"/>
        <v>ITA-zan S.R.L.-33</v>
      </c>
      <c r="J2713" s="8" t="str">
        <f t="shared" si="211"/>
        <v>64937</v>
      </c>
      <c r="K2713" s="10">
        <f t="shared" si="212"/>
        <v>2718</v>
      </c>
      <c r="L2713" s="10" t="str">
        <f t="shared" si="213"/>
        <v>ITA</v>
      </c>
    </row>
    <row r="2714" spans="1:12" ht="12.75" customHeight="1" x14ac:dyDescent="0.3">
      <c r="A2714" s="25">
        <v>2719</v>
      </c>
      <c r="B2714" s="8" t="s">
        <v>1285</v>
      </c>
      <c r="C2714" s="8" t="s">
        <v>8</v>
      </c>
      <c r="D2714" s="8" t="s">
        <v>9</v>
      </c>
      <c r="E2714" s="8" t="s">
        <v>10</v>
      </c>
      <c r="F2714" s="8">
        <v>0</v>
      </c>
      <c r="G2714" s="9">
        <v>13</v>
      </c>
      <c r="H2714" s="8" t="str">
        <f t="shared" si="209"/>
        <v>-</v>
      </c>
      <c r="I2714" s="10" t="str">
        <f t="shared" si="210"/>
        <v>ITA-SG-13</v>
      </c>
      <c r="J2714" s="8" t="str">
        <f t="shared" si="211"/>
        <v>24772</v>
      </c>
      <c r="K2714" s="10">
        <f t="shared" si="212"/>
        <v>2719</v>
      </c>
      <c r="L2714" s="10" t="str">
        <f t="shared" si="213"/>
        <v>ITA</v>
      </c>
    </row>
    <row r="2715" spans="1:12" ht="12.75" customHeight="1" x14ac:dyDescent="0.3">
      <c r="A2715" s="25">
        <v>2720</v>
      </c>
      <c r="B2715" s="8" t="s">
        <v>1286</v>
      </c>
      <c r="C2715" s="8" t="s">
        <v>8</v>
      </c>
      <c r="D2715" s="8" t="s">
        <v>66</v>
      </c>
      <c r="E2715" s="8" t="s">
        <v>10</v>
      </c>
      <c r="F2715" s="8">
        <v>0</v>
      </c>
      <c r="G2715" s="9">
        <v>24</v>
      </c>
      <c r="H2715" s="8" t="str">
        <f t="shared" si="209"/>
        <v>-</v>
      </c>
      <c r="I2715" s="10" t="str">
        <f t="shared" si="210"/>
        <v>ITA-zan PAM-24</v>
      </c>
      <c r="J2715" s="8" t="str">
        <f t="shared" si="211"/>
        <v>04294</v>
      </c>
      <c r="K2715" s="10">
        <f t="shared" si="212"/>
        <v>2720</v>
      </c>
      <c r="L2715" s="10" t="str">
        <f t="shared" si="213"/>
        <v>ITA</v>
      </c>
    </row>
    <row r="2716" spans="1:12" ht="12.75" customHeight="1" x14ac:dyDescent="0.3">
      <c r="A2716" s="25">
        <v>2721</v>
      </c>
      <c r="B2716" s="8" t="s">
        <v>1286</v>
      </c>
      <c r="C2716" s="8" t="s">
        <v>8</v>
      </c>
      <c r="D2716" s="8" t="s">
        <v>66</v>
      </c>
      <c r="E2716" s="8" t="s">
        <v>1391</v>
      </c>
      <c r="F2716" s="8">
        <v>10</v>
      </c>
      <c r="G2716" s="9">
        <v>35</v>
      </c>
      <c r="H2716" s="8">
        <f t="shared" si="209"/>
        <v>350</v>
      </c>
      <c r="I2716" s="10" t="str">
        <f t="shared" si="210"/>
        <v>ITA-zan PAM-35</v>
      </c>
      <c r="J2716" s="8" t="str">
        <f t="shared" si="211"/>
        <v>04294</v>
      </c>
      <c r="K2716" s="10">
        <f t="shared" si="212"/>
        <v>2721</v>
      </c>
      <c r="L2716" s="10" t="str">
        <f t="shared" si="213"/>
        <v>ITA</v>
      </c>
    </row>
    <row r="2717" spans="1:12" ht="12.75" customHeight="1" x14ac:dyDescent="0.3">
      <c r="A2717" s="25">
        <v>2722</v>
      </c>
      <c r="B2717" s="8" t="s">
        <v>1286</v>
      </c>
      <c r="C2717" s="8" t="s">
        <v>8</v>
      </c>
      <c r="D2717" s="8" t="s">
        <v>66</v>
      </c>
      <c r="E2717" s="8" t="s">
        <v>1391</v>
      </c>
      <c r="F2717" s="8">
        <v>30</v>
      </c>
      <c r="G2717" s="9">
        <v>19</v>
      </c>
      <c r="H2717" s="8">
        <f t="shared" si="209"/>
        <v>570</v>
      </c>
      <c r="I2717" s="10" t="str">
        <f t="shared" si="210"/>
        <v>ITA-zan PAM-19</v>
      </c>
      <c r="J2717" s="8" t="str">
        <f t="shared" si="211"/>
        <v>04294</v>
      </c>
      <c r="K2717" s="10">
        <f t="shared" si="212"/>
        <v>2722</v>
      </c>
      <c r="L2717" s="10" t="str">
        <f t="shared" si="213"/>
        <v>ITA</v>
      </c>
    </row>
    <row r="2718" spans="1:12" ht="12.75" customHeight="1" x14ac:dyDescent="0.3">
      <c r="A2718" s="25">
        <v>2723</v>
      </c>
      <c r="B2718" s="8" t="s">
        <v>1287</v>
      </c>
      <c r="C2718" s="8" t="s">
        <v>8</v>
      </c>
      <c r="D2718" s="8" t="s">
        <v>48</v>
      </c>
      <c r="E2718" s="8" t="s">
        <v>10</v>
      </c>
      <c r="F2718" s="8">
        <v>0</v>
      </c>
      <c r="G2718" s="9">
        <v>26</v>
      </c>
      <c r="H2718" s="8" t="str">
        <f t="shared" si="209"/>
        <v>-</v>
      </c>
      <c r="I2718" s="10" t="str">
        <f t="shared" si="210"/>
        <v>ITA-zan pin SPA-26</v>
      </c>
      <c r="J2718" s="8" t="str">
        <f t="shared" si="211"/>
        <v>54079</v>
      </c>
      <c r="K2718" s="10">
        <f t="shared" si="212"/>
        <v>2723</v>
      </c>
      <c r="L2718" s="10" t="str">
        <f t="shared" si="213"/>
        <v>ITA</v>
      </c>
    </row>
    <row r="2719" spans="1:12" ht="12.75" customHeight="1" x14ac:dyDescent="0.3">
      <c r="A2719" s="25">
        <v>2724</v>
      </c>
      <c r="B2719" s="8" t="s">
        <v>1288</v>
      </c>
      <c r="C2719" s="8" t="s">
        <v>8</v>
      </c>
      <c r="D2719" s="8" t="s">
        <v>9</v>
      </c>
      <c r="E2719" s="8" t="s">
        <v>1391</v>
      </c>
      <c r="F2719" s="8">
        <v>10</v>
      </c>
      <c r="G2719" s="9">
        <v>36</v>
      </c>
      <c r="H2719" s="8">
        <f t="shared" si="209"/>
        <v>360</v>
      </c>
      <c r="I2719" s="10" t="str">
        <f t="shared" si="210"/>
        <v>ITA-SG-36</v>
      </c>
      <c r="J2719" s="8" t="str">
        <f t="shared" si="211"/>
        <v>33499</v>
      </c>
      <c r="K2719" s="10">
        <f t="shared" si="212"/>
        <v>2724</v>
      </c>
      <c r="L2719" s="10" t="str">
        <f t="shared" si="213"/>
        <v>ITA</v>
      </c>
    </row>
    <row r="2720" spans="1:12" ht="12.75" customHeight="1" x14ac:dyDescent="0.3">
      <c r="A2720" s="25">
        <v>2725</v>
      </c>
      <c r="B2720" s="8" t="s">
        <v>1288</v>
      </c>
      <c r="C2720" s="8" t="s">
        <v>8</v>
      </c>
      <c r="D2720" s="8" t="s">
        <v>9</v>
      </c>
      <c r="E2720" s="8" t="s">
        <v>10</v>
      </c>
      <c r="F2720" s="8">
        <v>0</v>
      </c>
      <c r="G2720" s="9">
        <v>37</v>
      </c>
      <c r="H2720" s="8" t="str">
        <f t="shared" si="209"/>
        <v>-</v>
      </c>
      <c r="I2720" s="10" t="str">
        <f t="shared" si="210"/>
        <v>ITA-SG-37</v>
      </c>
      <c r="J2720" s="8" t="str">
        <f t="shared" si="211"/>
        <v>33499</v>
      </c>
      <c r="K2720" s="10">
        <f t="shared" si="212"/>
        <v>2725</v>
      </c>
      <c r="L2720" s="10" t="str">
        <f t="shared" si="213"/>
        <v>ITA</v>
      </c>
    </row>
    <row r="2721" spans="1:12" ht="12.75" customHeight="1" x14ac:dyDescent="0.3">
      <c r="A2721" s="25">
        <v>2726</v>
      </c>
      <c r="B2721" s="8" t="s">
        <v>1289</v>
      </c>
      <c r="C2721" s="8" t="s">
        <v>8</v>
      </c>
      <c r="D2721" s="8" t="s">
        <v>9</v>
      </c>
      <c r="E2721" s="8" t="s">
        <v>1391</v>
      </c>
      <c r="F2721" s="8">
        <v>10</v>
      </c>
      <c r="G2721" s="9">
        <v>11</v>
      </c>
      <c r="H2721" s="8">
        <f t="shared" si="209"/>
        <v>110</v>
      </c>
      <c r="I2721" s="10" t="str">
        <f t="shared" si="210"/>
        <v>ITA-SG-11</v>
      </c>
      <c r="J2721" s="8" t="str">
        <f t="shared" si="211"/>
        <v>41247</v>
      </c>
      <c r="K2721" s="10">
        <f t="shared" si="212"/>
        <v>2726</v>
      </c>
      <c r="L2721" s="10" t="str">
        <f t="shared" si="213"/>
        <v>ITA</v>
      </c>
    </row>
    <row r="2722" spans="1:12" ht="12.75" customHeight="1" x14ac:dyDescent="0.3">
      <c r="A2722" s="25">
        <v>2727</v>
      </c>
      <c r="B2722" s="8" t="s">
        <v>1289</v>
      </c>
      <c r="C2722" s="8" t="s">
        <v>8</v>
      </c>
      <c r="D2722" s="8" t="s">
        <v>9</v>
      </c>
      <c r="E2722" s="8" t="s">
        <v>10</v>
      </c>
      <c r="F2722" s="8">
        <v>0</v>
      </c>
      <c r="G2722" s="9">
        <v>39</v>
      </c>
      <c r="H2722" s="8" t="str">
        <f t="shared" si="209"/>
        <v>-</v>
      </c>
      <c r="I2722" s="10" t="str">
        <f t="shared" si="210"/>
        <v>ITA-SG-39</v>
      </c>
      <c r="J2722" s="8" t="str">
        <f t="shared" si="211"/>
        <v>41247</v>
      </c>
      <c r="K2722" s="10">
        <f t="shared" si="212"/>
        <v>2727</v>
      </c>
      <c r="L2722" s="10" t="str">
        <f t="shared" si="213"/>
        <v>ITA</v>
      </c>
    </row>
    <row r="2723" spans="1:12" ht="12.75" customHeight="1" x14ac:dyDescent="0.3">
      <c r="A2723" s="25">
        <v>2728</v>
      </c>
      <c r="B2723" s="8" t="s">
        <v>1290</v>
      </c>
      <c r="C2723" s="8" t="s">
        <v>8</v>
      </c>
      <c r="D2723" s="8" t="s">
        <v>98</v>
      </c>
      <c r="E2723" s="8" t="s">
        <v>1391</v>
      </c>
      <c r="F2723" s="8">
        <v>30</v>
      </c>
      <c r="G2723" s="9">
        <v>14</v>
      </c>
      <c r="H2723" s="8">
        <f t="shared" si="209"/>
        <v>420</v>
      </c>
      <c r="I2723" s="10" t="str">
        <f t="shared" si="210"/>
        <v>ITA-zan SPA-14</v>
      </c>
      <c r="J2723" s="8" t="str">
        <f t="shared" si="211"/>
        <v>56992</v>
      </c>
      <c r="K2723" s="10">
        <f t="shared" si="212"/>
        <v>2728</v>
      </c>
      <c r="L2723" s="10" t="str">
        <f t="shared" si="213"/>
        <v>ITA</v>
      </c>
    </row>
    <row r="2724" spans="1:12" ht="12.75" customHeight="1" x14ac:dyDescent="0.3">
      <c r="A2724" s="25">
        <v>2729</v>
      </c>
      <c r="B2724" s="8" t="s">
        <v>1291</v>
      </c>
      <c r="C2724" s="8" t="s">
        <v>8</v>
      </c>
      <c r="D2724" s="8" t="s">
        <v>55</v>
      </c>
      <c r="E2724" s="8" t="s">
        <v>10</v>
      </c>
      <c r="F2724" s="8">
        <v>0</v>
      </c>
      <c r="G2724" s="9">
        <v>37</v>
      </c>
      <c r="H2724" s="8" t="str">
        <f t="shared" si="209"/>
        <v>-</v>
      </c>
      <c r="I2724" s="10" t="str">
        <f t="shared" si="210"/>
        <v>ITA-zan S.R.L.-37</v>
      </c>
      <c r="J2724" s="8" t="str">
        <f t="shared" si="211"/>
        <v>72668</v>
      </c>
      <c r="K2724" s="10">
        <f t="shared" si="212"/>
        <v>2729</v>
      </c>
      <c r="L2724" s="10" t="str">
        <f t="shared" si="213"/>
        <v>ITA</v>
      </c>
    </row>
    <row r="2725" spans="1:12" ht="12.75" customHeight="1" x14ac:dyDescent="0.3">
      <c r="A2725" s="25">
        <v>2730</v>
      </c>
      <c r="B2725" s="8" t="s">
        <v>1291</v>
      </c>
      <c r="C2725" s="8" t="s">
        <v>8</v>
      </c>
      <c r="D2725" s="8" t="s">
        <v>55</v>
      </c>
      <c r="E2725" s="8" t="s">
        <v>1391</v>
      </c>
      <c r="F2725" s="8">
        <v>30</v>
      </c>
      <c r="G2725" s="9">
        <v>24</v>
      </c>
      <c r="H2725" s="8">
        <f t="shared" si="209"/>
        <v>720</v>
      </c>
      <c r="I2725" s="10" t="str">
        <f t="shared" si="210"/>
        <v>ITA-zan S.R.L.-24</v>
      </c>
      <c r="J2725" s="8" t="str">
        <f t="shared" si="211"/>
        <v>72668</v>
      </c>
      <c r="K2725" s="10">
        <f t="shared" si="212"/>
        <v>2730</v>
      </c>
      <c r="L2725" s="10" t="str">
        <f t="shared" si="213"/>
        <v>ITA</v>
      </c>
    </row>
    <row r="2726" spans="1:12" ht="12.75" customHeight="1" x14ac:dyDescent="0.3">
      <c r="A2726" s="25">
        <v>2731</v>
      </c>
      <c r="B2726" s="8" t="s">
        <v>1292</v>
      </c>
      <c r="C2726" s="8" t="s">
        <v>8</v>
      </c>
      <c r="D2726" s="8" t="s">
        <v>9</v>
      </c>
      <c r="E2726" s="8" t="s">
        <v>1391</v>
      </c>
      <c r="F2726" s="8">
        <v>10</v>
      </c>
      <c r="G2726" s="9">
        <v>37</v>
      </c>
      <c r="H2726" s="8">
        <f t="shared" si="209"/>
        <v>370</v>
      </c>
      <c r="I2726" s="10" t="str">
        <f t="shared" si="210"/>
        <v>ITA-SG-37</v>
      </c>
      <c r="J2726" s="8" t="str">
        <f t="shared" si="211"/>
        <v>69675</v>
      </c>
      <c r="K2726" s="10">
        <f t="shared" si="212"/>
        <v>2731</v>
      </c>
      <c r="L2726" s="10" t="str">
        <f t="shared" si="213"/>
        <v>ITA</v>
      </c>
    </row>
    <row r="2727" spans="1:12" ht="12.75" customHeight="1" x14ac:dyDescent="0.3">
      <c r="A2727" s="25">
        <v>2732</v>
      </c>
      <c r="B2727" s="8" t="s">
        <v>1292</v>
      </c>
      <c r="C2727" s="8" t="s">
        <v>8</v>
      </c>
      <c r="D2727" s="8" t="s">
        <v>9</v>
      </c>
      <c r="E2727" s="8" t="s">
        <v>10</v>
      </c>
      <c r="F2727" s="8">
        <v>0</v>
      </c>
      <c r="G2727" s="9">
        <v>26</v>
      </c>
      <c r="H2727" s="8" t="str">
        <f t="shared" si="209"/>
        <v>-</v>
      </c>
      <c r="I2727" s="10" t="str">
        <f t="shared" si="210"/>
        <v>ITA-SG-26</v>
      </c>
      <c r="J2727" s="8" t="str">
        <f t="shared" si="211"/>
        <v>69675</v>
      </c>
      <c r="K2727" s="10">
        <f t="shared" si="212"/>
        <v>2732</v>
      </c>
      <c r="L2727" s="10" t="str">
        <f t="shared" si="213"/>
        <v>ITA</v>
      </c>
    </row>
    <row r="2728" spans="1:12" ht="12.75" customHeight="1" x14ac:dyDescent="0.3">
      <c r="A2728" s="25">
        <v>2733</v>
      </c>
      <c r="B2728" s="8" t="s">
        <v>1293</v>
      </c>
      <c r="C2728" s="8" t="s">
        <v>8</v>
      </c>
      <c r="D2728" s="8" t="s">
        <v>9</v>
      </c>
      <c r="E2728" s="8" t="s">
        <v>1391</v>
      </c>
      <c r="F2728" s="8">
        <v>30</v>
      </c>
      <c r="G2728" s="9">
        <v>37</v>
      </c>
      <c r="H2728" s="8">
        <f t="shared" si="209"/>
        <v>1110</v>
      </c>
      <c r="I2728" s="10" t="str">
        <f t="shared" si="210"/>
        <v>ITA-SG-37</v>
      </c>
      <c r="J2728" s="8" t="str">
        <f t="shared" si="211"/>
        <v>58062</v>
      </c>
      <c r="K2728" s="10">
        <f t="shared" si="212"/>
        <v>2733</v>
      </c>
      <c r="L2728" s="10" t="str">
        <f t="shared" si="213"/>
        <v>ITA</v>
      </c>
    </row>
    <row r="2729" spans="1:12" ht="12.75" customHeight="1" x14ac:dyDescent="0.3">
      <c r="A2729" s="25">
        <v>2734</v>
      </c>
      <c r="B2729" s="8" t="s">
        <v>1293</v>
      </c>
      <c r="C2729" s="8" t="s">
        <v>8</v>
      </c>
      <c r="D2729" s="8" t="s">
        <v>9</v>
      </c>
      <c r="E2729" s="8" t="s">
        <v>10</v>
      </c>
      <c r="F2729" s="8">
        <v>0</v>
      </c>
      <c r="G2729" s="9">
        <v>30</v>
      </c>
      <c r="H2729" s="8" t="str">
        <f t="shared" si="209"/>
        <v>-</v>
      </c>
      <c r="I2729" s="10" t="str">
        <f t="shared" si="210"/>
        <v>ITA-SG-30</v>
      </c>
      <c r="J2729" s="8" t="str">
        <f t="shared" si="211"/>
        <v>58062</v>
      </c>
      <c r="K2729" s="10">
        <f t="shared" si="212"/>
        <v>2734</v>
      </c>
      <c r="L2729" s="10" t="str">
        <f t="shared" si="213"/>
        <v>ITA</v>
      </c>
    </row>
    <row r="2730" spans="1:12" ht="12.75" customHeight="1" x14ac:dyDescent="0.3">
      <c r="A2730" s="25">
        <v>2735</v>
      </c>
      <c r="B2730" s="8" t="s">
        <v>1293</v>
      </c>
      <c r="C2730" s="8" t="s">
        <v>8</v>
      </c>
      <c r="D2730" s="8" t="s">
        <v>9</v>
      </c>
      <c r="E2730" s="8" t="s">
        <v>1391</v>
      </c>
      <c r="F2730" s="8">
        <v>10</v>
      </c>
      <c r="G2730" s="9">
        <v>11</v>
      </c>
      <c r="H2730" s="8">
        <f t="shared" si="209"/>
        <v>110</v>
      </c>
      <c r="I2730" s="10" t="str">
        <f t="shared" si="210"/>
        <v>ITA-SG-11</v>
      </c>
      <c r="J2730" s="8" t="str">
        <f t="shared" si="211"/>
        <v>58062</v>
      </c>
      <c r="K2730" s="10">
        <f t="shared" si="212"/>
        <v>2735</v>
      </c>
      <c r="L2730" s="10" t="str">
        <f t="shared" si="213"/>
        <v>ITA</v>
      </c>
    </row>
    <row r="2731" spans="1:12" ht="12.75" customHeight="1" x14ac:dyDescent="0.3">
      <c r="A2731" s="25">
        <v>2736</v>
      </c>
      <c r="B2731" s="8" t="s">
        <v>1294</v>
      </c>
      <c r="C2731" s="8" t="s">
        <v>8</v>
      </c>
      <c r="D2731" s="8" t="s">
        <v>37</v>
      </c>
      <c r="E2731" s="8" t="s">
        <v>1391</v>
      </c>
      <c r="F2731" s="8">
        <v>30</v>
      </c>
      <c r="G2731" s="9">
        <v>22</v>
      </c>
      <c r="H2731" s="8">
        <f t="shared" si="209"/>
        <v>660</v>
      </c>
      <c r="I2731" s="10" t="str">
        <f t="shared" si="210"/>
        <v>ITA-zan VETRI-22</v>
      </c>
      <c r="J2731" s="8" t="str">
        <f t="shared" si="211"/>
        <v>45189</v>
      </c>
      <c r="K2731" s="10">
        <f t="shared" si="212"/>
        <v>2736</v>
      </c>
      <c r="L2731" s="10" t="str">
        <f t="shared" si="213"/>
        <v>ITA</v>
      </c>
    </row>
    <row r="2732" spans="1:12" ht="12.75" customHeight="1" x14ac:dyDescent="0.3">
      <c r="A2732" s="25">
        <v>2737</v>
      </c>
      <c r="B2732" s="8" t="s">
        <v>1294</v>
      </c>
      <c r="C2732" s="8" t="s">
        <v>8</v>
      </c>
      <c r="D2732" s="8" t="s">
        <v>37</v>
      </c>
      <c r="E2732" s="8" t="s">
        <v>1391</v>
      </c>
      <c r="F2732" s="8">
        <v>20</v>
      </c>
      <c r="G2732" s="9">
        <v>21</v>
      </c>
      <c r="H2732" s="8">
        <f t="shared" si="209"/>
        <v>420</v>
      </c>
      <c r="I2732" s="10" t="str">
        <f t="shared" si="210"/>
        <v>ITA-zan VETRI-21</v>
      </c>
      <c r="J2732" s="8" t="str">
        <f t="shared" si="211"/>
        <v>45189</v>
      </c>
      <c r="K2732" s="10">
        <f t="shared" si="212"/>
        <v>2737</v>
      </c>
      <c r="L2732" s="10" t="str">
        <f t="shared" si="213"/>
        <v>ITA</v>
      </c>
    </row>
    <row r="2733" spans="1:12" ht="12.75" customHeight="1" x14ac:dyDescent="0.3">
      <c r="A2733" s="25">
        <v>2738</v>
      </c>
      <c r="B2733" s="8" t="s">
        <v>1294</v>
      </c>
      <c r="C2733" s="8" t="s">
        <v>8</v>
      </c>
      <c r="D2733" s="8" t="s">
        <v>37</v>
      </c>
      <c r="E2733" s="8" t="s">
        <v>10</v>
      </c>
      <c r="F2733" s="8">
        <v>0</v>
      </c>
      <c r="G2733" s="9">
        <v>25</v>
      </c>
      <c r="H2733" s="8" t="str">
        <f t="shared" si="209"/>
        <v>-</v>
      </c>
      <c r="I2733" s="10" t="str">
        <f t="shared" si="210"/>
        <v>ITA-zan VETRI-25</v>
      </c>
      <c r="J2733" s="8" t="str">
        <f t="shared" si="211"/>
        <v>45189</v>
      </c>
      <c r="K2733" s="10">
        <f t="shared" si="212"/>
        <v>2738</v>
      </c>
      <c r="L2733" s="10" t="str">
        <f t="shared" si="213"/>
        <v>ITA</v>
      </c>
    </row>
    <row r="2734" spans="1:12" ht="12.75" customHeight="1" x14ac:dyDescent="0.3">
      <c r="A2734" s="25">
        <v>2739</v>
      </c>
      <c r="B2734" s="8" t="s">
        <v>1295</v>
      </c>
      <c r="C2734" s="8" t="s">
        <v>8</v>
      </c>
      <c r="D2734" s="8" t="s">
        <v>48</v>
      </c>
      <c r="E2734" s="8" t="s">
        <v>10</v>
      </c>
      <c r="F2734" s="8">
        <v>0</v>
      </c>
      <c r="G2734" s="9">
        <v>19</v>
      </c>
      <c r="H2734" s="8" t="str">
        <f t="shared" si="209"/>
        <v>-</v>
      </c>
      <c r="I2734" s="10" t="str">
        <f t="shared" si="210"/>
        <v>ITA-zan pin SPA-19</v>
      </c>
      <c r="J2734" s="8" t="str">
        <f t="shared" si="211"/>
        <v>04991</v>
      </c>
      <c r="K2734" s="10">
        <f t="shared" si="212"/>
        <v>2739</v>
      </c>
      <c r="L2734" s="10" t="str">
        <f t="shared" si="213"/>
        <v>ITA</v>
      </c>
    </row>
    <row r="2735" spans="1:12" ht="12.75" customHeight="1" x14ac:dyDescent="0.3">
      <c r="A2735" s="25">
        <v>2740</v>
      </c>
      <c r="B2735" s="8" t="s">
        <v>1296</v>
      </c>
      <c r="C2735" s="8" t="s">
        <v>8</v>
      </c>
      <c r="D2735" s="8" t="s">
        <v>48</v>
      </c>
      <c r="E2735" s="8" t="s">
        <v>10</v>
      </c>
      <c r="F2735" s="8">
        <v>0</v>
      </c>
      <c r="G2735" s="9">
        <v>40</v>
      </c>
      <c r="H2735" s="8" t="str">
        <f t="shared" si="209"/>
        <v>-</v>
      </c>
      <c r="I2735" s="10" t="str">
        <f t="shared" si="210"/>
        <v>ITA-zan pin SPA-40</v>
      </c>
      <c r="J2735" s="8" t="str">
        <f t="shared" si="211"/>
        <v>14782</v>
      </c>
      <c r="K2735" s="10">
        <f t="shared" si="212"/>
        <v>2740</v>
      </c>
      <c r="L2735" s="10" t="str">
        <f t="shared" si="213"/>
        <v>ITA</v>
      </c>
    </row>
    <row r="2736" spans="1:12" ht="12.75" customHeight="1" x14ac:dyDescent="0.3">
      <c r="A2736" s="25">
        <v>2741</v>
      </c>
      <c r="B2736" s="8" t="s">
        <v>1297</v>
      </c>
      <c r="C2736" s="8" t="s">
        <v>8</v>
      </c>
      <c r="D2736" s="8" t="s">
        <v>95</v>
      </c>
      <c r="E2736" s="8" t="s">
        <v>1391</v>
      </c>
      <c r="F2736" s="8">
        <v>10</v>
      </c>
      <c r="G2736" s="9">
        <v>22</v>
      </c>
      <c r="H2736" s="8">
        <f t="shared" si="209"/>
        <v>220</v>
      </c>
      <c r="I2736" s="10" t="str">
        <f t="shared" si="210"/>
        <v>ITA-SG palla S.R.L.-22</v>
      </c>
      <c r="J2736" s="8" t="str">
        <f t="shared" si="211"/>
        <v>62846</v>
      </c>
      <c r="K2736" s="10">
        <f t="shared" si="212"/>
        <v>2741</v>
      </c>
      <c r="L2736" s="10" t="str">
        <f t="shared" si="213"/>
        <v>ITA</v>
      </c>
    </row>
    <row r="2737" spans="1:12" ht="12.75" customHeight="1" x14ac:dyDescent="0.3">
      <c r="A2737" s="25">
        <v>2742</v>
      </c>
      <c r="B2737" s="8" t="s">
        <v>1298</v>
      </c>
      <c r="C2737" s="8" t="s">
        <v>8</v>
      </c>
      <c r="D2737" s="8" t="s">
        <v>9</v>
      </c>
      <c r="E2737" s="8" t="s">
        <v>10</v>
      </c>
      <c r="F2737" s="8">
        <v>0</v>
      </c>
      <c r="G2737" s="9">
        <v>13</v>
      </c>
      <c r="H2737" s="8" t="str">
        <f t="shared" si="209"/>
        <v>-</v>
      </c>
      <c r="I2737" s="10" t="str">
        <f t="shared" si="210"/>
        <v>ITA-SG-13</v>
      </c>
      <c r="J2737" s="8" t="str">
        <f t="shared" si="211"/>
        <v>71251</v>
      </c>
      <c r="K2737" s="10">
        <f t="shared" si="212"/>
        <v>2742</v>
      </c>
      <c r="L2737" s="10" t="str">
        <f t="shared" si="213"/>
        <v>ITA</v>
      </c>
    </row>
    <row r="2738" spans="1:12" ht="12.75" customHeight="1" x14ac:dyDescent="0.3">
      <c r="A2738" s="25">
        <v>2743</v>
      </c>
      <c r="B2738" s="8" t="s">
        <v>1298</v>
      </c>
      <c r="C2738" s="8" t="s">
        <v>8</v>
      </c>
      <c r="D2738" s="8" t="s">
        <v>9</v>
      </c>
      <c r="E2738" s="8" t="s">
        <v>1391</v>
      </c>
      <c r="F2738" s="8">
        <v>10</v>
      </c>
      <c r="G2738" s="9">
        <v>15</v>
      </c>
      <c r="H2738" s="8">
        <f t="shared" si="209"/>
        <v>150</v>
      </c>
      <c r="I2738" s="10" t="str">
        <f t="shared" si="210"/>
        <v>ITA-SG-15</v>
      </c>
      <c r="J2738" s="8" t="str">
        <f t="shared" si="211"/>
        <v>71251</v>
      </c>
      <c r="K2738" s="10">
        <f t="shared" si="212"/>
        <v>2743</v>
      </c>
      <c r="L2738" s="10" t="str">
        <f t="shared" si="213"/>
        <v>ITA</v>
      </c>
    </row>
    <row r="2739" spans="1:12" ht="12.75" customHeight="1" x14ac:dyDescent="0.3">
      <c r="A2739" s="25">
        <v>2744</v>
      </c>
      <c r="B2739" s="8" t="s">
        <v>1298</v>
      </c>
      <c r="C2739" s="8" t="s">
        <v>8</v>
      </c>
      <c r="D2739" s="8" t="s">
        <v>9</v>
      </c>
      <c r="E2739" s="8" t="s">
        <v>1391</v>
      </c>
      <c r="F2739" s="8">
        <v>30</v>
      </c>
      <c r="G2739" s="9">
        <v>22</v>
      </c>
      <c r="H2739" s="8">
        <f t="shared" si="209"/>
        <v>660</v>
      </c>
      <c r="I2739" s="10" t="str">
        <f t="shared" si="210"/>
        <v>ITA-SG-22</v>
      </c>
      <c r="J2739" s="8" t="str">
        <f t="shared" si="211"/>
        <v>71251</v>
      </c>
      <c r="K2739" s="10">
        <f t="shared" si="212"/>
        <v>2744</v>
      </c>
      <c r="L2739" s="10" t="str">
        <f t="shared" si="213"/>
        <v>ITA</v>
      </c>
    </row>
    <row r="2740" spans="1:12" ht="12.75" customHeight="1" x14ac:dyDescent="0.3">
      <c r="A2740" s="25">
        <v>2745</v>
      </c>
      <c r="B2740" s="8" t="s">
        <v>1299</v>
      </c>
      <c r="C2740" s="8" t="s">
        <v>8</v>
      </c>
      <c r="D2740" s="8" t="s">
        <v>9</v>
      </c>
      <c r="E2740" s="8" t="s">
        <v>10</v>
      </c>
      <c r="F2740" s="8">
        <v>0</v>
      </c>
      <c r="G2740" s="9">
        <v>32</v>
      </c>
      <c r="H2740" s="8" t="str">
        <f t="shared" si="209"/>
        <v>-</v>
      </c>
      <c r="I2740" s="10" t="str">
        <f t="shared" si="210"/>
        <v>ITA-SG-32</v>
      </c>
      <c r="J2740" s="8" t="str">
        <f t="shared" si="211"/>
        <v>00876</v>
      </c>
      <c r="K2740" s="10">
        <f t="shared" si="212"/>
        <v>2745</v>
      </c>
      <c r="L2740" s="10" t="str">
        <f t="shared" si="213"/>
        <v>ITA</v>
      </c>
    </row>
    <row r="2741" spans="1:12" ht="12.75" customHeight="1" x14ac:dyDescent="0.3">
      <c r="A2741" s="25">
        <v>2746</v>
      </c>
      <c r="B2741" s="8" t="s">
        <v>1299</v>
      </c>
      <c r="C2741" s="8" t="s">
        <v>8</v>
      </c>
      <c r="D2741" s="8" t="s">
        <v>9</v>
      </c>
      <c r="E2741" s="8" t="s">
        <v>1391</v>
      </c>
      <c r="F2741" s="8">
        <v>30</v>
      </c>
      <c r="G2741" s="9">
        <v>40</v>
      </c>
      <c r="H2741" s="8">
        <f t="shared" si="209"/>
        <v>1200</v>
      </c>
      <c r="I2741" s="10" t="str">
        <f t="shared" si="210"/>
        <v>ITA-SG-40</v>
      </c>
      <c r="J2741" s="8" t="str">
        <f t="shared" si="211"/>
        <v>00876</v>
      </c>
      <c r="K2741" s="10">
        <f t="shared" si="212"/>
        <v>2746</v>
      </c>
      <c r="L2741" s="10" t="str">
        <f t="shared" si="213"/>
        <v>ITA</v>
      </c>
    </row>
    <row r="2742" spans="1:12" ht="12.75" customHeight="1" x14ac:dyDescent="0.3">
      <c r="A2742" s="25">
        <v>2747</v>
      </c>
      <c r="B2742" s="8" t="s">
        <v>1299</v>
      </c>
      <c r="C2742" s="8" t="s">
        <v>8</v>
      </c>
      <c r="D2742" s="8" t="s">
        <v>9</v>
      </c>
      <c r="E2742" s="8" t="s">
        <v>1391</v>
      </c>
      <c r="F2742" s="8">
        <v>10</v>
      </c>
      <c r="G2742" s="9">
        <v>27</v>
      </c>
      <c r="H2742" s="8">
        <f t="shared" si="209"/>
        <v>270</v>
      </c>
      <c r="I2742" s="10" t="str">
        <f t="shared" si="210"/>
        <v>ITA-SG-27</v>
      </c>
      <c r="J2742" s="8" t="str">
        <f t="shared" si="211"/>
        <v>00876</v>
      </c>
      <c r="K2742" s="10">
        <f t="shared" si="212"/>
        <v>2747</v>
      </c>
      <c r="L2742" s="10" t="str">
        <f t="shared" si="213"/>
        <v>ITA</v>
      </c>
    </row>
    <row r="2743" spans="1:12" ht="12.75" customHeight="1" x14ac:dyDescent="0.3">
      <c r="A2743" s="25">
        <v>2748</v>
      </c>
      <c r="B2743" s="8" t="s">
        <v>1300</v>
      </c>
      <c r="C2743" s="8" t="s">
        <v>8</v>
      </c>
      <c r="D2743" s="8" t="s">
        <v>37</v>
      </c>
      <c r="E2743" s="8" t="s">
        <v>10</v>
      </c>
      <c r="F2743" s="8">
        <v>0</v>
      </c>
      <c r="G2743" s="9">
        <v>34</v>
      </c>
      <c r="H2743" s="8" t="str">
        <f t="shared" si="209"/>
        <v>-</v>
      </c>
      <c r="I2743" s="10" t="str">
        <f t="shared" si="210"/>
        <v>ITA-zan VETRI-34</v>
      </c>
      <c r="J2743" s="8" t="str">
        <f t="shared" si="211"/>
        <v>17346</v>
      </c>
      <c r="K2743" s="10">
        <f t="shared" si="212"/>
        <v>2748</v>
      </c>
      <c r="L2743" s="10" t="str">
        <f t="shared" si="213"/>
        <v>ITA</v>
      </c>
    </row>
    <row r="2744" spans="1:12" ht="12.75" customHeight="1" x14ac:dyDescent="0.3">
      <c r="A2744" s="25">
        <v>2749</v>
      </c>
      <c r="B2744" s="8" t="s">
        <v>1301</v>
      </c>
      <c r="C2744" s="8" t="s">
        <v>8</v>
      </c>
      <c r="D2744" s="8" t="s">
        <v>48</v>
      </c>
      <c r="E2744" s="8" t="s">
        <v>1391</v>
      </c>
      <c r="F2744" s="8">
        <v>20</v>
      </c>
      <c r="G2744" s="9">
        <v>34</v>
      </c>
      <c r="H2744" s="8">
        <f t="shared" si="209"/>
        <v>680</v>
      </c>
      <c r="I2744" s="10" t="str">
        <f t="shared" si="210"/>
        <v>ITA-zan pin SPA-34</v>
      </c>
      <c r="J2744" s="8" t="str">
        <f t="shared" si="211"/>
        <v>01068</v>
      </c>
      <c r="K2744" s="10">
        <f t="shared" si="212"/>
        <v>2749</v>
      </c>
      <c r="L2744" s="10" t="str">
        <f t="shared" si="213"/>
        <v>ITA</v>
      </c>
    </row>
    <row r="2745" spans="1:12" ht="12.75" customHeight="1" x14ac:dyDescent="0.3">
      <c r="A2745" s="25">
        <v>2750</v>
      </c>
      <c r="B2745" s="8" t="s">
        <v>1301</v>
      </c>
      <c r="C2745" s="8" t="s">
        <v>8</v>
      </c>
      <c r="D2745" s="8" t="s">
        <v>48</v>
      </c>
      <c r="E2745" s="8" t="s">
        <v>10</v>
      </c>
      <c r="F2745" s="8">
        <v>0</v>
      </c>
      <c r="G2745" s="9">
        <v>25</v>
      </c>
      <c r="H2745" s="8" t="str">
        <f t="shared" si="209"/>
        <v>-</v>
      </c>
      <c r="I2745" s="10" t="str">
        <f t="shared" si="210"/>
        <v>ITA-zan pin SPA-25</v>
      </c>
      <c r="J2745" s="8" t="str">
        <f t="shared" si="211"/>
        <v>01068</v>
      </c>
      <c r="K2745" s="10">
        <f t="shared" si="212"/>
        <v>2750</v>
      </c>
      <c r="L2745" s="10" t="str">
        <f t="shared" si="213"/>
        <v>ITA</v>
      </c>
    </row>
    <row r="2746" spans="1:12" ht="12.75" customHeight="1" x14ac:dyDescent="0.3">
      <c r="A2746" s="25">
        <v>2751</v>
      </c>
      <c r="B2746" s="8" t="s">
        <v>1301</v>
      </c>
      <c r="C2746" s="8" t="s">
        <v>8</v>
      </c>
      <c r="D2746" s="8" t="s">
        <v>48</v>
      </c>
      <c r="E2746" s="8" t="s">
        <v>1391</v>
      </c>
      <c r="F2746" s="8">
        <v>30</v>
      </c>
      <c r="G2746" s="9">
        <v>40</v>
      </c>
      <c r="H2746" s="8">
        <f t="shared" si="209"/>
        <v>1200</v>
      </c>
      <c r="I2746" s="10" t="str">
        <f t="shared" si="210"/>
        <v>ITA-zan pin SPA-40</v>
      </c>
      <c r="J2746" s="8" t="str">
        <f t="shared" si="211"/>
        <v>01068</v>
      </c>
      <c r="K2746" s="10">
        <f t="shared" si="212"/>
        <v>2751</v>
      </c>
      <c r="L2746" s="10" t="str">
        <f t="shared" si="213"/>
        <v>ITA</v>
      </c>
    </row>
    <row r="2747" spans="1:12" ht="12.75" customHeight="1" x14ac:dyDescent="0.3">
      <c r="A2747" s="25">
        <v>2752</v>
      </c>
      <c r="B2747" s="8" t="s">
        <v>1301</v>
      </c>
      <c r="C2747" s="8" t="s">
        <v>8</v>
      </c>
      <c r="D2747" s="8" t="s">
        <v>48</v>
      </c>
      <c r="E2747" s="8" t="s">
        <v>1391</v>
      </c>
      <c r="F2747" s="8">
        <v>10</v>
      </c>
      <c r="G2747" s="9">
        <v>25</v>
      </c>
      <c r="H2747" s="8">
        <f t="shared" si="209"/>
        <v>250</v>
      </c>
      <c r="I2747" s="10" t="str">
        <f t="shared" si="210"/>
        <v>ITA-zan pin SPA-25</v>
      </c>
      <c r="J2747" s="8" t="str">
        <f t="shared" si="211"/>
        <v>01068</v>
      </c>
      <c r="K2747" s="10">
        <f t="shared" si="212"/>
        <v>2752</v>
      </c>
      <c r="L2747" s="10" t="str">
        <f t="shared" si="213"/>
        <v>ITA</v>
      </c>
    </row>
    <row r="2748" spans="1:12" ht="12.75" customHeight="1" x14ac:dyDescent="0.3">
      <c r="A2748" s="25">
        <v>2753</v>
      </c>
      <c r="B2748" s="8" t="s">
        <v>1302</v>
      </c>
      <c r="C2748" s="8" t="s">
        <v>8</v>
      </c>
      <c r="D2748" s="8" t="s">
        <v>9</v>
      </c>
      <c r="E2748" s="8" t="s">
        <v>10</v>
      </c>
      <c r="F2748" s="8">
        <v>0</v>
      </c>
      <c r="G2748" s="9">
        <v>36</v>
      </c>
      <c r="H2748" s="8" t="str">
        <f t="shared" si="209"/>
        <v>-</v>
      </c>
      <c r="I2748" s="10" t="str">
        <f t="shared" si="210"/>
        <v>ITA-SG-36</v>
      </c>
      <c r="J2748" s="8" t="str">
        <f t="shared" si="211"/>
        <v>84516</v>
      </c>
      <c r="K2748" s="10">
        <f t="shared" si="212"/>
        <v>2753</v>
      </c>
      <c r="L2748" s="10" t="str">
        <f t="shared" si="213"/>
        <v>ITA</v>
      </c>
    </row>
    <row r="2749" spans="1:12" ht="12.75" customHeight="1" x14ac:dyDescent="0.3">
      <c r="A2749" s="25">
        <v>2754</v>
      </c>
      <c r="B2749" s="8" t="s">
        <v>1302</v>
      </c>
      <c r="C2749" s="8" t="s">
        <v>8</v>
      </c>
      <c r="D2749" s="8" t="s">
        <v>9</v>
      </c>
      <c r="E2749" s="8" t="s">
        <v>1391</v>
      </c>
      <c r="F2749" s="8">
        <v>10</v>
      </c>
      <c r="G2749" s="9">
        <v>32</v>
      </c>
      <c r="H2749" s="8">
        <f t="shared" si="209"/>
        <v>320</v>
      </c>
      <c r="I2749" s="10" t="str">
        <f t="shared" si="210"/>
        <v>ITA-SG-32</v>
      </c>
      <c r="J2749" s="8" t="str">
        <f t="shared" si="211"/>
        <v>84516</v>
      </c>
      <c r="K2749" s="10">
        <f t="shared" si="212"/>
        <v>2754</v>
      </c>
      <c r="L2749" s="10" t="str">
        <f t="shared" si="213"/>
        <v>ITA</v>
      </c>
    </row>
    <row r="2750" spans="1:12" ht="12.75" customHeight="1" x14ac:dyDescent="0.3">
      <c r="A2750" s="25">
        <v>2755</v>
      </c>
      <c r="B2750" s="8" t="s">
        <v>1303</v>
      </c>
      <c r="C2750" s="8" t="s">
        <v>8</v>
      </c>
      <c r="D2750" s="8" t="s">
        <v>9</v>
      </c>
      <c r="E2750" s="8" t="s">
        <v>10</v>
      </c>
      <c r="F2750" s="8">
        <v>0</v>
      </c>
      <c r="G2750" s="9">
        <v>23</v>
      </c>
      <c r="H2750" s="8" t="str">
        <f t="shared" si="209"/>
        <v>-</v>
      </c>
      <c r="I2750" s="10" t="str">
        <f t="shared" si="210"/>
        <v>ITA-SG-23</v>
      </c>
      <c r="J2750" s="8" t="str">
        <f t="shared" si="211"/>
        <v>32556</v>
      </c>
      <c r="K2750" s="10">
        <f t="shared" si="212"/>
        <v>2755</v>
      </c>
      <c r="L2750" s="10" t="str">
        <f t="shared" si="213"/>
        <v>ITA</v>
      </c>
    </row>
    <row r="2751" spans="1:12" ht="12.75" customHeight="1" x14ac:dyDescent="0.3">
      <c r="A2751" s="25">
        <v>2756</v>
      </c>
      <c r="B2751" s="8" t="s">
        <v>1303</v>
      </c>
      <c r="C2751" s="8" t="s">
        <v>8</v>
      </c>
      <c r="D2751" s="8" t="s">
        <v>9</v>
      </c>
      <c r="E2751" s="8" t="s">
        <v>1391</v>
      </c>
      <c r="F2751" s="8">
        <v>10</v>
      </c>
      <c r="G2751" s="9">
        <v>23</v>
      </c>
      <c r="H2751" s="8">
        <f t="shared" si="209"/>
        <v>230</v>
      </c>
      <c r="I2751" s="10" t="str">
        <f t="shared" si="210"/>
        <v>ITA-SG-23</v>
      </c>
      <c r="J2751" s="8" t="str">
        <f t="shared" si="211"/>
        <v>32556</v>
      </c>
      <c r="K2751" s="10">
        <f t="shared" si="212"/>
        <v>2756</v>
      </c>
      <c r="L2751" s="10" t="str">
        <f t="shared" si="213"/>
        <v>ITA</v>
      </c>
    </row>
    <row r="2752" spans="1:12" ht="12.75" customHeight="1" x14ac:dyDescent="0.3">
      <c r="A2752" s="25">
        <v>2757</v>
      </c>
      <c r="B2752" s="8" t="s">
        <v>1304</v>
      </c>
      <c r="C2752" s="8" t="s">
        <v>8</v>
      </c>
      <c r="D2752" s="8" t="s">
        <v>76</v>
      </c>
      <c r="E2752" s="8" t="s">
        <v>10</v>
      </c>
      <c r="F2752" s="8">
        <v>0</v>
      </c>
      <c r="G2752" s="9">
        <v>12</v>
      </c>
      <c r="H2752" s="8" t="str">
        <f t="shared" si="209"/>
        <v>-</v>
      </c>
      <c r="I2752" s="10" t="str">
        <f t="shared" si="210"/>
        <v>ITA-lollo SRL-12</v>
      </c>
      <c r="J2752" s="8" t="str">
        <f t="shared" si="211"/>
        <v>04749</v>
      </c>
      <c r="K2752" s="10">
        <f t="shared" si="212"/>
        <v>2757</v>
      </c>
      <c r="L2752" s="10" t="str">
        <f t="shared" si="213"/>
        <v>ITA</v>
      </c>
    </row>
    <row r="2753" spans="1:12" ht="12.75" customHeight="1" x14ac:dyDescent="0.3">
      <c r="A2753" s="25">
        <v>2758</v>
      </c>
      <c r="B2753" s="8" t="s">
        <v>1305</v>
      </c>
      <c r="C2753" s="8" t="s">
        <v>8</v>
      </c>
      <c r="D2753" s="8" t="s">
        <v>55</v>
      </c>
      <c r="E2753" s="8" t="s">
        <v>1391</v>
      </c>
      <c r="F2753" s="8">
        <v>30</v>
      </c>
      <c r="G2753" s="9">
        <v>20</v>
      </c>
      <c r="H2753" s="8">
        <f t="shared" si="209"/>
        <v>600</v>
      </c>
      <c r="I2753" s="10" t="str">
        <f t="shared" si="210"/>
        <v>ITA-zan S.R.L.-20</v>
      </c>
      <c r="J2753" s="8" t="str">
        <f t="shared" si="211"/>
        <v>70615</v>
      </c>
      <c r="K2753" s="10">
        <f t="shared" si="212"/>
        <v>2758</v>
      </c>
      <c r="L2753" s="10" t="str">
        <f t="shared" si="213"/>
        <v>ITA</v>
      </c>
    </row>
    <row r="2754" spans="1:12" ht="12.75" customHeight="1" x14ac:dyDescent="0.3">
      <c r="A2754" s="25">
        <v>2759</v>
      </c>
      <c r="B2754" s="8" t="s">
        <v>1305</v>
      </c>
      <c r="C2754" s="8" t="s">
        <v>8</v>
      </c>
      <c r="D2754" s="8" t="s">
        <v>55</v>
      </c>
      <c r="E2754" s="8" t="s">
        <v>10</v>
      </c>
      <c r="F2754" s="8">
        <v>0</v>
      </c>
      <c r="G2754" s="9">
        <v>15</v>
      </c>
      <c r="H2754" s="8" t="str">
        <f t="shared" ref="H2754:H2817" si="214">IF(G2754*F2754=0,"-",G2754*F2754)</f>
        <v>-</v>
      </c>
      <c r="I2754" s="10" t="str">
        <f t="shared" ref="I2754:I2817" si="215">_xlfn.CONCAT(C2754,"-",D2754,"-",G2754)</f>
        <v>ITA-zan S.R.L.-15</v>
      </c>
      <c r="J2754" s="8" t="str">
        <f t="shared" ref="J2754:J2817" si="216">RIGHT(B2754,5)</f>
        <v>70615</v>
      </c>
      <c r="K2754" s="10">
        <f t="shared" ref="K2754:K2817" si="217">VLOOKUP(A2754,A2754:J5680,1)</f>
        <v>2759</v>
      </c>
      <c r="L2754" s="10" t="str">
        <f t="shared" si="213"/>
        <v>ITA</v>
      </c>
    </row>
    <row r="2755" spans="1:12" ht="12.75" customHeight="1" x14ac:dyDescent="0.3">
      <c r="A2755" s="25">
        <v>2760</v>
      </c>
      <c r="B2755" s="8" t="s">
        <v>1305</v>
      </c>
      <c r="C2755" s="8" t="s">
        <v>8</v>
      </c>
      <c r="D2755" s="8" t="s">
        <v>55</v>
      </c>
      <c r="E2755" s="8" t="s">
        <v>1391</v>
      </c>
      <c r="F2755" s="8">
        <v>10</v>
      </c>
      <c r="G2755" s="9">
        <v>20</v>
      </c>
      <c r="H2755" s="8">
        <f t="shared" si="214"/>
        <v>200</v>
      </c>
      <c r="I2755" s="10" t="str">
        <f t="shared" si="215"/>
        <v>ITA-zan S.R.L.-20</v>
      </c>
      <c r="J2755" s="8" t="str">
        <f t="shared" si="216"/>
        <v>70615</v>
      </c>
      <c r="K2755" s="10">
        <f t="shared" si="217"/>
        <v>2760</v>
      </c>
      <c r="L2755" s="10" t="str">
        <f t="shared" ref="L2755:L2818" si="218">TRIM(C2755)</f>
        <v>ITA</v>
      </c>
    </row>
    <row r="2756" spans="1:12" ht="12.75" customHeight="1" x14ac:dyDescent="0.3">
      <c r="A2756" s="25">
        <v>2761</v>
      </c>
      <c r="B2756" s="8" t="s">
        <v>1305</v>
      </c>
      <c r="C2756" s="8" t="s">
        <v>8</v>
      </c>
      <c r="D2756" s="8" t="s">
        <v>55</v>
      </c>
      <c r="E2756" s="8" t="s">
        <v>1391</v>
      </c>
      <c r="F2756" s="8">
        <v>20</v>
      </c>
      <c r="G2756" s="9">
        <v>10</v>
      </c>
      <c r="H2756" s="8">
        <f t="shared" si="214"/>
        <v>200</v>
      </c>
      <c r="I2756" s="10" t="str">
        <f t="shared" si="215"/>
        <v>ITA-zan S.R.L.-10</v>
      </c>
      <c r="J2756" s="8" t="str">
        <f t="shared" si="216"/>
        <v>70615</v>
      </c>
      <c r="K2756" s="10">
        <f t="shared" si="217"/>
        <v>2761</v>
      </c>
      <c r="L2756" s="10" t="str">
        <f t="shared" si="218"/>
        <v>ITA</v>
      </c>
    </row>
    <row r="2757" spans="1:12" ht="12.75" customHeight="1" x14ac:dyDescent="0.3">
      <c r="A2757" s="25">
        <v>2762</v>
      </c>
      <c r="B2757" s="8" t="s">
        <v>1306</v>
      </c>
      <c r="C2757" s="8" t="s">
        <v>8</v>
      </c>
      <c r="D2757" s="8" t="s">
        <v>37</v>
      </c>
      <c r="E2757" s="8" t="s">
        <v>10</v>
      </c>
      <c r="F2757" s="8">
        <v>0</v>
      </c>
      <c r="G2757" s="9">
        <v>18</v>
      </c>
      <c r="H2757" s="8" t="str">
        <f t="shared" si="214"/>
        <v>-</v>
      </c>
      <c r="I2757" s="10" t="str">
        <f t="shared" si="215"/>
        <v>ITA-zan VETRI-18</v>
      </c>
      <c r="J2757" s="8" t="str">
        <f t="shared" si="216"/>
        <v>74586</v>
      </c>
      <c r="K2757" s="10">
        <f t="shared" si="217"/>
        <v>2762</v>
      </c>
      <c r="L2757" s="10" t="str">
        <f t="shared" si="218"/>
        <v>ITA</v>
      </c>
    </row>
    <row r="2758" spans="1:12" ht="12.75" customHeight="1" x14ac:dyDescent="0.3">
      <c r="A2758" s="25">
        <v>2763</v>
      </c>
      <c r="B2758" s="8" t="s">
        <v>1306</v>
      </c>
      <c r="C2758" s="8" t="s">
        <v>8</v>
      </c>
      <c r="D2758" s="8" t="s">
        <v>37</v>
      </c>
      <c r="E2758" s="8" t="s">
        <v>1391</v>
      </c>
      <c r="F2758" s="8">
        <v>10</v>
      </c>
      <c r="G2758" s="9">
        <v>20</v>
      </c>
      <c r="H2758" s="8">
        <f t="shared" si="214"/>
        <v>200</v>
      </c>
      <c r="I2758" s="10" t="str">
        <f t="shared" si="215"/>
        <v>ITA-zan VETRI-20</v>
      </c>
      <c r="J2758" s="8" t="str">
        <f t="shared" si="216"/>
        <v>74586</v>
      </c>
      <c r="K2758" s="10">
        <f t="shared" si="217"/>
        <v>2763</v>
      </c>
      <c r="L2758" s="10" t="str">
        <f t="shared" si="218"/>
        <v>ITA</v>
      </c>
    </row>
    <row r="2759" spans="1:12" ht="12.75" customHeight="1" x14ac:dyDescent="0.3">
      <c r="A2759" s="25">
        <v>2764</v>
      </c>
      <c r="B2759" s="8" t="s">
        <v>1306</v>
      </c>
      <c r="C2759" s="8" t="s">
        <v>8</v>
      </c>
      <c r="D2759" s="8" t="s">
        <v>37</v>
      </c>
      <c r="E2759" s="8" t="s">
        <v>1391</v>
      </c>
      <c r="F2759" s="8">
        <v>30</v>
      </c>
      <c r="G2759" s="9">
        <v>26</v>
      </c>
      <c r="H2759" s="8">
        <f t="shared" si="214"/>
        <v>780</v>
      </c>
      <c r="I2759" s="10" t="str">
        <f t="shared" si="215"/>
        <v>ITA-zan VETRI-26</v>
      </c>
      <c r="J2759" s="8" t="str">
        <f t="shared" si="216"/>
        <v>74586</v>
      </c>
      <c r="K2759" s="10">
        <f t="shared" si="217"/>
        <v>2764</v>
      </c>
      <c r="L2759" s="10" t="str">
        <f t="shared" si="218"/>
        <v>ITA</v>
      </c>
    </row>
    <row r="2760" spans="1:12" ht="12.75" customHeight="1" x14ac:dyDescent="0.3">
      <c r="A2760" s="25">
        <v>2765</v>
      </c>
      <c r="B2760" s="8" t="s">
        <v>1307</v>
      </c>
      <c r="C2760" s="8" t="s">
        <v>8</v>
      </c>
      <c r="D2760" s="8" t="s">
        <v>55</v>
      </c>
      <c r="E2760" s="8" t="s">
        <v>1391</v>
      </c>
      <c r="F2760" s="8">
        <v>10</v>
      </c>
      <c r="G2760" s="9">
        <v>33</v>
      </c>
      <c r="H2760" s="8">
        <f t="shared" si="214"/>
        <v>330</v>
      </c>
      <c r="I2760" s="10" t="str">
        <f t="shared" si="215"/>
        <v>ITA-zan S.R.L.-33</v>
      </c>
      <c r="J2760" s="8" t="str">
        <f t="shared" si="216"/>
        <v>83135</v>
      </c>
      <c r="K2760" s="10">
        <f t="shared" si="217"/>
        <v>2765</v>
      </c>
      <c r="L2760" s="10" t="str">
        <f t="shared" si="218"/>
        <v>ITA</v>
      </c>
    </row>
    <row r="2761" spans="1:12" ht="12.75" customHeight="1" x14ac:dyDescent="0.3">
      <c r="A2761" s="25">
        <v>2766</v>
      </c>
      <c r="B2761" s="8" t="s">
        <v>1307</v>
      </c>
      <c r="C2761" s="8" t="s">
        <v>8</v>
      </c>
      <c r="D2761" s="8" t="s">
        <v>55</v>
      </c>
      <c r="E2761" s="8" t="s">
        <v>1391</v>
      </c>
      <c r="F2761" s="8">
        <v>30</v>
      </c>
      <c r="G2761" s="9">
        <v>13</v>
      </c>
      <c r="H2761" s="8">
        <f t="shared" si="214"/>
        <v>390</v>
      </c>
      <c r="I2761" s="10" t="str">
        <f t="shared" si="215"/>
        <v>ITA-zan S.R.L.-13</v>
      </c>
      <c r="J2761" s="8" t="str">
        <f t="shared" si="216"/>
        <v>83135</v>
      </c>
      <c r="K2761" s="10">
        <f t="shared" si="217"/>
        <v>2766</v>
      </c>
      <c r="L2761" s="10" t="str">
        <f t="shared" si="218"/>
        <v>ITA</v>
      </c>
    </row>
    <row r="2762" spans="1:12" ht="12.75" customHeight="1" x14ac:dyDescent="0.3">
      <c r="A2762" s="25">
        <v>2767</v>
      </c>
      <c r="B2762" s="8" t="s">
        <v>1307</v>
      </c>
      <c r="C2762" s="8" t="s">
        <v>8</v>
      </c>
      <c r="D2762" s="8" t="s">
        <v>55</v>
      </c>
      <c r="E2762" s="8" t="s">
        <v>10</v>
      </c>
      <c r="F2762" s="8">
        <v>0</v>
      </c>
      <c r="G2762" s="9">
        <v>40</v>
      </c>
      <c r="H2762" s="8" t="str">
        <f t="shared" si="214"/>
        <v>-</v>
      </c>
      <c r="I2762" s="10" t="str">
        <f t="shared" si="215"/>
        <v>ITA-zan S.R.L.-40</v>
      </c>
      <c r="J2762" s="8" t="str">
        <f t="shared" si="216"/>
        <v>83135</v>
      </c>
      <c r="K2762" s="10">
        <f t="shared" si="217"/>
        <v>2767</v>
      </c>
      <c r="L2762" s="10" t="str">
        <f t="shared" si="218"/>
        <v>ITA</v>
      </c>
    </row>
    <row r="2763" spans="1:12" ht="12.75" customHeight="1" x14ac:dyDescent="0.3">
      <c r="A2763" s="25">
        <v>2768</v>
      </c>
      <c r="B2763" s="8" t="s">
        <v>1308</v>
      </c>
      <c r="C2763" s="8" t="s">
        <v>8</v>
      </c>
      <c r="D2763" s="8" t="s">
        <v>9</v>
      </c>
      <c r="E2763" s="8" t="s">
        <v>1391</v>
      </c>
      <c r="F2763" s="8">
        <v>30</v>
      </c>
      <c r="G2763" s="9">
        <v>22</v>
      </c>
      <c r="H2763" s="8">
        <f t="shared" si="214"/>
        <v>660</v>
      </c>
      <c r="I2763" s="10" t="str">
        <f t="shared" si="215"/>
        <v>ITA-SG-22</v>
      </c>
      <c r="J2763" s="8" t="str">
        <f t="shared" si="216"/>
        <v>94986</v>
      </c>
      <c r="K2763" s="10">
        <f t="shared" si="217"/>
        <v>2768</v>
      </c>
      <c r="L2763" s="10" t="str">
        <f t="shared" si="218"/>
        <v>ITA</v>
      </c>
    </row>
    <row r="2764" spans="1:12" ht="12.75" customHeight="1" x14ac:dyDescent="0.3">
      <c r="A2764" s="25">
        <v>2769</v>
      </c>
      <c r="B2764" s="8" t="s">
        <v>1308</v>
      </c>
      <c r="C2764" s="8" t="s">
        <v>8</v>
      </c>
      <c r="D2764" s="8" t="s">
        <v>9</v>
      </c>
      <c r="E2764" s="8" t="s">
        <v>1391</v>
      </c>
      <c r="F2764" s="8">
        <v>10</v>
      </c>
      <c r="G2764" s="9">
        <v>40</v>
      </c>
      <c r="H2764" s="8">
        <f t="shared" si="214"/>
        <v>400</v>
      </c>
      <c r="I2764" s="10" t="str">
        <f t="shared" si="215"/>
        <v>ITA-SG-40</v>
      </c>
      <c r="J2764" s="8" t="str">
        <f t="shared" si="216"/>
        <v>94986</v>
      </c>
      <c r="K2764" s="10">
        <f t="shared" si="217"/>
        <v>2769</v>
      </c>
      <c r="L2764" s="10" t="str">
        <f t="shared" si="218"/>
        <v>ITA</v>
      </c>
    </row>
    <row r="2765" spans="1:12" ht="12.75" customHeight="1" x14ac:dyDescent="0.3">
      <c r="A2765" s="25">
        <v>2770</v>
      </c>
      <c r="B2765" s="8" t="s">
        <v>1308</v>
      </c>
      <c r="C2765" s="8" t="s">
        <v>8</v>
      </c>
      <c r="D2765" s="8" t="s">
        <v>9</v>
      </c>
      <c r="E2765" s="8" t="s">
        <v>10</v>
      </c>
      <c r="F2765" s="8">
        <v>0</v>
      </c>
      <c r="G2765" s="9">
        <v>30</v>
      </c>
      <c r="H2765" s="8" t="str">
        <f t="shared" si="214"/>
        <v>-</v>
      </c>
      <c r="I2765" s="10" t="str">
        <f t="shared" si="215"/>
        <v>ITA-SG-30</v>
      </c>
      <c r="J2765" s="8" t="str">
        <f t="shared" si="216"/>
        <v>94986</v>
      </c>
      <c r="K2765" s="10">
        <f t="shared" si="217"/>
        <v>2770</v>
      </c>
      <c r="L2765" s="10" t="str">
        <f t="shared" si="218"/>
        <v>ITA</v>
      </c>
    </row>
    <row r="2766" spans="1:12" ht="12.75" customHeight="1" x14ac:dyDescent="0.3">
      <c r="A2766" s="25">
        <v>2771</v>
      </c>
      <c r="B2766" s="8" t="s">
        <v>1309</v>
      </c>
      <c r="C2766" s="8" t="s">
        <v>8</v>
      </c>
      <c r="D2766" s="8" t="s">
        <v>48</v>
      </c>
      <c r="E2766" s="8" t="s">
        <v>10</v>
      </c>
      <c r="F2766" s="8">
        <v>0</v>
      </c>
      <c r="G2766" s="9">
        <v>39</v>
      </c>
      <c r="H2766" s="8" t="str">
        <f t="shared" si="214"/>
        <v>-</v>
      </c>
      <c r="I2766" s="10" t="str">
        <f t="shared" si="215"/>
        <v>ITA-zan pin SPA-39</v>
      </c>
      <c r="J2766" s="8" t="str">
        <f t="shared" si="216"/>
        <v>74049</v>
      </c>
      <c r="K2766" s="10">
        <f t="shared" si="217"/>
        <v>2771</v>
      </c>
      <c r="L2766" s="10" t="str">
        <f t="shared" si="218"/>
        <v>ITA</v>
      </c>
    </row>
    <row r="2767" spans="1:12" ht="12.75" customHeight="1" x14ac:dyDescent="0.3">
      <c r="A2767" s="25">
        <v>2772</v>
      </c>
      <c r="B2767" s="8" t="s">
        <v>1310</v>
      </c>
      <c r="C2767" s="8" t="s">
        <v>8</v>
      </c>
      <c r="D2767" s="8" t="s">
        <v>37</v>
      </c>
      <c r="E2767" s="8" t="s">
        <v>1391</v>
      </c>
      <c r="F2767" s="8">
        <v>30</v>
      </c>
      <c r="G2767" s="9">
        <v>22</v>
      </c>
      <c r="H2767" s="8">
        <f t="shared" si="214"/>
        <v>660</v>
      </c>
      <c r="I2767" s="10" t="str">
        <f t="shared" si="215"/>
        <v>ITA-zan VETRI-22</v>
      </c>
      <c r="J2767" s="8" t="str">
        <f t="shared" si="216"/>
        <v>14937</v>
      </c>
      <c r="K2767" s="10">
        <f t="shared" si="217"/>
        <v>2772</v>
      </c>
      <c r="L2767" s="10" t="str">
        <f t="shared" si="218"/>
        <v>ITA</v>
      </c>
    </row>
    <row r="2768" spans="1:12" ht="12.75" customHeight="1" x14ac:dyDescent="0.3">
      <c r="A2768" s="25">
        <v>2773</v>
      </c>
      <c r="B2768" s="8" t="s">
        <v>1310</v>
      </c>
      <c r="C2768" s="8" t="s">
        <v>8</v>
      </c>
      <c r="D2768" s="8" t="s">
        <v>37</v>
      </c>
      <c r="E2768" s="8" t="s">
        <v>10</v>
      </c>
      <c r="F2768" s="8">
        <v>0</v>
      </c>
      <c r="G2768" s="9">
        <v>27</v>
      </c>
      <c r="H2768" s="8" t="str">
        <f t="shared" si="214"/>
        <v>-</v>
      </c>
      <c r="I2768" s="10" t="str">
        <f t="shared" si="215"/>
        <v>ITA-zan VETRI-27</v>
      </c>
      <c r="J2768" s="8" t="str">
        <f t="shared" si="216"/>
        <v>14937</v>
      </c>
      <c r="K2768" s="10">
        <f t="shared" si="217"/>
        <v>2773</v>
      </c>
      <c r="L2768" s="10" t="str">
        <f t="shared" si="218"/>
        <v>ITA</v>
      </c>
    </row>
    <row r="2769" spans="1:12" ht="12.75" customHeight="1" x14ac:dyDescent="0.3">
      <c r="A2769" s="25">
        <v>2774</v>
      </c>
      <c r="B2769" s="8" t="s">
        <v>1310</v>
      </c>
      <c r="C2769" s="8" t="s">
        <v>8</v>
      </c>
      <c r="D2769" s="8" t="s">
        <v>37</v>
      </c>
      <c r="E2769" s="8" t="s">
        <v>1391</v>
      </c>
      <c r="F2769" s="8">
        <v>10</v>
      </c>
      <c r="G2769" s="9">
        <v>35</v>
      </c>
      <c r="H2769" s="8">
        <f t="shared" si="214"/>
        <v>350</v>
      </c>
      <c r="I2769" s="10" t="str">
        <f t="shared" si="215"/>
        <v>ITA-zan VETRI-35</v>
      </c>
      <c r="J2769" s="8" t="str">
        <f t="shared" si="216"/>
        <v>14937</v>
      </c>
      <c r="K2769" s="10">
        <f t="shared" si="217"/>
        <v>2774</v>
      </c>
      <c r="L2769" s="10" t="str">
        <f t="shared" si="218"/>
        <v>ITA</v>
      </c>
    </row>
    <row r="2770" spans="1:12" ht="12.75" customHeight="1" x14ac:dyDescent="0.3">
      <c r="A2770" s="25">
        <v>2775</v>
      </c>
      <c r="B2770" s="8" t="s">
        <v>1311</v>
      </c>
      <c r="C2770" s="8" t="s">
        <v>8</v>
      </c>
      <c r="D2770" s="8" t="s">
        <v>37</v>
      </c>
      <c r="E2770" s="8" t="s">
        <v>1391</v>
      </c>
      <c r="F2770" s="8">
        <v>30</v>
      </c>
      <c r="G2770" s="9">
        <v>13</v>
      </c>
      <c r="H2770" s="8">
        <f t="shared" si="214"/>
        <v>390</v>
      </c>
      <c r="I2770" s="10" t="str">
        <f t="shared" si="215"/>
        <v>ITA-zan VETRI-13</v>
      </c>
      <c r="J2770" s="8" t="str">
        <f t="shared" si="216"/>
        <v>73945</v>
      </c>
      <c r="K2770" s="10">
        <f t="shared" si="217"/>
        <v>2775</v>
      </c>
      <c r="L2770" s="10" t="str">
        <f t="shared" si="218"/>
        <v>ITA</v>
      </c>
    </row>
    <row r="2771" spans="1:12" ht="12.75" customHeight="1" x14ac:dyDescent="0.3">
      <c r="A2771" s="25">
        <v>2776</v>
      </c>
      <c r="B2771" s="8" t="s">
        <v>1311</v>
      </c>
      <c r="C2771" s="8" t="s">
        <v>8</v>
      </c>
      <c r="D2771" s="8" t="s">
        <v>37</v>
      </c>
      <c r="E2771" s="8" t="s">
        <v>10</v>
      </c>
      <c r="F2771" s="8">
        <v>0</v>
      </c>
      <c r="G2771" s="9">
        <v>35</v>
      </c>
      <c r="H2771" s="8" t="str">
        <f t="shared" si="214"/>
        <v>-</v>
      </c>
      <c r="I2771" s="10" t="str">
        <f t="shared" si="215"/>
        <v>ITA-zan VETRI-35</v>
      </c>
      <c r="J2771" s="8" t="str">
        <f t="shared" si="216"/>
        <v>73945</v>
      </c>
      <c r="K2771" s="10">
        <f t="shared" si="217"/>
        <v>2776</v>
      </c>
      <c r="L2771" s="10" t="str">
        <f t="shared" si="218"/>
        <v>ITA</v>
      </c>
    </row>
    <row r="2772" spans="1:12" ht="12.75" customHeight="1" x14ac:dyDescent="0.3">
      <c r="A2772" s="25">
        <v>2777</v>
      </c>
      <c r="B2772" s="8" t="s">
        <v>1311</v>
      </c>
      <c r="C2772" s="8" t="s">
        <v>8</v>
      </c>
      <c r="D2772" s="8" t="s">
        <v>37</v>
      </c>
      <c r="E2772" s="8" t="s">
        <v>1391</v>
      </c>
      <c r="F2772" s="8">
        <v>10</v>
      </c>
      <c r="G2772" s="9">
        <v>31</v>
      </c>
      <c r="H2772" s="8">
        <f t="shared" si="214"/>
        <v>310</v>
      </c>
      <c r="I2772" s="10" t="str">
        <f t="shared" si="215"/>
        <v>ITA-zan VETRI-31</v>
      </c>
      <c r="J2772" s="8" t="str">
        <f t="shared" si="216"/>
        <v>73945</v>
      </c>
      <c r="K2772" s="10">
        <f t="shared" si="217"/>
        <v>2777</v>
      </c>
      <c r="L2772" s="10" t="str">
        <f t="shared" si="218"/>
        <v>ITA</v>
      </c>
    </row>
    <row r="2773" spans="1:12" ht="12.75" customHeight="1" x14ac:dyDescent="0.3">
      <c r="A2773" s="25">
        <v>2778</v>
      </c>
      <c r="B2773" s="8" t="s">
        <v>1312</v>
      </c>
      <c r="C2773" s="8" t="s">
        <v>8</v>
      </c>
      <c r="D2773" s="8" t="s">
        <v>106</v>
      </c>
      <c r="E2773" s="8" t="s">
        <v>1391</v>
      </c>
      <c r="F2773" s="8">
        <v>10</v>
      </c>
      <c r="G2773" s="9">
        <v>15</v>
      </c>
      <c r="H2773" s="8">
        <f t="shared" si="214"/>
        <v>150</v>
      </c>
      <c r="I2773" s="10" t="str">
        <f t="shared" si="215"/>
        <v>ITA-SG DISTRIBUZIONE SRL-15</v>
      </c>
      <c r="J2773" s="8" t="str">
        <f t="shared" si="216"/>
        <v>15875</v>
      </c>
      <c r="K2773" s="10">
        <f t="shared" si="217"/>
        <v>2778</v>
      </c>
      <c r="L2773" s="10" t="str">
        <f t="shared" si="218"/>
        <v>ITA</v>
      </c>
    </row>
    <row r="2774" spans="1:12" ht="12.75" customHeight="1" x14ac:dyDescent="0.3">
      <c r="A2774" s="25">
        <v>2779</v>
      </c>
      <c r="B2774" s="8" t="s">
        <v>1313</v>
      </c>
      <c r="C2774" s="8" t="s">
        <v>8</v>
      </c>
      <c r="D2774" s="8" t="s">
        <v>37</v>
      </c>
      <c r="E2774" s="8" t="s">
        <v>10</v>
      </c>
      <c r="F2774" s="8">
        <v>0</v>
      </c>
      <c r="G2774" s="9">
        <v>10</v>
      </c>
      <c r="H2774" s="8" t="str">
        <f t="shared" si="214"/>
        <v>-</v>
      </c>
      <c r="I2774" s="10" t="str">
        <f t="shared" si="215"/>
        <v>ITA-zan VETRI-10</v>
      </c>
      <c r="J2774" s="8" t="str">
        <f t="shared" si="216"/>
        <v>21236</v>
      </c>
      <c r="K2774" s="10">
        <f t="shared" si="217"/>
        <v>2779</v>
      </c>
      <c r="L2774" s="10" t="str">
        <f t="shared" si="218"/>
        <v>ITA</v>
      </c>
    </row>
    <row r="2775" spans="1:12" ht="12.75" customHeight="1" x14ac:dyDescent="0.3">
      <c r="A2775" s="25">
        <v>2780</v>
      </c>
      <c r="B2775" s="8" t="s">
        <v>1314</v>
      </c>
      <c r="C2775" s="8" t="s">
        <v>8</v>
      </c>
      <c r="D2775" s="8" t="s">
        <v>9</v>
      </c>
      <c r="E2775" s="8" t="s">
        <v>10</v>
      </c>
      <c r="F2775" s="8">
        <v>0</v>
      </c>
      <c r="G2775" s="9">
        <v>30</v>
      </c>
      <c r="H2775" s="8" t="str">
        <f t="shared" si="214"/>
        <v>-</v>
      </c>
      <c r="I2775" s="10" t="str">
        <f t="shared" si="215"/>
        <v>ITA-SG-30</v>
      </c>
      <c r="J2775" s="8" t="str">
        <f t="shared" si="216"/>
        <v>29623</v>
      </c>
      <c r="K2775" s="10">
        <f t="shared" si="217"/>
        <v>2780</v>
      </c>
      <c r="L2775" s="10" t="str">
        <f t="shared" si="218"/>
        <v>ITA</v>
      </c>
    </row>
    <row r="2776" spans="1:12" ht="12.75" customHeight="1" x14ac:dyDescent="0.3">
      <c r="A2776" s="25">
        <v>2781</v>
      </c>
      <c r="B2776" s="8" t="s">
        <v>1315</v>
      </c>
      <c r="C2776" s="8" t="s">
        <v>15</v>
      </c>
      <c r="D2776" s="8" t="s">
        <v>24</v>
      </c>
      <c r="E2776" s="8" t="s">
        <v>10</v>
      </c>
      <c r="F2776" s="8">
        <v>0</v>
      </c>
      <c r="G2776" s="9">
        <v>33</v>
      </c>
      <c r="H2776" s="8" t="str">
        <f t="shared" si="214"/>
        <v>-</v>
      </c>
      <c r="I2776" s="10" t="str">
        <f t="shared" si="215"/>
        <v>EGY-zan pin assuf S.A.E.-33</v>
      </c>
      <c r="J2776" s="8" t="str">
        <f t="shared" si="216"/>
        <v>85632</v>
      </c>
      <c r="K2776" s="10">
        <f t="shared" si="217"/>
        <v>2781</v>
      </c>
      <c r="L2776" s="10" t="str">
        <f t="shared" si="218"/>
        <v>EGY</v>
      </c>
    </row>
    <row r="2777" spans="1:12" ht="12.75" customHeight="1" x14ac:dyDescent="0.3">
      <c r="A2777" s="25">
        <v>2782</v>
      </c>
      <c r="B2777" s="8" t="s">
        <v>1315</v>
      </c>
      <c r="C2777" s="8" t="s">
        <v>15</v>
      </c>
      <c r="D2777" s="8" t="s">
        <v>24</v>
      </c>
      <c r="E2777" s="8" t="s">
        <v>1391</v>
      </c>
      <c r="F2777" s="8">
        <v>30</v>
      </c>
      <c r="G2777" s="9">
        <v>20</v>
      </c>
      <c r="H2777" s="8">
        <f t="shared" si="214"/>
        <v>600</v>
      </c>
      <c r="I2777" s="10" t="str">
        <f t="shared" si="215"/>
        <v>EGY-zan pin assuf S.A.E.-20</v>
      </c>
      <c r="J2777" s="8" t="str">
        <f t="shared" si="216"/>
        <v>85632</v>
      </c>
      <c r="K2777" s="10">
        <f t="shared" si="217"/>
        <v>2782</v>
      </c>
      <c r="L2777" s="10" t="str">
        <f t="shared" si="218"/>
        <v>EGY</v>
      </c>
    </row>
    <row r="2778" spans="1:12" ht="12.75" customHeight="1" x14ac:dyDescent="0.3">
      <c r="A2778" s="25">
        <v>2783</v>
      </c>
      <c r="B2778" s="8" t="s">
        <v>1315</v>
      </c>
      <c r="C2778" s="8" t="s">
        <v>15</v>
      </c>
      <c r="D2778" s="8" t="s">
        <v>24</v>
      </c>
      <c r="E2778" s="8" t="s">
        <v>1391</v>
      </c>
      <c r="F2778" s="8">
        <v>10</v>
      </c>
      <c r="G2778" s="9">
        <v>38</v>
      </c>
      <c r="H2778" s="8">
        <f t="shared" si="214"/>
        <v>380</v>
      </c>
      <c r="I2778" s="10" t="str">
        <f t="shared" si="215"/>
        <v>EGY-zan pin assuf S.A.E.-38</v>
      </c>
      <c r="J2778" s="8" t="str">
        <f t="shared" si="216"/>
        <v>85632</v>
      </c>
      <c r="K2778" s="10">
        <f t="shared" si="217"/>
        <v>2783</v>
      </c>
      <c r="L2778" s="10" t="str">
        <f t="shared" si="218"/>
        <v>EGY</v>
      </c>
    </row>
    <row r="2779" spans="1:12" ht="12.75" customHeight="1" x14ac:dyDescent="0.3">
      <c r="A2779" s="25">
        <v>2784</v>
      </c>
      <c r="B2779" s="8" t="s">
        <v>1316</v>
      </c>
      <c r="C2779" s="8" t="s">
        <v>8</v>
      </c>
      <c r="D2779" s="8" t="s">
        <v>48</v>
      </c>
      <c r="E2779" s="8" t="s">
        <v>10</v>
      </c>
      <c r="F2779" s="8">
        <v>0</v>
      </c>
      <c r="G2779" s="9">
        <v>19</v>
      </c>
      <c r="H2779" s="8" t="str">
        <f t="shared" si="214"/>
        <v>-</v>
      </c>
      <c r="I2779" s="10" t="str">
        <f t="shared" si="215"/>
        <v>ITA-zan pin SPA-19</v>
      </c>
      <c r="J2779" s="8" t="str">
        <f t="shared" si="216"/>
        <v>28754</v>
      </c>
      <c r="K2779" s="10">
        <f t="shared" si="217"/>
        <v>2784</v>
      </c>
      <c r="L2779" s="10" t="str">
        <f t="shared" si="218"/>
        <v>ITA</v>
      </c>
    </row>
    <row r="2780" spans="1:12" ht="12.75" customHeight="1" x14ac:dyDescent="0.3">
      <c r="A2780" s="25">
        <v>2785</v>
      </c>
      <c r="B2780" s="8" t="s">
        <v>1317</v>
      </c>
      <c r="C2780" s="8" t="s">
        <v>8</v>
      </c>
      <c r="D2780" s="8" t="s">
        <v>9</v>
      </c>
      <c r="E2780" s="8" t="s">
        <v>10</v>
      </c>
      <c r="F2780" s="8">
        <v>0</v>
      </c>
      <c r="G2780" s="9">
        <v>21</v>
      </c>
      <c r="H2780" s="8" t="str">
        <f t="shared" si="214"/>
        <v>-</v>
      </c>
      <c r="I2780" s="10" t="str">
        <f t="shared" si="215"/>
        <v>ITA-SG-21</v>
      </c>
      <c r="J2780" s="8" t="str">
        <f t="shared" si="216"/>
        <v>03895</v>
      </c>
      <c r="K2780" s="10">
        <f t="shared" si="217"/>
        <v>2785</v>
      </c>
      <c r="L2780" s="10" t="str">
        <f t="shared" si="218"/>
        <v>ITA</v>
      </c>
    </row>
    <row r="2781" spans="1:12" ht="12.75" customHeight="1" x14ac:dyDescent="0.3">
      <c r="A2781" s="25">
        <v>2786</v>
      </c>
      <c r="B2781" s="8" t="s">
        <v>1317</v>
      </c>
      <c r="C2781" s="8" t="s">
        <v>8</v>
      </c>
      <c r="D2781" s="8" t="s">
        <v>9</v>
      </c>
      <c r="E2781" s="8" t="s">
        <v>1391</v>
      </c>
      <c r="F2781" s="8">
        <v>10</v>
      </c>
      <c r="G2781" s="9">
        <v>25</v>
      </c>
      <c r="H2781" s="8">
        <f t="shared" si="214"/>
        <v>250</v>
      </c>
      <c r="I2781" s="10" t="str">
        <f t="shared" si="215"/>
        <v>ITA-SG-25</v>
      </c>
      <c r="J2781" s="8" t="str">
        <f t="shared" si="216"/>
        <v>03895</v>
      </c>
      <c r="K2781" s="10">
        <f t="shared" si="217"/>
        <v>2786</v>
      </c>
      <c r="L2781" s="10" t="str">
        <f t="shared" si="218"/>
        <v>ITA</v>
      </c>
    </row>
    <row r="2782" spans="1:12" ht="12.75" customHeight="1" x14ac:dyDescent="0.3">
      <c r="A2782" s="25">
        <v>2787</v>
      </c>
      <c r="B2782" s="8" t="s">
        <v>1317</v>
      </c>
      <c r="C2782" s="8" t="s">
        <v>8</v>
      </c>
      <c r="D2782" s="8" t="s">
        <v>9</v>
      </c>
      <c r="E2782" s="8" t="s">
        <v>1391</v>
      </c>
      <c r="F2782" s="8">
        <v>30</v>
      </c>
      <c r="G2782" s="9">
        <v>38</v>
      </c>
      <c r="H2782" s="8">
        <f t="shared" si="214"/>
        <v>1140</v>
      </c>
      <c r="I2782" s="10" t="str">
        <f t="shared" si="215"/>
        <v>ITA-SG-38</v>
      </c>
      <c r="J2782" s="8" t="str">
        <f t="shared" si="216"/>
        <v>03895</v>
      </c>
      <c r="K2782" s="10">
        <f t="shared" si="217"/>
        <v>2787</v>
      </c>
      <c r="L2782" s="10" t="str">
        <f t="shared" si="218"/>
        <v>ITA</v>
      </c>
    </row>
    <row r="2783" spans="1:12" ht="12.75" customHeight="1" x14ac:dyDescent="0.3">
      <c r="A2783" s="25">
        <v>2788</v>
      </c>
      <c r="B2783" s="8" t="s">
        <v>1318</v>
      </c>
      <c r="C2783" s="8" t="s">
        <v>8</v>
      </c>
      <c r="D2783" s="8" t="s">
        <v>48</v>
      </c>
      <c r="E2783" s="8" t="s">
        <v>10</v>
      </c>
      <c r="F2783" s="8">
        <v>0</v>
      </c>
      <c r="G2783" s="9">
        <v>13</v>
      </c>
      <c r="H2783" s="8" t="str">
        <f t="shared" si="214"/>
        <v>-</v>
      </c>
      <c r="I2783" s="10" t="str">
        <f t="shared" si="215"/>
        <v>ITA-zan pin SPA-13</v>
      </c>
      <c r="J2783" s="8" t="str">
        <f t="shared" si="216"/>
        <v>11452</v>
      </c>
      <c r="K2783" s="10">
        <f t="shared" si="217"/>
        <v>2788</v>
      </c>
      <c r="L2783" s="10" t="str">
        <f t="shared" si="218"/>
        <v>ITA</v>
      </c>
    </row>
    <row r="2784" spans="1:12" ht="12.75" customHeight="1" x14ac:dyDescent="0.3">
      <c r="A2784" s="25">
        <v>2789</v>
      </c>
      <c r="B2784" s="8" t="s">
        <v>1319</v>
      </c>
      <c r="C2784" s="8" t="s">
        <v>8</v>
      </c>
      <c r="D2784" s="8" t="s">
        <v>66</v>
      </c>
      <c r="E2784" s="8" t="s">
        <v>1391</v>
      </c>
      <c r="F2784" s="8">
        <v>10</v>
      </c>
      <c r="G2784" s="9">
        <v>12</v>
      </c>
      <c r="H2784" s="8">
        <f t="shared" si="214"/>
        <v>120</v>
      </c>
      <c r="I2784" s="10" t="str">
        <f t="shared" si="215"/>
        <v>ITA-zan PAM-12</v>
      </c>
      <c r="J2784" s="8" t="str">
        <f t="shared" si="216"/>
        <v>06590</v>
      </c>
      <c r="K2784" s="10">
        <f t="shared" si="217"/>
        <v>2789</v>
      </c>
      <c r="L2784" s="10" t="str">
        <f t="shared" si="218"/>
        <v>ITA</v>
      </c>
    </row>
    <row r="2785" spans="1:12" ht="12.75" customHeight="1" x14ac:dyDescent="0.3">
      <c r="A2785" s="25">
        <v>2790</v>
      </c>
      <c r="B2785" s="8" t="s">
        <v>1319</v>
      </c>
      <c r="C2785" s="8" t="s">
        <v>8</v>
      </c>
      <c r="D2785" s="8" t="s">
        <v>66</v>
      </c>
      <c r="E2785" s="8" t="s">
        <v>10</v>
      </c>
      <c r="F2785" s="8">
        <v>0</v>
      </c>
      <c r="G2785" s="9">
        <v>12</v>
      </c>
      <c r="H2785" s="8" t="str">
        <f t="shared" si="214"/>
        <v>-</v>
      </c>
      <c r="I2785" s="10" t="str">
        <f t="shared" si="215"/>
        <v>ITA-zan PAM-12</v>
      </c>
      <c r="J2785" s="8" t="str">
        <f t="shared" si="216"/>
        <v>06590</v>
      </c>
      <c r="K2785" s="10">
        <f t="shared" si="217"/>
        <v>2790</v>
      </c>
      <c r="L2785" s="10" t="str">
        <f t="shared" si="218"/>
        <v>ITA</v>
      </c>
    </row>
    <row r="2786" spans="1:12" ht="12.75" customHeight="1" x14ac:dyDescent="0.3">
      <c r="A2786" s="25">
        <v>2791</v>
      </c>
      <c r="B2786" s="8" t="s">
        <v>1319</v>
      </c>
      <c r="C2786" s="8" t="s">
        <v>8</v>
      </c>
      <c r="D2786" s="8" t="s">
        <v>66</v>
      </c>
      <c r="E2786" s="8" t="s">
        <v>1391</v>
      </c>
      <c r="F2786" s="8">
        <v>30</v>
      </c>
      <c r="G2786" s="9">
        <v>40</v>
      </c>
      <c r="H2786" s="8">
        <f t="shared" si="214"/>
        <v>1200</v>
      </c>
      <c r="I2786" s="10" t="str">
        <f t="shared" si="215"/>
        <v>ITA-zan PAM-40</v>
      </c>
      <c r="J2786" s="8" t="str">
        <f t="shared" si="216"/>
        <v>06590</v>
      </c>
      <c r="K2786" s="10">
        <f t="shared" si="217"/>
        <v>2791</v>
      </c>
      <c r="L2786" s="10" t="str">
        <f t="shared" si="218"/>
        <v>ITA</v>
      </c>
    </row>
    <row r="2787" spans="1:12" ht="12.75" customHeight="1" x14ac:dyDescent="0.3">
      <c r="A2787" s="25">
        <v>2792</v>
      </c>
      <c r="B2787" s="8" t="s">
        <v>1320</v>
      </c>
      <c r="C2787" s="8" t="s">
        <v>8</v>
      </c>
      <c r="D2787" s="8" t="s">
        <v>76</v>
      </c>
      <c r="E2787" s="8" t="s">
        <v>10</v>
      </c>
      <c r="F2787" s="8">
        <v>0</v>
      </c>
      <c r="G2787" s="9">
        <v>24</v>
      </c>
      <c r="H2787" s="8" t="str">
        <f t="shared" si="214"/>
        <v>-</v>
      </c>
      <c r="I2787" s="10" t="str">
        <f t="shared" si="215"/>
        <v>ITA-lollo SRL-24</v>
      </c>
      <c r="J2787" s="8" t="str">
        <f t="shared" si="216"/>
        <v>96044</v>
      </c>
      <c r="K2787" s="10">
        <f t="shared" si="217"/>
        <v>2792</v>
      </c>
      <c r="L2787" s="10" t="str">
        <f t="shared" si="218"/>
        <v>ITA</v>
      </c>
    </row>
    <row r="2788" spans="1:12" ht="12.75" customHeight="1" x14ac:dyDescent="0.3">
      <c r="A2788" s="25">
        <v>2793</v>
      </c>
      <c r="B2788" s="8" t="s">
        <v>1321</v>
      </c>
      <c r="C2788" s="8" t="s">
        <v>8</v>
      </c>
      <c r="D2788" s="8" t="s">
        <v>106</v>
      </c>
      <c r="E2788" s="8" t="s">
        <v>10</v>
      </c>
      <c r="F2788" s="8">
        <v>0</v>
      </c>
      <c r="G2788" s="9">
        <v>27</v>
      </c>
      <c r="H2788" s="8" t="str">
        <f t="shared" si="214"/>
        <v>-</v>
      </c>
      <c r="I2788" s="10" t="str">
        <f t="shared" si="215"/>
        <v>ITA-SG DISTRIBUZIONE SRL-27</v>
      </c>
      <c r="J2788" s="8" t="str">
        <f t="shared" si="216"/>
        <v>20860</v>
      </c>
      <c r="K2788" s="10">
        <f t="shared" si="217"/>
        <v>2793</v>
      </c>
      <c r="L2788" s="10" t="str">
        <f t="shared" si="218"/>
        <v>ITA</v>
      </c>
    </row>
    <row r="2789" spans="1:12" ht="12.75" customHeight="1" x14ac:dyDescent="0.3">
      <c r="A2789" s="25">
        <v>2794</v>
      </c>
      <c r="B2789" s="8" t="s">
        <v>1321</v>
      </c>
      <c r="C2789" s="8" t="s">
        <v>8</v>
      </c>
      <c r="D2789" s="8" t="s">
        <v>106</v>
      </c>
      <c r="E2789" s="8" t="s">
        <v>1391</v>
      </c>
      <c r="F2789" s="8">
        <v>30</v>
      </c>
      <c r="G2789" s="9">
        <v>12</v>
      </c>
      <c r="H2789" s="8">
        <f t="shared" si="214"/>
        <v>360</v>
      </c>
      <c r="I2789" s="10" t="str">
        <f t="shared" si="215"/>
        <v>ITA-SG DISTRIBUZIONE SRL-12</v>
      </c>
      <c r="J2789" s="8" t="str">
        <f t="shared" si="216"/>
        <v>20860</v>
      </c>
      <c r="K2789" s="10">
        <f t="shared" si="217"/>
        <v>2794</v>
      </c>
      <c r="L2789" s="10" t="str">
        <f t="shared" si="218"/>
        <v>ITA</v>
      </c>
    </row>
    <row r="2790" spans="1:12" ht="12.75" customHeight="1" x14ac:dyDescent="0.3">
      <c r="A2790" s="25">
        <v>2795</v>
      </c>
      <c r="B2790" s="8" t="s">
        <v>1321</v>
      </c>
      <c r="C2790" s="8" t="s">
        <v>8</v>
      </c>
      <c r="D2790" s="8" t="s">
        <v>106</v>
      </c>
      <c r="E2790" s="8" t="s">
        <v>1391</v>
      </c>
      <c r="F2790" s="8">
        <v>10</v>
      </c>
      <c r="G2790" s="9">
        <v>29</v>
      </c>
      <c r="H2790" s="8">
        <f t="shared" si="214"/>
        <v>290</v>
      </c>
      <c r="I2790" s="10" t="str">
        <f t="shared" si="215"/>
        <v>ITA-SG DISTRIBUZIONE SRL-29</v>
      </c>
      <c r="J2790" s="8" t="str">
        <f t="shared" si="216"/>
        <v>20860</v>
      </c>
      <c r="K2790" s="10">
        <f t="shared" si="217"/>
        <v>2795</v>
      </c>
      <c r="L2790" s="10" t="str">
        <f t="shared" si="218"/>
        <v>ITA</v>
      </c>
    </row>
    <row r="2791" spans="1:12" ht="12.75" customHeight="1" x14ac:dyDescent="0.3">
      <c r="A2791" s="25">
        <v>2796</v>
      </c>
      <c r="B2791" s="8" t="s">
        <v>1321</v>
      </c>
      <c r="C2791" s="8" t="s">
        <v>8</v>
      </c>
      <c r="D2791" s="8" t="s">
        <v>106</v>
      </c>
      <c r="E2791" s="8" t="s">
        <v>1391</v>
      </c>
      <c r="F2791" s="8">
        <v>20</v>
      </c>
      <c r="G2791" s="9">
        <v>11</v>
      </c>
      <c r="H2791" s="8">
        <f t="shared" si="214"/>
        <v>220</v>
      </c>
      <c r="I2791" s="10" t="str">
        <f t="shared" si="215"/>
        <v>ITA-SG DISTRIBUZIONE SRL-11</v>
      </c>
      <c r="J2791" s="8" t="str">
        <f t="shared" si="216"/>
        <v>20860</v>
      </c>
      <c r="K2791" s="10">
        <f t="shared" si="217"/>
        <v>2796</v>
      </c>
      <c r="L2791" s="10" t="str">
        <f t="shared" si="218"/>
        <v>ITA</v>
      </c>
    </row>
    <row r="2792" spans="1:12" ht="12.75" customHeight="1" x14ac:dyDescent="0.3">
      <c r="A2792" s="25">
        <v>2797</v>
      </c>
      <c r="B2792" s="8" t="s">
        <v>1322</v>
      </c>
      <c r="C2792" s="8" t="s">
        <v>8</v>
      </c>
      <c r="D2792" s="8" t="s">
        <v>37</v>
      </c>
      <c r="E2792" s="8" t="s">
        <v>1391</v>
      </c>
      <c r="F2792" s="8">
        <v>10</v>
      </c>
      <c r="G2792" s="9">
        <v>10</v>
      </c>
      <c r="H2792" s="8">
        <f t="shared" si="214"/>
        <v>100</v>
      </c>
      <c r="I2792" s="10" t="str">
        <f t="shared" si="215"/>
        <v>ITA-zan VETRI-10</v>
      </c>
      <c r="J2792" s="8" t="str">
        <f t="shared" si="216"/>
        <v>63343</v>
      </c>
      <c r="K2792" s="10">
        <f t="shared" si="217"/>
        <v>2797</v>
      </c>
      <c r="L2792" s="10" t="str">
        <f t="shared" si="218"/>
        <v>ITA</v>
      </c>
    </row>
    <row r="2793" spans="1:12" ht="12.75" customHeight="1" x14ac:dyDescent="0.3">
      <c r="A2793" s="25">
        <v>2798</v>
      </c>
      <c r="B2793" s="8" t="s">
        <v>1322</v>
      </c>
      <c r="C2793" s="8" t="s">
        <v>8</v>
      </c>
      <c r="D2793" s="8" t="s">
        <v>37</v>
      </c>
      <c r="E2793" s="8" t="s">
        <v>1391</v>
      </c>
      <c r="F2793" s="8">
        <v>30</v>
      </c>
      <c r="G2793" s="9">
        <v>29</v>
      </c>
      <c r="H2793" s="8">
        <f t="shared" si="214"/>
        <v>870</v>
      </c>
      <c r="I2793" s="10" t="str">
        <f t="shared" si="215"/>
        <v>ITA-zan VETRI-29</v>
      </c>
      <c r="J2793" s="8" t="str">
        <f t="shared" si="216"/>
        <v>63343</v>
      </c>
      <c r="K2793" s="10">
        <f t="shared" si="217"/>
        <v>2798</v>
      </c>
      <c r="L2793" s="10" t="str">
        <f t="shared" si="218"/>
        <v>ITA</v>
      </c>
    </row>
    <row r="2794" spans="1:12" ht="12.75" customHeight="1" x14ac:dyDescent="0.3">
      <c r="A2794" s="25">
        <v>2799</v>
      </c>
      <c r="B2794" s="8" t="s">
        <v>1322</v>
      </c>
      <c r="C2794" s="8" t="s">
        <v>8</v>
      </c>
      <c r="D2794" s="8" t="s">
        <v>37</v>
      </c>
      <c r="E2794" s="8" t="s">
        <v>1391</v>
      </c>
      <c r="F2794" s="8">
        <v>20</v>
      </c>
      <c r="G2794" s="9">
        <v>16</v>
      </c>
      <c r="H2794" s="8">
        <f t="shared" si="214"/>
        <v>320</v>
      </c>
      <c r="I2794" s="10" t="str">
        <f t="shared" si="215"/>
        <v>ITA-zan VETRI-16</v>
      </c>
      <c r="J2794" s="8" t="str">
        <f t="shared" si="216"/>
        <v>63343</v>
      </c>
      <c r="K2794" s="10">
        <f t="shared" si="217"/>
        <v>2799</v>
      </c>
      <c r="L2794" s="10" t="str">
        <f t="shared" si="218"/>
        <v>ITA</v>
      </c>
    </row>
    <row r="2795" spans="1:12" ht="12.75" customHeight="1" x14ac:dyDescent="0.3">
      <c r="A2795" s="25">
        <v>2800</v>
      </c>
      <c r="B2795" s="8" t="s">
        <v>1322</v>
      </c>
      <c r="C2795" s="8" t="s">
        <v>8</v>
      </c>
      <c r="D2795" s="8" t="s">
        <v>37</v>
      </c>
      <c r="E2795" s="8" t="s">
        <v>10</v>
      </c>
      <c r="F2795" s="8">
        <v>0</v>
      </c>
      <c r="G2795" s="9">
        <v>12</v>
      </c>
      <c r="H2795" s="8" t="str">
        <f t="shared" si="214"/>
        <v>-</v>
      </c>
      <c r="I2795" s="10" t="str">
        <f t="shared" si="215"/>
        <v>ITA-zan VETRI-12</v>
      </c>
      <c r="J2795" s="8" t="str">
        <f t="shared" si="216"/>
        <v>63343</v>
      </c>
      <c r="K2795" s="10">
        <f t="shared" si="217"/>
        <v>2800</v>
      </c>
      <c r="L2795" s="10" t="str">
        <f t="shared" si="218"/>
        <v>ITA</v>
      </c>
    </row>
    <row r="2796" spans="1:12" ht="12.75" customHeight="1" x14ac:dyDescent="0.3">
      <c r="A2796" s="25">
        <v>2801</v>
      </c>
      <c r="B2796" s="8" t="s">
        <v>1323</v>
      </c>
      <c r="C2796" s="8" t="s">
        <v>8</v>
      </c>
      <c r="D2796" s="8" t="s">
        <v>9</v>
      </c>
      <c r="E2796" s="8" t="s">
        <v>1391</v>
      </c>
      <c r="F2796" s="8">
        <v>30</v>
      </c>
      <c r="G2796" s="9">
        <v>24</v>
      </c>
      <c r="H2796" s="8">
        <f t="shared" si="214"/>
        <v>720</v>
      </c>
      <c r="I2796" s="10" t="str">
        <f t="shared" si="215"/>
        <v>ITA-SG-24</v>
      </c>
      <c r="J2796" s="8" t="str">
        <f t="shared" si="216"/>
        <v>71506</v>
      </c>
      <c r="K2796" s="10">
        <f t="shared" si="217"/>
        <v>2801</v>
      </c>
      <c r="L2796" s="10" t="str">
        <f t="shared" si="218"/>
        <v>ITA</v>
      </c>
    </row>
    <row r="2797" spans="1:12" ht="12.75" customHeight="1" x14ac:dyDescent="0.3">
      <c r="A2797" s="25">
        <v>2802</v>
      </c>
      <c r="B2797" s="8" t="s">
        <v>1323</v>
      </c>
      <c r="C2797" s="8" t="s">
        <v>8</v>
      </c>
      <c r="D2797" s="8" t="s">
        <v>9</v>
      </c>
      <c r="E2797" s="8" t="s">
        <v>1391</v>
      </c>
      <c r="F2797" s="8">
        <v>20</v>
      </c>
      <c r="G2797" s="9">
        <v>36</v>
      </c>
      <c r="H2797" s="8">
        <f t="shared" si="214"/>
        <v>720</v>
      </c>
      <c r="I2797" s="10" t="str">
        <f t="shared" si="215"/>
        <v>ITA-SG-36</v>
      </c>
      <c r="J2797" s="8" t="str">
        <f t="shared" si="216"/>
        <v>71506</v>
      </c>
      <c r="K2797" s="10">
        <f t="shared" si="217"/>
        <v>2802</v>
      </c>
      <c r="L2797" s="10" t="str">
        <f t="shared" si="218"/>
        <v>ITA</v>
      </c>
    </row>
    <row r="2798" spans="1:12" ht="12.75" customHeight="1" x14ac:dyDescent="0.3">
      <c r="A2798" s="25">
        <v>2803</v>
      </c>
      <c r="B2798" s="8" t="s">
        <v>1323</v>
      </c>
      <c r="C2798" s="8" t="s">
        <v>8</v>
      </c>
      <c r="D2798" s="8" t="s">
        <v>9</v>
      </c>
      <c r="E2798" s="8" t="s">
        <v>1391</v>
      </c>
      <c r="F2798" s="8">
        <v>10</v>
      </c>
      <c r="G2798" s="9">
        <v>26</v>
      </c>
      <c r="H2798" s="8">
        <f t="shared" si="214"/>
        <v>260</v>
      </c>
      <c r="I2798" s="10" t="str">
        <f t="shared" si="215"/>
        <v>ITA-SG-26</v>
      </c>
      <c r="J2798" s="8" t="str">
        <f t="shared" si="216"/>
        <v>71506</v>
      </c>
      <c r="K2798" s="10">
        <f t="shared" si="217"/>
        <v>2803</v>
      </c>
      <c r="L2798" s="10" t="str">
        <f t="shared" si="218"/>
        <v>ITA</v>
      </c>
    </row>
    <row r="2799" spans="1:12" ht="12.75" customHeight="1" x14ac:dyDescent="0.3">
      <c r="A2799" s="25">
        <v>2804</v>
      </c>
      <c r="B2799" s="8" t="s">
        <v>1323</v>
      </c>
      <c r="C2799" s="8" t="s">
        <v>8</v>
      </c>
      <c r="D2799" s="8" t="s">
        <v>9</v>
      </c>
      <c r="E2799" s="8" t="s">
        <v>10</v>
      </c>
      <c r="F2799" s="8">
        <v>0</v>
      </c>
      <c r="G2799" s="9">
        <v>38</v>
      </c>
      <c r="H2799" s="8" t="str">
        <f t="shared" si="214"/>
        <v>-</v>
      </c>
      <c r="I2799" s="10" t="str">
        <f t="shared" si="215"/>
        <v>ITA-SG-38</v>
      </c>
      <c r="J2799" s="8" t="str">
        <f t="shared" si="216"/>
        <v>71506</v>
      </c>
      <c r="K2799" s="10">
        <f t="shared" si="217"/>
        <v>2804</v>
      </c>
      <c r="L2799" s="10" t="str">
        <f t="shared" si="218"/>
        <v>ITA</v>
      </c>
    </row>
    <row r="2800" spans="1:12" ht="12.75" customHeight="1" x14ac:dyDescent="0.3">
      <c r="A2800" s="25">
        <v>2805</v>
      </c>
      <c r="B2800" s="8" t="s">
        <v>1324</v>
      </c>
      <c r="C2800" s="8" t="s">
        <v>8</v>
      </c>
      <c r="D2800" s="8" t="s">
        <v>48</v>
      </c>
      <c r="E2800" s="8" t="s">
        <v>10</v>
      </c>
      <c r="F2800" s="8">
        <v>0</v>
      </c>
      <c r="G2800" s="9">
        <v>20</v>
      </c>
      <c r="H2800" s="8" t="str">
        <f t="shared" si="214"/>
        <v>-</v>
      </c>
      <c r="I2800" s="10" t="str">
        <f t="shared" si="215"/>
        <v>ITA-zan pin SPA-20</v>
      </c>
      <c r="J2800" s="8" t="str">
        <f t="shared" si="216"/>
        <v>32956</v>
      </c>
      <c r="K2800" s="10">
        <f t="shared" si="217"/>
        <v>2805</v>
      </c>
      <c r="L2800" s="10" t="str">
        <f t="shared" si="218"/>
        <v>ITA</v>
      </c>
    </row>
    <row r="2801" spans="1:12" ht="12.75" customHeight="1" x14ac:dyDescent="0.3">
      <c r="A2801" s="25">
        <v>2806</v>
      </c>
      <c r="B2801" s="8" t="s">
        <v>1325</v>
      </c>
      <c r="C2801" s="8" t="s">
        <v>8</v>
      </c>
      <c r="D2801" s="8" t="s">
        <v>37</v>
      </c>
      <c r="E2801" s="8" t="s">
        <v>1391</v>
      </c>
      <c r="F2801" s="8">
        <v>10</v>
      </c>
      <c r="G2801" s="9">
        <v>26</v>
      </c>
      <c r="H2801" s="8">
        <f t="shared" si="214"/>
        <v>260</v>
      </c>
      <c r="I2801" s="10" t="str">
        <f t="shared" si="215"/>
        <v>ITA-zan VETRI-26</v>
      </c>
      <c r="J2801" s="8" t="str">
        <f t="shared" si="216"/>
        <v>38689</v>
      </c>
      <c r="K2801" s="10">
        <f t="shared" si="217"/>
        <v>2806</v>
      </c>
      <c r="L2801" s="10" t="str">
        <f t="shared" si="218"/>
        <v>ITA</v>
      </c>
    </row>
    <row r="2802" spans="1:12" ht="12.75" customHeight="1" x14ac:dyDescent="0.3">
      <c r="A2802" s="25">
        <v>2807</v>
      </c>
      <c r="B2802" s="8" t="s">
        <v>1325</v>
      </c>
      <c r="C2802" s="8" t="s">
        <v>8</v>
      </c>
      <c r="D2802" s="8" t="s">
        <v>37</v>
      </c>
      <c r="E2802" s="8" t="s">
        <v>10</v>
      </c>
      <c r="F2802" s="8">
        <v>0</v>
      </c>
      <c r="G2802" s="9">
        <v>11</v>
      </c>
      <c r="H2802" s="8" t="str">
        <f t="shared" si="214"/>
        <v>-</v>
      </c>
      <c r="I2802" s="10" t="str">
        <f t="shared" si="215"/>
        <v>ITA-zan VETRI-11</v>
      </c>
      <c r="J2802" s="8" t="str">
        <f t="shared" si="216"/>
        <v>38689</v>
      </c>
      <c r="K2802" s="10">
        <f t="shared" si="217"/>
        <v>2807</v>
      </c>
      <c r="L2802" s="10" t="str">
        <f t="shared" si="218"/>
        <v>ITA</v>
      </c>
    </row>
    <row r="2803" spans="1:12" ht="12.75" customHeight="1" x14ac:dyDescent="0.3">
      <c r="A2803" s="25">
        <v>2808</v>
      </c>
      <c r="B2803" s="8" t="s">
        <v>1325</v>
      </c>
      <c r="C2803" s="8" t="s">
        <v>8</v>
      </c>
      <c r="D2803" s="8" t="s">
        <v>37</v>
      </c>
      <c r="E2803" s="8" t="s">
        <v>1391</v>
      </c>
      <c r="F2803" s="8">
        <v>30</v>
      </c>
      <c r="G2803" s="9">
        <v>31</v>
      </c>
      <c r="H2803" s="8">
        <f t="shared" si="214"/>
        <v>930</v>
      </c>
      <c r="I2803" s="10" t="str">
        <f t="shared" si="215"/>
        <v>ITA-zan VETRI-31</v>
      </c>
      <c r="J2803" s="8" t="str">
        <f t="shared" si="216"/>
        <v>38689</v>
      </c>
      <c r="K2803" s="10">
        <f t="shared" si="217"/>
        <v>2808</v>
      </c>
      <c r="L2803" s="10" t="str">
        <f t="shared" si="218"/>
        <v>ITA</v>
      </c>
    </row>
    <row r="2804" spans="1:12" ht="12.75" customHeight="1" x14ac:dyDescent="0.3">
      <c r="A2804" s="25">
        <v>2809</v>
      </c>
      <c r="B2804" s="8" t="s">
        <v>1326</v>
      </c>
      <c r="C2804" s="8" t="s">
        <v>8</v>
      </c>
      <c r="D2804" s="8" t="s">
        <v>98</v>
      </c>
      <c r="E2804" s="8" t="s">
        <v>1391</v>
      </c>
      <c r="F2804" s="8">
        <v>10</v>
      </c>
      <c r="G2804" s="9">
        <v>13</v>
      </c>
      <c r="H2804" s="8">
        <f t="shared" si="214"/>
        <v>130</v>
      </c>
      <c r="I2804" s="10" t="str">
        <f t="shared" si="215"/>
        <v>ITA-zan SPA-13</v>
      </c>
      <c r="J2804" s="8" t="str">
        <f t="shared" si="216"/>
        <v>99449</v>
      </c>
      <c r="K2804" s="10">
        <f t="shared" si="217"/>
        <v>2809</v>
      </c>
      <c r="L2804" s="10" t="str">
        <f t="shared" si="218"/>
        <v>ITA</v>
      </c>
    </row>
    <row r="2805" spans="1:12" ht="12.75" customHeight="1" x14ac:dyDescent="0.3">
      <c r="A2805" s="25">
        <v>2810</v>
      </c>
      <c r="B2805" s="8" t="s">
        <v>1326</v>
      </c>
      <c r="C2805" s="8" t="s">
        <v>8</v>
      </c>
      <c r="D2805" s="8" t="s">
        <v>98</v>
      </c>
      <c r="E2805" s="8" t="s">
        <v>10</v>
      </c>
      <c r="F2805" s="8">
        <v>0</v>
      </c>
      <c r="G2805" s="9">
        <v>15</v>
      </c>
      <c r="H2805" s="8" t="str">
        <f t="shared" si="214"/>
        <v>-</v>
      </c>
      <c r="I2805" s="10" t="str">
        <f t="shared" si="215"/>
        <v>ITA-zan SPA-15</v>
      </c>
      <c r="J2805" s="8" t="str">
        <f t="shared" si="216"/>
        <v>99449</v>
      </c>
      <c r="K2805" s="10">
        <f t="shared" si="217"/>
        <v>2810</v>
      </c>
      <c r="L2805" s="10" t="str">
        <f t="shared" si="218"/>
        <v>ITA</v>
      </c>
    </row>
    <row r="2806" spans="1:12" ht="12.75" customHeight="1" x14ac:dyDescent="0.3">
      <c r="A2806" s="25">
        <v>2811</v>
      </c>
      <c r="B2806" s="8" t="s">
        <v>1326</v>
      </c>
      <c r="C2806" s="8" t="s">
        <v>8</v>
      </c>
      <c r="D2806" s="8" t="s">
        <v>98</v>
      </c>
      <c r="E2806" s="8" t="s">
        <v>1391</v>
      </c>
      <c r="F2806" s="8">
        <v>30</v>
      </c>
      <c r="G2806" s="9">
        <v>40</v>
      </c>
      <c r="H2806" s="8">
        <f t="shared" si="214"/>
        <v>1200</v>
      </c>
      <c r="I2806" s="10" t="str">
        <f t="shared" si="215"/>
        <v>ITA-zan SPA-40</v>
      </c>
      <c r="J2806" s="8" t="str">
        <f t="shared" si="216"/>
        <v>99449</v>
      </c>
      <c r="K2806" s="10">
        <f t="shared" si="217"/>
        <v>2811</v>
      </c>
      <c r="L2806" s="10" t="str">
        <f t="shared" si="218"/>
        <v>ITA</v>
      </c>
    </row>
    <row r="2807" spans="1:12" ht="12.75" customHeight="1" x14ac:dyDescent="0.3">
      <c r="A2807" s="25">
        <v>2812</v>
      </c>
      <c r="B2807" s="8" t="s">
        <v>1327</v>
      </c>
      <c r="C2807" s="8" t="s">
        <v>8</v>
      </c>
      <c r="D2807" s="8" t="s">
        <v>9</v>
      </c>
      <c r="E2807" s="8" t="s">
        <v>10</v>
      </c>
      <c r="F2807" s="8">
        <v>0</v>
      </c>
      <c r="G2807" s="9">
        <v>22</v>
      </c>
      <c r="H2807" s="8" t="str">
        <f t="shared" si="214"/>
        <v>-</v>
      </c>
      <c r="I2807" s="10" t="str">
        <f t="shared" si="215"/>
        <v>ITA-SG-22</v>
      </c>
      <c r="J2807" s="8" t="str">
        <f t="shared" si="216"/>
        <v>00868</v>
      </c>
      <c r="K2807" s="10">
        <f t="shared" si="217"/>
        <v>2812</v>
      </c>
      <c r="L2807" s="10" t="str">
        <f t="shared" si="218"/>
        <v>ITA</v>
      </c>
    </row>
    <row r="2808" spans="1:12" ht="12.75" customHeight="1" x14ac:dyDescent="0.3">
      <c r="A2808" s="25">
        <v>2813</v>
      </c>
      <c r="B2808" s="8" t="s">
        <v>1328</v>
      </c>
      <c r="C2808" s="8" t="s">
        <v>8</v>
      </c>
      <c r="D2808" s="8" t="s">
        <v>48</v>
      </c>
      <c r="E2808" s="8" t="s">
        <v>10</v>
      </c>
      <c r="F2808" s="8">
        <v>0</v>
      </c>
      <c r="G2808" s="9">
        <v>26</v>
      </c>
      <c r="H2808" s="8" t="str">
        <f t="shared" si="214"/>
        <v>-</v>
      </c>
      <c r="I2808" s="10" t="str">
        <f t="shared" si="215"/>
        <v>ITA-zan pin SPA-26</v>
      </c>
      <c r="J2808" s="8" t="str">
        <f t="shared" si="216"/>
        <v>88049</v>
      </c>
      <c r="K2808" s="10">
        <f t="shared" si="217"/>
        <v>2813</v>
      </c>
      <c r="L2808" s="10" t="str">
        <f t="shared" si="218"/>
        <v>ITA</v>
      </c>
    </row>
    <row r="2809" spans="1:12" ht="12.75" customHeight="1" x14ac:dyDescent="0.3">
      <c r="A2809" s="25">
        <v>2814</v>
      </c>
      <c r="B2809" s="8" t="s">
        <v>1328</v>
      </c>
      <c r="C2809" s="8" t="s">
        <v>8</v>
      </c>
      <c r="D2809" s="8" t="s">
        <v>48</v>
      </c>
      <c r="E2809" s="8" t="s">
        <v>1391</v>
      </c>
      <c r="F2809" s="8">
        <v>10</v>
      </c>
      <c r="G2809" s="9">
        <v>28</v>
      </c>
      <c r="H2809" s="8">
        <f t="shared" si="214"/>
        <v>280</v>
      </c>
      <c r="I2809" s="10" t="str">
        <f t="shared" si="215"/>
        <v>ITA-zan pin SPA-28</v>
      </c>
      <c r="J2809" s="8" t="str">
        <f t="shared" si="216"/>
        <v>88049</v>
      </c>
      <c r="K2809" s="10">
        <f t="shared" si="217"/>
        <v>2814</v>
      </c>
      <c r="L2809" s="10" t="str">
        <f t="shared" si="218"/>
        <v>ITA</v>
      </c>
    </row>
    <row r="2810" spans="1:12" ht="12.75" customHeight="1" x14ac:dyDescent="0.3">
      <c r="A2810" s="25">
        <v>2815</v>
      </c>
      <c r="B2810" s="8" t="s">
        <v>1329</v>
      </c>
      <c r="C2810" s="8" t="s">
        <v>8</v>
      </c>
      <c r="D2810" s="8" t="s">
        <v>37</v>
      </c>
      <c r="E2810" s="8" t="s">
        <v>10</v>
      </c>
      <c r="F2810" s="8">
        <v>0</v>
      </c>
      <c r="G2810" s="9">
        <v>30</v>
      </c>
      <c r="H2810" s="8" t="str">
        <f t="shared" si="214"/>
        <v>-</v>
      </c>
      <c r="I2810" s="10" t="str">
        <f t="shared" si="215"/>
        <v>ITA-zan VETRI-30</v>
      </c>
      <c r="J2810" s="8" t="str">
        <f t="shared" si="216"/>
        <v>48134</v>
      </c>
      <c r="K2810" s="10">
        <f t="shared" si="217"/>
        <v>2815</v>
      </c>
      <c r="L2810" s="10" t="str">
        <f t="shared" si="218"/>
        <v>ITA</v>
      </c>
    </row>
    <row r="2811" spans="1:12" ht="12.75" customHeight="1" x14ac:dyDescent="0.3">
      <c r="A2811" s="25">
        <v>2816</v>
      </c>
      <c r="B2811" s="8" t="s">
        <v>1330</v>
      </c>
      <c r="C2811" s="8" t="s">
        <v>8</v>
      </c>
      <c r="D2811" s="8" t="s">
        <v>37</v>
      </c>
      <c r="E2811" s="8" t="s">
        <v>10</v>
      </c>
      <c r="F2811" s="8">
        <v>0</v>
      </c>
      <c r="G2811" s="9">
        <v>33</v>
      </c>
      <c r="H2811" s="8" t="str">
        <f t="shared" si="214"/>
        <v>-</v>
      </c>
      <c r="I2811" s="10" t="str">
        <f t="shared" si="215"/>
        <v>ITA-zan VETRI-33</v>
      </c>
      <c r="J2811" s="8" t="str">
        <f t="shared" si="216"/>
        <v>08388</v>
      </c>
      <c r="K2811" s="10">
        <f t="shared" si="217"/>
        <v>2816</v>
      </c>
      <c r="L2811" s="10" t="str">
        <f t="shared" si="218"/>
        <v>ITA</v>
      </c>
    </row>
    <row r="2812" spans="1:12" ht="12.75" customHeight="1" x14ac:dyDescent="0.3">
      <c r="A2812" s="25">
        <v>2817</v>
      </c>
      <c r="B2812" s="8" t="s">
        <v>1331</v>
      </c>
      <c r="C2812" s="8" t="s">
        <v>8</v>
      </c>
      <c r="D2812" s="8" t="s">
        <v>48</v>
      </c>
      <c r="E2812" s="8" t="s">
        <v>1391</v>
      </c>
      <c r="F2812" s="8">
        <v>30</v>
      </c>
      <c r="G2812" s="9">
        <v>17</v>
      </c>
      <c r="H2812" s="8">
        <f t="shared" si="214"/>
        <v>510</v>
      </c>
      <c r="I2812" s="10" t="str">
        <f t="shared" si="215"/>
        <v>ITA-zan pin SPA-17</v>
      </c>
      <c r="J2812" s="8" t="str">
        <f t="shared" si="216"/>
        <v>81655</v>
      </c>
      <c r="K2812" s="10">
        <f t="shared" si="217"/>
        <v>2817</v>
      </c>
      <c r="L2812" s="10" t="str">
        <f t="shared" si="218"/>
        <v>ITA</v>
      </c>
    </row>
    <row r="2813" spans="1:12" ht="12.75" customHeight="1" x14ac:dyDescent="0.3">
      <c r="A2813" s="25">
        <v>2818</v>
      </c>
      <c r="B2813" s="8" t="s">
        <v>1332</v>
      </c>
      <c r="C2813" s="8" t="s">
        <v>8</v>
      </c>
      <c r="D2813" s="8" t="s">
        <v>9</v>
      </c>
      <c r="E2813" s="8" t="s">
        <v>10</v>
      </c>
      <c r="F2813" s="8">
        <v>0</v>
      </c>
      <c r="G2813" s="9">
        <v>12</v>
      </c>
      <c r="H2813" s="8" t="str">
        <f t="shared" si="214"/>
        <v>-</v>
      </c>
      <c r="I2813" s="10" t="str">
        <f t="shared" si="215"/>
        <v>ITA-SG-12</v>
      </c>
      <c r="J2813" s="8" t="str">
        <f t="shared" si="216"/>
        <v>53857</v>
      </c>
      <c r="K2813" s="10">
        <f t="shared" si="217"/>
        <v>2818</v>
      </c>
      <c r="L2813" s="10" t="str">
        <f t="shared" si="218"/>
        <v>ITA</v>
      </c>
    </row>
    <row r="2814" spans="1:12" ht="12.75" customHeight="1" x14ac:dyDescent="0.3">
      <c r="A2814" s="25">
        <v>2819</v>
      </c>
      <c r="B2814" s="8" t="s">
        <v>1333</v>
      </c>
      <c r="C2814" s="8" t="s">
        <v>8</v>
      </c>
      <c r="D2814" s="8" t="s">
        <v>66</v>
      </c>
      <c r="E2814" s="8" t="s">
        <v>1391</v>
      </c>
      <c r="F2814" s="8">
        <v>30</v>
      </c>
      <c r="G2814" s="9">
        <v>18</v>
      </c>
      <c r="H2814" s="8">
        <f t="shared" si="214"/>
        <v>540</v>
      </c>
      <c r="I2814" s="10" t="str">
        <f t="shared" si="215"/>
        <v>ITA-zan PAM-18</v>
      </c>
      <c r="J2814" s="8" t="str">
        <f t="shared" si="216"/>
        <v>01514</v>
      </c>
      <c r="K2814" s="10">
        <f t="shared" si="217"/>
        <v>2819</v>
      </c>
      <c r="L2814" s="10" t="str">
        <f t="shared" si="218"/>
        <v>ITA</v>
      </c>
    </row>
    <row r="2815" spans="1:12" ht="12.75" customHeight="1" x14ac:dyDescent="0.3">
      <c r="A2815" s="25">
        <v>2820</v>
      </c>
      <c r="B2815" s="8" t="s">
        <v>1333</v>
      </c>
      <c r="C2815" s="8" t="s">
        <v>8</v>
      </c>
      <c r="D2815" s="8" t="s">
        <v>66</v>
      </c>
      <c r="E2815" s="8" t="s">
        <v>1391</v>
      </c>
      <c r="F2815" s="8">
        <v>10</v>
      </c>
      <c r="G2815" s="9">
        <v>17</v>
      </c>
      <c r="H2815" s="8">
        <f t="shared" si="214"/>
        <v>170</v>
      </c>
      <c r="I2815" s="10" t="str">
        <f t="shared" si="215"/>
        <v>ITA-zan PAM-17</v>
      </c>
      <c r="J2815" s="8" t="str">
        <f t="shared" si="216"/>
        <v>01514</v>
      </c>
      <c r="K2815" s="10">
        <f t="shared" si="217"/>
        <v>2820</v>
      </c>
      <c r="L2815" s="10" t="str">
        <f t="shared" si="218"/>
        <v>ITA</v>
      </c>
    </row>
    <row r="2816" spans="1:12" ht="12.75" customHeight="1" x14ac:dyDescent="0.3">
      <c r="A2816" s="25">
        <v>2821</v>
      </c>
      <c r="B2816" s="8" t="s">
        <v>1333</v>
      </c>
      <c r="C2816" s="8" t="s">
        <v>8</v>
      </c>
      <c r="D2816" s="8" t="s">
        <v>66</v>
      </c>
      <c r="E2816" s="8" t="s">
        <v>10</v>
      </c>
      <c r="F2816" s="8">
        <v>0</v>
      </c>
      <c r="G2816" s="9">
        <v>21</v>
      </c>
      <c r="H2816" s="8" t="str">
        <f t="shared" si="214"/>
        <v>-</v>
      </c>
      <c r="I2816" s="10" t="str">
        <f t="shared" si="215"/>
        <v>ITA-zan PAM-21</v>
      </c>
      <c r="J2816" s="8" t="str">
        <f t="shared" si="216"/>
        <v>01514</v>
      </c>
      <c r="K2816" s="10">
        <f t="shared" si="217"/>
        <v>2821</v>
      </c>
      <c r="L2816" s="10" t="str">
        <f t="shared" si="218"/>
        <v>ITA</v>
      </c>
    </row>
    <row r="2817" spans="1:12" ht="12.75" customHeight="1" x14ac:dyDescent="0.3">
      <c r="A2817" s="25">
        <v>2822</v>
      </c>
      <c r="B2817" s="8" t="s">
        <v>1334</v>
      </c>
      <c r="C2817" s="8" t="s">
        <v>8</v>
      </c>
      <c r="D2817" s="8" t="s">
        <v>66</v>
      </c>
      <c r="E2817" s="8" t="s">
        <v>10</v>
      </c>
      <c r="F2817" s="8">
        <v>0</v>
      </c>
      <c r="G2817" s="9">
        <v>10</v>
      </c>
      <c r="H2817" s="8" t="str">
        <f t="shared" si="214"/>
        <v>-</v>
      </c>
      <c r="I2817" s="10" t="str">
        <f t="shared" si="215"/>
        <v>ITA-zan PAM-10</v>
      </c>
      <c r="J2817" s="8" t="str">
        <f t="shared" si="216"/>
        <v>88086</v>
      </c>
      <c r="K2817" s="10">
        <f t="shared" si="217"/>
        <v>2822</v>
      </c>
      <c r="L2817" s="10" t="str">
        <f t="shared" si="218"/>
        <v>ITA</v>
      </c>
    </row>
    <row r="2818" spans="1:12" ht="12.75" customHeight="1" x14ac:dyDescent="0.3">
      <c r="A2818" s="25">
        <v>2823</v>
      </c>
      <c r="B2818" s="8" t="s">
        <v>1334</v>
      </c>
      <c r="C2818" s="8" t="s">
        <v>8</v>
      </c>
      <c r="D2818" s="8" t="s">
        <v>66</v>
      </c>
      <c r="E2818" s="8" t="s">
        <v>1391</v>
      </c>
      <c r="F2818" s="8">
        <v>30</v>
      </c>
      <c r="G2818" s="9">
        <v>33</v>
      </c>
      <c r="H2818" s="8">
        <f t="shared" ref="H2818:H2881" si="219">IF(G2818*F2818=0,"-",G2818*F2818)</f>
        <v>990</v>
      </c>
      <c r="I2818" s="10" t="str">
        <f t="shared" ref="I2818:I2881" si="220">_xlfn.CONCAT(C2818,"-",D2818,"-",G2818)</f>
        <v>ITA-zan PAM-33</v>
      </c>
      <c r="J2818" s="8" t="str">
        <f t="shared" ref="J2818:J2881" si="221">RIGHT(B2818,5)</f>
        <v>88086</v>
      </c>
      <c r="K2818" s="10">
        <f t="shared" ref="K2818:K2881" si="222">VLOOKUP(A2818,A2818:J5744,1)</f>
        <v>2823</v>
      </c>
      <c r="L2818" s="10" t="str">
        <f t="shared" si="218"/>
        <v>ITA</v>
      </c>
    </row>
    <row r="2819" spans="1:12" ht="12.75" customHeight="1" x14ac:dyDescent="0.3">
      <c r="A2819" s="25">
        <v>2824</v>
      </c>
      <c r="B2819" s="8" t="s">
        <v>1335</v>
      </c>
      <c r="C2819" s="8" t="s">
        <v>8</v>
      </c>
      <c r="D2819" s="8" t="s">
        <v>48</v>
      </c>
      <c r="E2819" s="8" t="s">
        <v>1391</v>
      </c>
      <c r="F2819" s="8">
        <v>10</v>
      </c>
      <c r="G2819" s="9">
        <v>39</v>
      </c>
      <c r="H2819" s="8">
        <f t="shared" si="219"/>
        <v>390</v>
      </c>
      <c r="I2819" s="10" t="str">
        <f t="shared" si="220"/>
        <v>ITA-zan pin SPA-39</v>
      </c>
      <c r="J2819" s="8" t="str">
        <f t="shared" si="221"/>
        <v>13459</v>
      </c>
      <c r="K2819" s="10">
        <f t="shared" si="222"/>
        <v>2824</v>
      </c>
      <c r="L2819" s="10" t="str">
        <f t="shared" ref="L2819:L2882" si="223">TRIM(C2819)</f>
        <v>ITA</v>
      </c>
    </row>
    <row r="2820" spans="1:12" ht="12.75" customHeight="1" x14ac:dyDescent="0.3">
      <c r="A2820" s="25">
        <v>2825</v>
      </c>
      <c r="B2820" s="8" t="s">
        <v>1335</v>
      </c>
      <c r="C2820" s="8" t="s">
        <v>8</v>
      </c>
      <c r="D2820" s="8" t="s">
        <v>48</v>
      </c>
      <c r="E2820" s="8" t="s">
        <v>1391</v>
      </c>
      <c r="F2820" s="8">
        <v>30</v>
      </c>
      <c r="G2820" s="9">
        <v>31</v>
      </c>
      <c r="H2820" s="8">
        <f t="shared" si="219"/>
        <v>930</v>
      </c>
      <c r="I2820" s="10" t="str">
        <f t="shared" si="220"/>
        <v>ITA-zan pin SPA-31</v>
      </c>
      <c r="J2820" s="8" t="str">
        <f t="shared" si="221"/>
        <v>13459</v>
      </c>
      <c r="K2820" s="10">
        <f t="shared" si="222"/>
        <v>2825</v>
      </c>
      <c r="L2820" s="10" t="str">
        <f t="shared" si="223"/>
        <v>ITA</v>
      </c>
    </row>
    <row r="2821" spans="1:12" ht="12.75" customHeight="1" x14ac:dyDescent="0.3">
      <c r="A2821" s="25">
        <v>2826</v>
      </c>
      <c r="B2821" s="8" t="s">
        <v>1336</v>
      </c>
      <c r="C2821" s="8" t="s">
        <v>8</v>
      </c>
      <c r="D2821" s="8" t="s">
        <v>9</v>
      </c>
      <c r="E2821" s="8" t="s">
        <v>10</v>
      </c>
      <c r="F2821" s="8">
        <v>0</v>
      </c>
      <c r="G2821" s="9">
        <v>22</v>
      </c>
      <c r="H2821" s="8" t="str">
        <f t="shared" si="219"/>
        <v>-</v>
      </c>
      <c r="I2821" s="10" t="str">
        <f t="shared" si="220"/>
        <v>ITA-SG-22</v>
      </c>
      <c r="J2821" s="8" t="str">
        <f t="shared" si="221"/>
        <v>69430</v>
      </c>
      <c r="K2821" s="10">
        <f t="shared" si="222"/>
        <v>2826</v>
      </c>
      <c r="L2821" s="10" t="str">
        <f t="shared" si="223"/>
        <v>ITA</v>
      </c>
    </row>
    <row r="2822" spans="1:12" ht="12.75" customHeight="1" x14ac:dyDescent="0.3">
      <c r="A2822" s="25">
        <v>2827</v>
      </c>
      <c r="B2822" s="8" t="s">
        <v>1337</v>
      </c>
      <c r="C2822" s="8" t="s">
        <v>8</v>
      </c>
      <c r="D2822" s="8" t="s">
        <v>66</v>
      </c>
      <c r="E2822" s="8" t="s">
        <v>10</v>
      </c>
      <c r="F2822" s="8">
        <v>0</v>
      </c>
      <c r="G2822" s="9">
        <v>38</v>
      </c>
      <c r="H2822" s="8" t="str">
        <f t="shared" si="219"/>
        <v>-</v>
      </c>
      <c r="I2822" s="10" t="str">
        <f t="shared" si="220"/>
        <v>ITA-zan PAM-38</v>
      </c>
      <c r="J2822" s="8" t="str">
        <f t="shared" si="221"/>
        <v>03912</v>
      </c>
      <c r="K2822" s="10">
        <f t="shared" si="222"/>
        <v>2827</v>
      </c>
      <c r="L2822" s="10" t="str">
        <f t="shared" si="223"/>
        <v>ITA</v>
      </c>
    </row>
    <row r="2823" spans="1:12" ht="12.75" customHeight="1" x14ac:dyDescent="0.3">
      <c r="A2823" s="25">
        <v>2828</v>
      </c>
      <c r="B2823" s="8" t="s">
        <v>1337</v>
      </c>
      <c r="C2823" s="8" t="s">
        <v>8</v>
      </c>
      <c r="D2823" s="8" t="s">
        <v>66</v>
      </c>
      <c r="E2823" s="8" t="s">
        <v>1391</v>
      </c>
      <c r="F2823" s="8">
        <v>30</v>
      </c>
      <c r="G2823" s="9">
        <v>13</v>
      </c>
      <c r="H2823" s="8">
        <f t="shared" si="219"/>
        <v>390</v>
      </c>
      <c r="I2823" s="10" t="str">
        <f t="shared" si="220"/>
        <v>ITA-zan PAM-13</v>
      </c>
      <c r="J2823" s="8" t="str">
        <f t="shared" si="221"/>
        <v>03912</v>
      </c>
      <c r="K2823" s="10">
        <f t="shared" si="222"/>
        <v>2828</v>
      </c>
      <c r="L2823" s="10" t="str">
        <f t="shared" si="223"/>
        <v>ITA</v>
      </c>
    </row>
    <row r="2824" spans="1:12" ht="12.75" customHeight="1" x14ac:dyDescent="0.3">
      <c r="A2824" s="25">
        <v>2829</v>
      </c>
      <c r="B2824" s="8" t="s">
        <v>1337</v>
      </c>
      <c r="C2824" s="8" t="s">
        <v>8</v>
      </c>
      <c r="D2824" s="8" t="s">
        <v>66</v>
      </c>
      <c r="E2824" s="8" t="s">
        <v>1391</v>
      </c>
      <c r="F2824" s="8">
        <v>10</v>
      </c>
      <c r="G2824" s="9">
        <v>35</v>
      </c>
      <c r="H2824" s="8">
        <f t="shared" si="219"/>
        <v>350</v>
      </c>
      <c r="I2824" s="10" t="str">
        <f t="shared" si="220"/>
        <v>ITA-zan PAM-35</v>
      </c>
      <c r="J2824" s="8" t="str">
        <f t="shared" si="221"/>
        <v>03912</v>
      </c>
      <c r="K2824" s="10">
        <f t="shared" si="222"/>
        <v>2829</v>
      </c>
      <c r="L2824" s="10" t="str">
        <f t="shared" si="223"/>
        <v>ITA</v>
      </c>
    </row>
    <row r="2825" spans="1:12" ht="12.75" customHeight="1" x14ac:dyDescent="0.3">
      <c r="A2825" s="25">
        <v>2830</v>
      </c>
      <c r="B2825" s="8" t="s">
        <v>1338</v>
      </c>
      <c r="C2825" s="8" t="s">
        <v>8</v>
      </c>
      <c r="D2825" s="8" t="s">
        <v>98</v>
      </c>
      <c r="E2825" s="8" t="s">
        <v>1391</v>
      </c>
      <c r="F2825" s="8">
        <v>10</v>
      </c>
      <c r="G2825" s="9">
        <v>37</v>
      </c>
      <c r="H2825" s="8">
        <f t="shared" si="219"/>
        <v>370</v>
      </c>
      <c r="I2825" s="10" t="str">
        <f t="shared" si="220"/>
        <v>ITA-zan SPA-37</v>
      </c>
      <c r="J2825" s="8" t="str">
        <f t="shared" si="221"/>
        <v>83602</v>
      </c>
      <c r="K2825" s="10">
        <f t="shared" si="222"/>
        <v>2830</v>
      </c>
      <c r="L2825" s="10" t="str">
        <f t="shared" si="223"/>
        <v>ITA</v>
      </c>
    </row>
    <row r="2826" spans="1:12" ht="12.75" customHeight="1" x14ac:dyDescent="0.3">
      <c r="A2826" s="25">
        <v>2831</v>
      </c>
      <c r="B2826" s="8" t="s">
        <v>1338</v>
      </c>
      <c r="C2826" s="8" t="s">
        <v>8</v>
      </c>
      <c r="D2826" s="8" t="s">
        <v>98</v>
      </c>
      <c r="E2826" s="8" t="s">
        <v>10</v>
      </c>
      <c r="F2826" s="8">
        <v>0</v>
      </c>
      <c r="G2826" s="9">
        <v>20</v>
      </c>
      <c r="H2826" s="8" t="str">
        <f t="shared" si="219"/>
        <v>-</v>
      </c>
      <c r="I2826" s="10" t="str">
        <f t="shared" si="220"/>
        <v>ITA-zan SPA-20</v>
      </c>
      <c r="J2826" s="8" t="str">
        <f t="shared" si="221"/>
        <v>83602</v>
      </c>
      <c r="K2826" s="10">
        <f t="shared" si="222"/>
        <v>2831</v>
      </c>
      <c r="L2826" s="10" t="str">
        <f t="shared" si="223"/>
        <v>ITA</v>
      </c>
    </row>
    <row r="2827" spans="1:12" ht="12.75" customHeight="1" x14ac:dyDescent="0.3">
      <c r="A2827" s="25">
        <v>2832</v>
      </c>
      <c r="B2827" s="8" t="s">
        <v>1338</v>
      </c>
      <c r="C2827" s="8" t="s">
        <v>8</v>
      </c>
      <c r="D2827" s="8" t="s">
        <v>98</v>
      </c>
      <c r="E2827" s="8" t="s">
        <v>1391</v>
      </c>
      <c r="F2827" s="8">
        <v>30</v>
      </c>
      <c r="G2827" s="9">
        <v>35</v>
      </c>
      <c r="H2827" s="8">
        <f t="shared" si="219"/>
        <v>1050</v>
      </c>
      <c r="I2827" s="10" t="str">
        <f t="shared" si="220"/>
        <v>ITA-zan SPA-35</v>
      </c>
      <c r="J2827" s="8" t="str">
        <f t="shared" si="221"/>
        <v>83602</v>
      </c>
      <c r="K2827" s="10">
        <f t="shared" si="222"/>
        <v>2832</v>
      </c>
      <c r="L2827" s="10" t="str">
        <f t="shared" si="223"/>
        <v>ITA</v>
      </c>
    </row>
    <row r="2828" spans="1:12" ht="12.75" customHeight="1" x14ac:dyDescent="0.3">
      <c r="A2828" s="25">
        <v>2833</v>
      </c>
      <c r="B2828" s="8" t="s">
        <v>1339</v>
      </c>
      <c r="C2828" s="8" t="s">
        <v>8</v>
      </c>
      <c r="D2828" s="8" t="s">
        <v>37</v>
      </c>
      <c r="E2828" s="8" t="s">
        <v>10</v>
      </c>
      <c r="F2828" s="8">
        <v>0</v>
      </c>
      <c r="G2828" s="9">
        <v>24</v>
      </c>
      <c r="H2828" s="8" t="str">
        <f t="shared" si="219"/>
        <v>-</v>
      </c>
      <c r="I2828" s="10" t="str">
        <f t="shared" si="220"/>
        <v>ITA-zan VETRI-24</v>
      </c>
      <c r="J2828" s="8" t="str">
        <f t="shared" si="221"/>
        <v>19956</v>
      </c>
      <c r="K2828" s="10">
        <f t="shared" si="222"/>
        <v>2833</v>
      </c>
      <c r="L2828" s="10" t="str">
        <f t="shared" si="223"/>
        <v>ITA</v>
      </c>
    </row>
    <row r="2829" spans="1:12" ht="12.75" customHeight="1" x14ac:dyDescent="0.3">
      <c r="A2829" s="25">
        <v>2834</v>
      </c>
      <c r="B2829" s="8" t="s">
        <v>1340</v>
      </c>
      <c r="C2829" s="8" t="s">
        <v>8</v>
      </c>
      <c r="D2829" s="8" t="s">
        <v>37</v>
      </c>
      <c r="E2829" s="8" t="s">
        <v>1391</v>
      </c>
      <c r="F2829" s="8">
        <v>30</v>
      </c>
      <c r="G2829" s="9">
        <v>24</v>
      </c>
      <c r="H2829" s="8">
        <f t="shared" si="219"/>
        <v>720</v>
      </c>
      <c r="I2829" s="10" t="str">
        <f t="shared" si="220"/>
        <v>ITA-zan VETRI-24</v>
      </c>
      <c r="J2829" s="8" t="str">
        <f t="shared" si="221"/>
        <v>16322</v>
      </c>
      <c r="K2829" s="10">
        <f t="shared" si="222"/>
        <v>2834</v>
      </c>
      <c r="L2829" s="10" t="str">
        <f t="shared" si="223"/>
        <v>ITA</v>
      </c>
    </row>
    <row r="2830" spans="1:12" ht="12.75" customHeight="1" x14ac:dyDescent="0.3">
      <c r="A2830" s="25">
        <v>2835</v>
      </c>
      <c r="B2830" s="8" t="s">
        <v>1340</v>
      </c>
      <c r="C2830" s="8" t="s">
        <v>8</v>
      </c>
      <c r="D2830" s="8" t="s">
        <v>37</v>
      </c>
      <c r="E2830" s="8" t="s">
        <v>10</v>
      </c>
      <c r="F2830" s="8">
        <v>0</v>
      </c>
      <c r="G2830" s="9">
        <v>35</v>
      </c>
      <c r="H2830" s="8" t="str">
        <f t="shared" si="219"/>
        <v>-</v>
      </c>
      <c r="I2830" s="10" t="str">
        <f t="shared" si="220"/>
        <v>ITA-zan VETRI-35</v>
      </c>
      <c r="J2830" s="8" t="str">
        <f t="shared" si="221"/>
        <v>16322</v>
      </c>
      <c r="K2830" s="10">
        <f t="shared" si="222"/>
        <v>2835</v>
      </c>
      <c r="L2830" s="10" t="str">
        <f t="shared" si="223"/>
        <v>ITA</v>
      </c>
    </row>
    <row r="2831" spans="1:12" ht="12.75" customHeight="1" x14ac:dyDescent="0.3">
      <c r="A2831" s="25">
        <v>2836</v>
      </c>
      <c r="B2831" s="8" t="s">
        <v>1340</v>
      </c>
      <c r="C2831" s="8" t="s">
        <v>8</v>
      </c>
      <c r="D2831" s="8" t="s">
        <v>37</v>
      </c>
      <c r="E2831" s="8" t="s">
        <v>1391</v>
      </c>
      <c r="F2831" s="8">
        <v>10</v>
      </c>
      <c r="G2831" s="9">
        <v>38</v>
      </c>
      <c r="H2831" s="8">
        <f t="shared" si="219"/>
        <v>380</v>
      </c>
      <c r="I2831" s="10" t="str">
        <f t="shared" si="220"/>
        <v>ITA-zan VETRI-38</v>
      </c>
      <c r="J2831" s="8" t="str">
        <f t="shared" si="221"/>
        <v>16322</v>
      </c>
      <c r="K2831" s="10">
        <f t="shared" si="222"/>
        <v>2836</v>
      </c>
      <c r="L2831" s="10" t="str">
        <f t="shared" si="223"/>
        <v>ITA</v>
      </c>
    </row>
    <row r="2832" spans="1:12" ht="12.75" customHeight="1" x14ac:dyDescent="0.3">
      <c r="A2832" s="25">
        <v>2837</v>
      </c>
      <c r="B2832" s="8" t="s">
        <v>1341</v>
      </c>
      <c r="C2832" s="8" t="s">
        <v>8</v>
      </c>
      <c r="D2832" s="8" t="s">
        <v>55</v>
      </c>
      <c r="E2832" s="8" t="s">
        <v>1391</v>
      </c>
      <c r="F2832" s="8">
        <v>30</v>
      </c>
      <c r="G2832" s="9">
        <v>14</v>
      </c>
      <c r="H2832" s="8">
        <f t="shared" si="219"/>
        <v>420</v>
      </c>
      <c r="I2832" s="10" t="str">
        <f t="shared" si="220"/>
        <v>ITA-zan S.R.L.-14</v>
      </c>
      <c r="J2832" s="8" t="str">
        <f t="shared" si="221"/>
        <v>45456</v>
      </c>
      <c r="K2832" s="10">
        <f t="shared" si="222"/>
        <v>2837</v>
      </c>
      <c r="L2832" s="10" t="str">
        <f t="shared" si="223"/>
        <v>ITA</v>
      </c>
    </row>
    <row r="2833" spans="1:12" ht="12.75" customHeight="1" x14ac:dyDescent="0.3">
      <c r="A2833" s="25">
        <v>2838</v>
      </c>
      <c r="B2833" s="8" t="s">
        <v>1341</v>
      </c>
      <c r="C2833" s="8" t="s">
        <v>8</v>
      </c>
      <c r="D2833" s="8" t="s">
        <v>55</v>
      </c>
      <c r="E2833" s="8" t="s">
        <v>10</v>
      </c>
      <c r="F2833" s="8">
        <v>0</v>
      </c>
      <c r="G2833" s="9">
        <v>12</v>
      </c>
      <c r="H2833" s="8" t="str">
        <f t="shared" si="219"/>
        <v>-</v>
      </c>
      <c r="I2833" s="10" t="str">
        <f t="shared" si="220"/>
        <v>ITA-zan S.R.L.-12</v>
      </c>
      <c r="J2833" s="8" t="str">
        <f t="shared" si="221"/>
        <v>45456</v>
      </c>
      <c r="K2833" s="10">
        <f t="shared" si="222"/>
        <v>2838</v>
      </c>
      <c r="L2833" s="10" t="str">
        <f t="shared" si="223"/>
        <v>ITA</v>
      </c>
    </row>
    <row r="2834" spans="1:12" ht="12.75" customHeight="1" x14ac:dyDescent="0.3">
      <c r="A2834" s="25">
        <v>2839</v>
      </c>
      <c r="B2834" s="8" t="s">
        <v>1342</v>
      </c>
      <c r="C2834" s="8" t="s">
        <v>8</v>
      </c>
      <c r="D2834" s="8" t="s">
        <v>55</v>
      </c>
      <c r="E2834" s="8" t="s">
        <v>1391</v>
      </c>
      <c r="F2834" s="8">
        <v>10</v>
      </c>
      <c r="G2834" s="9">
        <v>10</v>
      </c>
      <c r="H2834" s="8">
        <f t="shared" si="219"/>
        <v>100</v>
      </c>
      <c r="I2834" s="10" t="str">
        <f t="shared" si="220"/>
        <v>ITA-zan S.R.L.-10</v>
      </c>
      <c r="J2834" s="8" t="str">
        <f t="shared" si="221"/>
        <v>20136</v>
      </c>
      <c r="K2834" s="10">
        <f t="shared" si="222"/>
        <v>2839</v>
      </c>
      <c r="L2834" s="10" t="str">
        <f t="shared" si="223"/>
        <v>ITA</v>
      </c>
    </row>
    <row r="2835" spans="1:12" ht="12.75" customHeight="1" x14ac:dyDescent="0.3">
      <c r="A2835" s="25">
        <v>2840</v>
      </c>
      <c r="B2835" s="8" t="s">
        <v>1342</v>
      </c>
      <c r="C2835" s="8" t="s">
        <v>8</v>
      </c>
      <c r="D2835" s="8" t="s">
        <v>55</v>
      </c>
      <c r="E2835" s="8" t="s">
        <v>10</v>
      </c>
      <c r="F2835" s="8">
        <v>0</v>
      </c>
      <c r="G2835" s="9">
        <v>20</v>
      </c>
      <c r="H2835" s="8" t="str">
        <f t="shared" si="219"/>
        <v>-</v>
      </c>
      <c r="I2835" s="10" t="str">
        <f t="shared" si="220"/>
        <v>ITA-zan S.R.L.-20</v>
      </c>
      <c r="J2835" s="8" t="str">
        <f t="shared" si="221"/>
        <v>20136</v>
      </c>
      <c r="K2835" s="10">
        <f t="shared" si="222"/>
        <v>2840</v>
      </c>
      <c r="L2835" s="10" t="str">
        <f t="shared" si="223"/>
        <v>ITA</v>
      </c>
    </row>
    <row r="2836" spans="1:12" ht="12.75" customHeight="1" x14ac:dyDescent="0.3">
      <c r="A2836" s="25">
        <v>2841</v>
      </c>
      <c r="B2836" s="8" t="s">
        <v>1342</v>
      </c>
      <c r="C2836" s="8" t="s">
        <v>8</v>
      </c>
      <c r="D2836" s="8" t="s">
        <v>55</v>
      </c>
      <c r="E2836" s="8" t="s">
        <v>1391</v>
      </c>
      <c r="F2836" s="8">
        <v>30</v>
      </c>
      <c r="G2836" s="9">
        <v>18</v>
      </c>
      <c r="H2836" s="8">
        <f t="shared" si="219"/>
        <v>540</v>
      </c>
      <c r="I2836" s="10" t="str">
        <f t="shared" si="220"/>
        <v>ITA-zan S.R.L.-18</v>
      </c>
      <c r="J2836" s="8" t="str">
        <f t="shared" si="221"/>
        <v>20136</v>
      </c>
      <c r="K2836" s="10">
        <f t="shared" si="222"/>
        <v>2841</v>
      </c>
      <c r="L2836" s="10" t="str">
        <f t="shared" si="223"/>
        <v>ITA</v>
      </c>
    </row>
    <row r="2837" spans="1:12" ht="12.75" customHeight="1" x14ac:dyDescent="0.3">
      <c r="A2837" s="25">
        <v>2842</v>
      </c>
      <c r="B2837" s="8" t="s">
        <v>1343</v>
      </c>
      <c r="C2837" s="8" t="s">
        <v>8</v>
      </c>
      <c r="D2837" s="8" t="s">
        <v>9</v>
      </c>
      <c r="E2837" s="8" t="s">
        <v>1391</v>
      </c>
      <c r="F2837" s="8">
        <v>10</v>
      </c>
      <c r="G2837" s="9">
        <v>19</v>
      </c>
      <c r="H2837" s="8">
        <f t="shared" si="219"/>
        <v>190</v>
      </c>
      <c r="I2837" s="10" t="str">
        <f t="shared" si="220"/>
        <v>ITA-SG-19</v>
      </c>
      <c r="J2837" s="8" t="str">
        <f t="shared" si="221"/>
        <v>69653</v>
      </c>
      <c r="K2837" s="10">
        <f t="shared" si="222"/>
        <v>2842</v>
      </c>
      <c r="L2837" s="10" t="str">
        <f t="shared" si="223"/>
        <v>ITA</v>
      </c>
    </row>
    <row r="2838" spans="1:12" ht="12.75" customHeight="1" x14ac:dyDescent="0.3">
      <c r="A2838" s="25">
        <v>2843</v>
      </c>
      <c r="B2838" s="8" t="s">
        <v>1343</v>
      </c>
      <c r="C2838" s="8" t="s">
        <v>8</v>
      </c>
      <c r="D2838" s="8" t="s">
        <v>9</v>
      </c>
      <c r="E2838" s="8" t="s">
        <v>10</v>
      </c>
      <c r="F2838" s="8">
        <v>0</v>
      </c>
      <c r="G2838" s="9">
        <v>22</v>
      </c>
      <c r="H2838" s="8" t="str">
        <f t="shared" si="219"/>
        <v>-</v>
      </c>
      <c r="I2838" s="10" t="str">
        <f t="shared" si="220"/>
        <v>ITA-SG-22</v>
      </c>
      <c r="J2838" s="8" t="str">
        <f t="shared" si="221"/>
        <v>69653</v>
      </c>
      <c r="K2838" s="10">
        <f t="shared" si="222"/>
        <v>2843</v>
      </c>
      <c r="L2838" s="10" t="str">
        <f t="shared" si="223"/>
        <v>ITA</v>
      </c>
    </row>
    <row r="2839" spans="1:12" ht="12.75" customHeight="1" x14ac:dyDescent="0.3">
      <c r="A2839" s="25">
        <v>2844</v>
      </c>
      <c r="B2839" s="8" t="s">
        <v>1343</v>
      </c>
      <c r="C2839" s="8" t="s">
        <v>8</v>
      </c>
      <c r="D2839" s="8" t="s">
        <v>9</v>
      </c>
      <c r="E2839" s="8" t="s">
        <v>1391</v>
      </c>
      <c r="F2839" s="8">
        <v>30</v>
      </c>
      <c r="G2839" s="9">
        <v>30</v>
      </c>
      <c r="H2839" s="8">
        <f t="shared" si="219"/>
        <v>900</v>
      </c>
      <c r="I2839" s="10" t="str">
        <f t="shared" si="220"/>
        <v>ITA-SG-30</v>
      </c>
      <c r="J2839" s="8" t="str">
        <f t="shared" si="221"/>
        <v>69653</v>
      </c>
      <c r="K2839" s="10">
        <f t="shared" si="222"/>
        <v>2844</v>
      </c>
      <c r="L2839" s="10" t="str">
        <f t="shared" si="223"/>
        <v>ITA</v>
      </c>
    </row>
    <row r="2840" spans="1:12" ht="12.75" customHeight="1" x14ac:dyDescent="0.3">
      <c r="A2840" s="25">
        <v>2845</v>
      </c>
      <c r="B2840" s="8" t="s">
        <v>1344</v>
      </c>
      <c r="C2840" s="8" t="s">
        <v>8</v>
      </c>
      <c r="D2840" s="8" t="s">
        <v>37</v>
      </c>
      <c r="E2840" s="8" t="s">
        <v>10</v>
      </c>
      <c r="F2840" s="8">
        <v>0</v>
      </c>
      <c r="G2840" s="9">
        <v>16</v>
      </c>
      <c r="H2840" s="8" t="str">
        <f t="shared" si="219"/>
        <v>-</v>
      </c>
      <c r="I2840" s="10" t="str">
        <f t="shared" si="220"/>
        <v>ITA-zan VETRI-16</v>
      </c>
      <c r="J2840" s="8" t="str">
        <f t="shared" si="221"/>
        <v>35756</v>
      </c>
      <c r="K2840" s="10">
        <f t="shared" si="222"/>
        <v>2845</v>
      </c>
      <c r="L2840" s="10" t="str">
        <f t="shared" si="223"/>
        <v>ITA</v>
      </c>
    </row>
    <row r="2841" spans="1:12" ht="12.75" customHeight="1" x14ac:dyDescent="0.3">
      <c r="A2841" s="25">
        <v>2846</v>
      </c>
      <c r="B2841" s="8" t="s">
        <v>1344</v>
      </c>
      <c r="C2841" s="8" t="s">
        <v>8</v>
      </c>
      <c r="D2841" s="8" t="s">
        <v>37</v>
      </c>
      <c r="E2841" s="8" t="s">
        <v>1391</v>
      </c>
      <c r="F2841" s="8">
        <v>10</v>
      </c>
      <c r="G2841" s="9">
        <v>35</v>
      </c>
      <c r="H2841" s="8">
        <f t="shared" si="219"/>
        <v>350</v>
      </c>
      <c r="I2841" s="10" t="str">
        <f t="shared" si="220"/>
        <v>ITA-zan VETRI-35</v>
      </c>
      <c r="J2841" s="8" t="str">
        <f t="shared" si="221"/>
        <v>35756</v>
      </c>
      <c r="K2841" s="10">
        <f t="shared" si="222"/>
        <v>2846</v>
      </c>
      <c r="L2841" s="10" t="str">
        <f t="shared" si="223"/>
        <v>ITA</v>
      </c>
    </row>
    <row r="2842" spans="1:12" ht="12.75" customHeight="1" x14ac:dyDescent="0.3">
      <c r="A2842" s="25">
        <v>2847</v>
      </c>
      <c r="B2842" s="8" t="s">
        <v>1344</v>
      </c>
      <c r="C2842" s="8" t="s">
        <v>8</v>
      </c>
      <c r="D2842" s="8" t="s">
        <v>37</v>
      </c>
      <c r="E2842" s="8" t="s">
        <v>1391</v>
      </c>
      <c r="F2842" s="8">
        <v>30</v>
      </c>
      <c r="G2842" s="9">
        <v>32</v>
      </c>
      <c r="H2842" s="8">
        <f t="shared" si="219"/>
        <v>960</v>
      </c>
      <c r="I2842" s="10" t="str">
        <f t="shared" si="220"/>
        <v>ITA-zan VETRI-32</v>
      </c>
      <c r="J2842" s="8" t="str">
        <f t="shared" si="221"/>
        <v>35756</v>
      </c>
      <c r="K2842" s="10">
        <f t="shared" si="222"/>
        <v>2847</v>
      </c>
      <c r="L2842" s="10" t="str">
        <f t="shared" si="223"/>
        <v>ITA</v>
      </c>
    </row>
    <row r="2843" spans="1:12" ht="12.75" customHeight="1" x14ac:dyDescent="0.3">
      <c r="A2843" s="25">
        <v>2848</v>
      </c>
      <c r="B2843" s="8" t="s">
        <v>1345</v>
      </c>
      <c r="C2843" s="8" t="s">
        <v>8</v>
      </c>
      <c r="D2843" s="8" t="s">
        <v>48</v>
      </c>
      <c r="E2843" s="8" t="s">
        <v>10</v>
      </c>
      <c r="F2843" s="8">
        <v>0</v>
      </c>
      <c r="G2843" s="9">
        <v>17</v>
      </c>
      <c r="H2843" s="8" t="str">
        <f t="shared" si="219"/>
        <v>-</v>
      </c>
      <c r="I2843" s="10" t="str">
        <f t="shared" si="220"/>
        <v>ITA-zan pin SPA-17</v>
      </c>
      <c r="J2843" s="8" t="str">
        <f t="shared" si="221"/>
        <v>19246</v>
      </c>
      <c r="K2843" s="10">
        <f t="shared" si="222"/>
        <v>2848</v>
      </c>
      <c r="L2843" s="10" t="str">
        <f t="shared" si="223"/>
        <v>ITA</v>
      </c>
    </row>
    <row r="2844" spans="1:12" ht="12.75" customHeight="1" x14ac:dyDescent="0.3">
      <c r="A2844" s="25">
        <v>2849</v>
      </c>
      <c r="B2844" s="8" t="s">
        <v>1346</v>
      </c>
      <c r="C2844" s="8" t="s">
        <v>8</v>
      </c>
      <c r="D2844" s="8" t="s">
        <v>37</v>
      </c>
      <c r="E2844" s="8" t="s">
        <v>10</v>
      </c>
      <c r="F2844" s="8">
        <v>0</v>
      </c>
      <c r="G2844" s="9">
        <v>12</v>
      </c>
      <c r="H2844" s="8" t="str">
        <f t="shared" si="219"/>
        <v>-</v>
      </c>
      <c r="I2844" s="10" t="str">
        <f t="shared" si="220"/>
        <v>ITA-zan VETRI-12</v>
      </c>
      <c r="J2844" s="8" t="str">
        <f t="shared" si="221"/>
        <v>96583</v>
      </c>
      <c r="K2844" s="10">
        <f t="shared" si="222"/>
        <v>2849</v>
      </c>
      <c r="L2844" s="10" t="str">
        <f t="shared" si="223"/>
        <v>ITA</v>
      </c>
    </row>
    <row r="2845" spans="1:12" ht="12.75" customHeight="1" x14ac:dyDescent="0.3">
      <c r="A2845" s="25">
        <v>2850</v>
      </c>
      <c r="B2845" s="8" t="s">
        <v>1347</v>
      </c>
      <c r="C2845" s="8" t="s">
        <v>8</v>
      </c>
      <c r="D2845" s="8" t="s">
        <v>37</v>
      </c>
      <c r="E2845" s="8" t="s">
        <v>10</v>
      </c>
      <c r="F2845" s="8">
        <v>0</v>
      </c>
      <c r="G2845" s="9">
        <v>38</v>
      </c>
      <c r="H2845" s="8" t="str">
        <f t="shared" si="219"/>
        <v>-</v>
      </c>
      <c r="I2845" s="10" t="str">
        <f t="shared" si="220"/>
        <v>ITA-zan VETRI-38</v>
      </c>
      <c r="J2845" s="8" t="str">
        <f t="shared" si="221"/>
        <v>02343</v>
      </c>
      <c r="K2845" s="10">
        <f t="shared" si="222"/>
        <v>2850</v>
      </c>
      <c r="L2845" s="10" t="str">
        <f t="shared" si="223"/>
        <v>ITA</v>
      </c>
    </row>
    <row r="2846" spans="1:12" ht="12.75" customHeight="1" x14ac:dyDescent="0.3">
      <c r="A2846" s="25">
        <v>2851</v>
      </c>
      <c r="B2846" s="8" t="s">
        <v>1348</v>
      </c>
      <c r="C2846" s="8" t="s">
        <v>8</v>
      </c>
      <c r="D2846" s="8" t="s">
        <v>50</v>
      </c>
      <c r="E2846" s="8" t="s">
        <v>1391</v>
      </c>
      <c r="F2846" s="8">
        <v>30</v>
      </c>
      <c r="G2846" s="9">
        <v>24</v>
      </c>
      <c r="H2846" s="8">
        <f t="shared" si="219"/>
        <v>720</v>
      </c>
      <c r="I2846" s="10" t="str">
        <f t="shared" si="220"/>
        <v>ITA-SICURpin SUD S.r.l-24</v>
      </c>
      <c r="J2846" s="8" t="str">
        <f t="shared" si="221"/>
        <v>67732</v>
      </c>
      <c r="K2846" s="10">
        <f t="shared" si="222"/>
        <v>2851</v>
      </c>
      <c r="L2846" s="10" t="str">
        <f t="shared" si="223"/>
        <v>ITA</v>
      </c>
    </row>
    <row r="2847" spans="1:12" ht="12.75" customHeight="1" x14ac:dyDescent="0.3">
      <c r="A2847" s="25">
        <v>2852</v>
      </c>
      <c r="B2847" s="8" t="s">
        <v>1349</v>
      </c>
      <c r="C2847" s="8" t="s">
        <v>8</v>
      </c>
      <c r="D2847" s="8" t="s">
        <v>9</v>
      </c>
      <c r="E2847" s="8" t="s">
        <v>1391</v>
      </c>
      <c r="F2847" s="8">
        <v>20</v>
      </c>
      <c r="G2847" s="9">
        <v>33</v>
      </c>
      <c r="H2847" s="8">
        <f t="shared" si="219"/>
        <v>660</v>
      </c>
      <c r="I2847" s="10" t="str">
        <f t="shared" si="220"/>
        <v>ITA-SG-33</v>
      </c>
      <c r="J2847" s="8" t="str">
        <f t="shared" si="221"/>
        <v>47705</v>
      </c>
      <c r="K2847" s="10">
        <f t="shared" si="222"/>
        <v>2852</v>
      </c>
      <c r="L2847" s="10" t="str">
        <f t="shared" si="223"/>
        <v>ITA</v>
      </c>
    </row>
    <row r="2848" spans="1:12" ht="12.75" customHeight="1" x14ac:dyDescent="0.3">
      <c r="A2848" s="25">
        <v>2853</v>
      </c>
      <c r="B2848" s="8" t="s">
        <v>1349</v>
      </c>
      <c r="C2848" s="8" t="s">
        <v>8</v>
      </c>
      <c r="D2848" s="8" t="s">
        <v>9</v>
      </c>
      <c r="E2848" s="8" t="s">
        <v>1391</v>
      </c>
      <c r="F2848" s="8">
        <v>30</v>
      </c>
      <c r="G2848" s="9">
        <v>30</v>
      </c>
      <c r="H2848" s="8">
        <f t="shared" si="219"/>
        <v>900</v>
      </c>
      <c r="I2848" s="10" t="str">
        <f t="shared" si="220"/>
        <v>ITA-SG-30</v>
      </c>
      <c r="J2848" s="8" t="str">
        <f t="shared" si="221"/>
        <v>47705</v>
      </c>
      <c r="K2848" s="10">
        <f t="shared" si="222"/>
        <v>2853</v>
      </c>
      <c r="L2848" s="10" t="str">
        <f t="shared" si="223"/>
        <v>ITA</v>
      </c>
    </row>
    <row r="2849" spans="1:12" ht="12.75" customHeight="1" x14ac:dyDescent="0.3">
      <c r="A2849" s="25">
        <v>2854</v>
      </c>
      <c r="B2849" s="8" t="s">
        <v>1349</v>
      </c>
      <c r="C2849" s="8" t="s">
        <v>8</v>
      </c>
      <c r="D2849" s="8" t="s">
        <v>9</v>
      </c>
      <c r="E2849" s="8" t="s">
        <v>1391</v>
      </c>
      <c r="F2849" s="8">
        <v>10</v>
      </c>
      <c r="G2849" s="9">
        <v>29</v>
      </c>
      <c r="H2849" s="8">
        <f t="shared" si="219"/>
        <v>290</v>
      </c>
      <c r="I2849" s="10" t="str">
        <f t="shared" si="220"/>
        <v>ITA-SG-29</v>
      </c>
      <c r="J2849" s="8" t="str">
        <f t="shared" si="221"/>
        <v>47705</v>
      </c>
      <c r="K2849" s="10">
        <f t="shared" si="222"/>
        <v>2854</v>
      </c>
      <c r="L2849" s="10" t="str">
        <f t="shared" si="223"/>
        <v>ITA</v>
      </c>
    </row>
    <row r="2850" spans="1:12" ht="12.75" customHeight="1" x14ac:dyDescent="0.3">
      <c r="A2850" s="25">
        <v>2855</v>
      </c>
      <c r="B2850" s="8" t="s">
        <v>1349</v>
      </c>
      <c r="C2850" s="8" t="s">
        <v>8</v>
      </c>
      <c r="D2850" s="8" t="s">
        <v>9</v>
      </c>
      <c r="E2850" s="8" t="s">
        <v>10</v>
      </c>
      <c r="F2850" s="8">
        <v>0</v>
      </c>
      <c r="G2850" s="9">
        <v>40</v>
      </c>
      <c r="H2850" s="8" t="str">
        <f t="shared" si="219"/>
        <v>-</v>
      </c>
      <c r="I2850" s="10" t="str">
        <f t="shared" si="220"/>
        <v>ITA-SG-40</v>
      </c>
      <c r="J2850" s="8" t="str">
        <f t="shared" si="221"/>
        <v>47705</v>
      </c>
      <c r="K2850" s="10">
        <f t="shared" si="222"/>
        <v>2855</v>
      </c>
      <c r="L2850" s="10" t="str">
        <f t="shared" si="223"/>
        <v>ITA</v>
      </c>
    </row>
    <row r="2851" spans="1:12" ht="12.75" customHeight="1" x14ac:dyDescent="0.3">
      <c r="A2851" s="25">
        <v>2856</v>
      </c>
      <c r="B2851" s="8" t="s">
        <v>1350</v>
      </c>
      <c r="C2851" s="8" t="s">
        <v>8</v>
      </c>
      <c r="D2851" s="8" t="s">
        <v>9</v>
      </c>
      <c r="E2851" s="8" t="s">
        <v>1391</v>
      </c>
      <c r="F2851" s="8">
        <v>10</v>
      </c>
      <c r="G2851" s="9">
        <v>27</v>
      </c>
      <c r="H2851" s="8">
        <f t="shared" si="219"/>
        <v>270</v>
      </c>
      <c r="I2851" s="10" t="str">
        <f t="shared" si="220"/>
        <v>ITA-SG-27</v>
      </c>
      <c r="J2851" s="8" t="str">
        <f t="shared" si="221"/>
        <v>20444</v>
      </c>
      <c r="K2851" s="10">
        <f t="shared" si="222"/>
        <v>2856</v>
      </c>
      <c r="L2851" s="10" t="str">
        <f t="shared" si="223"/>
        <v>ITA</v>
      </c>
    </row>
    <row r="2852" spans="1:12" ht="12.75" customHeight="1" x14ac:dyDescent="0.3">
      <c r="A2852" s="25">
        <v>2857</v>
      </c>
      <c r="B2852" s="8" t="s">
        <v>1350</v>
      </c>
      <c r="C2852" s="8" t="s">
        <v>8</v>
      </c>
      <c r="D2852" s="8" t="s">
        <v>9</v>
      </c>
      <c r="E2852" s="8" t="s">
        <v>10</v>
      </c>
      <c r="F2852" s="8">
        <v>0</v>
      </c>
      <c r="G2852" s="9">
        <v>16</v>
      </c>
      <c r="H2852" s="8" t="str">
        <f t="shared" si="219"/>
        <v>-</v>
      </c>
      <c r="I2852" s="10" t="str">
        <f t="shared" si="220"/>
        <v>ITA-SG-16</v>
      </c>
      <c r="J2852" s="8" t="str">
        <f t="shared" si="221"/>
        <v>20444</v>
      </c>
      <c r="K2852" s="10">
        <f t="shared" si="222"/>
        <v>2857</v>
      </c>
      <c r="L2852" s="10" t="str">
        <f t="shared" si="223"/>
        <v>ITA</v>
      </c>
    </row>
    <row r="2853" spans="1:12" ht="12.75" customHeight="1" x14ac:dyDescent="0.3">
      <c r="A2853" s="25">
        <v>2858</v>
      </c>
      <c r="B2853" s="8" t="s">
        <v>1351</v>
      </c>
      <c r="C2853" s="8" t="s">
        <v>8</v>
      </c>
      <c r="D2853" s="8" t="s">
        <v>76</v>
      </c>
      <c r="E2853" s="8" t="s">
        <v>10</v>
      </c>
      <c r="F2853" s="8">
        <v>0</v>
      </c>
      <c r="G2853" s="9">
        <v>14</v>
      </c>
      <c r="H2853" s="8" t="str">
        <f t="shared" si="219"/>
        <v>-</v>
      </c>
      <c r="I2853" s="10" t="str">
        <f t="shared" si="220"/>
        <v>ITA-lollo SRL-14</v>
      </c>
      <c r="J2853" s="8" t="str">
        <f t="shared" si="221"/>
        <v>72293</v>
      </c>
      <c r="K2853" s="10">
        <f t="shared" si="222"/>
        <v>2858</v>
      </c>
      <c r="L2853" s="10" t="str">
        <f t="shared" si="223"/>
        <v>ITA</v>
      </c>
    </row>
    <row r="2854" spans="1:12" ht="12.75" customHeight="1" x14ac:dyDescent="0.3">
      <c r="A2854" s="25">
        <v>2859</v>
      </c>
      <c r="B2854" s="8" t="s">
        <v>1352</v>
      </c>
      <c r="C2854" s="8" t="s">
        <v>8</v>
      </c>
      <c r="D2854" s="8" t="s">
        <v>48</v>
      </c>
      <c r="E2854" s="8" t="s">
        <v>1391</v>
      </c>
      <c r="F2854" s="8">
        <v>30</v>
      </c>
      <c r="G2854" s="9">
        <v>21</v>
      </c>
      <c r="H2854" s="8">
        <f t="shared" si="219"/>
        <v>630</v>
      </c>
      <c r="I2854" s="10" t="str">
        <f t="shared" si="220"/>
        <v>ITA-zan pin SPA-21</v>
      </c>
      <c r="J2854" s="8" t="str">
        <f t="shared" si="221"/>
        <v>74152</v>
      </c>
      <c r="K2854" s="10">
        <f t="shared" si="222"/>
        <v>2859</v>
      </c>
      <c r="L2854" s="10" t="str">
        <f t="shared" si="223"/>
        <v>ITA</v>
      </c>
    </row>
    <row r="2855" spans="1:12" ht="12.75" customHeight="1" x14ac:dyDescent="0.3">
      <c r="A2855" s="25">
        <v>2860</v>
      </c>
      <c r="B2855" s="8" t="s">
        <v>1352</v>
      </c>
      <c r="C2855" s="8" t="s">
        <v>8</v>
      </c>
      <c r="D2855" s="8" t="s">
        <v>48</v>
      </c>
      <c r="E2855" s="8" t="s">
        <v>10</v>
      </c>
      <c r="F2855" s="8">
        <v>0</v>
      </c>
      <c r="G2855" s="9">
        <v>26</v>
      </c>
      <c r="H2855" s="8" t="str">
        <f t="shared" si="219"/>
        <v>-</v>
      </c>
      <c r="I2855" s="10" t="str">
        <f t="shared" si="220"/>
        <v>ITA-zan pin SPA-26</v>
      </c>
      <c r="J2855" s="8" t="str">
        <f t="shared" si="221"/>
        <v>74152</v>
      </c>
      <c r="K2855" s="10">
        <f t="shared" si="222"/>
        <v>2860</v>
      </c>
      <c r="L2855" s="10" t="str">
        <f t="shared" si="223"/>
        <v>ITA</v>
      </c>
    </row>
    <row r="2856" spans="1:12" ht="12.75" customHeight="1" x14ac:dyDescent="0.3">
      <c r="A2856" s="25">
        <v>2861</v>
      </c>
      <c r="B2856" s="8" t="s">
        <v>1352</v>
      </c>
      <c r="C2856" s="8" t="s">
        <v>8</v>
      </c>
      <c r="D2856" s="8" t="s">
        <v>48</v>
      </c>
      <c r="E2856" s="8" t="s">
        <v>1391</v>
      </c>
      <c r="F2856" s="8">
        <v>10</v>
      </c>
      <c r="G2856" s="9">
        <v>21</v>
      </c>
      <c r="H2856" s="8">
        <f t="shared" si="219"/>
        <v>210</v>
      </c>
      <c r="I2856" s="10" t="str">
        <f t="shared" si="220"/>
        <v>ITA-zan pin SPA-21</v>
      </c>
      <c r="J2856" s="8" t="str">
        <f t="shared" si="221"/>
        <v>74152</v>
      </c>
      <c r="K2856" s="10">
        <f t="shared" si="222"/>
        <v>2861</v>
      </c>
      <c r="L2856" s="10" t="str">
        <f t="shared" si="223"/>
        <v>ITA</v>
      </c>
    </row>
    <row r="2857" spans="1:12" ht="12.75" customHeight="1" x14ac:dyDescent="0.3">
      <c r="A2857" s="25">
        <v>2862</v>
      </c>
      <c r="B2857" s="8" t="s">
        <v>1353</v>
      </c>
      <c r="C2857" s="8" t="s">
        <v>8</v>
      </c>
      <c r="D2857" s="8" t="s">
        <v>9</v>
      </c>
      <c r="E2857" s="8" t="s">
        <v>10</v>
      </c>
      <c r="F2857" s="8">
        <v>0</v>
      </c>
      <c r="G2857" s="9">
        <v>26</v>
      </c>
      <c r="H2857" s="8" t="str">
        <f t="shared" si="219"/>
        <v>-</v>
      </c>
      <c r="I2857" s="10" t="str">
        <f t="shared" si="220"/>
        <v>ITA-SG-26</v>
      </c>
      <c r="J2857" s="8" t="str">
        <f t="shared" si="221"/>
        <v>15575</v>
      </c>
      <c r="K2857" s="10">
        <f t="shared" si="222"/>
        <v>2862</v>
      </c>
      <c r="L2857" s="10" t="str">
        <f t="shared" si="223"/>
        <v>ITA</v>
      </c>
    </row>
    <row r="2858" spans="1:12" ht="12.75" customHeight="1" x14ac:dyDescent="0.3">
      <c r="A2858" s="25">
        <v>2863</v>
      </c>
      <c r="B2858" s="8" t="s">
        <v>1353</v>
      </c>
      <c r="C2858" s="8" t="s">
        <v>8</v>
      </c>
      <c r="D2858" s="8" t="s">
        <v>1354</v>
      </c>
      <c r="E2858" s="8" t="s">
        <v>1391</v>
      </c>
      <c r="F2858" s="8">
        <v>10</v>
      </c>
      <c r="G2858" s="9">
        <v>11</v>
      </c>
      <c r="H2858" s="8">
        <f t="shared" si="219"/>
        <v>110</v>
      </c>
      <c r="I2858" s="10" t="str">
        <f t="shared" si="220"/>
        <v>ITA-7-11</v>
      </c>
      <c r="J2858" s="8" t="str">
        <f t="shared" si="221"/>
        <v>15575</v>
      </c>
      <c r="K2858" s="10">
        <f t="shared" si="222"/>
        <v>2863</v>
      </c>
      <c r="L2858" s="10" t="str">
        <f t="shared" si="223"/>
        <v>ITA</v>
      </c>
    </row>
    <row r="2859" spans="1:12" ht="12.75" customHeight="1" x14ac:dyDescent="0.3">
      <c r="A2859" s="25">
        <v>2864</v>
      </c>
      <c r="B2859" s="8" t="s">
        <v>1355</v>
      </c>
      <c r="C2859" s="8" t="s">
        <v>8</v>
      </c>
      <c r="D2859" s="8" t="s">
        <v>9</v>
      </c>
      <c r="E2859" s="8" t="s">
        <v>10</v>
      </c>
      <c r="F2859" s="8">
        <v>0</v>
      </c>
      <c r="G2859" s="9">
        <v>40</v>
      </c>
      <c r="H2859" s="8" t="str">
        <f t="shared" si="219"/>
        <v>-</v>
      </c>
      <c r="I2859" s="10" t="str">
        <f t="shared" si="220"/>
        <v>ITA-SG-40</v>
      </c>
      <c r="J2859" s="8" t="str">
        <f t="shared" si="221"/>
        <v>92032</v>
      </c>
      <c r="K2859" s="10">
        <f t="shared" si="222"/>
        <v>2864</v>
      </c>
      <c r="L2859" s="10" t="str">
        <f t="shared" si="223"/>
        <v>ITA</v>
      </c>
    </row>
    <row r="2860" spans="1:12" ht="12.75" customHeight="1" x14ac:dyDescent="0.3">
      <c r="A2860" s="25">
        <v>2865</v>
      </c>
      <c r="B2860" s="8" t="s">
        <v>1356</v>
      </c>
      <c r="C2860" s="8" t="s">
        <v>8</v>
      </c>
      <c r="D2860" s="8" t="s">
        <v>106</v>
      </c>
      <c r="E2860" s="8" t="s">
        <v>1391</v>
      </c>
      <c r="F2860" s="8">
        <v>10</v>
      </c>
      <c r="G2860" s="9">
        <v>21</v>
      </c>
      <c r="H2860" s="8">
        <f t="shared" si="219"/>
        <v>210</v>
      </c>
      <c r="I2860" s="10" t="str">
        <f t="shared" si="220"/>
        <v>ITA-SG DISTRIBUZIONE SRL-21</v>
      </c>
      <c r="J2860" s="8" t="str">
        <f t="shared" si="221"/>
        <v>96786</v>
      </c>
      <c r="K2860" s="10">
        <f t="shared" si="222"/>
        <v>2865</v>
      </c>
      <c r="L2860" s="10" t="str">
        <f t="shared" si="223"/>
        <v>ITA</v>
      </c>
    </row>
    <row r="2861" spans="1:12" ht="12.75" customHeight="1" x14ac:dyDescent="0.3">
      <c r="A2861" s="25">
        <v>2866</v>
      </c>
      <c r="B2861" s="8" t="s">
        <v>1357</v>
      </c>
      <c r="C2861" s="8" t="s">
        <v>8</v>
      </c>
      <c r="D2861" s="8" t="s">
        <v>48</v>
      </c>
      <c r="E2861" s="8" t="s">
        <v>10</v>
      </c>
      <c r="F2861" s="8">
        <v>0</v>
      </c>
      <c r="G2861" s="9">
        <v>24</v>
      </c>
      <c r="H2861" s="8" t="str">
        <f t="shared" si="219"/>
        <v>-</v>
      </c>
      <c r="I2861" s="10" t="str">
        <f t="shared" si="220"/>
        <v>ITA-zan pin SPA-24</v>
      </c>
      <c r="J2861" s="8" t="str">
        <f t="shared" si="221"/>
        <v>41000</v>
      </c>
      <c r="K2861" s="10">
        <f t="shared" si="222"/>
        <v>2866</v>
      </c>
      <c r="L2861" s="10" t="str">
        <f t="shared" si="223"/>
        <v>ITA</v>
      </c>
    </row>
    <row r="2862" spans="1:12" ht="12.75" customHeight="1" x14ac:dyDescent="0.3">
      <c r="A2862" s="25">
        <v>2867</v>
      </c>
      <c r="B2862" s="8" t="s">
        <v>1357</v>
      </c>
      <c r="C2862" s="8" t="s">
        <v>8</v>
      </c>
      <c r="D2862" s="8" t="s">
        <v>48</v>
      </c>
      <c r="E2862" s="8" t="s">
        <v>1391</v>
      </c>
      <c r="F2862" s="8">
        <v>30</v>
      </c>
      <c r="G2862" s="9">
        <v>38</v>
      </c>
      <c r="H2862" s="8">
        <f t="shared" si="219"/>
        <v>1140</v>
      </c>
      <c r="I2862" s="10" t="str">
        <f t="shared" si="220"/>
        <v>ITA-zan pin SPA-38</v>
      </c>
      <c r="J2862" s="8" t="str">
        <f t="shared" si="221"/>
        <v>41000</v>
      </c>
      <c r="K2862" s="10">
        <f t="shared" si="222"/>
        <v>2867</v>
      </c>
      <c r="L2862" s="10" t="str">
        <f t="shared" si="223"/>
        <v>ITA</v>
      </c>
    </row>
    <row r="2863" spans="1:12" ht="12.75" customHeight="1" x14ac:dyDescent="0.3">
      <c r="A2863" s="25">
        <v>2868</v>
      </c>
      <c r="B2863" s="8" t="s">
        <v>1357</v>
      </c>
      <c r="C2863" s="8" t="s">
        <v>8</v>
      </c>
      <c r="D2863" s="8" t="s">
        <v>48</v>
      </c>
      <c r="E2863" s="8" t="s">
        <v>1391</v>
      </c>
      <c r="F2863" s="8">
        <v>10</v>
      </c>
      <c r="G2863" s="9">
        <v>33</v>
      </c>
      <c r="H2863" s="8">
        <f t="shared" si="219"/>
        <v>330</v>
      </c>
      <c r="I2863" s="10" t="str">
        <f t="shared" si="220"/>
        <v>ITA-zan pin SPA-33</v>
      </c>
      <c r="J2863" s="8" t="str">
        <f t="shared" si="221"/>
        <v>41000</v>
      </c>
      <c r="K2863" s="10">
        <f t="shared" si="222"/>
        <v>2868</v>
      </c>
      <c r="L2863" s="10" t="str">
        <f t="shared" si="223"/>
        <v>ITA</v>
      </c>
    </row>
    <row r="2864" spans="1:12" ht="12.75" customHeight="1" x14ac:dyDescent="0.3">
      <c r="A2864" s="25">
        <v>2869</v>
      </c>
      <c r="B2864" s="8" t="s">
        <v>1358</v>
      </c>
      <c r="C2864" s="8" t="s">
        <v>8</v>
      </c>
      <c r="D2864" s="8" t="s">
        <v>95</v>
      </c>
      <c r="E2864" s="8" t="s">
        <v>1391</v>
      </c>
      <c r="F2864" s="8">
        <v>30</v>
      </c>
      <c r="G2864" s="9">
        <v>37</v>
      </c>
      <c r="H2864" s="8">
        <f t="shared" si="219"/>
        <v>1110</v>
      </c>
      <c r="I2864" s="10" t="str">
        <f t="shared" si="220"/>
        <v>ITA-SG palla S.R.L.-37</v>
      </c>
      <c r="J2864" s="8" t="str">
        <f t="shared" si="221"/>
        <v>83307</v>
      </c>
      <c r="K2864" s="10">
        <f t="shared" si="222"/>
        <v>2869</v>
      </c>
      <c r="L2864" s="10" t="str">
        <f t="shared" si="223"/>
        <v>ITA</v>
      </c>
    </row>
    <row r="2865" spans="1:12" ht="12.75" customHeight="1" x14ac:dyDescent="0.3">
      <c r="A2865" s="25">
        <v>2870</v>
      </c>
      <c r="B2865" s="8" t="s">
        <v>1359</v>
      </c>
      <c r="C2865" s="8" t="s">
        <v>8</v>
      </c>
      <c r="D2865" s="8" t="s">
        <v>181</v>
      </c>
      <c r="E2865" s="8" t="s">
        <v>1391</v>
      </c>
      <c r="F2865" s="8">
        <v>10</v>
      </c>
      <c r="G2865" s="9">
        <v>32</v>
      </c>
      <c r="H2865" s="8">
        <f t="shared" si="219"/>
        <v>320</v>
      </c>
      <c r="I2865" s="10" t="str">
        <f t="shared" si="220"/>
        <v>ITA-mull-32</v>
      </c>
      <c r="J2865" s="8" t="str">
        <f t="shared" si="221"/>
        <v>36146</v>
      </c>
      <c r="K2865" s="10">
        <f t="shared" si="222"/>
        <v>2870</v>
      </c>
      <c r="L2865" s="10" t="str">
        <f t="shared" si="223"/>
        <v>ITA</v>
      </c>
    </row>
    <row r="2866" spans="1:12" ht="12.75" customHeight="1" x14ac:dyDescent="0.3">
      <c r="A2866" s="25">
        <v>2871</v>
      </c>
      <c r="B2866" s="8" t="s">
        <v>1360</v>
      </c>
      <c r="C2866" s="8" t="s">
        <v>8</v>
      </c>
      <c r="D2866" s="8" t="s">
        <v>48</v>
      </c>
      <c r="E2866" s="8" t="s">
        <v>10</v>
      </c>
      <c r="F2866" s="8">
        <v>0</v>
      </c>
      <c r="G2866" s="9">
        <v>28</v>
      </c>
      <c r="H2866" s="8" t="str">
        <f t="shared" si="219"/>
        <v>-</v>
      </c>
      <c r="I2866" s="10" t="str">
        <f t="shared" si="220"/>
        <v>ITA-zan pin SPA-28</v>
      </c>
      <c r="J2866" s="8" t="str">
        <f t="shared" si="221"/>
        <v>10719</v>
      </c>
      <c r="K2866" s="10">
        <f t="shared" si="222"/>
        <v>2871</v>
      </c>
      <c r="L2866" s="10" t="str">
        <f t="shared" si="223"/>
        <v>ITA</v>
      </c>
    </row>
    <row r="2867" spans="1:12" ht="12.75" customHeight="1" x14ac:dyDescent="0.3">
      <c r="A2867" s="25">
        <v>2872</v>
      </c>
      <c r="B2867" s="8" t="s">
        <v>1361</v>
      </c>
      <c r="C2867" s="8" t="s">
        <v>84</v>
      </c>
      <c r="D2867" s="8" t="s">
        <v>200</v>
      </c>
      <c r="E2867" s="8" t="s">
        <v>1391</v>
      </c>
      <c r="F2867" s="8">
        <v>30</v>
      </c>
      <c r="G2867" s="9">
        <v>27</v>
      </c>
      <c r="H2867" s="8">
        <f t="shared" si="219"/>
        <v>810</v>
      </c>
      <c r="I2867" s="10" t="str">
        <f t="shared" si="220"/>
        <v>GRC-zan palla SA-27</v>
      </c>
      <c r="J2867" s="8" t="str">
        <f t="shared" si="221"/>
        <v>52272</v>
      </c>
      <c r="K2867" s="10">
        <f t="shared" si="222"/>
        <v>2872</v>
      </c>
      <c r="L2867" s="10" t="str">
        <f t="shared" si="223"/>
        <v>GRC</v>
      </c>
    </row>
    <row r="2868" spans="1:12" ht="12.75" customHeight="1" x14ac:dyDescent="0.3">
      <c r="A2868" s="25">
        <v>2873</v>
      </c>
      <c r="B2868" s="8" t="s">
        <v>1361</v>
      </c>
      <c r="C2868" s="8" t="s">
        <v>84</v>
      </c>
      <c r="D2868" s="8" t="s">
        <v>200</v>
      </c>
      <c r="E2868" s="8" t="s">
        <v>10</v>
      </c>
      <c r="F2868" s="8">
        <v>0</v>
      </c>
      <c r="G2868" s="9">
        <v>25</v>
      </c>
      <c r="H2868" s="8" t="str">
        <f t="shared" si="219"/>
        <v>-</v>
      </c>
      <c r="I2868" s="10" t="str">
        <f t="shared" si="220"/>
        <v>GRC-zan palla SA-25</v>
      </c>
      <c r="J2868" s="8" t="str">
        <f t="shared" si="221"/>
        <v>52272</v>
      </c>
      <c r="K2868" s="10">
        <f t="shared" si="222"/>
        <v>2873</v>
      </c>
      <c r="L2868" s="10" t="str">
        <f t="shared" si="223"/>
        <v>GRC</v>
      </c>
    </row>
    <row r="2869" spans="1:12" ht="12.75" customHeight="1" x14ac:dyDescent="0.3">
      <c r="A2869" s="25">
        <v>2874</v>
      </c>
      <c r="B2869" s="8" t="s">
        <v>1361</v>
      </c>
      <c r="C2869" s="8" t="s">
        <v>84</v>
      </c>
      <c r="D2869" s="8" t="s">
        <v>200</v>
      </c>
      <c r="E2869" s="8" t="s">
        <v>1391</v>
      </c>
      <c r="F2869" s="8">
        <v>10</v>
      </c>
      <c r="G2869" s="9">
        <v>10</v>
      </c>
      <c r="H2869" s="8">
        <f t="shared" si="219"/>
        <v>100</v>
      </c>
      <c r="I2869" s="10" t="str">
        <f t="shared" si="220"/>
        <v>GRC-zan palla SA-10</v>
      </c>
      <c r="J2869" s="8" t="str">
        <f t="shared" si="221"/>
        <v>52272</v>
      </c>
      <c r="K2869" s="10">
        <f t="shared" si="222"/>
        <v>2874</v>
      </c>
      <c r="L2869" s="10" t="str">
        <f t="shared" si="223"/>
        <v>GRC</v>
      </c>
    </row>
    <row r="2870" spans="1:12" ht="12.75" customHeight="1" x14ac:dyDescent="0.3">
      <c r="A2870" s="25">
        <v>2875</v>
      </c>
      <c r="B2870" s="8" t="s">
        <v>1362</v>
      </c>
      <c r="C2870" s="8" t="s">
        <v>15</v>
      </c>
      <c r="D2870" s="8" t="s">
        <v>24</v>
      </c>
      <c r="E2870" s="8" t="s">
        <v>1391</v>
      </c>
      <c r="F2870" s="8">
        <v>20</v>
      </c>
      <c r="G2870" s="9">
        <v>16</v>
      </c>
      <c r="H2870" s="8">
        <f t="shared" si="219"/>
        <v>320</v>
      </c>
      <c r="I2870" s="10" t="str">
        <f t="shared" si="220"/>
        <v>EGY-zan pin assuf S.A.E.-16</v>
      </c>
      <c r="J2870" s="8" t="str">
        <f t="shared" si="221"/>
        <v>64019</v>
      </c>
      <c r="K2870" s="10">
        <f t="shared" si="222"/>
        <v>2875</v>
      </c>
      <c r="L2870" s="10" t="str">
        <f t="shared" si="223"/>
        <v>EGY</v>
      </c>
    </row>
    <row r="2871" spans="1:12" ht="12.75" customHeight="1" x14ac:dyDescent="0.3">
      <c r="A2871" s="25">
        <v>2876</v>
      </c>
      <c r="B2871" s="8" t="s">
        <v>1362</v>
      </c>
      <c r="C2871" s="8" t="s">
        <v>15</v>
      </c>
      <c r="D2871" s="8" t="s">
        <v>24</v>
      </c>
      <c r="E2871" s="8" t="s">
        <v>10</v>
      </c>
      <c r="F2871" s="8">
        <v>0</v>
      </c>
      <c r="G2871" s="9">
        <v>39</v>
      </c>
      <c r="H2871" s="8" t="str">
        <f t="shared" si="219"/>
        <v>-</v>
      </c>
      <c r="I2871" s="10" t="str">
        <f t="shared" si="220"/>
        <v>EGY-zan pin assuf S.A.E.-39</v>
      </c>
      <c r="J2871" s="8" t="str">
        <f t="shared" si="221"/>
        <v>64019</v>
      </c>
      <c r="K2871" s="10">
        <f t="shared" si="222"/>
        <v>2876</v>
      </c>
      <c r="L2871" s="10" t="str">
        <f t="shared" si="223"/>
        <v>EGY</v>
      </c>
    </row>
    <row r="2872" spans="1:12" ht="12.75" customHeight="1" x14ac:dyDescent="0.3">
      <c r="A2872" s="25">
        <v>2877</v>
      </c>
      <c r="B2872" s="8" t="s">
        <v>1362</v>
      </c>
      <c r="C2872" s="8" t="s">
        <v>15</v>
      </c>
      <c r="D2872" s="8" t="s">
        <v>24</v>
      </c>
      <c r="E2872" s="8" t="s">
        <v>1391</v>
      </c>
      <c r="F2872" s="8">
        <v>10</v>
      </c>
      <c r="G2872" s="9">
        <v>35</v>
      </c>
      <c r="H2872" s="8">
        <f t="shared" si="219"/>
        <v>350</v>
      </c>
      <c r="I2872" s="10" t="str">
        <f t="shared" si="220"/>
        <v>EGY-zan pin assuf S.A.E.-35</v>
      </c>
      <c r="J2872" s="8" t="str">
        <f t="shared" si="221"/>
        <v>64019</v>
      </c>
      <c r="K2872" s="10">
        <f t="shared" si="222"/>
        <v>2877</v>
      </c>
      <c r="L2872" s="10" t="str">
        <f t="shared" si="223"/>
        <v>EGY</v>
      </c>
    </row>
    <row r="2873" spans="1:12" ht="12.75" customHeight="1" x14ac:dyDescent="0.3">
      <c r="A2873" s="25">
        <v>2878</v>
      </c>
      <c r="B2873" s="8" t="s">
        <v>1362</v>
      </c>
      <c r="C2873" s="8" t="s">
        <v>15</v>
      </c>
      <c r="D2873" s="8" t="s">
        <v>24</v>
      </c>
      <c r="E2873" s="8" t="s">
        <v>1391</v>
      </c>
      <c r="F2873" s="8">
        <v>30</v>
      </c>
      <c r="G2873" s="9">
        <v>12</v>
      </c>
      <c r="H2873" s="8">
        <f t="shared" si="219"/>
        <v>360</v>
      </c>
      <c r="I2873" s="10" t="str">
        <f t="shared" si="220"/>
        <v>EGY-zan pin assuf S.A.E.-12</v>
      </c>
      <c r="J2873" s="8" t="str">
        <f t="shared" si="221"/>
        <v>64019</v>
      </c>
      <c r="K2873" s="10">
        <f t="shared" si="222"/>
        <v>2878</v>
      </c>
      <c r="L2873" s="10" t="str">
        <f t="shared" si="223"/>
        <v>EGY</v>
      </c>
    </row>
    <row r="2874" spans="1:12" ht="12.75" customHeight="1" x14ac:dyDescent="0.3">
      <c r="A2874" s="25">
        <v>2879</v>
      </c>
      <c r="B2874" s="8" t="s">
        <v>1363</v>
      </c>
      <c r="C2874" s="8" t="s">
        <v>15</v>
      </c>
      <c r="D2874" s="8" t="s">
        <v>24</v>
      </c>
      <c r="E2874" s="8" t="s">
        <v>1391</v>
      </c>
      <c r="F2874" s="8">
        <v>10</v>
      </c>
      <c r="G2874" s="9">
        <v>31</v>
      </c>
      <c r="H2874" s="8">
        <f t="shared" si="219"/>
        <v>310</v>
      </c>
      <c r="I2874" s="10" t="str">
        <f t="shared" si="220"/>
        <v>EGY-zan pin assuf S.A.E.-31</v>
      </c>
      <c r="J2874" s="8" t="str">
        <f t="shared" si="221"/>
        <v>22229</v>
      </c>
      <c r="K2874" s="10">
        <f t="shared" si="222"/>
        <v>2879</v>
      </c>
      <c r="L2874" s="10" t="str">
        <f t="shared" si="223"/>
        <v>EGY</v>
      </c>
    </row>
    <row r="2875" spans="1:12" ht="12.75" customHeight="1" x14ac:dyDescent="0.3">
      <c r="A2875" s="25">
        <v>2880</v>
      </c>
      <c r="B2875" s="8" t="s">
        <v>1363</v>
      </c>
      <c r="C2875" s="8" t="s">
        <v>15</v>
      </c>
      <c r="D2875" s="8" t="s">
        <v>24</v>
      </c>
      <c r="E2875" s="8" t="s">
        <v>1391</v>
      </c>
      <c r="F2875" s="8">
        <v>30</v>
      </c>
      <c r="G2875" s="9">
        <v>12</v>
      </c>
      <c r="H2875" s="8">
        <f t="shared" si="219"/>
        <v>360</v>
      </c>
      <c r="I2875" s="10" t="str">
        <f t="shared" si="220"/>
        <v>EGY-zan pin assuf S.A.E.-12</v>
      </c>
      <c r="J2875" s="8" t="str">
        <f t="shared" si="221"/>
        <v>22229</v>
      </c>
      <c r="K2875" s="10">
        <f t="shared" si="222"/>
        <v>2880</v>
      </c>
      <c r="L2875" s="10" t="str">
        <f t="shared" si="223"/>
        <v>EGY</v>
      </c>
    </row>
    <row r="2876" spans="1:12" ht="12.75" customHeight="1" x14ac:dyDescent="0.3">
      <c r="A2876" s="25">
        <v>2881</v>
      </c>
      <c r="B2876" s="8" t="s">
        <v>1363</v>
      </c>
      <c r="C2876" s="8" t="s">
        <v>15</v>
      </c>
      <c r="D2876" s="8" t="s">
        <v>24</v>
      </c>
      <c r="E2876" s="8" t="s">
        <v>10</v>
      </c>
      <c r="F2876" s="8">
        <v>0</v>
      </c>
      <c r="G2876" s="9">
        <v>15</v>
      </c>
      <c r="H2876" s="8" t="str">
        <f t="shared" si="219"/>
        <v>-</v>
      </c>
      <c r="I2876" s="10" t="str">
        <f t="shared" si="220"/>
        <v>EGY-zan pin assuf S.A.E.-15</v>
      </c>
      <c r="J2876" s="8" t="str">
        <f t="shared" si="221"/>
        <v>22229</v>
      </c>
      <c r="K2876" s="10">
        <f t="shared" si="222"/>
        <v>2881</v>
      </c>
      <c r="L2876" s="10" t="str">
        <f t="shared" si="223"/>
        <v>EGY</v>
      </c>
    </row>
    <row r="2877" spans="1:12" ht="12.75" customHeight="1" x14ac:dyDescent="0.3">
      <c r="A2877" s="25">
        <v>2882</v>
      </c>
      <c r="B2877" s="8" t="s">
        <v>1364</v>
      </c>
      <c r="C2877" s="8" t="s">
        <v>15</v>
      </c>
      <c r="D2877" s="8" t="s">
        <v>32</v>
      </c>
      <c r="E2877" s="8" t="s">
        <v>10</v>
      </c>
      <c r="F2877" s="8">
        <v>0</v>
      </c>
      <c r="G2877" s="9">
        <v>19</v>
      </c>
      <c r="H2877" s="8" t="str">
        <f t="shared" si="219"/>
        <v>-</v>
      </c>
      <c r="I2877" s="10" t="str">
        <f t="shared" si="220"/>
        <v>EGY-order For Trading SARL-19</v>
      </c>
      <c r="J2877" s="8" t="str">
        <f t="shared" si="221"/>
        <v>83378</v>
      </c>
      <c r="K2877" s="10">
        <f t="shared" si="222"/>
        <v>2882</v>
      </c>
      <c r="L2877" s="10" t="str">
        <f t="shared" si="223"/>
        <v>EGY</v>
      </c>
    </row>
    <row r="2878" spans="1:12" ht="12.75" customHeight="1" x14ac:dyDescent="0.3">
      <c r="A2878" s="25">
        <v>2883</v>
      </c>
      <c r="B2878" s="8" t="s">
        <v>1364</v>
      </c>
      <c r="C2878" s="8" t="s">
        <v>15</v>
      </c>
      <c r="D2878" s="8" t="s">
        <v>32</v>
      </c>
      <c r="E2878" s="8" t="s">
        <v>1391</v>
      </c>
      <c r="F2878" s="8">
        <v>30</v>
      </c>
      <c r="G2878" s="9">
        <v>19</v>
      </c>
      <c r="H2878" s="8">
        <f t="shared" si="219"/>
        <v>570</v>
      </c>
      <c r="I2878" s="10" t="str">
        <f t="shared" si="220"/>
        <v>EGY-order For Trading SARL-19</v>
      </c>
      <c r="J2878" s="8" t="str">
        <f t="shared" si="221"/>
        <v>83378</v>
      </c>
      <c r="K2878" s="10">
        <f t="shared" si="222"/>
        <v>2883</v>
      </c>
      <c r="L2878" s="10" t="str">
        <f t="shared" si="223"/>
        <v>EGY</v>
      </c>
    </row>
    <row r="2879" spans="1:12" ht="12.75" customHeight="1" x14ac:dyDescent="0.3">
      <c r="A2879" s="25">
        <v>2884</v>
      </c>
      <c r="B2879" s="8" t="s">
        <v>1365</v>
      </c>
      <c r="C2879" s="8" t="s">
        <v>8</v>
      </c>
      <c r="D2879" s="8" t="s">
        <v>9</v>
      </c>
      <c r="E2879" s="8" t="s">
        <v>10</v>
      </c>
      <c r="F2879" s="8">
        <v>0</v>
      </c>
      <c r="G2879" s="9">
        <v>36</v>
      </c>
      <c r="H2879" s="8" t="str">
        <f t="shared" si="219"/>
        <v>-</v>
      </c>
      <c r="I2879" s="10" t="str">
        <f t="shared" si="220"/>
        <v>ITA-SG-36</v>
      </c>
      <c r="J2879" s="8" t="str">
        <f t="shared" si="221"/>
        <v>51892</v>
      </c>
      <c r="K2879" s="10">
        <f t="shared" si="222"/>
        <v>2884</v>
      </c>
      <c r="L2879" s="10" t="str">
        <f t="shared" si="223"/>
        <v>ITA</v>
      </c>
    </row>
    <row r="2880" spans="1:12" ht="12.75" customHeight="1" x14ac:dyDescent="0.3">
      <c r="A2880" s="25">
        <v>2885</v>
      </c>
      <c r="B2880" s="8" t="s">
        <v>1366</v>
      </c>
      <c r="C2880" s="8" t="s">
        <v>15</v>
      </c>
      <c r="D2880" s="8" t="s">
        <v>24</v>
      </c>
      <c r="E2880" s="8" t="s">
        <v>1391</v>
      </c>
      <c r="F2880" s="8">
        <v>30</v>
      </c>
      <c r="G2880" s="9">
        <v>16</v>
      </c>
      <c r="H2880" s="8">
        <f t="shared" si="219"/>
        <v>480</v>
      </c>
      <c r="I2880" s="10" t="str">
        <f t="shared" si="220"/>
        <v>EGY-zan pin assuf S.A.E.-16</v>
      </c>
      <c r="J2880" s="8" t="str">
        <f t="shared" si="221"/>
        <v>21694</v>
      </c>
      <c r="K2880" s="10">
        <f t="shared" si="222"/>
        <v>2885</v>
      </c>
      <c r="L2880" s="10" t="str">
        <f t="shared" si="223"/>
        <v>EGY</v>
      </c>
    </row>
    <row r="2881" spans="1:12" ht="12.75" customHeight="1" x14ac:dyDescent="0.3">
      <c r="A2881" s="25">
        <v>2886</v>
      </c>
      <c r="B2881" s="8" t="s">
        <v>1366</v>
      </c>
      <c r="C2881" s="8" t="s">
        <v>15</v>
      </c>
      <c r="D2881" s="8" t="s">
        <v>24</v>
      </c>
      <c r="E2881" s="8" t="s">
        <v>1391</v>
      </c>
      <c r="F2881" s="8">
        <v>20</v>
      </c>
      <c r="G2881" s="9">
        <v>21</v>
      </c>
      <c r="H2881" s="8">
        <f t="shared" si="219"/>
        <v>420</v>
      </c>
      <c r="I2881" s="10" t="str">
        <f t="shared" si="220"/>
        <v>EGY-zan pin assuf S.A.E.-21</v>
      </c>
      <c r="J2881" s="8" t="str">
        <f t="shared" si="221"/>
        <v>21694</v>
      </c>
      <c r="K2881" s="10">
        <f t="shared" si="222"/>
        <v>2886</v>
      </c>
      <c r="L2881" s="10" t="str">
        <f t="shared" si="223"/>
        <v>EGY</v>
      </c>
    </row>
    <row r="2882" spans="1:12" ht="12.75" customHeight="1" x14ac:dyDescent="0.3">
      <c r="A2882" s="25">
        <v>2887</v>
      </c>
      <c r="B2882" s="8" t="s">
        <v>1366</v>
      </c>
      <c r="C2882" s="8" t="s">
        <v>15</v>
      </c>
      <c r="D2882" s="8" t="s">
        <v>24</v>
      </c>
      <c r="E2882" s="8" t="s">
        <v>1391</v>
      </c>
      <c r="F2882" s="8">
        <v>10</v>
      </c>
      <c r="G2882" s="9">
        <v>40</v>
      </c>
      <c r="H2882" s="8">
        <f t="shared" ref="H2882:H2927" si="224">IF(G2882*F2882=0,"-",G2882*F2882)</f>
        <v>400</v>
      </c>
      <c r="I2882" s="10" t="str">
        <f t="shared" ref="I2882:I2927" si="225">_xlfn.CONCAT(C2882,"-",D2882,"-",G2882)</f>
        <v>EGY-zan pin assuf S.A.E.-40</v>
      </c>
      <c r="J2882" s="8" t="str">
        <f t="shared" ref="J2882:J2927" si="226">RIGHT(B2882,5)</f>
        <v>21694</v>
      </c>
      <c r="K2882" s="10">
        <f t="shared" ref="K2882:K2927" si="227">VLOOKUP(A2882,A2882:J5808,1)</f>
        <v>2887</v>
      </c>
      <c r="L2882" s="10" t="str">
        <f t="shared" si="223"/>
        <v>EGY</v>
      </c>
    </row>
    <row r="2883" spans="1:12" ht="12.75" customHeight="1" x14ac:dyDescent="0.3">
      <c r="A2883" s="25">
        <v>2888</v>
      </c>
      <c r="B2883" s="8" t="s">
        <v>1366</v>
      </c>
      <c r="C2883" s="8" t="s">
        <v>15</v>
      </c>
      <c r="D2883" s="8" t="s">
        <v>24</v>
      </c>
      <c r="E2883" s="8" t="s">
        <v>10</v>
      </c>
      <c r="F2883" s="8">
        <v>0</v>
      </c>
      <c r="G2883" s="9">
        <v>14</v>
      </c>
      <c r="H2883" s="8" t="str">
        <f t="shared" si="224"/>
        <v>-</v>
      </c>
      <c r="I2883" s="10" t="str">
        <f t="shared" si="225"/>
        <v>EGY-zan pin assuf S.A.E.-14</v>
      </c>
      <c r="J2883" s="8" t="str">
        <f t="shared" si="226"/>
        <v>21694</v>
      </c>
      <c r="K2883" s="10">
        <f t="shared" si="227"/>
        <v>2888</v>
      </c>
      <c r="L2883" s="10" t="str">
        <f t="shared" ref="L2883:L2927" si="228">TRIM(C2883)</f>
        <v>EGY</v>
      </c>
    </row>
    <row r="2884" spans="1:12" ht="12.75" customHeight="1" x14ac:dyDescent="0.3">
      <c r="A2884" s="25">
        <v>2889</v>
      </c>
      <c r="B2884" s="8" t="s">
        <v>1367</v>
      </c>
      <c r="C2884" s="8" t="s">
        <v>8</v>
      </c>
      <c r="D2884" s="8" t="s">
        <v>48</v>
      </c>
      <c r="E2884" s="8" t="s">
        <v>10</v>
      </c>
      <c r="F2884" s="8">
        <v>0</v>
      </c>
      <c r="G2884" s="9">
        <v>19</v>
      </c>
      <c r="H2884" s="8" t="str">
        <f t="shared" si="224"/>
        <v>-</v>
      </c>
      <c r="I2884" s="10" t="str">
        <f t="shared" si="225"/>
        <v>ITA-zan pin SPA-19</v>
      </c>
      <c r="J2884" s="8" t="str">
        <f t="shared" si="226"/>
        <v>28410</v>
      </c>
      <c r="K2884" s="10">
        <f t="shared" si="227"/>
        <v>2889</v>
      </c>
      <c r="L2884" s="10" t="str">
        <f t="shared" si="228"/>
        <v>ITA</v>
      </c>
    </row>
    <row r="2885" spans="1:12" ht="12.75" customHeight="1" x14ac:dyDescent="0.3">
      <c r="A2885" s="25">
        <v>2890</v>
      </c>
      <c r="B2885" s="8" t="s">
        <v>1368</v>
      </c>
      <c r="C2885" s="8" t="s">
        <v>8</v>
      </c>
      <c r="D2885" s="8" t="s">
        <v>9</v>
      </c>
      <c r="E2885" s="8" t="s">
        <v>1391</v>
      </c>
      <c r="F2885" s="8">
        <v>10</v>
      </c>
      <c r="G2885" s="9">
        <v>13</v>
      </c>
      <c r="H2885" s="8">
        <f t="shared" si="224"/>
        <v>130</v>
      </c>
      <c r="I2885" s="10" t="str">
        <f t="shared" si="225"/>
        <v>ITA-SG-13</v>
      </c>
      <c r="J2885" s="8" t="str">
        <f t="shared" si="226"/>
        <v>43876</v>
      </c>
      <c r="K2885" s="10">
        <f t="shared" si="227"/>
        <v>2890</v>
      </c>
      <c r="L2885" s="10" t="str">
        <f t="shared" si="228"/>
        <v>ITA</v>
      </c>
    </row>
    <row r="2886" spans="1:12" ht="12.75" customHeight="1" x14ac:dyDescent="0.3">
      <c r="A2886" s="25">
        <v>2891</v>
      </c>
      <c r="B2886" s="8" t="s">
        <v>1368</v>
      </c>
      <c r="C2886" s="8" t="s">
        <v>8</v>
      </c>
      <c r="D2886" s="8" t="s">
        <v>9</v>
      </c>
      <c r="E2886" s="8" t="s">
        <v>10</v>
      </c>
      <c r="F2886" s="8">
        <v>0</v>
      </c>
      <c r="G2886" s="9">
        <v>14</v>
      </c>
      <c r="H2886" s="8" t="str">
        <f t="shared" si="224"/>
        <v>-</v>
      </c>
      <c r="I2886" s="10" t="str">
        <f t="shared" si="225"/>
        <v>ITA-SG-14</v>
      </c>
      <c r="J2886" s="8" t="str">
        <f t="shared" si="226"/>
        <v>43876</v>
      </c>
      <c r="K2886" s="10">
        <f t="shared" si="227"/>
        <v>2891</v>
      </c>
      <c r="L2886" s="10" t="str">
        <f t="shared" si="228"/>
        <v>ITA</v>
      </c>
    </row>
    <row r="2887" spans="1:12" ht="12.75" customHeight="1" x14ac:dyDescent="0.3">
      <c r="A2887" s="25">
        <v>2892</v>
      </c>
      <c r="B2887" s="8" t="s">
        <v>1369</v>
      </c>
      <c r="C2887" s="8" t="s">
        <v>15</v>
      </c>
      <c r="D2887" s="8" t="s">
        <v>24</v>
      </c>
      <c r="E2887" s="8" t="s">
        <v>1391</v>
      </c>
      <c r="F2887" s="8">
        <v>30</v>
      </c>
      <c r="G2887" s="9">
        <v>37</v>
      </c>
      <c r="H2887" s="8">
        <f t="shared" si="224"/>
        <v>1110</v>
      </c>
      <c r="I2887" s="10" t="str">
        <f t="shared" si="225"/>
        <v>EGY-zan pin assuf S.A.E.-37</v>
      </c>
      <c r="J2887" s="8" t="str">
        <f t="shared" si="226"/>
        <v>40183</v>
      </c>
      <c r="K2887" s="10">
        <f t="shared" si="227"/>
        <v>2892</v>
      </c>
      <c r="L2887" s="10" t="str">
        <f t="shared" si="228"/>
        <v>EGY</v>
      </c>
    </row>
    <row r="2888" spans="1:12" ht="12.75" customHeight="1" x14ac:dyDescent="0.3">
      <c r="A2888" s="25">
        <v>2893</v>
      </c>
      <c r="B2888" s="8" t="s">
        <v>1369</v>
      </c>
      <c r="C2888" s="8" t="s">
        <v>15</v>
      </c>
      <c r="D2888" s="8" t="s">
        <v>24</v>
      </c>
      <c r="E2888" s="8" t="s">
        <v>10</v>
      </c>
      <c r="F2888" s="8">
        <v>0</v>
      </c>
      <c r="G2888" s="9">
        <v>30</v>
      </c>
      <c r="H2888" s="8" t="str">
        <f t="shared" si="224"/>
        <v>-</v>
      </c>
      <c r="I2888" s="10" t="str">
        <f t="shared" si="225"/>
        <v>EGY-zan pin assuf S.A.E.-30</v>
      </c>
      <c r="J2888" s="8" t="str">
        <f t="shared" si="226"/>
        <v>40183</v>
      </c>
      <c r="K2888" s="10">
        <f t="shared" si="227"/>
        <v>2893</v>
      </c>
      <c r="L2888" s="10" t="str">
        <f t="shared" si="228"/>
        <v>EGY</v>
      </c>
    </row>
    <row r="2889" spans="1:12" ht="12.75" customHeight="1" x14ac:dyDescent="0.3">
      <c r="A2889" s="25">
        <v>2894</v>
      </c>
      <c r="B2889" s="8" t="s">
        <v>1369</v>
      </c>
      <c r="C2889" s="8" t="s">
        <v>15</v>
      </c>
      <c r="D2889" s="8" t="s">
        <v>24</v>
      </c>
      <c r="E2889" s="8" t="s">
        <v>1391</v>
      </c>
      <c r="F2889" s="8">
        <v>10</v>
      </c>
      <c r="G2889" s="9">
        <v>30</v>
      </c>
      <c r="H2889" s="8">
        <f t="shared" si="224"/>
        <v>300</v>
      </c>
      <c r="I2889" s="10" t="str">
        <f t="shared" si="225"/>
        <v>EGY-zan pin assuf S.A.E.-30</v>
      </c>
      <c r="J2889" s="8" t="str">
        <f t="shared" si="226"/>
        <v>40183</v>
      </c>
      <c r="K2889" s="10">
        <f t="shared" si="227"/>
        <v>2894</v>
      </c>
      <c r="L2889" s="10" t="str">
        <f t="shared" si="228"/>
        <v>EGY</v>
      </c>
    </row>
    <row r="2890" spans="1:12" ht="12.75" customHeight="1" x14ac:dyDescent="0.3">
      <c r="A2890" s="25">
        <v>2895</v>
      </c>
      <c r="B2890" s="8" t="s">
        <v>1370</v>
      </c>
      <c r="C2890" s="8" t="s">
        <v>8</v>
      </c>
      <c r="D2890" s="8" t="s">
        <v>66</v>
      </c>
      <c r="E2890" s="8" t="s">
        <v>10</v>
      </c>
      <c r="F2890" s="8">
        <v>0</v>
      </c>
      <c r="G2890" s="9">
        <v>25</v>
      </c>
      <c r="H2890" s="8" t="str">
        <f t="shared" si="224"/>
        <v>-</v>
      </c>
      <c r="I2890" s="10" t="str">
        <f t="shared" si="225"/>
        <v>ITA-zan PAM-25</v>
      </c>
      <c r="J2890" s="8" t="str">
        <f t="shared" si="226"/>
        <v>08013</v>
      </c>
      <c r="K2890" s="10">
        <f t="shared" si="227"/>
        <v>2895</v>
      </c>
      <c r="L2890" s="10" t="str">
        <f t="shared" si="228"/>
        <v>ITA</v>
      </c>
    </row>
    <row r="2891" spans="1:12" ht="12.75" customHeight="1" x14ac:dyDescent="0.3">
      <c r="A2891" s="25">
        <v>2896</v>
      </c>
      <c r="B2891" s="8" t="s">
        <v>1370</v>
      </c>
      <c r="C2891" s="8" t="s">
        <v>8</v>
      </c>
      <c r="D2891" s="8" t="s">
        <v>66</v>
      </c>
      <c r="E2891" s="8" t="s">
        <v>1391</v>
      </c>
      <c r="F2891" s="8">
        <v>30</v>
      </c>
      <c r="G2891" s="9">
        <v>12</v>
      </c>
      <c r="H2891" s="8">
        <f t="shared" si="224"/>
        <v>360</v>
      </c>
      <c r="I2891" s="10" t="str">
        <f t="shared" si="225"/>
        <v>ITA-zan PAM-12</v>
      </c>
      <c r="J2891" s="8" t="str">
        <f t="shared" si="226"/>
        <v>08013</v>
      </c>
      <c r="K2891" s="10">
        <f t="shared" si="227"/>
        <v>2896</v>
      </c>
      <c r="L2891" s="10" t="str">
        <f t="shared" si="228"/>
        <v>ITA</v>
      </c>
    </row>
    <row r="2892" spans="1:12" ht="12.75" customHeight="1" x14ac:dyDescent="0.3">
      <c r="A2892" s="25">
        <v>2897</v>
      </c>
      <c r="B2892" s="8" t="s">
        <v>1371</v>
      </c>
      <c r="C2892" s="8" t="s">
        <v>8</v>
      </c>
      <c r="D2892" s="8" t="s">
        <v>9</v>
      </c>
      <c r="E2892" s="8" t="s">
        <v>1391</v>
      </c>
      <c r="F2892" s="8">
        <v>20</v>
      </c>
      <c r="G2892" s="9">
        <v>30</v>
      </c>
      <c r="H2892" s="8">
        <f t="shared" si="224"/>
        <v>600</v>
      </c>
      <c r="I2892" s="10" t="str">
        <f t="shared" si="225"/>
        <v>ITA-SG-30</v>
      </c>
      <c r="J2892" s="8" t="str">
        <f t="shared" si="226"/>
        <v>75075</v>
      </c>
      <c r="K2892" s="10">
        <f t="shared" si="227"/>
        <v>2897</v>
      </c>
      <c r="L2892" s="10" t="str">
        <f t="shared" si="228"/>
        <v>ITA</v>
      </c>
    </row>
    <row r="2893" spans="1:12" ht="12.75" customHeight="1" x14ac:dyDescent="0.3">
      <c r="A2893" s="25">
        <v>2898</v>
      </c>
      <c r="B2893" s="8" t="s">
        <v>1371</v>
      </c>
      <c r="C2893" s="8" t="s">
        <v>8</v>
      </c>
      <c r="D2893" s="8" t="s">
        <v>9</v>
      </c>
      <c r="E2893" s="8" t="s">
        <v>10</v>
      </c>
      <c r="F2893" s="8">
        <v>0</v>
      </c>
      <c r="G2893" s="9">
        <v>22</v>
      </c>
      <c r="H2893" s="8" t="str">
        <f t="shared" si="224"/>
        <v>-</v>
      </c>
      <c r="I2893" s="10" t="str">
        <f t="shared" si="225"/>
        <v>ITA-SG-22</v>
      </c>
      <c r="J2893" s="8" t="str">
        <f t="shared" si="226"/>
        <v>75075</v>
      </c>
      <c r="K2893" s="10">
        <f t="shared" si="227"/>
        <v>2898</v>
      </c>
      <c r="L2893" s="10" t="str">
        <f t="shared" si="228"/>
        <v>ITA</v>
      </c>
    </row>
    <row r="2894" spans="1:12" ht="12.75" customHeight="1" x14ac:dyDescent="0.3">
      <c r="A2894" s="25">
        <v>2899</v>
      </c>
      <c r="B2894" s="8" t="s">
        <v>1372</v>
      </c>
      <c r="C2894" s="8" t="s">
        <v>8</v>
      </c>
      <c r="D2894" s="8" t="s">
        <v>98</v>
      </c>
      <c r="E2894" s="8" t="s">
        <v>1391</v>
      </c>
      <c r="F2894" s="8">
        <v>10</v>
      </c>
      <c r="G2894" s="9">
        <v>21</v>
      </c>
      <c r="H2894" s="8">
        <f t="shared" si="224"/>
        <v>210</v>
      </c>
      <c r="I2894" s="10" t="str">
        <f t="shared" si="225"/>
        <v>ITA-zan SPA-21</v>
      </c>
      <c r="J2894" s="8" t="str">
        <f t="shared" si="226"/>
        <v>69648</v>
      </c>
      <c r="K2894" s="10">
        <f t="shared" si="227"/>
        <v>2899</v>
      </c>
      <c r="L2894" s="10" t="str">
        <f t="shared" si="228"/>
        <v>ITA</v>
      </c>
    </row>
    <row r="2895" spans="1:12" ht="12.75" customHeight="1" x14ac:dyDescent="0.3">
      <c r="A2895" s="25">
        <v>2900</v>
      </c>
      <c r="B2895" s="8" t="s">
        <v>1372</v>
      </c>
      <c r="C2895" s="8" t="s">
        <v>8</v>
      </c>
      <c r="D2895" s="8" t="s">
        <v>98</v>
      </c>
      <c r="E2895" s="8" t="s">
        <v>10</v>
      </c>
      <c r="F2895" s="8">
        <v>0</v>
      </c>
      <c r="G2895" s="9">
        <v>12</v>
      </c>
      <c r="H2895" s="8" t="str">
        <f t="shared" si="224"/>
        <v>-</v>
      </c>
      <c r="I2895" s="10" t="str">
        <f t="shared" si="225"/>
        <v>ITA-zan SPA-12</v>
      </c>
      <c r="J2895" s="8" t="str">
        <f t="shared" si="226"/>
        <v>69648</v>
      </c>
      <c r="K2895" s="10">
        <f t="shared" si="227"/>
        <v>2900</v>
      </c>
      <c r="L2895" s="10" t="str">
        <f t="shared" si="228"/>
        <v>ITA</v>
      </c>
    </row>
    <row r="2896" spans="1:12" ht="12.75" customHeight="1" x14ac:dyDescent="0.3">
      <c r="A2896" s="25">
        <v>2901</v>
      </c>
      <c r="B2896" s="8" t="s">
        <v>1372</v>
      </c>
      <c r="C2896" s="8" t="s">
        <v>8</v>
      </c>
      <c r="D2896" s="8" t="s">
        <v>98</v>
      </c>
      <c r="E2896" s="8" t="s">
        <v>1391</v>
      </c>
      <c r="F2896" s="8">
        <v>30</v>
      </c>
      <c r="G2896" s="9">
        <v>10</v>
      </c>
      <c r="H2896" s="8">
        <f t="shared" si="224"/>
        <v>300</v>
      </c>
      <c r="I2896" s="10" t="str">
        <f t="shared" si="225"/>
        <v>ITA-zan SPA-10</v>
      </c>
      <c r="J2896" s="8" t="str">
        <f t="shared" si="226"/>
        <v>69648</v>
      </c>
      <c r="K2896" s="10">
        <f t="shared" si="227"/>
        <v>2901</v>
      </c>
      <c r="L2896" s="10" t="str">
        <f t="shared" si="228"/>
        <v>ITA</v>
      </c>
    </row>
    <row r="2897" spans="1:12" ht="12.75" customHeight="1" x14ac:dyDescent="0.3">
      <c r="A2897" s="25">
        <v>2902</v>
      </c>
      <c r="B2897" s="8" t="s">
        <v>1373</v>
      </c>
      <c r="C2897" s="8" t="s">
        <v>8</v>
      </c>
      <c r="D2897" s="8" t="s">
        <v>37</v>
      </c>
      <c r="E2897" s="8" t="s">
        <v>10</v>
      </c>
      <c r="F2897" s="8">
        <v>0</v>
      </c>
      <c r="G2897" s="9">
        <v>24</v>
      </c>
      <c r="H2897" s="8" t="str">
        <f t="shared" si="224"/>
        <v>-</v>
      </c>
      <c r="I2897" s="10" t="str">
        <f t="shared" si="225"/>
        <v>ITA-zan VETRI-24</v>
      </c>
      <c r="J2897" s="8" t="str">
        <f t="shared" si="226"/>
        <v>01128</v>
      </c>
      <c r="K2897" s="10">
        <f t="shared" si="227"/>
        <v>2902</v>
      </c>
      <c r="L2897" s="10" t="str">
        <f t="shared" si="228"/>
        <v>ITA</v>
      </c>
    </row>
    <row r="2898" spans="1:12" ht="12.75" customHeight="1" x14ac:dyDescent="0.3">
      <c r="A2898" s="25">
        <v>2903</v>
      </c>
      <c r="B2898" s="8" t="s">
        <v>1374</v>
      </c>
      <c r="C2898" s="8" t="s">
        <v>8</v>
      </c>
      <c r="D2898" s="8" t="s">
        <v>37</v>
      </c>
      <c r="E2898" s="8" t="s">
        <v>1391</v>
      </c>
      <c r="F2898" s="8">
        <v>30</v>
      </c>
      <c r="G2898" s="9">
        <v>36</v>
      </c>
      <c r="H2898" s="8">
        <f t="shared" si="224"/>
        <v>1080</v>
      </c>
      <c r="I2898" s="10" t="str">
        <f t="shared" si="225"/>
        <v>ITA-zan VETRI-36</v>
      </c>
      <c r="J2898" s="8" t="str">
        <f t="shared" si="226"/>
        <v>89981</v>
      </c>
      <c r="K2898" s="10">
        <f t="shared" si="227"/>
        <v>2903</v>
      </c>
      <c r="L2898" s="10" t="str">
        <f t="shared" si="228"/>
        <v>ITA</v>
      </c>
    </row>
    <row r="2899" spans="1:12" ht="12.75" customHeight="1" x14ac:dyDescent="0.3">
      <c r="A2899" s="25">
        <v>2904</v>
      </c>
      <c r="B2899" s="8" t="s">
        <v>1375</v>
      </c>
      <c r="C2899" s="8" t="s">
        <v>8</v>
      </c>
      <c r="D2899" s="8" t="s">
        <v>66</v>
      </c>
      <c r="E2899" s="8" t="s">
        <v>1391</v>
      </c>
      <c r="F2899" s="8">
        <v>10</v>
      </c>
      <c r="G2899" s="9">
        <v>10</v>
      </c>
      <c r="H2899" s="8">
        <f t="shared" si="224"/>
        <v>100</v>
      </c>
      <c r="I2899" s="10" t="str">
        <f t="shared" si="225"/>
        <v>ITA-zan PAM-10</v>
      </c>
      <c r="J2899" s="8" t="str">
        <f t="shared" si="226"/>
        <v>90147</v>
      </c>
      <c r="K2899" s="10">
        <f t="shared" si="227"/>
        <v>2904</v>
      </c>
      <c r="L2899" s="10" t="str">
        <f t="shared" si="228"/>
        <v>ITA</v>
      </c>
    </row>
    <row r="2900" spans="1:12" ht="12.75" customHeight="1" x14ac:dyDescent="0.3">
      <c r="A2900" s="25">
        <v>2905</v>
      </c>
      <c r="B2900" s="8" t="s">
        <v>1375</v>
      </c>
      <c r="C2900" s="8" t="s">
        <v>8</v>
      </c>
      <c r="D2900" s="8" t="s">
        <v>66</v>
      </c>
      <c r="E2900" s="8" t="s">
        <v>10</v>
      </c>
      <c r="F2900" s="8">
        <v>0</v>
      </c>
      <c r="G2900" s="9">
        <v>34</v>
      </c>
      <c r="H2900" s="8" t="str">
        <f t="shared" si="224"/>
        <v>-</v>
      </c>
      <c r="I2900" s="10" t="str">
        <f t="shared" si="225"/>
        <v>ITA-zan PAM-34</v>
      </c>
      <c r="J2900" s="8" t="str">
        <f t="shared" si="226"/>
        <v>90147</v>
      </c>
      <c r="K2900" s="10">
        <f t="shared" si="227"/>
        <v>2905</v>
      </c>
      <c r="L2900" s="10" t="str">
        <f t="shared" si="228"/>
        <v>ITA</v>
      </c>
    </row>
    <row r="2901" spans="1:12" ht="12.75" customHeight="1" x14ac:dyDescent="0.3">
      <c r="A2901" s="25">
        <v>2906</v>
      </c>
      <c r="B2901" s="8" t="s">
        <v>1375</v>
      </c>
      <c r="C2901" s="8" t="s">
        <v>8</v>
      </c>
      <c r="D2901" s="8" t="s">
        <v>66</v>
      </c>
      <c r="E2901" s="8" t="s">
        <v>1391</v>
      </c>
      <c r="F2901" s="8">
        <v>30</v>
      </c>
      <c r="G2901" s="9">
        <v>37</v>
      </c>
      <c r="H2901" s="8">
        <f t="shared" si="224"/>
        <v>1110</v>
      </c>
      <c r="I2901" s="10" t="str">
        <f t="shared" si="225"/>
        <v>ITA-zan PAM-37</v>
      </c>
      <c r="J2901" s="8" t="str">
        <f t="shared" si="226"/>
        <v>90147</v>
      </c>
      <c r="K2901" s="10">
        <f t="shared" si="227"/>
        <v>2906</v>
      </c>
      <c r="L2901" s="10" t="str">
        <f t="shared" si="228"/>
        <v>ITA</v>
      </c>
    </row>
    <row r="2902" spans="1:12" ht="12.75" customHeight="1" x14ac:dyDescent="0.3">
      <c r="A2902" s="25">
        <v>2907</v>
      </c>
      <c r="B2902" s="8" t="s">
        <v>1376</v>
      </c>
      <c r="C2902" s="8" t="s">
        <v>31</v>
      </c>
      <c r="D2902" s="8" t="s">
        <v>17</v>
      </c>
      <c r="E2902" s="8" t="s">
        <v>10</v>
      </c>
      <c r="F2902" s="8">
        <v>0</v>
      </c>
      <c r="G2902" s="9">
        <v>27</v>
      </c>
      <c r="H2902" s="8" t="str">
        <f t="shared" si="224"/>
        <v>-</v>
      </c>
      <c r="I2902" s="10" t="str">
        <f t="shared" si="225"/>
        <v>NON PRESENTE-EGYPTIAN SAE-27</v>
      </c>
      <c r="J2902" s="8" t="str">
        <f t="shared" si="226"/>
        <v>07161</v>
      </c>
      <c r="K2902" s="10">
        <f t="shared" si="227"/>
        <v>2907</v>
      </c>
      <c r="L2902" s="10" t="str">
        <f t="shared" si="228"/>
        <v>NON PRESENTE</v>
      </c>
    </row>
    <row r="2903" spans="1:12" ht="12.75" customHeight="1" x14ac:dyDescent="0.3">
      <c r="A2903" s="25">
        <v>2908</v>
      </c>
      <c r="B2903" s="8" t="s">
        <v>1376</v>
      </c>
      <c r="C2903" s="8" t="s">
        <v>31</v>
      </c>
      <c r="D2903" s="8" t="s">
        <v>17</v>
      </c>
      <c r="E2903" s="8" t="s">
        <v>1391</v>
      </c>
      <c r="F2903" s="8">
        <v>10</v>
      </c>
      <c r="G2903" s="9">
        <v>26</v>
      </c>
      <c r="H2903" s="8">
        <f t="shared" si="224"/>
        <v>260</v>
      </c>
      <c r="I2903" s="10" t="str">
        <f t="shared" si="225"/>
        <v>NON PRESENTE-EGYPTIAN SAE-26</v>
      </c>
      <c r="J2903" s="8" t="str">
        <f t="shared" si="226"/>
        <v>07161</v>
      </c>
      <c r="K2903" s="10">
        <f t="shared" si="227"/>
        <v>2908</v>
      </c>
      <c r="L2903" s="10" t="str">
        <f t="shared" si="228"/>
        <v>NON PRESENTE</v>
      </c>
    </row>
    <row r="2904" spans="1:12" ht="12.75" customHeight="1" x14ac:dyDescent="0.3">
      <c r="A2904" s="25">
        <v>2909</v>
      </c>
      <c r="B2904" s="8" t="s">
        <v>1377</v>
      </c>
      <c r="C2904" s="8" t="s">
        <v>8</v>
      </c>
      <c r="D2904" s="8" t="s">
        <v>9</v>
      </c>
      <c r="E2904" s="8" t="s">
        <v>10</v>
      </c>
      <c r="F2904" s="8">
        <v>0</v>
      </c>
      <c r="G2904" s="9">
        <v>14</v>
      </c>
      <c r="H2904" s="8" t="str">
        <f t="shared" si="224"/>
        <v>-</v>
      </c>
      <c r="I2904" s="10" t="str">
        <f t="shared" si="225"/>
        <v>ITA-SG-14</v>
      </c>
      <c r="J2904" s="8" t="str">
        <f t="shared" si="226"/>
        <v>75278</v>
      </c>
      <c r="K2904" s="10">
        <f t="shared" si="227"/>
        <v>2909</v>
      </c>
      <c r="L2904" s="10" t="str">
        <f t="shared" si="228"/>
        <v>ITA</v>
      </c>
    </row>
    <row r="2905" spans="1:12" ht="12.75" customHeight="1" x14ac:dyDescent="0.3">
      <c r="A2905" s="25">
        <v>2910</v>
      </c>
      <c r="B2905" s="8" t="s">
        <v>1377</v>
      </c>
      <c r="C2905" s="8" t="s">
        <v>8</v>
      </c>
      <c r="D2905" s="8" t="s">
        <v>9</v>
      </c>
      <c r="E2905" s="8" t="s">
        <v>1391</v>
      </c>
      <c r="F2905" s="8">
        <v>10</v>
      </c>
      <c r="G2905" s="9">
        <v>29</v>
      </c>
      <c r="H2905" s="8">
        <f t="shared" si="224"/>
        <v>290</v>
      </c>
      <c r="I2905" s="10" t="str">
        <f t="shared" si="225"/>
        <v>ITA-SG-29</v>
      </c>
      <c r="J2905" s="8" t="str">
        <f t="shared" si="226"/>
        <v>75278</v>
      </c>
      <c r="K2905" s="10">
        <f t="shared" si="227"/>
        <v>2910</v>
      </c>
      <c r="L2905" s="10" t="str">
        <f t="shared" si="228"/>
        <v>ITA</v>
      </c>
    </row>
    <row r="2906" spans="1:12" ht="12.75" customHeight="1" x14ac:dyDescent="0.3">
      <c r="A2906" s="25">
        <v>2911</v>
      </c>
      <c r="B2906" s="8" t="s">
        <v>1378</v>
      </c>
      <c r="C2906" s="8" t="s">
        <v>8</v>
      </c>
      <c r="D2906" s="8" t="s">
        <v>76</v>
      </c>
      <c r="E2906" s="8" t="s">
        <v>10</v>
      </c>
      <c r="F2906" s="8">
        <v>0</v>
      </c>
      <c r="G2906" s="9">
        <v>33</v>
      </c>
      <c r="H2906" s="8" t="str">
        <f t="shared" si="224"/>
        <v>-</v>
      </c>
      <c r="I2906" s="10" t="str">
        <f t="shared" si="225"/>
        <v>ITA-lollo SRL-33</v>
      </c>
      <c r="J2906" s="8" t="str">
        <f t="shared" si="226"/>
        <v>29673</v>
      </c>
      <c r="K2906" s="10">
        <f t="shared" si="227"/>
        <v>2911</v>
      </c>
      <c r="L2906" s="10" t="str">
        <f t="shared" si="228"/>
        <v>ITA</v>
      </c>
    </row>
    <row r="2907" spans="1:12" ht="12.75" customHeight="1" x14ac:dyDescent="0.3">
      <c r="A2907" s="25">
        <v>2912</v>
      </c>
      <c r="B2907" s="8" t="s">
        <v>1379</v>
      </c>
      <c r="C2907" s="8" t="s">
        <v>15</v>
      </c>
      <c r="D2907" s="8" t="s">
        <v>24</v>
      </c>
      <c r="E2907" s="8" t="s">
        <v>10</v>
      </c>
      <c r="F2907" s="8">
        <v>0</v>
      </c>
      <c r="G2907" s="9">
        <v>29</v>
      </c>
      <c r="H2907" s="8" t="str">
        <f t="shared" si="224"/>
        <v>-</v>
      </c>
      <c r="I2907" s="10" t="str">
        <f t="shared" si="225"/>
        <v>EGY-zan pin assuf S.A.E.-29</v>
      </c>
      <c r="J2907" s="8" t="str">
        <f t="shared" si="226"/>
        <v>17672</v>
      </c>
      <c r="K2907" s="10">
        <f t="shared" si="227"/>
        <v>2912</v>
      </c>
      <c r="L2907" s="10" t="str">
        <f t="shared" si="228"/>
        <v>EGY</v>
      </c>
    </row>
    <row r="2908" spans="1:12" ht="12.75" customHeight="1" x14ac:dyDescent="0.3">
      <c r="A2908" s="25">
        <v>2913</v>
      </c>
      <c r="B2908" s="8" t="s">
        <v>1379</v>
      </c>
      <c r="C2908" s="8" t="s">
        <v>15</v>
      </c>
      <c r="D2908" s="8" t="s">
        <v>24</v>
      </c>
      <c r="E2908" s="8" t="s">
        <v>1391</v>
      </c>
      <c r="F2908" s="8">
        <v>30</v>
      </c>
      <c r="G2908" s="9">
        <v>11</v>
      </c>
      <c r="H2908" s="8">
        <f t="shared" si="224"/>
        <v>330</v>
      </c>
      <c r="I2908" s="10" t="str">
        <f t="shared" si="225"/>
        <v>EGY-zan pin assuf S.A.E.-11</v>
      </c>
      <c r="J2908" s="8" t="str">
        <f t="shared" si="226"/>
        <v>17672</v>
      </c>
      <c r="K2908" s="10">
        <f t="shared" si="227"/>
        <v>2913</v>
      </c>
      <c r="L2908" s="10" t="str">
        <f t="shared" si="228"/>
        <v>EGY</v>
      </c>
    </row>
    <row r="2909" spans="1:12" ht="12.75" customHeight="1" x14ac:dyDescent="0.3">
      <c r="A2909" s="25">
        <v>2914</v>
      </c>
      <c r="B2909" s="8" t="s">
        <v>1379</v>
      </c>
      <c r="C2909" s="8" t="s">
        <v>15</v>
      </c>
      <c r="D2909" s="8" t="s">
        <v>24</v>
      </c>
      <c r="E2909" s="8" t="s">
        <v>1391</v>
      </c>
      <c r="F2909" s="8">
        <v>10</v>
      </c>
      <c r="G2909" s="9">
        <v>13</v>
      </c>
      <c r="H2909" s="8">
        <f t="shared" si="224"/>
        <v>130</v>
      </c>
      <c r="I2909" s="10" t="str">
        <f t="shared" si="225"/>
        <v>EGY-zan pin assuf S.A.E.-13</v>
      </c>
      <c r="J2909" s="8" t="str">
        <f t="shared" si="226"/>
        <v>17672</v>
      </c>
      <c r="K2909" s="10">
        <f t="shared" si="227"/>
        <v>2914</v>
      </c>
      <c r="L2909" s="10" t="str">
        <f t="shared" si="228"/>
        <v>EGY</v>
      </c>
    </row>
    <row r="2910" spans="1:12" ht="12.75" customHeight="1" x14ac:dyDescent="0.3">
      <c r="A2910" s="25">
        <v>2915</v>
      </c>
      <c r="B2910" s="8" t="s">
        <v>1379</v>
      </c>
      <c r="C2910" s="8" t="s">
        <v>15</v>
      </c>
      <c r="D2910" s="8" t="s">
        <v>24</v>
      </c>
      <c r="E2910" s="8" t="s">
        <v>1391</v>
      </c>
      <c r="F2910" s="8">
        <v>20</v>
      </c>
      <c r="G2910" s="9">
        <v>29</v>
      </c>
      <c r="H2910" s="8">
        <f t="shared" si="224"/>
        <v>580</v>
      </c>
      <c r="I2910" s="10" t="str">
        <f t="shared" si="225"/>
        <v>EGY-zan pin assuf S.A.E.-29</v>
      </c>
      <c r="J2910" s="8" t="str">
        <f t="shared" si="226"/>
        <v>17672</v>
      </c>
      <c r="K2910" s="10">
        <f t="shared" si="227"/>
        <v>2915</v>
      </c>
      <c r="L2910" s="10" t="str">
        <f t="shared" si="228"/>
        <v>EGY</v>
      </c>
    </row>
    <row r="2911" spans="1:12" ht="12.75" customHeight="1" x14ac:dyDescent="0.3">
      <c r="A2911" s="25">
        <v>2916</v>
      </c>
      <c r="B2911" s="8" t="s">
        <v>1380</v>
      </c>
      <c r="C2911" s="8" t="s">
        <v>84</v>
      </c>
      <c r="D2911" s="8" t="s">
        <v>200</v>
      </c>
      <c r="E2911" s="8" t="s">
        <v>1391</v>
      </c>
      <c r="F2911" s="8">
        <v>30</v>
      </c>
      <c r="G2911" s="9">
        <v>14</v>
      </c>
      <c r="H2911" s="8">
        <f t="shared" si="224"/>
        <v>420</v>
      </c>
      <c r="I2911" s="10" t="str">
        <f t="shared" si="225"/>
        <v>GRC-zan palla SA-14</v>
      </c>
      <c r="J2911" s="8" t="str">
        <f t="shared" si="226"/>
        <v>50749</v>
      </c>
      <c r="K2911" s="10">
        <f t="shared" si="227"/>
        <v>2916</v>
      </c>
      <c r="L2911" s="10" t="str">
        <f t="shared" si="228"/>
        <v>GRC</v>
      </c>
    </row>
    <row r="2912" spans="1:12" ht="12.75" customHeight="1" x14ac:dyDescent="0.3">
      <c r="A2912" s="25">
        <v>2917</v>
      </c>
      <c r="B2912" s="8" t="s">
        <v>1380</v>
      </c>
      <c r="C2912" s="8" t="s">
        <v>84</v>
      </c>
      <c r="D2912" s="8" t="s">
        <v>200</v>
      </c>
      <c r="E2912" s="8" t="s">
        <v>1391</v>
      </c>
      <c r="F2912" s="8">
        <v>10</v>
      </c>
      <c r="G2912" s="9">
        <v>22</v>
      </c>
      <c r="H2912" s="8">
        <f t="shared" si="224"/>
        <v>220</v>
      </c>
      <c r="I2912" s="10" t="str">
        <f t="shared" si="225"/>
        <v>GRC-zan palla SA-22</v>
      </c>
      <c r="J2912" s="8" t="str">
        <f t="shared" si="226"/>
        <v>50749</v>
      </c>
      <c r="K2912" s="10">
        <f t="shared" si="227"/>
        <v>2917</v>
      </c>
      <c r="L2912" s="10" t="str">
        <f t="shared" si="228"/>
        <v>GRC</v>
      </c>
    </row>
    <row r="2913" spans="1:12" ht="12.75" customHeight="1" x14ac:dyDescent="0.3">
      <c r="A2913" s="25">
        <v>2918</v>
      </c>
      <c r="B2913" s="8" t="s">
        <v>1380</v>
      </c>
      <c r="C2913" s="8" t="s">
        <v>84</v>
      </c>
      <c r="D2913" s="8" t="s">
        <v>200</v>
      </c>
      <c r="E2913" s="8" t="s">
        <v>10</v>
      </c>
      <c r="F2913" s="8">
        <v>0</v>
      </c>
      <c r="G2913" s="9">
        <v>25</v>
      </c>
      <c r="H2913" s="8" t="str">
        <f t="shared" si="224"/>
        <v>-</v>
      </c>
      <c r="I2913" s="10" t="str">
        <f t="shared" si="225"/>
        <v>GRC-zan palla SA-25</v>
      </c>
      <c r="J2913" s="8" t="str">
        <f t="shared" si="226"/>
        <v>50749</v>
      </c>
      <c r="K2913" s="10">
        <f t="shared" si="227"/>
        <v>2918</v>
      </c>
      <c r="L2913" s="10" t="str">
        <f t="shared" si="228"/>
        <v>GRC</v>
      </c>
    </row>
    <row r="2914" spans="1:12" ht="12.75" customHeight="1" x14ac:dyDescent="0.3">
      <c r="A2914" s="25">
        <v>2919</v>
      </c>
      <c r="B2914" s="8" t="s">
        <v>1381</v>
      </c>
      <c r="C2914" s="8" t="s">
        <v>31</v>
      </c>
      <c r="D2914" s="8" t="s">
        <v>37</v>
      </c>
      <c r="E2914" s="8" t="s">
        <v>10</v>
      </c>
      <c r="F2914" s="8">
        <v>0</v>
      </c>
      <c r="G2914" s="9">
        <v>18</v>
      </c>
      <c r="H2914" s="8" t="str">
        <f t="shared" si="224"/>
        <v>-</v>
      </c>
      <c r="I2914" s="10" t="str">
        <f t="shared" si="225"/>
        <v>NON PRESENTE-zan VETRI-18</v>
      </c>
      <c r="J2914" s="8" t="str">
        <f t="shared" si="226"/>
        <v>36429</v>
      </c>
      <c r="K2914" s="10">
        <f t="shared" si="227"/>
        <v>2919</v>
      </c>
      <c r="L2914" s="10" t="str">
        <f t="shared" si="228"/>
        <v>NON PRESENTE</v>
      </c>
    </row>
    <row r="2915" spans="1:12" ht="12.75" customHeight="1" x14ac:dyDescent="0.3">
      <c r="A2915" s="25">
        <v>2920</v>
      </c>
      <c r="B2915" s="8" t="s">
        <v>1382</v>
      </c>
      <c r="C2915" s="8" t="s">
        <v>8</v>
      </c>
      <c r="D2915" s="8" t="s">
        <v>37</v>
      </c>
      <c r="E2915" s="8" t="s">
        <v>10</v>
      </c>
      <c r="F2915" s="8">
        <v>0</v>
      </c>
      <c r="G2915" s="9">
        <v>19</v>
      </c>
      <c r="H2915" s="8" t="str">
        <f t="shared" si="224"/>
        <v>-</v>
      </c>
      <c r="I2915" s="10" t="str">
        <f t="shared" si="225"/>
        <v>ITA-zan VETRI-19</v>
      </c>
      <c r="J2915" s="8" t="str">
        <f t="shared" si="226"/>
        <v>52595</v>
      </c>
      <c r="K2915" s="10">
        <f t="shared" si="227"/>
        <v>2920</v>
      </c>
      <c r="L2915" s="10" t="str">
        <f t="shared" si="228"/>
        <v>ITA</v>
      </c>
    </row>
    <row r="2916" spans="1:12" ht="12.75" customHeight="1" x14ac:dyDescent="0.3">
      <c r="A2916" s="25">
        <v>2921</v>
      </c>
      <c r="B2916" s="8" t="s">
        <v>1382</v>
      </c>
      <c r="C2916" s="8" t="s">
        <v>8</v>
      </c>
      <c r="D2916" s="8" t="s">
        <v>37</v>
      </c>
      <c r="E2916" s="8" t="s">
        <v>1391</v>
      </c>
      <c r="F2916" s="8">
        <v>30</v>
      </c>
      <c r="G2916" s="9">
        <v>13</v>
      </c>
      <c r="H2916" s="8">
        <f t="shared" si="224"/>
        <v>390</v>
      </c>
      <c r="I2916" s="10" t="str">
        <f t="shared" si="225"/>
        <v>ITA-zan VETRI-13</v>
      </c>
      <c r="J2916" s="8" t="str">
        <f t="shared" si="226"/>
        <v>52595</v>
      </c>
      <c r="K2916" s="10">
        <f t="shared" si="227"/>
        <v>2921</v>
      </c>
      <c r="L2916" s="10" t="str">
        <f t="shared" si="228"/>
        <v>ITA</v>
      </c>
    </row>
    <row r="2917" spans="1:12" ht="12.75" customHeight="1" x14ac:dyDescent="0.3">
      <c r="A2917" s="25">
        <v>2922</v>
      </c>
      <c r="B2917" s="8" t="s">
        <v>1382</v>
      </c>
      <c r="C2917" s="8" t="s">
        <v>8</v>
      </c>
      <c r="D2917" s="8" t="s">
        <v>37</v>
      </c>
      <c r="E2917" s="8" t="s">
        <v>1391</v>
      </c>
      <c r="F2917" s="8">
        <v>10</v>
      </c>
      <c r="G2917" s="9">
        <v>29</v>
      </c>
      <c r="H2917" s="8">
        <f t="shared" si="224"/>
        <v>290</v>
      </c>
      <c r="I2917" s="10" t="str">
        <f t="shared" si="225"/>
        <v>ITA-zan VETRI-29</v>
      </c>
      <c r="J2917" s="8" t="str">
        <f t="shared" si="226"/>
        <v>52595</v>
      </c>
      <c r="K2917" s="10">
        <f t="shared" si="227"/>
        <v>2922</v>
      </c>
      <c r="L2917" s="10" t="str">
        <f t="shared" si="228"/>
        <v>ITA</v>
      </c>
    </row>
    <row r="2918" spans="1:12" ht="12.75" customHeight="1" x14ac:dyDescent="0.3">
      <c r="A2918" s="25">
        <v>2923</v>
      </c>
      <c r="B2918" s="8" t="s">
        <v>1383</v>
      </c>
      <c r="C2918" s="8" t="s">
        <v>8</v>
      </c>
      <c r="D2918" s="8" t="s">
        <v>9</v>
      </c>
      <c r="E2918" s="8" t="s">
        <v>10</v>
      </c>
      <c r="F2918" s="8">
        <v>0</v>
      </c>
      <c r="G2918" s="9">
        <v>13</v>
      </c>
      <c r="H2918" s="8" t="str">
        <f t="shared" si="224"/>
        <v>-</v>
      </c>
      <c r="I2918" s="10" t="str">
        <f t="shared" si="225"/>
        <v>ITA-SG-13</v>
      </c>
      <c r="J2918" s="8" t="str">
        <f t="shared" si="226"/>
        <v>78911</v>
      </c>
      <c r="K2918" s="10">
        <f t="shared" si="227"/>
        <v>2923</v>
      </c>
      <c r="L2918" s="10" t="str">
        <f t="shared" si="228"/>
        <v>ITA</v>
      </c>
    </row>
    <row r="2919" spans="1:12" ht="12.75" customHeight="1" x14ac:dyDescent="0.3">
      <c r="A2919" s="25">
        <v>2924</v>
      </c>
      <c r="B2919" s="8" t="s">
        <v>1383</v>
      </c>
      <c r="C2919" s="8" t="s">
        <v>8</v>
      </c>
      <c r="D2919" s="8" t="s">
        <v>9</v>
      </c>
      <c r="E2919" s="8" t="s">
        <v>1391</v>
      </c>
      <c r="F2919" s="8">
        <v>10</v>
      </c>
      <c r="G2919" s="9">
        <v>22</v>
      </c>
      <c r="H2919" s="8">
        <f t="shared" si="224"/>
        <v>220</v>
      </c>
      <c r="I2919" s="10" t="str">
        <f t="shared" si="225"/>
        <v>ITA-SG-22</v>
      </c>
      <c r="J2919" s="8" t="str">
        <f t="shared" si="226"/>
        <v>78911</v>
      </c>
      <c r="K2919" s="10">
        <f t="shared" si="227"/>
        <v>2924</v>
      </c>
      <c r="L2919" s="10" t="str">
        <f t="shared" si="228"/>
        <v>ITA</v>
      </c>
    </row>
    <row r="2920" spans="1:12" ht="12.75" customHeight="1" x14ac:dyDescent="0.3">
      <c r="A2920" s="25">
        <v>2925</v>
      </c>
      <c r="B2920" s="8" t="s">
        <v>1384</v>
      </c>
      <c r="C2920" s="8" t="s">
        <v>8</v>
      </c>
      <c r="D2920" s="8" t="s">
        <v>9</v>
      </c>
      <c r="E2920" s="8" t="s">
        <v>10</v>
      </c>
      <c r="F2920" s="8">
        <v>0</v>
      </c>
      <c r="G2920" s="9">
        <v>21</v>
      </c>
      <c r="H2920" s="8" t="str">
        <f t="shared" si="224"/>
        <v>-</v>
      </c>
      <c r="I2920" s="10" t="str">
        <f t="shared" si="225"/>
        <v>ITA-SG-21</v>
      </c>
      <c r="J2920" s="8" t="str">
        <f t="shared" si="226"/>
        <v>98348</v>
      </c>
      <c r="K2920" s="10">
        <f t="shared" si="227"/>
        <v>2925</v>
      </c>
      <c r="L2920" s="10" t="str">
        <f t="shared" si="228"/>
        <v>ITA</v>
      </c>
    </row>
    <row r="2921" spans="1:12" ht="12.75" customHeight="1" x14ac:dyDescent="0.3">
      <c r="A2921" s="25">
        <v>2926</v>
      </c>
      <c r="B2921" s="8" t="s">
        <v>1384</v>
      </c>
      <c r="C2921" s="8" t="s">
        <v>8</v>
      </c>
      <c r="D2921" s="8" t="s">
        <v>9</v>
      </c>
      <c r="E2921" s="8" t="s">
        <v>1391</v>
      </c>
      <c r="F2921" s="8">
        <v>30</v>
      </c>
      <c r="G2921" s="9">
        <v>12</v>
      </c>
      <c r="H2921" s="8">
        <f t="shared" si="224"/>
        <v>360</v>
      </c>
      <c r="I2921" s="10" t="str">
        <f t="shared" si="225"/>
        <v>ITA-SG-12</v>
      </c>
      <c r="J2921" s="8" t="str">
        <f t="shared" si="226"/>
        <v>98348</v>
      </c>
      <c r="K2921" s="10">
        <f t="shared" si="227"/>
        <v>2926</v>
      </c>
      <c r="L2921" s="10" t="str">
        <f t="shared" si="228"/>
        <v>ITA</v>
      </c>
    </row>
    <row r="2922" spans="1:12" ht="12.75" customHeight="1" x14ac:dyDescent="0.3">
      <c r="A2922" s="25">
        <v>2927</v>
      </c>
      <c r="B2922" s="8" t="s">
        <v>1385</v>
      </c>
      <c r="C2922" s="8" t="s">
        <v>8</v>
      </c>
      <c r="D2922" s="8" t="s">
        <v>37</v>
      </c>
      <c r="E2922" s="8" t="s">
        <v>10</v>
      </c>
      <c r="F2922" s="8">
        <v>0</v>
      </c>
      <c r="G2922" s="9">
        <v>17</v>
      </c>
      <c r="H2922" s="8" t="str">
        <f t="shared" si="224"/>
        <v>-</v>
      </c>
      <c r="I2922" s="10" t="str">
        <f t="shared" si="225"/>
        <v>ITA-zan VETRI-17</v>
      </c>
      <c r="J2922" s="8" t="str">
        <f t="shared" si="226"/>
        <v>59118</v>
      </c>
      <c r="K2922" s="10">
        <f t="shared" si="227"/>
        <v>2927</v>
      </c>
      <c r="L2922" s="10" t="str">
        <f t="shared" si="228"/>
        <v>ITA</v>
      </c>
    </row>
    <row r="2923" spans="1:12" ht="12.75" customHeight="1" x14ac:dyDescent="0.3">
      <c r="A2923" s="25">
        <v>2928</v>
      </c>
      <c r="B2923" s="8" t="s">
        <v>1386</v>
      </c>
      <c r="C2923" s="8" t="s">
        <v>8</v>
      </c>
      <c r="D2923" s="8" t="s">
        <v>95</v>
      </c>
      <c r="E2923" s="8" t="s">
        <v>1391</v>
      </c>
      <c r="F2923" s="8">
        <v>30</v>
      </c>
      <c r="G2923" s="9">
        <v>18</v>
      </c>
      <c r="H2923" s="8">
        <f t="shared" si="224"/>
        <v>540</v>
      </c>
      <c r="I2923" s="10" t="str">
        <f t="shared" si="225"/>
        <v>ITA-SG palla S.R.L.-18</v>
      </c>
      <c r="J2923" s="8" t="str">
        <f t="shared" si="226"/>
        <v>43995</v>
      </c>
      <c r="K2923" s="10">
        <f t="shared" si="227"/>
        <v>2928</v>
      </c>
      <c r="L2923" s="10" t="str">
        <f t="shared" si="228"/>
        <v>ITA</v>
      </c>
    </row>
    <row r="2924" spans="1:12" ht="12.75" customHeight="1" x14ac:dyDescent="0.3">
      <c r="A2924" s="25">
        <v>2929</v>
      </c>
      <c r="B2924" s="8" t="s">
        <v>1386</v>
      </c>
      <c r="C2924" s="8" t="s">
        <v>8</v>
      </c>
      <c r="D2924" s="8" t="s">
        <v>95</v>
      </c>
      <c r="E2924" s="8" t="s">
        <v>10</v>
      </c>
      <c r="F2924" s="8">
        <v>0</v>
      </c>
      <c r="G2924" s="9">
        <v>21</v>
      </c>
      <c r="H2924" s="8" t="str">
        <f t="shared" si="224"/>
        <v>-</v>
      </c>
      <c r="I2924" s="10" t="str">
        <f t="shared" si="225"/>
        <v>ITA-SG palla S.R.L.-21</v>
      </c>
      <c r="J2924" s="8" t="str">
        <f t="shared" si="226"/>
        <v>43995</v>
      </c>
      <c r="K2924" s="10">
        <f t="shared" si="227"/>
        <v>2929</v>
      </c>
      <c r="L2924" s="10" t="str">
        <f t="shared" si="228"/>
        <v>ITA</v>
      </c>
    </row>
    <row r="2925" spans="1:12" ht="12.75" customHeight="1" x14ac:dyDescent="0.3">
      <c r="A2925" s="25">
        <v>2930</v>
      </c>
      <c r="B2925" s="8" t="s">
        <v>1386</v>
      </c>
      <c r="C2925" s="8" t="s">
        <v>8</v>
      </c>
      <c r="D2925" s="8" t="s">
        <v>95</v>
      </c>
      <c r="E2925" s="8" t="s">
        <v>1391</v>
      </c>
      <c r="F2925" s="8">
        <v>10</v>
      </c>
      <c r="G2925" s="9">
        <v>29</v>
      </c>
      <c r="H2925" s="8">
        <f t="shared" si="224"/>
        <v>290</v>
      </c>
      <c r="I2925" s="10" t="str">
        <f t="shared" si="225"/>
        <v>ITA-SG palla S.R.L.-29</v>
      </c>
      <c r="J2925" s="8" t="str">
        <f t="shared" si="226"/>
        <v>43995</v>
      </c>
      <c r="K2925" s="10">
        <f t="shared" si="227"/>
        <v>2930</v>
      </c>
      <c r="L2925" s="10" t="str">
        <f t="shared" si="228"/>
        <v>ITA</v>
      </c>
    </row>
    <row r="2926" spans="1:12" ht="12.75" customHeight="1" x14ac:dyDescent="0.3">
      <c r="A2926" s="25">
        <v>2931</v>
      </c>
      <c r="B2926" s="8" t="s">
        <v>1387</v>
      </c>
      <c r="C2926" s="8" t="s">
        <v>8</v>
      </c>
      <c r="D2926" s="8" t="s">
        <v>98</v>
      </c>
      <c r="E2926" s="8" t="s">
        <v>10</v>
      </c>
      <c r="F2926" s="8">
        <v>0</v>
      </c>
      <c r="G2926" s="9">
        <v>10</v>
      </c>
      <c r="H2926" s="8" t="str">
        <f t="shared" si="224"/>
        <v>-</v>
      </c>
      <c r="I2926" s="10" t="str">
        <f t="shared" si="225"/>
        <v>ITA-zan SPA-10</v>
      </c>
      <c r="J2926" s="8" t="str">
        <f t="shared" si="226"/>
        <v>18516</v>
      </c>
      <c r="K2926" s="10">
        <f t="shared" si="227"/>
        <v>2931</v>
      </c>
      <c r="L2926" s="10" t="str">
        <f t="shared" si="228"/>
        <v>ITA</v>
      </c>
    </row>
    <row r="2927" spans="1:12" ht="12.75" customHeight="1" x14ac:dyDescent="0.3">
      <c r="A2927" s="29">
        <v>2932</v>
      </c>
      <c r="B2927" s="11" t="s">
        <v>1387</v>
      </c>
      <c r="C2927" s="11" t="s">
        <v>8</v>
      </c>
      <c r="D2927" s="11" t="s">
        <v>98</v>
      </c>
      <c r="E2927" s="11" t="s">
        <v>1391</v>
      </c>
      <c r="F2927" s="11">
        <v>20</v>
      </c>
      <c r="G2927" s="30">
        <v>11</v>
      </c>
      <c r="H2927" s="11">
        <f t="shared" si="224"/>
        <v>220</v>
      </c>
      <c r="I2927" s="31" t="str">
        <f t="shared" si="225"/>
        <v>ITA-zan SPA-11</v>
      </c>
      <c r="J2927" s="11" t="str">
        <f t="shared" si="226"/>
        <v>18516</v>
      </c>
      <c r="K2927" s="31">
        <f t="shared" si="227"/>
        <v>2932</v>
      </c>
      <c r="L2927" s="31" t="str">
        <f t="shared" si="228"/>
        <v>ITA</v>
      </c>
    </row>
    <row r="2928" spans="1:12" ht="12.75" customHeight="1" x14ac:dyDescent="0.3">
      <c r="A2928" s="4"/>
      <c r="G2928"/>
      <c r="H2928"/>
      <c r="I2928"/>
      <c r="J2928"/>
      <c r="K2928"/>
      <c r="L2928" s="14"/>
    </row>
    <row r="2929" spans="1:12" ht="12.75" customHeight="1" x14ac:dyDescent="0.3">
      <c r="A2929" s="4"/>
      <c r="G2929"/>
      <c r="H2929"/>
      <c r="I2929"/>
      <c r="J2929"/>
      <c r="K2929"/>
      <c r="L2929" s="14"/>
    </row>
    <row r="2930" spans="1:12" ht="12.75" customHeight="1" x14ac:dyDescent="0.3">
      <c r="A2930" s="4"/>
      <c r="G2930"/>
      <c r="H2930"/>
      <c r="I2930"/>
      <c r="J2930"/>
      <c r="K2930"/>
      <c r="L2930" s="14"/>
    </row>
    <row r="2931" spans="1:12" ht="12.75" customHeight="1" x14ac:dyDescent="0.3">
      <c r="A2931" s="4"/>
      <c r="G2931"/>
      <c r="H2931"/>
      <c r="I2931"/>
      <c r="J2931"/>
      <c r="K2931"/>
      <c r="L2931" s="14"/>
    </row>
    <row r="2932" spans="1:12" ht="12.75" customHeight="1" x14ac:dyDescent="0.3">
      <c r="A2932" s="4"/>
      <c r="G2932"/>
      <c r="H2932"/>
      <c r="I2932"/>
      <c r="J2932"/>
      <c r="K2932"/>
      <c r="L2932" s="14"/>
    </row>
    <row r="2933" spans="1:12" ht="12.75" customHeight="1" x14ac:dyDescent="0.3">
      <c r="A2933" s="4"/>
      <c r="G2933"/>
      <c r="H2933"/>
      <c r="I2933"/>
      <c r="J2933"/>
      <c r="K2933"/>
      <c r="L2933" s="14"/>
    </row>
    <row r="2934" spans="1:12" ht="12.75" customHeight="1" x14ac:dyDescent="0.3">
      <c r="A2934" s="4"/>
      <c r="G2934"/>
      <c r="H2934"/>
      <c r="I2934"/>
      <c r="J2934"/>
      <c r="K2934"/>
      <c r="L2934" s="14"/>
    </row>
    <row r="2935" spans="1:12" ht="12.75" customHeight="1" x14ac:dyDescent="0.3">
      <c r="A2935" s="4"/>
      <c r="G2935"/>
      <c r="H2935"/>
      <c r="I2935"/>
      <c r="J2935"/>
      <c r="K2935"/>
      <c r="L2935" s="14"/>
    </row>
    <row r="2936" spans="1:12" ht="12.75" customHeight="1" x14ac:dyDescent="0.3">
      <c r="A2936" s="4"/>
      <c r="G2936"/>
      <c r="H2936"/>
      <c r="I2936"/>
      <c r="J2936"/>
      <c r="K2936"/>
      <c r="L2936" s="14"/>
    </row>
    <row r="2937" spans="1:12" ht="15" customHeight="1" x14ac:dyDescent="0.3">
      <c r="A2937" s="4"/>
      <c r="G2937"/>
      <c r="H2937"/>
      <c r="I2937"/>
      <c r="J2937"/>
      <c r="K2937"/>
      <c r="L2937" s="14"/>
    </row>
    <row r="2938" spans="1:12" ht="15" customHeight="1" x14ac:dyDescent="0.3">
      <c r="A2938" s="4"/>
      <c r="G2938"/>
      <c r="H2938"/>
      <c r="I2938"/>
      <c r="J2938"/>
      <c r="K2938"/>
      <c r="L2938" s="14"/>
    </row>
    <row r="2939" spans="1:12" ht="15" customHeight="1" x14ac:dyDescent="0.3">
      <c r="A2939" s="4"/>
      <c r="G2939"/>
      <c r="H2939"/>
      <c r="I2939"/>
      <c r="J2939"/>
      <c r="K2939"/>
      <c r="L2939" s="14"/>
    </row>
    <row r="2940" spans="1:12" ht="15" customHeight="1" x14ac:dyDescent="0.3">
      <c r="A2940" s="4"/>
      <c r="G2940"/>
      <c r="H2940"/>
      <c r="I2940"/>
      <c r="J2940"/>
      <c r="K2940"/>
      <c r="L2940" s="14"/>
    </row>
    <row r="2941" spans="1:12" ht="15" customHeight="1" x14ac:dyDescent="0.3">
      <c r="A2941" s="4"/>
      <c r="G2941"/>
      <c r="H2941"/>
      <c r="I2941"/>
      <c r="J2941"/>
      <c r="K2941"/>
      <c r="L2941" s="14"/>
    </row>
    <row r="2942" spans="1:12" ht="15" customHeight="1" x14ac:dyDescent="0.3">
      <c r="A2942" s="4"/>
      <c r="G2942"/>
      <c r="H2942"/>
      <c r="I2942"/>
      <c r="J2942"/>
      <c r="K2942"/>
      <c r="L2942" s="14"/>
    </row>
    <row r="2943" spans="1:12" ht="15" customHeight="1" x14ac:dyDescent="0.3">
      <c r="A2943" s="4"/>
      <c r="G2943"/>
      <c r="H2943"/>
      <c r="I2943"/>
      <c r="J2943"/>
      <c r="K2943"/>
      <c r="L2943" s="14"/>
    </row>
    <row r="2944" spans="1:12" ht="15" customHeight="1" x14ac:dyDescent="0.3">
      <c r="A2944" s="4"/>
      <c r="G2944"/>
      <c r="H2944"/>
      <c r="I2944"/>
      <c r="J2944"/>
      <c r="K2944"/>
      <c r="L2944" s="14"/>
    </row>
    <row r="2945" spans="1:12" ht="15" customHeight="1" x14ac:dyDescent="0.3">
      <c r="A2945" s="4"/>
      <c r="G2945"/>
      <c r="H2945"/>
      <c r="I2945"/>
      <c r="J2945"/>
      <c r="K2945"/>
      <c r="L2945" s="14"/>
    </row>
    <row r="2946" spans="1:12" ht="15" customHeight="1" x14ac:dyDescent="0.3">
      <c r="A2946" s="4"/>
      <c r="G2946"/>
      <c r="H2946"/>
      <c r="I2946"/>
      <c r="J2946"/>
      <c r="K2946"/>
      <c r="L2946" s="14"/>
    </row>
    <row r="2947" spans="1:12" ht="15" customHeight="1" x14ac:dyDescent="0.3">
      <c r="A2947" s="4"/>
      <c r="G2947"/>
      <c r="H2947"/>
      <c r="I2947"/>
      <c r="J2947"/>
      <c r="K2947"/>
      <c r="L2947" s="14"/>
    </row>
    <row r="2948" spans="1:12" ht="15" customHeight="1" x14ac:dyDescent="0.3">
      <c r="A2948" s="4"/>
      <c r="G2948"/>
      <c r="H2948"/>
      <c r="I2948"/>
      <c r="J2948"/>
      <c r="K2948"/>
      <c r="L2948" s="14"/>
    </row>
    <row r="2949" spans="1:12" ht="15" customHeight="1" x14ac:dyDescent="0.3">
      <c r="A2949" s="4"/>
      <c r="G2949"/>
      <c r="H2949"/>
      <c r="I2949"/>
      <c r="J2949"/>
      <c r="K2949"/>
      <c r="L2949" s="14"/>
    </row>
    <row r="2950" spans="1:12" ht="15" customHeight="1" x14ac:dyDescent="0.3">
      <c r="A2950" s="4"/>
      <c r="G2950"/>
      <c r="H2950"/>
      <c r="I2950"/>
      <c r="J2950"/>
      <c r="K2950"/>
      <c r="L2950" s="14"/>
    </row>
    <row r="2951" spans="1:12" ht="15" customHeight="1" x14ac:dyDescent="0.3">
      <c r="A2951" s="4"/>
      <c r="G2951"/>
      <c r="H2951"/>
      <c r="I2951"/>
      <c r="J2951"/>
      <c r="K2951"/>
      <c r="L2951" s="14"/>
    </row>
    <row r="2952" spans="1:12" ht="15" customHeight="1" x14ac:dyDescent="0.3">
      <c r="A2952" s="4"/>
      <c r="G2952"/>
      <c r="H2952"/>
      <c r="I2952"/>
      <c r="J2952"/>
      <c r="K2952"/>
      <c r="L2952" s="14"/>
    </row>
    <row r="2953" spans="1:12" ht="15" customHeight="1" x14ac:dyDescent="0.3">
      <c r="A2953" s="4"/>
      <c r="G2953"/>
      <c r="H2953"/>
      <c r="I2953"/>
      <c r="J2953"/>
      <c r="K2953"/>
      <c r="L2953" s="14"/>
    </row>
    <row r="2954" spans="1:12" ht="15" customHeight="1" x14ac:dyDescent="0.3">
      <c r="A2954" s="4"/>
      <c r="G2954"/>
      <c r="H2954"/>
      <c r="I2954"/>
      <c r="J2954"/>
      <c r="K2954"/>
      <c r="L2954" s="14"/>
    </row>
    <row r="2955" spans="1:12" ht="15" customHeight="1" x14ac:dyDescent="0.3">
      <c r="A2955" s="4"/>
      <c r="G2955"/>
      <c r="H2955"/>
      <c r="I2955"/>
      <c r="J2955"/>
      <c r="K2955"/>
      <c r="L2955" s="14"/>
    </row>
    <row r="2956" spans="1:12" ht="15" customHeight="1" x14ac:dyDescent="0.3">
      <c r="A2956" s="4"/>
      <c r="G2956"/>
      <c r="H2956"/>
      <c r="I2956"/>
      <c r="J2956"/>
      <c r="K2956"/>
      <c r="L2956" s="14"/>
    </row>
    <row r="2957" spans="1:12" ht="15" customHeight="1" x14ac:dyDescent="0.3">
      <c r="A2957" s="4"/>
      <c r="G2957"/>
      <c r="H2957"/>
      <c r="I2957"/>
      <c r="J2957"/>
      <c r="K2957"/>
      <c r="L2957" s="14"/>
    </row>
    <row r="2958" spans="1:12" ht="15" customHeight="1" x14ac:dyDescent="0.3">
      <c r="A2958" s="4"/>
      <c r="G2958"/>
      <c r="H2958"/>
      <c r="I2958"/>
      <c r="J2958"/>
      <c r="K2958"/>
      <c r="L2958" s="14"/>
    </row>
    <row r="2959" spans="1:12" ht="15" customHeight="1" x14ac:dyDescent="0.3">
      <c r="A2959" s="4"/>
      <c r="G2959"/>
      <c r="H2959"/>
      <c r="I2959"/>
      <c r="J2959"/>
      <c r="K2959"/>
      <c r="L2959" s="14"/>
    </row>
    <row r="2960" spans="1:12" ht="15" customHeight="1" x14ac:dyDescent="0.3">
      <c r="A2960" s="4"/>
      <c r="G2960"/>
      <c r="H2960"/>
      <c r="I2960"/>
      <c r="J2960"/>
      <c r="K2960"/>
      <c r="L2960" s="14"/>
    </row>
    <row r="2961" spans="1:12" ht="15" customHeight="1" x14ac:dyDescent="0.3">
      <c r="A2961" s="4"/>
      <c r="G2961"/>
      <c r="H2961"/>
      <c r="I2961"/>
      <c r="J2961"/>
      <c r="K2961"/>
      <c r="L2961" s="14"/>
    </row>
    <row r="2962" spans="1:12" ht="15" customHeight="1" x14ac:dyDescent="0.3">
      <c r="A2962" s="4"/>
      <c r="G2962"/>
      <c r="H2962"/>
      <c r="I2962"/>
      <c r="J2962"/>
      <c r="K2962"/>
      <c r="L2962" s="14"/>
    </row>
    <row r="2963" spans="1:12" ht="15" customHeight="1" x14ac:dyDescent="0.3">
      <c r="A2963" s="4"/>
      <c r="G2963"/>
      <c r="H2963"/>
      <c r="I2963"/>
      <c r="J2963"/>
      <c r="K2963"/>
      <c r="L2963" s="14"/>
    </row>
    <row r="2964" spans="1:12" ht="15" customHeight="1" x14ac:dyDescent="0.3">
      <c r="A2964" s="4"/>
      <c r="G2964"/>
      <c r="H2964"/>
      <c r="I2964"/>
      <c r="J2964"/>
      <c r="K2964"/>
      <c r="L2964" s="14"/>
    </row>
    <row r="2965" spans="1:12" ht="15" customHeight="1" x14ac:dyDescent="0.3">
      <c r="A2965" s="4"/>
      <c r="G2965"/>
      <c r="H2965"/>
      <c r="I2965"/>
      <c r="J2965"/>
      <c r="K2965"/>
      <c r="L2965" s="14"/>
    </row>
    <row r="2966" spans="1:12" ht="15" customHeight="1" x14ac:dyDescent="0.3">
      <c r="A2966" s="4"/>
      <c r="G2966"/>
      <c r="H2966"/>
      <c r="I2966"/>
      <c r="J2966"/>
      <c r="K2966"/>
      <c r="L2966" s="14"/>
    </row>
    <row r="2967" spans="1:12" ht="15" customHeight="1" x14ac:dyDescent="0.3">
      <c r="A2967" s="4"/>
      <c r="G2967"/>
      <c r="H2967"/>
      <c r="I2967"/>
      <c r="J2967"/>
      <c r="K2967"/>
      <c r="L2967" s="14"/>
    </row>
    <row r="2968" spans="1:12" ht="15" customHeight="1" x14ac:dyDescent="0.3">
      <c r="A2968" s="4"/>
      <c r="G2968"/>
      <c r="H2968"/>
      <c r="I2968"/>
      <c r="J2968"/>
      <c r="K2968"/>
      <c r="L2968" s="14"/>
    </row>
    <row r="2969" spans="1:12" ht="15" customHeight="1" x14ac:dyDescent="0.3">
      <c r="A2969" s="4"/>
      <c r="G2969"/>
      <c r="H2969"/>
      <c r="I2969"/>
      <c r="J2969"/>
      <c r="K2969"/>
      <c r="L2969" s="14"/>
    </row>
    <row r="2970" spans="1:12" ht="15" customHeight="1" x14ac:dyDescent="0.3">
      <c r="A2970" s="4"/>
      <c r="G2970"/>
      <c r="H2970"/>
      <c r="I2970"/>
      <c r="J2970"/>
      <c r="K2970"/>
      <c r="L2970" s="14"/>
    </row>
    <row r="2971" spans="1:12" ht="15" customHeight="1" x14ac:dyDescent="0.3">
      <c r="A2971" s="4"/>
      <c r="G2971"/>
      <c r="H2971"/>
      <c r="I2971"/>
      <c r="J2971"/>
      <c r="K2971"/>
      <c r="L2971" s="14"/>
    </row>
    <row r="2972" spans="1:12" ht="15" customHeight="1" x14ac:dyDescent="0.3">
      <c r="A2972" s="4"/>
      <c r="G2972"/>
      <c r="H2972"/>
      <c r="I2972"/>
      <c r="J2972"/>
      <c r="K2972"/>
      <c r="L2972" s="14"/>
    </row>
    <row r="2973" spans="1:12" ht="15" customHeight="1" x14ac:dyDescent="0.3">
      <c r="A2973" s="4"/>
      <c r="G2973"/>
      <c r="H2973"/>
      <c r="I2973"/>
      <c r="J2973"/>
      <c r="K2973"/>
      <c r="L2973" s="14"/>
    </row>
    <row r="2974" spans="1:12" ht="15" customHeight="1" x14ac:dyDescent="0.3">
      <c r="A2974" s="4"/>
      <c r="G2974"/>
      <c r="H2974"/>
      <c r="I2974"/>
      <c r="J2974"/>
      <c r="K2974"/>
      <c r="L2974" s="14"/>
    </row>
    <row r="2975" spans="1:12" ht="15" customHeight="1" x14ac:dyDescent="0.3">
      <c r="A2975" s="4"/>
      <c r="G2975"/>
      <c r="H2975"/>
      <c r="I2975"/>
      <c r="J2975"/>
      <c r="K2975"/>
      <c r="L2975" s="14"/>
    </row>
    <row r="2976" spans="1:12" ht="15" customHeight="1" x14ac:dyDescent="0.3">
      <c r="A2976" s="4"/>
      <c r="G2976"/>
      <c r="H2976"/>
      <c r="I2976"/>
      <c r="J2976"/>
      <c r="K2976"/>
      <c r="L2976" s="14"/>
    </row>
    <row r="2977" spans="1:12" ht="15" customHeight="1" x14ac:dyDescent="0.3">
      <c r="A2977" s="4"/>
      <c r="G2977"/>
      <c r="H2977"/>
      <c r="I2977"/>
      <c r="J2977"/>
      <c r="K2977"/>
      <c r="L2977" s="14"/>
    </row>
    <row r="2978" spans="1:12" ht="15" customHeight="1" x14ac:dyDescent="0.3">
      <c r="A2978" s="4"/>
      <c r="G2978"/>
      <c r="H2978"/>
      <c r="I2978"/>
      <c r="J2978"/>
      <c r="K2978"/>
      <c r="L2978" s="14"/>
    </row>
    <row r="2979" spans="1:12" ht="15" customHeight="1" x14ac:dyDescent="0.3">
      <c r="A2979" s="4"/>
      <c r="G2979"/>
      <c r="H2979"/>
      <c r="I2979"/>
      <c r="J2979"/>
      <c r="K2979"/>
      <c r="L2979" s="14"/>
    </row>
    <row r="2980" spans="1:12" ht="15" customHeight="1" x14ac:dyDescent="0.3">
      <c r="A2980" s="4"/>
      <c r="G2980"/>
      <c r="H2980"/>
      <c r="I2980"/>
      <c r="J2980"/>
      <c r="K2980"/>
      <c r="L2980" s="14"/>
    </row>
    <row r="2981" spans="1:12" ht="15" customHeight="1" x14ac:dyDescent="0.3">
      <c r="A2981" s="4"/>
      <c r="G2981"/>
      <c r="H2981"/>
      <c r="I2981"/>
      <c r="J2981"/>
      <c r="K2981"/>
      <c r="L2981" s="14"/>
    </row>
    <row r="2982" spans="1:12" ht="15" customHeight="1" x14ac:dyDescent="0.3">
      <c r="A2982" s="4"/>
      <c r="G2982"/>
      <c r="H2982"/>
      <c r="I2982"/>
      <c r="J2982"/>
      <c r="K2982"/>
      <c r="L2982" s="14"/>
    </row>
    <row r="2983" spans="1:12" ht="15" customHeight="1" x14ac:dyDescent="0.3">
      <c r="A2983" s="4"/>
      <c r="G2983"/>
      <c r="H2983"/>
      <c r="I2983"/>
      <c r="J2983"/>
      <c r="K2983"/>
      <c r="L2983" s="14"/>
    </row>
    <row r="2984" spans="1:12" ht="15" customHeight="1" x14ac:dyDescent="0.3">
      <c r="A2984" s="4"/>
      <c r="G2984"/>
      <c r="H2984"/>
      <c r="I2984"/>
      <c r="J2984"/>
      <c r="K2984"/>
      <c r="L2984" s="14"/>
    </row>
    <row r="2985" spans="1:12" ht="15" customHeight="1" x14ac:dyDescent="0.3">
      <c r="A2985" s="4"/>
      <c r="G2985"/>
      <c r="H2985"/>
      <c r="I2985"/>
      <c r="J2985"/>
      <c r="K2985"/>
      <c r="L2985" s="14"/>
    </row>
    <row r="2986" spans="1:12" ht="15" customHeight="1" x14ac:dyDescent="0.3">
      <c r="A2986" s="4"/>
      <c r="G2986"/>
      <c r="H2986"/>
      <c r="I2986"/>
      <c r="J2986"/>
      <c r="K2986"/>
      <c r="L2986" s="14"/>
    </row>
    <row r="2987" spans="1:12" ht="15" customHeight="1" x14ac:dyDescent="0.3">
      <c r="A2987" s="4"/>
      <c r="G2987"/>
      <c r="H2987"/>
      <c r="I2987"/>
      <c r="J2987"/>
      <c r="K2987"/>
      <c r="L2987" s="14"/>
    </row>
    <row r="2988" spans="1:12" ht="15" customHeight="1" x14ac:dyDescent="0.3">
      <c r="A2988" s="4"/>
      <c r="G2988"/>
      <c r="H2988"/>
      <c r="I2988"/>
      <c r="J2988"/>
      <c r="K2988"/>
      <c r="L2988" s="14"/>
    </row>
    <row r="2989" spans="1:12" ht="15" customHeight="1" x14ac:dyDescent="0.3">
      <c r="A2989" s="4"/>
      <c r="G2989"/>
      <c r="H2989"/>
      <c r="I2989"/>
      <c r="J2989"/>
      <c r="K2989"/>
      <c r="L2989" s="14"/>
    </row>
    <row r="2990" spans="1:12" ht="15" customHeight="1" x14ac:dyDescent="0.3">
      <c r="A2990" s="4"/>
      <c r="G2990"/>
      <c r="H2990"/>
      <c r="I2990"/>
      <c r="J2990"/>
      <c r="K2990"/>
      <c r="L2990" s="14"/>
    </row>
    <row r="2991" spans="1:12" ht="15" customHeight="1" x14ac:dyDescent="0.3">
      <c r="A2991" s="4"/>
      <c r="G2991"/>
      <c r="H2991"/>
      <c r="I2991"/>
      <c r="J2991"/>
      <c r="K2991"/>
      <c r="L2991" s="14"/>
    </row>
    <row r="2992" spans="1:12" ht="15" customHeight="1" x14ac:dyDescent="0.3">
      <c r="A2992" s="4"/>
      <c r="G2992"/>
      <c r="H2992"/>
      <c r="I2992"/>
      <c r="J2992"/>
      <c r="K2992"/>
      <c r="L2992" s="14"/>
    </row>
    <row r="2993" spans="1:12" ht="15" customHeight="1" x14ac:dyDescent="0.3">
      <c r="A2993" s="4"/>
      <c r="G2993"/>
      <c r="H2993"/>
      <c r="I2993"/>
      <c r="J2993"/>
      <c r="K2993"/>
      <c r="L2993" s="14"/>
    </row>
    <row r="2994" spans="1:12" ht="15" customHeight="1" x14ac:dyDescent="0.3">
      <c r="A2994" s="4"/>
      <c r="G2994"/>
      <c r="H2994"/>
      <c r="I2994"/>
      <c r="J2994"/>
      <c r="K2994"/>
      <c r="L2994" s="14"/>
    </row>
    <row r="2995" spans="1:12" ht="15" customHeight="1" x14ac:dyDescent="0.3">
      <c r="A2995" s="4"/>
      <c r="G2995"/>
      <c r="H2995"/>
      <c r="I2995"/>
      <c r="J2995"/>
      <c r="K2995"/>
      <c r="L2995" s="14"/>
    </row>
    <row r="2996" spans="1:12" ht="15" customHeight="1" x14ac:dyDescent="0.3">
      <c r="A2996" s="4"/>
      <c r="G2996"/>
      <c r="H2996"/>
      <c r="I2996"/>
      <c r="J2996"/>
      <c r="K2996"/>
      <c r="L2996" s="14"/>
    </row>
    <row r="2997" spans="1:12" ht="15" customHeight="1" x14ac:dyDescent="0.3">
      <c r="A2997" s="4"/>
      <c r="G2997"/>
      <c r="H2997"/>
      <c r="I2997"/>
      <c r="J2997"/>
      <c r="K2997"/>
      <c r="L2997" s="14"/>
    </row>
    <row r="2998" spans="1:12" ht="15" customHeight="1" x14ac:dyDescent="0.3">
      <c r="A2998" s="4"/>
      <c r="G2998"/>
      <c r="H2998"/>
      <c r="I2998"/>
      <c r="J2998"/>
      <c r="K2998"/>
      <c r="L2998" s="14"/>
    </row>
    <row r="2999" spans="1:12" ht="15" customHeight="1" x14ac:dyDescent="0.3">
      <c r="A2999" s="4"/>
      <c r="G2999"/>
      <c r="H2999"/>
      <c r="I2999"/>
      <c r="J2999"/>
      <c r="K2999"/>
      <c r="L2999" s="14"/>
    </row>
    <row r="3000" spans="1:12" ht="15" customHeight="1" x14ac:dyDescent="0.3">
      <c r="A3000" s="4"/>
      <c r="G3000"/>
      <c r="H3000"/>
      <c r="I3000"/>
      <c r="J3000"/>
      <c r="K3000"/>
      <c r="L3000" s="14"/>
    </row>
    <row r="3001" spans="1:12" ht="15" customHeight="1" x14ac:dyDescent="0.3">
      <c r="A3001" s="4"/>
      <c r="G3001"/>
      <c r="H3001"/>
      <c r="I3001"/>
      <c r="J3001"/>
      <c r="K3001"/>
      <c r="L3001" s="14"/>
    </row>
    <row r="3002" spans="1:12" ht="15" customHeight="1" x14ac:dyDescent="0.3">
      <c r="A3002" s="4"/>
      <c r="G3002"/>
      <c r="H3002"/>
      <c r="I3002"/>
      <c r="J3002"/>
      <c r="K3002"/>
      <c r="L3002" s="14"/>
    </row>
    <row r="3003" spans="1:12" ht="15" customHeight="1" x14ac:dyDescent="0.3">
      <c r="A3003" s="4"/>
      <c r="G3003"/>
      <c r="H3003"/>
      <c r="I3003"/>
      <c r="J3003"/>
      <c r="K3003"/>
      <c r="L3003" s="14"/>
    </row>
    <row r="3004" spans="1:12" ht="15" customHeight="1" x14ac:dyDescent="0.3">
      <c r="A3004" s="4"/>
      <c r="G3004"/>
      <c r="H3004"/>
      <c r="I3004"/>
      <c r="J3004"/>
      <c r="K3004"/>
      <c r="L3004" s="14"/>
    </row>
    <row r="3005" spans="1:12" ht="15" customHeight="1" x14ac:dyDescent="0.3">
      <c r="A3005" s="4"/>
      <c r="G3005"/>
      <c r="H3005"/>
      <c r="I3005"/>
      <c r="J3005"/>
      <c r="K3005"/>
      <c r="L3005" s="14"/>
    </row>
    <row r="3006" spans="1:12" ht="15" customHeight="1" x14ac:dyDescent="0.3">
      <c r="A3006" s="4"/>
      <c r="G3006"/>
      <c r="H3006"/>
      <c r="I3006"/>
      <c r="J3006"/>
      <c r="K3006"/>
      <c r="L3006" s="14"/>
    </row>
    <row r="3007" spans="1:12" ht="15" customHeight="1" x14ac:dyDescent="0.3">
      <c r="A3007" s="4"/>
      <c r="G3007"/>
      <c r="H3007"/>
      <c r="I3007"/>
      <c r="J3007"/>
      <c r="K3007"/>
      <c r="L3007" s="14"/>
    </row>
    <row r="3008" spans="1:12" ht="15" customHeight="1" x14ac:dyDescent="0.3">
      <c r="A3008" s="4"/>
      <c r="G3008"/>
      <c r="H3008"/>
      <c r="I3008"/>
      <c r="J3008"/>
      <c r="K3008"/>
      <c r="L3008" s="14"/>
    </row>
    <row r="3009" spans="1:12" ht="15" customHeight="1" x14ac:dyDescent="0.3">
      <c r="A3009" s="4"/>
      <c r="G3009"/>
      <c r="H3009"/>
      <c r="I3009"/>
      <c r="J3009"/>
      <c r="K3009"/>
      <c r="L3009" s="14"/>
    </row>
    <row r="3010" spans="1:12" ht="15" customHeight="1" x14ac:dyDescent="0.3">
      <c r="A3010" s="4"/>
      <c r="G3010"/>
      <c r="H3010"/>
      <c r="I3010"/>
      <c r="J3010"/>
      <c r="K3010"/>
      <c r="L3010" s="14"/>
    </row>
    <row r="3011" spans="1:12" ht="15" customHeight="1" x14ac:dyDescent="0.3">
      <c r="H3011"/>
      <c r="I3011"/>
      <c r="J3011"/>
      <c r="K3011"/>
      <c r="L3011" s="14"/>
    </row>
    <row r="3012" spans="1:12" ht="15" customHeight="1" x14ac:dyDescent="0.3">
      <c r="H3012"/>
      <c r="I3012"/>
      <c r="J3012"/>
      <c r="K3012"/>
      <c r="L3012" s="14"/>
    </row>
    <row r="3013" spans="1:12" ht="15" customHeight="1" x14ac:dyDescent="0.3">
      <c r="H3013"/>
      <c r="I3013"/>
      <c r="J3013"/>
      <c r="K3013"/>
      <c r="L3013" s="14"/>
    </row>
    <row r="3014" spans="1:12" ht="15" customHeight="1" x14ac:dyDescent="0.3">
      <c r="H3014"/>
      <c r="I3014"/>
      <c r="J3014"/>
      <c r="K3014"/>
      <c r="L3014" s="14"/>
    </row>
    <row r="3015" spans="1:12" ht="15" customHeight="1" x14ac:dyDescent="0.3">
      <c r="H3015"/>
      <c r="I3015"/>
      <c r="J3015"/>
      <c r="K3015"/>
      <c r="L3015" s="14"/>
    </row>
    <row r="3016" spans="1:12" ht="15" customHeight="1" x14ac:dyDescent="0.3">
      <c r="H3016"/>
      <c r="I3016"/>
      <c r="J3016"/>
      <c r="K3016"/>
      <c r="L3016" s="14"/>
    </row>
    <row r="3017" spans="1:12" ht="15" customHeight="1" x14ac:dyDescent="0.3">
      <c r="H3017"/>
      <c r="I3017"/>
      <c r="J3017"/>
      <c r="K3017"/>
      <c r="L3017" s="14"/>
    </row>
    <row r="3018" spans="1:12" ht="15" customHeight="1" x14ac:dyDescent="0.3">
      <c r="H3018"/>
      <c r="I3018"/>
      <c r="J3018"/>
      <c r="K3018"/>
      <c r="L3018" s="14"/>
    </row>
    <row r="3019" spans="1:12" ht="15" customHeight="1" x14ac:dyDescent="0.3">
      <c r="H3019"/>
      <c r="I3019"/>
      <c r="J3019"/>
      <c r="K3019"/>
      <c r="L3019" s="14"/>
    </row>
    <row r="3020" spans="1:12" ht="15" customHeight="1" x14ac:dyDescent="0.3">
      <c r="H3020"/>
      <c r="I3020"/>
      <c r="J3020"/>
      <c r="K3020"/>
      <c r="L3020" s="14"/>
    </row>
    <row r="3021" spans="1:12" ht="15" customHeight="1" x14ac:dyDescent="0.3">
      <c r="H3021"/>
      <c r="I3021"/>
      <c r="J3021"/>
      <c r="K3021"/>
      <c r="L3021" s="14"/>
    </row>
    <row r="3022" spans="1:12" ht="15" customHeight="1" x14ac:dyDescent="0.3">
      <c r="H3022"/>
      <c r="I3022"/>
      <c r="J3022"/>
      <c r="K3022"/>
      <c r="L3022" s="14"/>
    </row>
    <row r="3023" spans="1:12" ht="15" customHeight="1" x14ac:dyDescent="0.3">
      <c r="H3023"/>
      <c r="I3023"/>
      <c r="J3023"/>
      <c r="K3023"/>
      <c r="L3023" s="14"/>
    </row>
    <row r="3024" spans="1:12" ht="15" customHeight="1" x14ac:dyDescent="0.3">
      <c r="H3024"/>
      <c r="I3024"/>
      <c r="J3024"/>
      <c r="K3024"/>
      <c r="L3024" s="14"/>
    </row>
    <row r="3025" spans="8:12" ht="15" customHeight="1" x14ac:dyDescent="0.3">
      <c r="H3025"/>
      <c r="I3025"/>
      <c r="J3025"/>
      <c r="K3025"/>
      <c r="L3025" s="14"/>
    </row>
    <row r="3026" spans="8:12" ht="15" customHeight="1" x14ac:dyDescent="0.3">
      <c r="H3026"/>
      <c r="I3026"/>
      <c r="J3026"/>
      <c r="K3026"/>
      <c r="L3026" s="14"/>
    </row>
    <row r="3027" spans="8:12" ht="15" customHeight="1" x14ac:dyDescent="0.3">
      <c r="H3027"/>
      <c r="I3027"/>
      <c r="J3027"/>
      <c r="K3027"/>
      <c r="L3027" s="14"/>
    </row>
    <row r="3028" spans="8:12" ht="15" customHeight="1" x14ac:dyDescent="0.3">
      <c r="H3028"/>
      <c r="I3028"/>
      <c r="J3028"/>
      <c r="K3028"/>
      <c r="L3028" s="14"/>
    </row>
    <row r="3029" spans="8:12" ht="15" customHeight="1" x14ac:dyDescent="0.3">
      <c r="H3029"/>
      <c r="I3029"/>
      <c r="J3029"/>
      <c r="K3029"/>
      <c r="L3029" s="14"/>
    </row>
    <row r="3030" spans="8:12" ht="15" customHeight="1" x14ac:dyDescent="0.3">
      <c r="H3030"/>
      <c r="I3030"/>
      <c r="J3030"/>
      <c r="K3030"/>
      <c r="L3030" s="14"/>
    </row>
    <row r="3031" spans="8:12" ht="15" customHeight="1" x14ac:dyDescent="0.3">
      <c r="H3031"/>
      <c r="I3031"/>
      <c r="J3031"/>
      <c r="K3031"/>
      <c r="L3031" s="14"/>
    </row>
    <row r="3032" spans="8:12" ht="15" customHeight="1" x14ac:dyDescent="0.3">
      <c r="H3032"/>
      <c r="I3032"/>
      <c r="J3032"/>
      <c r="K3032"/>
      <c r="L3032" s="14"/>
    </row>
    <row r="3033" spans="8:12" ht="15" customHeight="1" x14ac:dyDescent="0.3">
      <c r="H3033"/>
      <c r="I3033"/>
      <c r="J3033"/>
      <c r="K3033"/>
      <c r="L3033" s="14"/>
    </row>
    <row r="3034" spans="8:12" ht="15" customHeight="1" x14ac:dyDescent="0.3">
      <c r="H3034"/>
      <c r="I3034"/>
      <c r="J3034"/>
      <c r="K3034"/>
      <c r="L3034" s="14"/>
    </row>
    <row r="3035" spans="8:12" ht="15" customHeight="1" x14ac:dyDescent="0.3">
      <c r="H3035"/>
      <c r="I3035"/>
      <c r="J3035"/>
      <c r="K3035"/>
      <c r="L3035" s="14"/>
    </row>
    <row r="3036" spans="8:12" ht="15" customHeight="1" x14ac:dyDescent="0.3">
      <c r="H3036"/>
      <c r="I3036"/>
      <c r="J3036"/>
      <c r="K3036"/>
      <c r="L3036" s="14"/>
    </row>
    <row r="3037" spans="8:12" ht="15" customHeight="1" x14ac:dyDescent="0.3">
      <c r="H3037"/>
      <c r="I3037"/>
      <c r="J3037"/>
      <c r="K3037"/>
      <c r="L3037" s="14"/>
    </row>
    <row r="3038" spans="8:12" ht="15" customHeight="1" x14ac:dyDescent="0.3">
      <c r="H3038"/>
      <c r="I3038"/>
      <c r="J3038"/>
      <c r="K3038"/>
      <c r="L3038" s="14"/>
    </row>
    <row r="3039" spans="8:12" ht="15" customHeight="1" x14ac:dyDescent="0.3">
      <c r="H3039"/>
      <c r="I3039"/>
      <c r="J3039"/>
      <c r="K3039"/>
      <c r="L3039" s="14"/>
    </row>
    <row r="3040" spans="8:12" ht="15" customHeight="1" x14ac:dyDescent="0.3">
      <c r="H3040"/>
      <c r="I3040"/>
      <c r="J3040"/>
      <c r="K3040"/>
      <c r="L3040" s="14"/>
    </row>
    <row r="3041" spans="8:12" ht="15" customHeight="1" x14ac:dyDescent="0.3">
      <c r="H3041"/>
      <c r="I3041"/>
      <c r="J3041"/>
      <c r="K3041"/>
      <c r="L3041" s="14"/>
    </row>
    <row r="3042" spans="8:12" ht="15" customHeight="1" x14ac:dyDescent="0.3">
      <c r="H3042"/>
      <c r="I3042"/>
      <c r="J3042"/>
      <c r="K3042"/>
      <c r="L3042" s="14"/>
    </row>
    <row r="3043" spans="8:12" ht="15" customHeight="1" x14ac:dyDescent="0.3">
      <c r="H3043"/>
      <c r="I3043"/>
      <c r="J3043"/>
      <c r="K3043"/>
      <c r="L3043" s="14"/>
    </row>
    <row r="3044" spans="8:12" ht="15" customHeight="1" x14ac:dyDescent="0.3">
      <c r="H3044"/>
      <c r="I3044"/>
      <c r="J3044"/>
      <c r="K3044"/>
      <c r="L3044" s="14"/>
    </row>
    <row r="3045" spans="8:12" ht="15" customHeight="1" x14ac:dyDescent="0.3">
      <c r="H3045"/>
      <c r="I3045"/>
      <c r="J3045"/>
      <c r="K3045"/>
      <c r="L3045" s="14"/>
    </row>
    <row r="3046" spans="8:12" ht="15" customHeight="1" x14ac:dyDescent="0.3">
      <c r="H3046"/>
      <c r="I3046"/>
      <c r="J3046"/>
      <c r="K3046"/>
      <c r="L3046" s="14"/>
    </row>
    <row r="3047" spans="8:12" ht="15" customHeight="1" x14ac:dyDescent="0.3">
      <c r="H3047"/>
      <c r="I3047"/>
      <c r="J3047"/>
      <c r="K3047"/>
      <c r="L3047" s="14"/>
    </row>
    <row r="3048" spans="8:12" ht="15" customHeight="1" x14ac:dyDescent="0.3">
      <c r="H3048"/>
      <c r="I3048"/>
      <c r="J3048"/>
      <c r="K3048"/>
      <c r="L3048" s="14"/>
    </row>
    <row r="3049" spans="8:12" ht="15" customHeight="1" x14ac:dyDescent="0.3">
      <c r="H3049"/>
      <c r="I3049"/>
      <c r="J3049"/>
      <c r="K3049"/>
      <c r="L3049" s="14"/>
    </row>
    <row r="3050" spans="8:12" ht="15" customHeight="1" x14ac:dyDescent="0.3">
      <c r="H3050"/>
      <c r="I3050"/>
      <c r="J3050"/>
      <c r="K3050"/>
      <c r="L3050" s="14"/>
    </row>
    <row r="3051" spans="8:12" ht="15" customHeight="1" x14ac:dyDescent="0.3">
      <c r="H3051"/>
      <c r="I3051"/>
      <c r="J3051"/>
      <c r="K3051"/>
      <c r="L3051" s="14"/>
    </row>
    <row r="3052" spans="8:12" ht="15" customHeight="1" x14ac:dyDescent="0.3">
      <c r="H3052"/>
      <c r="I3052"/>
      <c r="J3052"/>
      <c r="K3052"/>
      <c r="L3052" s="14"/>
    </row>
    <row r="3053" spans="8:12" ht="15" customHeight="1" x14ac:dyDescent="0.3">
      <c r="H3053"/>
      <c r="I3053"/>
      <c r="J3053"/>
      <c r="K3053"/>
      <c r="L3053" s="14"/>
    </row>
    <row r="3054" spans="8:12" ht="15" customHeight="1" x14ac:dyDescent="0.3">
      <c r="H3054"/>
      <c r="I3054"/>
      <c r="J3054"/>
      <c r="K3054"/>
      <c r="L3054" s="14"/>
    </row>
    <row r="3055" spans="8:12" ht="15" customHeight="1" x14ac:dyDescent="0.3">
      <c r="H3055"/>
      <c r="I3055"/>
      <c r="J3055"/>
      <c r="K3055"/>
      <c r="L3055" s="14"/>
    </row>
    <row r="3056" spans="8:12" ht="15" customHeight="1" x14ac:dyDescent="0.3">
      <c r="H3056"/>
      <c r="I3056"/>
      <c r="J3056"/>
      <c r="K3056"/>
      <c r="L3056" s="14"/>
    </row>
    <row r="3057" spans="8:12" ht="15" customHeight="1" x14ac:dyDescent="0.3">
      <c r="H3057"/>
      <c r="I3057"/>
      <c r="J3057"/>
      <c r="K3057"/>
      <c r="L3057" s="14"/>
    </row>
    <row r="3058" spans="8:12" ht="15" customHeight="1" x14ac:dyDescent="0.3">
      <c r="H3058"/>
      <c r="I3058"/>
      <c r="J3058"/>
      <c r="K3058"/>
      <c r="L3058" s="14"/>
    </row>
    <row r="3059" spans="8:12" ht="15" customHeight="1" x14ac:dyDescent="0.3">
      <c r="H3059"/>
      <c r="I3059"/>
      <c r="J3059"/>
      <c r="K3059"/>
      <c r="L3059" s="14"/>
    </row>
    <row r="3060" spans="8:12" ht="15" customHeight="1" x14ac:dyDescent="0.3">
      <c r="H3060"/>
      <c r="I3060"/>
      <c r="J3060"/>
      <c r="K3060"/>
      <c r="L3060" s="14"/>
    </row>
    <row r="3061" spans="8:12" ht="15" customHeight="1" x14ac:dyDescent="0.3">
      <c r="H3061"/>
      <c r="I3061"/>
      <c r="J3061"/>
      <c r="K3061"/>
      <c r="L3061" s="14"/>
    </row>
    <row r="3062" spans="8:12" ht="15" customHeight="1" x14ac:dyDescent="0.3">
      <c r="H3062"/>
      <c r="I3062"/>
      <c r="J3062"/>
      <c r="K3062"/>
      <c r="L3062" s="14"/>
    </row>
    <row r="3063" spans="8:12" ht="15" customHeight="1" x14ac:dyDescent="0.3">
      <c r="H3063"/>
      <c r="I3063"/>
      <c r="J3063"/>
      <c r="K3063"/>
      <c r="L3063" s="14"/>
    </row>
    <row r="3064" spans="8:12" ht="15" customHeight="1" x14ac:dyDescent="0.3">
      <c r="H3064"/>
      <c r="I3064"/>
      <c r="J3064"/>
      <c r="K3064"/>
      <c r="L3064" s="14"/>
    </row>
    <row r="3065" spans="8:12" ht="15" customHeight="1" x14ac:dyDescent="0.3">
      <c r="H3065"/>
      <c r="I3065"/>
      <c r="J3065"/>
      <c r="K3065"/>
      <c r="L3065" s="14"/>
    </row>
    <row r="3066" spans="8:12" ht="15" customHeight="1" x14ac:dyDescent="0.3">
      <c r="H3066"/>
      <c r="I3066"/>
      <c r="J3066"/>
      <c r="K3066"/>
      <c r="L3066" s="14"/>
    </row>
    <row r="3067" spans="8:12" ht="15" customHeight="1" x14ac:dyDescent="0.3">
      <c r="H3067"/>
      <c r="I3067"/>
      <c r="J3067"/>
      <c r="K3067"/>
      <c r="L3067" s="14"/>
    </row>
    <row r="3068" spans="8:12" ht="15" customHeight="1" x14ac:dyDescent="0.3">
      <c r="H3068"/>
      <c r="I3068"/>
      <c r="J3068"/>
      <c r="K3068"/>
      <c r="L3068" s="14"/>
    </row>
    <row r="3069" spans="8:12" ht="15" customHeight="1" x14ac:dyDescent="0.3">
      <c r="H3069"/>
      <c r="I3069"/>
      <c r="J3069"/>
      <c r="K3069"/>
      <c r="L3069" s="14"/>
    </row>
    <row r="3070" spans="8:12" ht="15" customHeight="1" x14ac:dyDescent="0.3">
      <c r="H3070"/>
      <c r="I3070"/>
      <c r="J3070"/>
      <c r="K3070"/>
      <c r="L3070" s="14"/>
    </row>
    <row r="3071" spans="8:12" ht="15" customHeight="1" x14ac:dyDescent="0.3">
      <c r="H3071"/>
      <c r="I3071"/>
      <c r="J3071"/>
      <c r="K3071"/>
      <c r="L3071" s="14"/>
    </row>
    <row r="3072" spans="8:12" ht="15" customHeight="1" x14ac:dyDescent="0.3">
      <c r="H3072"/>
      <c r="I3072"/>
      <c r="J3072"/>
      <c r="K3072"/>
      <c r="L3072" s="14"/>
    </row>
    <row r="3073" spans="8:12" ht="15" customHeight="1" x14ac:dyDescent="0.3">
      <c r="H3073"/>
      <c r="I3073"/>
      <c r="J3073"/>
      <c r="K3073"/>
      <c r="L3073" s="14"/>
    </row>
    <row r="3074" spans="8:12" ht="15" customHeight="1" x14ac:dyDescent="0.3">
      <c r="H3074"/>
      <c r="I3074"/>
      <c r="J3074"/>
      <c r="K3074"/>
      <c r="L3074" s="14"/>
    </row>
    <row r="3075" spans="8:12" ht="15" customHeight="1" x14ac:dyDescent="0.3">
      <c r="H3075"/>
      <c r="I3075"/>
      <c r="J3075"/>
      <c r="K3075"/>
      <c r="L3075" s="14"/>
    </row>
    <row r="3076" spans="8:12" ht="15" customHeight="1" x14ac:dyDescent="0.3">
      <c r="H3076"/>
      <c r="I3076"/>
      <c r="J3076"/>
      <c r="K3076"/>
      <c r="L3076" s="14"/>
    </row>
    <row r="3077" spans="8:12" ht="15" customHeight="1" x14ac:dyDescent="0.3">
      <c r="H3077"/>
      <c r="I3077"/>
      <c r="J3077"/>
      <c r="K3077"/>
      <c r="L3077" s="14"/>
    </row>
    <row r="3078" spans="8:12" ht="15" customHeight="1" x14ac:dyDescent="0.3">
      <c r="H3078"/>
      <c r="I3078"/>
      <c r="J3078"/>
      <c r="K3078"/>
      <c r="L3078" s="14"/>
    </row>
    <row r="3079" spans="8:12" ht="15" customHeight="1" x14ac:dyDescent="0.3">
      <c r="H3079"/>
      <c r="I3079"/>
      <c r="J3079"/>
      <c r="K3079"/>
      <c r="L3079" s="14"/>
    </row>
    <row r="3080" spans="8:12" ht="15" customHeight="1" x14ac:dyDescent="0.3">
      <c r="H3080"/>
      <c r="I3080"/>
      <c r="J3080"/>
      <c r="K3080"/>
      <c r="L3080" s="14"/>
    </row>
    <row r="3081" spans="8:12" ht="15" customHeight="1" x14ac:dyDescent="0.3">
      <c r="H3081"/>
      <c r="I3081"/>
      <c r="J3081"/>
      <c r="K3081"/>
      <c r="L3081" s="14"/>
    </row>
    <row r="3082" spans="8:12" ht="15" customHeight="1" x14ac:dyDescent="0.3">
      <c r="H3082"/>
      <c r="I3082"/>
      <c r="J3082"/>
      <c r="K3082"/>
      <c r="L3082" s="14"/>
    </row>
    <row r="3083" spans="8:12" ht="15" customHeight="1" x14ac:dyDescent="0.3">
      <c r="H3083"/>
      <c r="I3083"/>
      <c r="J3083"/>
      <c r="K3083"/>
      <c r="L3083" s="14"/>
    </row>
    <row r="3084" spans="8:12" ht="15" customHeight="1" x14ac:dyDescent="0.3">
      <c r="H3084"/>
      <c r="I3084"/>
      <c r="J3084"/>
      <c r="K3084"/>
      <c r="L3084" s="14"/>
    </row>
    <row r="3085" spans="8:12" ht="15" customHeight="1" x14ac:dyDescent="0.3">
      <c r="H3085"/>
      <c r="I3085"/>
      <c r="J3085"/>
      <c r="K3085"/>
      <c r="L3085" s="14"/>
    </row>
    <row r="3086" spans="8:12" ht="15" customHeight="1" x14ac:dyDescent="0.3">
      <c r="H3086"/>
      <c r="I3086"/>
      <c r="J3086"/>
      <c r="K3086"/>
      <c r="L3086" s="14"/>
    </row>
    <row r="3087" spans="8:12" ht="15" customHeight="1" x14ac:dyDescent="0.3">
      <c r="H3087"/>
      <c r="I3087"/>
      <c r="J3087"/>
      <c r="K3087"/>
      <c r="L3087" s="14"/>
    </row>
    <row r="3088" spans="8:12" ht="15" customHeight="1" x14ac:dyDescent="0.3">
      <c r="H3088"/>
      <c r="I3088"/>
      <c r="J3088"/>
      <c r="K3088"/>
      <c r="L3088" s="14"/>
    </row>
    <row r="3089" spans="8:12" ht="15" customHeight="1" x14ac:dyDescent="0.3">
      <c r="H3089"/>
      <c r="I3089"/>
      <c r="J3089"/>
      <c r="K3089"/>
      <c r="L3089" s="14"/>
    </row>
    <row r="3090" spans="8:12" ht="15" customHeight="1" x14ac:dyDescent="0.3">
      <c r="H3090"/>
      <c r="I3090"/>
      <c r="J3090"/>
      <c r="K3090"/>
      <c r="L3090" s="14"/>
    </row>
    <row r="3091" spans="8:12" ht="15" customHeight="1" x14ac:dyDescent="0.3">
      <c r="H3091"/>
      <c r="I3091"/>
      <c r="J3091"/>
      <c r="K3091"/>
      <c r="L3091" s="14"/>
    </row>
    <row r="3092" spans="8:12" ht="15" customHeight="1" x14ac:dyDescent="0.3">
      <c r="H3092"/>
      <c r="I3092"/>
      <c r="J3092"/>
      <c r="K3092"/>
      <c r="L3092" s="14"/>
    </row>
    <row r="3093" spans="8:12" ht="15" customHeight="1" x14ac:dyDescent="0.3">
      <c r="H3093"/>
      <c r="I3093"/>
      <c r="J3093"/>
      <c r="K3093"/>
      <c r="L3093" s="14"/>
    </row>
    <row r="3094" spans="8:12" ht="15" customHeight="1" x14ac:dyDescent="0.3">
      <c r="H3094"/>
      <c r="I3094"/>
      <c r="J3094"/>
      <c r="K3094"/>
      <c r="L3094" s="14"/>
    </row>
    <row r="3095" spans="8:12" ht="15" customHeight="1" x14ac:dyDescent="0.3">
      <c r="H3095"/>
      <c r="I3095"/>
      <c r="J3095"/>
      <c r="K3095"/>
      <c r="L3095" s="14"/>
    </row>
    <row r="3096" spans="8:12" ht="15" customHeight="1" x14ac:dyDescent="0.3">
      <c r="H3096"/>
      <c r="I3096"/>
      <c r="J3096"/>
      <c r="K3096"/>
      <c r="L3096" s="14"/>
    </row>
    <row r="3097" spans="8:12" ht="15" customHeight="1" x14ac:dyDescent="0.3">
      <c r="H3097"/>
      <c r="I3097"/>
      <c r="J3097"/>
      <c r="K3097"/>
      <c r="L3097" s="14"/>
    </row>
    <row r="3098" spans="8:12" ht="15" customHeight="1" x14ac:dyDescent="0.3">
      <c r="H3098"/>
      <c r="I3098"/>
      <c r="J3098"/>
      <c r="K3098"/>
      <c r="L3098" s="14"/>
    </row>
    <row r="3099" spans="8:12" ht="15" customHeight="1" x14ac:dyDescent="0.3">
      <c r="H3099"/>
      <c r="I3099"/>
      <c r="J3099"/>
      <c r="K3099"/>
      <c r="L3099" s="14"/>
    </row>
    <row r="3100" spans="8:12" ht="15" customHeight="1" x14ac:dyDescent="0.3">
      <c r="H3100"/>
      <c r="I3100"/>
      <c r="J3100"/>
      <c r="K3100"/>
      <c r="L3100" s="14"/>
    </row>
    <row r="3101" spans="8:12" ht="15" customHeight="1" x14ac:dyDescent="0.3">
      <c r="H3101"/>
      <c r="I3101"/>
      <c r="J3101"/>
      <c r="K3101"/>
      <c r="L3101" s="14"/>
    </row>
    <row r="3102" spans="8:12" ht="15" customHeight="1" x14ac:dyDescent="0.3">
      <c r="H3102"/>
      <c r="I3102"/>
      <c r="J3102"/>
      <c r="K3102"/>
      <c r="L3102" s="14"/>
    </row>
    <row r="3103" spans="8:12" ht="15" customHeight="1" x14ac:dyDescent="0.3">
      <c r="H3103"/>
      <c r="I3103"/>
      <c r="J3103"/>
      <c r="K3103"/>
      <c r="L3103" s="14"/>
    </row>
    <row r="3104" spans="8:12" ht="15" customHeight="1" x14ac:dyDescent="0.3">
      <c r="H3104"/>
      <c r="I3104"/>
      <c r="J3104"/>
      <c r="K3104"/>
      <c r="L3104" s="14"/>
    </row>
    <row r="3105" spans="8:12" ht="15" customHeight="1" x14ac:dyDescent="0.3">
      <c r="H3105"/>
      <c r="I3105"/>
      <c r="J3105"/>
      <c r="K3105"/>
      <c r="L3105" s="14"/>
    </row>
    <row r="3106" spans="8:12" ht="15" customHeight="1" x14ac:dyDescent="0.3">
      <c r="H3106"/>
      <c r="I3106"/>
      <c r="J3106"/>
      <c r="K3106"/>
      <c r="L3106" s="14"/>
    </row>
    <row r="3107" spans="8:12" ht="15" customHeight="1" x14ac:dyDescent="0.3">
      <c r="H3107"/>
      <c r="I3107"/>
      <c r="J3107"/>
      <c r="K3107"/>
      <c r="L3107" s="14"/>
    </row>
    <row r="3108" spans="8:12" ht="15" customHeight="1" x14ac:dyDescent="0.3">
      <c r="H3108"/>
      <c r="I3108"/>
      <c r="J3108"/>
      <c r="K3108"/>
      <c r="L3108" s="14"/>
    </row>
    <row r="3109" spans="8:12" ht="15" customHeight="1" x14ac:dyDescent="0.3">
      <c r="H3109"/>
      <c r="I3109"/>
      <c r="J3109"/>
      <c r="K3109"/>
      <c r="L3109" s="14"/>
    </row>
    <row r="3110" spans="8:12" ht="15" customHeight="1" x14ac:dyDescent="0.3">
      <c r="H3110"/>
      <c r="I3110"/>
      <c r="J3110"/>
      <c r="K3110"/>
      <c r="L3110" s="14"/>
    </row>
    <row r="3111" spans="8:12" ht="15" customHeight="1" x14ac:dyDescent="0.3">
      <c r="H3111"/>
      <c r="I3111"/>
      <c r="J3111"/>
      <c r="K3111"/>
      <c r="L3111" s="14"/>
    </row>
    <row r="3112" spans="8:12" ht="15" customHeight="1" x14ac:dyDescent="0.3">
      <c r="H3112"/>
      <c r="I3112"/>
      <c r="J3112"/>
      <c r="K3112"/>
      <c r="L3112" s="14"/>
    </row>
    <row r="3113" spans="8:12" ht="15" customHeight="1" x14ac:dyDescent="0.3">
      <c r="H3113"/>
      <c r="I3113"/>
      <c r="J3113"/>
      <c r="K3113"/>
      <c r="L3113" s="14"/>
    </row>
    <row r="3114" spans="8:12" ht="15" customHeight="1" x14ac:dyDescent="0.3">
      <c r="H3114"/>
      <c r="I3114"/>
      <c r="J3114"/>
      <c r="K3114"/>
      <c r="L3114" s="14"/>
    </row>
    <row r="3115" spans="8:12" ht="15" customHeight="1" x14ac:dyDescent="0.3">
      <c r="H3115"/>
      <c r="I3115"/>
      <c r="J3115"/>
      <c r="K3115"/>
      <c r="L3115" s="14"/>
    </row>
    <row r="3116" spans="8:12" ht="15" customHeight="1" x14ac:dyDescent="0.3">
      <c r="H3116"/>
      <c r="I3116"/>
      <c r="J3116"/>
      <c r="K3116"/>
      <c r="L3116" s="14"/>
    </row>
    <row r="3117" spans="8:12" ht="15" customHeight="1" x14ac:dyDescent="0.3">
      <c r="H3117"/>
      <c r="I3117"/>
      <c r="J3117"/>
      <c r="K3117"/>
      <c r="L3117" s="14"/>
    </row>
    <row r="3118" spans="8:12" ht="15" customHeight="1" x14ac:dyDescent="0.3">
      <c r="H3118"/>
      <c r="I3118"/>
      <c r="J3118"/>
      <c r="K3118"/>
      <c r="L3118" s="14"/>
    </row>
    <row r="3119" spans="8:12" ht="15" customHeight="1" x14ac:dyDescent="0.3">
      <c r="H3119"/>
      <c r="I3119"/>
      <c r="J3119"/>
      <c r="K3119"/>
      <c r="L3119" s="14"/>
    </row>
    <row r="3120" spans="8:12" ht="15" customHeight="1" x14ac:dyDescent="0.3">
      <c r="H3120"/>
      <c r="I3120"/>
      <c r="J3120"/>
      <c r="K3120"/>
      <c r="L3120" s="14"/>
    </row>
    <row r="3121" spans="8:12" ht="15" customHeight="1" x14ac:dyDescent="0.3">
      <c r="H3121"/>
      <c r="I3121"/>
      <c r="J3121"/>
      <c r="K3121"/>
      <c r="L3121" s="14"/>
    </row>
    <row r="3122" spans="8:12" ht="15" customHeight="1" x14ac:dyDescent="0.3">
      <c r="H3122"/>
      <c r="I3122"/>
      <c r="J3122"/>
      <c r="K3122"/>
      <c r="L3122" s="14"/>
    </row>
    <row r="3123" spans="8:12" ht="15" customHeight="1" x14ac:dyDescent="0.3">
      <c r="H3123"/>
      <c r="I3123"/>
      <c r="J3123"/>
      <c r="K3123"/>
      <c r="L3123" s="14"/>
    </row>
    <row r="3124" spans="8:12" ht="15" customHeight="1" x14ac:dyDescent="0.3">
      <c r="H3124"/>
      <c r="I3124"/>
      <c r="J3124"/>
      <c r="K3124"/>
      <c r="L3124" s="14"/>
    </row>
    <row r="3125" spans="8:12" ht="15" customHeight="1" x14ac:dyDescent="0.3">
      <c r="H3125"/>
      <c r="I3125"/>
      <c r="J3125"/>
      <c r="K3125"/>
      <c r="L3125" s="14"/>
    </row>
    <row r="3126" spans="8:12" ht="15" customHeight="1" x14ac:dyDescent="0.3">
      <c r="H3126"/>
      <c r="I3126"/>
      <c r="J3126"/>
      <c r="K3126"/>
      <c r="L3126" s="14"/>
    </row>
    <row r="3127" spans="8:12" ht="15" customHeight="1" x14ac:dyDescent="0.3">
      <c r="H3127"/>
      <c r="I3127"/>
      <c r="J3127"/>
      <c r="K3127"/>
      <c r="L3127" s="14"/>
    </row>
    <row r="3128" spans="8:12" ht="15" customHeight="1" x14ac:dyDescent="0.3">
      <c r="H3128"/>
      <c r="I3128"/>
      <c r="J3128"/>
      <c r="K3128"/>
      <c r="L3128" s="14"/>
    </row>
    <row r="3129" spans="8:12" ht="15" customHeight="1" x14ac:dyDescent="0.3">
      <c r="H3129"/>
      <c r="I3129"/>
      <c r="J3129"/>
      <c r="K3129"/>
      <c r="L3129" s="14"/>
    </row>
    <row r="3130" spans="8:12" ht="15" customHeight="1" x14ac:dyDescent="0.3">
      <c r="H3130"/>
      <c r="I3130"/>
      <c r="J3130"/>
      <c r="K3130"/>
      <c r="L3130" s="14"/>
    </row>
    <row r="3131" spans="8:12" ht="15" customHeight="1" x14ac:dyDescent="0.3">
      <c r="H3131"/>
      <c r="I3131"/>
      <c r="J3131"/>
      <c r="K3131"/>
      <c r="L3131" s="14"/>
    </row>
    <row r="3132" spans="8:12" ht="15" customHeight="1" x14ac:dyDescent="0.3">
      <c r="H3132"/>
      <c r="I3132"/>
      <c r="J3132"/>
      <c r="K3132"/>
      <c r="L3132" s="14"/>
    </row>
    <row r="3133" spans="8:12" ht="15" customHeight="1" x14ac:dyDescent="0.3">
      <c r="H3133"/>
      <c r="I3133"/>
      <c r="J3133"/>
      <c r="K3133"/>
      <c r="L3133" s="14"/>
    </row>
    <row r="3134" spans="8:12" ht="15" customHeight="1" x14ac:dyDescent="0.3">
      <c r="H3134"/>
      <c r="I3134"/>
      <c r="J3134"/>
      <c r="K3134"/>
      <c r="L3134" s="14"/>
    </row>
    <row r="3135" spans="8:12" ht="15" customHeight="1" x14ac:dyDescent="0.3">
      <c r="H3135"/>
      <c r="I3135"/>
      <c r="J3135"/>
      <c r="K3135"/>
      <c r="L3135" s="14"/>
    </row>
    <row r="3136" spans="8:12" ht="15" customHeight="1" x14ac:dyDescent="0.3">
      <c r="H3136"/>
      <c r="I3136"/>
      <c r="J3136"/>
      <c r="K3136"/>
      <c r="L3136" s="14"/>
    </row>
    <row r="3137" spans="8:12" ht="15" customHeight="1" x14ac:dyDescent="0.3">
      <c r="H3137"/>
      <c r="I3137"/>
      <c r="J3137"/>
      <c r="K3137"/>
      <c r="L3137" s="14"/>
    </row>
    <row r="3138" spans="8:12" ht="15" customHeight="1" x14ac:dyDescent="0.3">
      <c r="H3138"/>
      <c r="I3138"/>
      <c r="J3138"/>
      <c r="K3138"/>
      <c r="L3138" s="14"/>
    </row>
    <row r="3139" spans="8:12" ht="15" customHeight="1" x14ac:dyDescent="0.3">
      <c r="H3139"/>
      <c r="I3139"/>
      <c r="J3139"/>
      <c r="K3139"/>
      <c r="L3139" s="14"/>
    </row>
    <row r="3140" spans="8:12" ht="15" customHeight="1" x14ac:dyDescent="0.3">
      <c r="H3140"/>
      <c r="I3140"/>
      <c r="J3140"/>
      <c r="K3140"/>
      <c r="L3140" s="14"/>
    </row>
    <row r="3141" spans="8:12" ht="15" customHeight="1" x14ac:dyDescent="0.3">
      <c r="H3141"/>
      <c r="I3141"/>
      <c r="J3141"/>
      <c r="K3141"/>
      <c r="L3141" s="14"/>
    </row>
    <row r="3142" spans="8:12" ht="15" customHeight="1" x14ac:dyDescent="0.3">
      <c r="H3142"/>
      <c r="I3142"/>
      <c r="J3142"/>
      <c r="K3142"/>
      <c r="L3142" s="14"/>
    </row>
    <row r="3143" spans="8:12" ht="15" customHeight="1" x14ac:dyDescent="0.3">
      <c r="H3143"/>
      <c r="I3143"/>
      <c r="J3143"/>
      <c r="K3143"/>
      <c r="L3143" s="14"/>
    </row>
    <row r="3144" spans="8:12" ht="15" customHeight="1" x14ac:dyDescent="0.3">
      <c r="H3144"/>
      <c r="I3144"/>
      <c r="J3144"/>
      <c r="K3144"/>
      <c r="L3144" s="14"/>
    </row>
    <row r="3145" spans="8:12" ht="15" customHeight="1" x14ac:dyDescent="0.3">
      <c r="H3145"/>
      <c r="I3145"/>
      <c r="J3145"/>
      <c r="K3145"/>
      <c r="L3145" s="14"/>
    </row>
    <row r="3146" spans="8:12" ht="15" customHeight="1" x14ac:dyDescent="0.3">
      <c r="H3146"/>
      <c r="I3146"/>
      <c r="J3146"/>
      <c r="K3146"/>
      <c r="L3146" s="14"/>
    </row>
    <row r="3147" spans="8:12" ht="15" customHeight="1" x14ac:dyDescent="0.3">
      <c r="H3147"/>
      <c r="I3147"/>
      <c r="J3147"/>
      <c r="K3147"/>
      <c r="L3147" s="14"/>
    </row>
    <row r="3148" spans="8:12" ht="15" customHeight="1" x14ac:dyDescent="0.3">
      <c r="H3148"/>
      <c r="I3148"/>
      <c r="J3148"/>
      <c r="K3148"/>
      <c r="L3148" s="14"/>
    </row>
    <row r="3149" spans="8:12" ht="15" customHeight="1" x14ac:dyDescent="0.3">
      <c r="H3149"/>
      <c r="I3149"/>
      <c r="J3149"/>
      <c r="K3149"/>
      <c r="L3149" s="14"/>
    </row>
    <row r="3150" spans="8:12" ht="15" customHeight="1" x14ac:dyDescent="0.3">
      <c r="H3150"/>
      <c r="I3150"/>
      <c r="J3150"/>
      <c r="K3150"/>
      <c r="L3150" s="14"/>
    </row>
    <row r="3151" spans="8:12" ht="15" customHeight="1" x14ac:dyDescent="0.3">
      <c r="H3151"/>
      <c r="I3151"/>
      <c r="J3151"/>
      <c r="K3151"/>
      <c r="L3151" s="14"/>
    </row>
    <row r="3152" spans="8:12" ht="15" customHeight="1" x14ac:dyDescent="0.3">
      <c r="H3152"/>
      <c r="I3152"/>
      <c r="J3152"/>
      <c r="K3152"/>
      <c r="L3152" s="14"/>
    </row>
    <row r="3153" spans="8:12" ht="15" customHeight="1" x14ac:dyDescent="0.3">
      <c r="H3153"/>
      <c r="I3153"/>
      <c r="J3153"/>
      <c r="K3153"/>
      <c r="L3153" s="14"/>
    </row>
    <row r="3154" spans="8:12" ht="15" customHeight="1" x14ac:dyDescent="0.3">
      <c r="H3154"/>
      <c r="I3154"/>
      <c r="J3154"/>
      <c r="K3154"/>
      <c r="L3154" s="14"/>
    </row>
    <row r="3155" spans="8:12" ht="15" customHeight="1" x14ac:dyDescent="0.3">
      <c r="H3155"/>
      <c r="I3155"/>
      <c r="J3155"/>
      <c r="K3155"/>
      <c r="L3155" s="14"/>
    </row>
    <row r="3156" spans="8:12" ht="15" customHeight="1" x14ac:dyDescent="0.3">
      <c r="H3156"/>
      <c r="I3156"/>
      <c r="J3156"/>
      <c r="K3156"/>
      <c r="L3156" s="14"/>
    </row>
    <row r="3157" spans="8:12" ht="15" customHeight="1" x14ac:dyDescent="0.3">
      <c r="H3157"/>
      <c r="I3157"/>
      <c r="J3157"/>
      <c r="K3157"/>
      <c r="L3157" s="14"/>
    </row>
    <row r="3158" spans="8:12" ht="15" customHeight="1" x14ac:dyDescent="0.3">
      <c r="H3158"/>
      <c r="I3158"/>
      <c r="J3158"/>
      <c r="K3158"/>
      <c r="L3158" s="14"/>
    </row>
    <row r="3159" spans="8:12" ht="15" customHeight="1" x14ac:dyDescent="0.3">
      <c r="H3159"/>
      <c r="I3159"/>
      <c r="J3159"/>
      <c r="K3159"/>
      <c r="L3159" s="14"/>
    </row>
    <row r="3160" spans="8:12" ht="15" customHeight="1" x14ac:dyDescent="0.3">
      <c r="H3160"/>
      <c r="I3160"/>
      <c r="J3160"/>
      <c r="K3160"/>
      <c r="L3160" s="14"/>
    </row>
    <row r="3161" spans="8:12" ht="15" customHeight="1" x14ac:dyDescent="0.3">
      <c r="H3161"/>
      <c r="I3161"/>
      <c r="J3161"/>
      <c r="K3161"/>
      <c r="L3161" s="14"/>
    </row>
    <row r="3162" spans="8:12" ht="15" customHeight="1" x14ac:dyDescent="0.3">
      <c r="H3162"/>
      <c r="I3162"/>
      <c r="J3162"/>
      <c r="K3162"/>
      <c r="L3162" s="14"/>
    </row>
    <row r="3163" spans="8:12" ht="15" customHeight="1" x14ac:dyDescent="0.3">
      <c r="H3163"/>
      <c r="I3163"/>
      <c r="J3163"/>
      <c r="K3163"/>
      <c r="L3163" s="14"/>
    </row>
    <row r="3164" spans="8:12" ht="15" customHeight="1" x14ac:dyDescent="0.3">
      <c r="H3164"/>
      <c r="I3164"/>
      <c r="J3164"/>
      <c r="K3164"/>
      <c r="L3164" s="14"/>
    </row>
    <row r="3165" spans="8:12" ht="15" customHeight="1" x14ac:dyDescent="0.3">
      <c r="H3165"/>
      <c r="I3165"/>
      <c r="J3165"/>
      <c r="K3165"/>
      <c r="L3165" s="14"/>
    </row>
    <row r="3166" spans="8:12" ht="15" customHeight="1" x14ac:dyDescent="0.3">
      <c r="H3166"/>
      <c r="I3166"/>
      <c r="J3166"/>
      <c r="K3166"/>
      <c r="L3166" s="14"/>
    </row>
    <row r="3167" spans="8:12" ht="15" customHeight="1" x14ac:dyDescent="0.3">
      <c r="H3167"/>
      <c r="I3167"/>
      <c r="J3167"/>
      <c r="K3167"/>
      <c r="L3167" s="14"/>
    </row>
    <row r="3168" spans="8:12" ht="15" customHeight="1" x14ac:dyDescent="0.3">
      <c r="H3168"/>
      <c r="I3168"/>
      <c r="J3168"/>
      <c r="K3168"/>
      <c r="L3168" s="14"/>
    </row>
    <row r="3169" spans="8:12" ht="15" customHeight="1" x14ac:dyDescent="0.3">
      <c r="H3169"/>
      <c r="I3169"/>
      <c r="J3169"/>
      <c r="K3169"/>
      <c r="L3169" s="14"/>
    </row>
    <row r="3170" spans="8:12" ht="15" customHeight="1" x14ac:dyDescent="0.3">
      <c r="H3170"/>
      <c r="I3170"/>
      <c r="J3170"/>
      <c r="K3170"/>
      <c r="L3170" s="14"/>
    </row>
    <row r="3171" spans="8:12" ht="15" customHeight="1" x14ac:dyDescent="0.3">
      <c r="H3171"/>
      <c r="I3171"/>
      <c r="J3171"/>
      <c r="K3171"/>
      <c r="L3171" s="14"/>
    </row>
    <row r="3172" spans="8:12" ht="15" customHeight="1" x14ac:dyDescent="0.3">
      <c r="H3172"/>
      <c r="I3172"/>
      <c r="J3172"/>
      <c r="K3172"/>
      <c r="L3172" s="14"/>
    </row>
    <row r="3173" spans="8:12" ht="15" customHeight="1" x14ac:dyDescent="0.3">
      <c r="H3173"/>
      <c r="I3173"/>
      <c r="J3173"/>
      <c r="K3173"/>
      <c r="L3173" s="14"/>
    </row>
    <row r="3174" spans="8:12" ht="15" customHeight="1" x14ac:dyDescent="0.3">
      <c r="H3174"/>
      <c r="I3174"/>
      <c r="J3174"/>
      <c r="K3174"/>
      <c r="L3174" s="14"/>
    </row>
    <row r="3175" spans="8:12" ht="15" customHeight="1" x14ac:dyDescent="0.3">
      <c r="H3175"/>
      <c r="I3175"/>
      <c r="J3175"/>
      <c r="K3175"/>
      <c r="L3175" s="14"/>
    </row>
    <row r="3176" spans="8:12" ht="15" customHeight="1" x14ac:dyDescent="0.3">
      <c r="H3176"/>
      <c r="I3176"/>
      <c r="J3176"/>
      <c r="K3176"/>
      <c r="L3176" s="14"/>
    </row>
    <row r="3177" spans="8:12" ht="15" customHeight="1" x14ac:dyDescent="0.3">
      <c r="H3177"/>
      <c r="I3177"/>
      <c r="J3177"/>
      <c r="K3177"/>
      <c r="L3177" s="14"/>
    </row>
    <row r="3178" spans="8:12" ht="15" customHeight="1" x14ac:dyDescent="0.3">
      <c r="H3178"/>
      <c r="I3178"/>
      <c r="J3178"/>
      <c r="K3178"/>
      <c r="L3178" s="14"/>
    </row>
    <row r="3179" spans="8:12" ht="15" customHeight="1" x14ac:dyDescent="0.3">
      <c r="H3179"/>
      <c r="I3179"/>
      <c r="J3179"/>
      <c r="K3179"/>
      <c r="L3179" s="14"/>
    </row>
    <row r="3180" spans="8:12" ht="15" customHeight="1" x14ac:dyDescent="0.3">
      <c r="H3180"/>
      <c r="I3180"/>
      <c r="J3180"/>
      <c r="K3180"/>
      <c r="L3180" s="14"/>
    </row>
    <row r="3181" spans="8:12" ht="15" customHeight="1" x14ac:dyDescent="0.3">
      <c r="H3181"/>
      <c r="I3181"/>
      <c r="J3181"/>
      <c r="K3181"/>
      <c r="L3181" s="14"/>
    </row>
    <row r="3182" spans="8:12" ht="15" customHeight="1" x14ac:dyDescent="0.3">
      <c r="H3182"/>
      <c r="I3182"/>
      <c r="J3182"/>
      <c r="K3182"/>
      <c r="L3182" s="14"/>
    </row>
    <row r="3183" spans="8:12" ht="15" customHeight="1" x14ac:dyDescent="0.3">
      <c r="H3183"/>
      <c r="I3183"/>
      <c r="J3183"/>
      <c r="K3183"/>
      <c r="L3183" s="14"/>
    </row>
    <row r="3184" spans="8:12" ht="15" customHeight="1" x14ac:dyDescent="0.3">
      <c r="H3184"/>
      <c r="I3184"/>
      <c r="J3184"/>
      <c r="K3184"/>
      <c r="L3184" s="14"/>
    </row>
    <row r="3185" spans="8:12" ht="15" customHeight="1" x14ac:dyDescent="0.3">
      <c r="H3185"/>
      <c r="I3185"/>
      <c r="J3185"/>
      <c r="K3185"/>
      <c r="L3185" s="14"/>
    </row>
    <row r="3186" spans="8:12" ht="15" customHeight="1" x14ac:dyDescent="0.3">
      <c r="H3186"/>
      <c r="I3186"/>
      <c r="J3186"/>
      <c r="K3186"/>
      <c r="L3186" s="14"/>
    </row>
    <row r="3187" spans="8:12" ht="15" customHeight="1" x14ac:dyDescent="0.3">
      <c r="H3187"/>
      <c r="I3187"/>
      <c r="J3187"/>
      <c r="K3187"/>
      <c r="L3187" s="14"/>
    </row>
    <row r="3188" spans="8:12" ht="15" customHeight="1" x14ac:dyDescent="0.3">
      <c r="H3188"/>
      <c r="I3188"/>
      <c r="J3188"/>
      <c r="K3188"/>
      <c r="L3188" s="14"/>
    </row>
    <row r="3189" spans="8:12" ht="15" customHeight="1" x14ac:dyDescent="0.3">
      <c r="H3189"/>
      <c r="I3189"/>
      <c r="J3189"/>
      <c r="K3189"/>
      <c r="L3189" s="14"/>
    </row>
    <row r="3190" spans="8:12" ht="15" customHeight="1" x14ac:dyDescent="0.3">
      <c r="H3190"/>
      <c r="I3190"/>
      <c r="J3190"/>
      <c r="K3190"/>
      <c r="L3190" s="14"/>
    </row>
    <row r="3191" spans="8:12" ht="15" customHeight="1" x14ac:dyDescent="0.3">
      <c r="H3191"/>
      <c r="I3191"/>
      <c r="J3191"/>
      <c r="K3191"/>
      <c r="L3191" s="14"/>
    </row>
    <row r="3192" spans="8:12" ht="15" customHeight="1" x14ac:dyDescent="0.3">
      <c r="H3192"/>
      <c r="I3192"/>
      <c r="J3192"/>
      <c r="K3192"/>
      <c r="L3192" s="14"/>
    </row>
    <row r="3193" spans="8:12" ht="15" customHeight="1" x14ac:dyDescent="0.3">
      <c r="H3193"/>
      <c r="I3193"/>
      <c r="J3193"/>
      <c r="K3193"/>
      <c r="L3193" s="14"/>
    </row>
    <row r="3194" spans="8:12" ht="15" customHeight="1" x14ac:dyDescent="0.3">
      <c r="H3194"/>
      <c r="I3194"/>
      <c r="J3194"/>
      <c r="K3194"/>
      <c r="L3194" s="14"/>
    </row>
    <row r="3195" spans="8:12" ht="15" customHeight="1" x14ac:dyDescent="0.3">
      <c r="H3195"/>
      <c r="I3195"/>
      <c r="J3195"/>
      <c r="K3195"/>
      <c r="L3195" s="14"/>
    </row>
    <row r="3196" spans="8:12" ht="15" customHeight="1" x14ac:dyDescent="0.3">
      <c r="H3196"/>
      <c r="I3196"/>
      <c r="J3196"/>
      <c r="K3196"/>
      <c r="L3196" s="14"/>
    </row>
    <row r="3197" spans="8:12" ht="15" customHeight="1" x14ac:dyDescent="0.3">
      <c r="H3197"/>
      <c r="I3197"/>
      <c r="J3197"/>
      <c r="K3197"/>
      <c r="L3197" s="14"/>
    </row>
    <row r="3198" spans="8:12" ht="15" customHeight="1" x14ac:dyDescent="0.3">
      <c r="H3198"/>
      <c r="I3198"/>
      <c r="J3198"/>
      <c r="K3198"/>
      <c r="L3198" s="14"/>
    </row>
    <row r="3199" spans="8:12" ht="15" customHeight="1" x14ac:dyDescent="0.3">
      <c r="H3199"/>
      <c r="I3199"/>
      <c r="J3199"/>
      <c r="K3199"/>
      <c r="L3199" s="14"/>
    </row>
    <row r="3200" spans="8:12" ht="15" customHeight="1" x14ac:dyDescent="0.3">
      <c r="H3200"/>
      <c r="I3200"/>
      <c r="J3200"/>
      <c r="K3200"/>
      <c r="L3200" s="14"/>
    </row>
    <row r="3201" spans="8:12" ht="15" customHeight="1" x14ac:dyDescent="0.3">
      <c r="H3201"/>
      <c r="I3201"/>
      <c r="J3201"/>
      <c r="K3201"/>
      <c r="L3201" s="14"/>
    </row>
    <row r="3202" spans="8:12" ht="15" customHeight="1" x14ac:dyDescent="0.3">
      <c r="H3202"/>
      <c r="I3202"/>
      <c r="J3202"/>
      <c r="K3202"/>
      <c r="L3202" s="14"/>
    </row>
    <row r="3203" spans="8:12" ht="15" customHeight="1" x14ac:dyDescent="0.3">
      <c r="H3203"/>
      <c r="I3203"/>
      <c r="J3203"/>
      <c r="K3203"/>
      <c r="L3203" s="14"/>
    </row>
    <row r="3204" spans="8:12" ht="15" customHeight="1" x14ac:dyDescent="0.3">
      <c r="H3204"/>
      <c r="I3204"/>
      <c r="J3204"/>
      <c r="K3204"/>
      <c r="L3204" s="14"/>
    </row>
    <row r="3205" spans="8:12" ht="15" customHeight="1" x14ac:dyDescent="0.3">
      <c r="H3205"/>
      <c r="I3205"/>
      <c r="J3205"/>
      <c r="K3205"/>
      <c r="L3205" s="14"/>
    </row>
    <row r="3206" spans="8:12" ht="15" customHeight="1" x14ac:dyDescent="0.3">
      <c r="H3206"/>
      <c r="I3206"/>
      <c r="J3206"/>
      <c r="K3206"/>
      <c r="L3206" s="14"/>
    </row>
    <row r="3207" spans="8:12" ht="15" customHeight="1" x14ac:dyDescent="0.3">
      <c r="H3207"/>
      <c r="I3207"/>
      <c r="J3207"/>
      <c r="K3207"/>
      <c r="L3207" s="14"/>
    </row>
    <row r="3208" spans="8:12" ht="15" customHeight="1" x14ac:dyDescent="0.3">
      <c r="H3208"/>
      <c r="I3208"/>
      <c r="J3208"/>
      <c r="K3208"/>
      <c r="L3208" s="14"/>
    </row>
    <row r="3209" spans="8:12" ht="15" customHeight="1" x14ac:dyDescent="0.3">
      <c r="H3209"/>
      <c r="I3209"/>
      <c r="J3209"/>
      <c r="K3209"/>
      <c r="L3209" s="14"/>
    </row>
    <row r="3210" spans="8:12" ht="15" customHeight="1" x14ac:dyDescent="0.3">
      <c r="H3210"/>
      <c r="I3210"/>
      <c r="J3210"/>
      <c r="K3210"/>
      <c r="L3210" s="14"/>
    </row>
    <row r="3211" spans="8:12" ht="15" customHeight="1" x14ac:dyDescent="0.3">
      <c r="H3211"/>
      <c r="I3211"/>
      <c r="J3211"/>
      <c r="K3211"/>
      <c r="L3211" s="14"/>
    </row>
    <row r="3212" spans="8:12" ht="15" customHeight="1" x14ac:dyDescent="0.3">
      <c r="H3212"/>
      <c r="I3212"/>
      <c r="J3212"/>
      <c r="K3212"/>
      <c r="L3212" s="14"/>
    </row>
    <row r="3213" spans="8:12" ht="15" customHeight="1" x14ac:dyDescent="0.3">
      <c r="H3213"/>
      <c r="I3213"/>
      <c r="J3213"/>
      <c r="K3213"/>
      <c r="L3213" s="14"/>
    </row>
    <row r="3214" spans="8:12" ht="15" customHeight="1" x14ac:dyDescent="0.3">
      <c r="H3214"/>
      <c r="I3214"/>
      <c r="J3214"/>
      <c r="K3214"/>
      <c r="L3214" s="14"/>
    </row>
    <row r="3215" spans="8:12" ht="15" customHeight="1" x14ac:dyDescent="0.3">
      <c r="H3215"/>
      <c r="I3215"/>
      <c r="J3215"/>
      <c r="K3215"/>
      <c r="L3215" s="14"/>
    </row>
    <row r="3216" spans="8:12" ht="15" customHeight="1" x14ac:dyDescent="0.3">
      <c r="H3216"/>
      <c r="I3216"/>
      <c r="J3216"/>
      <c r="K3216"/>
      <c r="L3216" s="14"/>
    </row>
    <row r="3217" spans="8:12" ht="15" customHeight="1" x14ac:dyDescent="0.3">
      <c r="H3217"/>
      <c r="I3217"/>
      <c r="J3217"/>
      <c r="K3217"/>
      <c r="L3217" s="14"/>
    </row>
    <row r="3218" spans="8:12" ht="15" customHeight="1" x14ac:dyDescent="0.3">
      <c r="H3218"/>
      <c r="I3218"/>
      <c r="J3218"/>
      <c r="K3218"/>
      <c r="L3218" s="14"/>
    </row>
    <row r="3219" spans="8:12" ht="15" customHeight="1" x14ac:dyDescent="0.3">
      <c r="H3219"/>
      <c r="I3219"/>
      <c r="J3219"/>
      <c r="K3219"/>
      <c r="L3219" s="14"/>
    </row>
    <row r="3220" spans="8:12" ht="15" customHeight="1" x14ac:dyDescent="0.3">
      <c r="H3220"/>
      <c r="I3220"/>
      <c r="J3220"/>
      <c r="K3220"/>
      <c r="L3220" s="14"/>
    </row>
    <row r="3221" spans="8:12" ht="15" customHeight="1" x14ac:dyDescent="0.3">
      <c r="H3221"/>
      <c r="I3221"/>
      <c r="J3221"/>
      <c r="K3221"/>
      <c r="L3221" s="14"/>
    </row>
    <row r="3222" spans="8:12" ht="15" customHeight="1" x14ac:dyDescent="0.3">
      <c r="H3222"/>
      <c r="I3222"/>
      <c r="J3222"/>
      <c r="K3222"/>
      <c r="L3222" s="14"/>
    </row>
    <row r="3223" spans="8:12" ht="15" customHeight="1" x14ac:dyDescent="0.3">
      <c r="H3223"/>
      <c r="I3223"/>
      <c r="J3223"/>
      <c r="K3223"/>
      <c r="L3223" s="14"/>
    </row>
    <row r="3224" spans="8:12" ht="15" customHeight="1" x14ac:dyDescent="0.3">
      <c r="H3224"/>
      <c r="I3224"/>
      <c r="J3224"/>
      <c r="K3224"/>
      <c r="L3224" s="14"/>
    </row>
    <row r="3225" spans="8:12" ht="15" customHeight="1" x14ac:dyDescent="0.3">
      <c r="H3225"/>
      <c r="I3225"/>
      <c r="J3225"/>
      <c r="K3225"/>
      <c r="L3225" s="14"/>
    </row>
    <row r="3226" spans="8:12" ht="15" customHeight="1" x14ac:dyDescent="0.3">
      <c r="H3226"/>
      <c r="I3226"/>
      <c r="J3226"/>
      <c r="K3226"/>
      <c r="L3226" s="14"/>
    </row>
    <row r="3227" spans="8:12" ht="15" customHeight="1" x14ac:dyDescent="0.3">
      <c r="H3227"/>
      <c r="I3227"/>
      <c r="J3227"/>
      <c r="K3227"/>
      <c r="L3227" s="14"/>
    </row>
    <row r="3228" spans="8:12" ht="15" customHeight="1" x14ac:dyDescent="0.3">
      <c r="H3228"/>
      <c r="I3228"/>
      <c r="J3228"/>
      <c r="K3228"/>
      <c r="L3228" s="14"/>
    </row>
    <row r="3229" spans="8:12" ht="15" customHeight="1" x14ac:dyDescent="0.3">
      <c r="H3229"/>
      <c r="I3229"/>
      <c r="J3229"/>
      <c r="K3229"/>
      <c r="L3229" s="14"/>
    </row>
    <row r="3230" spans="8:12" ht="15" customHeight="1" x14ac:dyDescent="0.3">
      <c r="H3230"/>
      <c r="I3230"/>
      <c r="J3230"/>
      <c r="K3230"/>
      <c r="L3230" s="14"/>
    </row>
    <row r="3231" spans="8:12" ht="15" customHeight="1" x14ac:dyDescent="0.3">
      <c r="H3231"/>
      <c r="I3231"/>
      <c r="J3231"/>
      <c r="K3231"/>
      <c r="L3231" s="14"/>
    </row>
    <row r="3232" spans="8:12" ht="15" customHeight="1" x14ac:dyDescent="0.3">
      <c r="H3232"/>
      <c r="I3232"/>
      <c r="J3232"/>
      <c r="K3232"/>
      <c r="L3232" s="14"/>
    </row>
    <row r="3233" spans="8:12" ht="15" customHeight="1" x14ac:dyDescent="0.3">
      <c r="H3233"/>
      <c r="I3233"/>
      <c r="J3233"/>
      <c r="K3233"/>
      <c r="L3233" s="14"/>
    </row>
    <row r="3234" spans="8:12" ht="15" customHeight="1" x14ac:dyDescent="0.3">
      <c r="H3234"/>
      <c r="I3234"/>
      <c r="J3234"/>
      <c r="K3234"/>
      <c r="L3234" s="14"/>
    </row>
    <row r="3235" spans="8:12" ht="15" customHeight="1" x14ac:dyDescent="0.3">
      <c r="H3235"/>
      <c r="I3235"/>
      <c r="J3235"/>
      <c r="K3235"/>
      <c r="L3235" s="14"/>
    </row>
    <row r="3236" spans="8:12" ht="15" customHeight="1" x14ac:dyDescent="0.3">
      <c r="H3236"/>
      <c r="I3236"/>
      <c r="J3236"/>
      <c r="K3236"/>
      <c r="L3236" s="14"/>
    </row>
    <row r="3237" spans="8:12" ht="15" customHeight="1" x14ac:dyDescent="0.3">
      <c r="H3237"/>
      <c r="I3237"/>
      <c r="J3237"/>
      <c r="K3237"/>
      <c r="L3237" s="14"/>
    </row>
    <row r="3238" spans="8:12" ht="15" customHeight="1" x14ac:dyDescent="0.3">
      <c r="H3238"/>
      <c r="I3238"/>
      <c r="J3238"/>
      <c r="K3238"/>
      <c r="L3238" s="14"/>
    </row>
    <row r="3239" spans="8:12" ht="15" customHeight="1" x14ac:dyDescent="0.3">
      <c r="H3239"/>
      <c r="I3239"/>
      <c r="J3239"/>
      <c r="K3239"/>
      <c r="L3239" s="14"/>
    </row>
    <row r="3240" spans="8:12" ht="15" customHeight="1" x14ac:dyDescent="0.3">
      <c r="H3240"/>
      <c r="I3240"/>
      <c r="J3240"/>
      <c r="K3240"/>
      <c r="L3240" s="14"/>
    </row>
    <row r="3241" spans="8:12" ht="15" customHeight="1" x14ac:dyDescent="0.3">
      <c r="H3241"/>
      <c r="I3241"/>
      <c r="J3241"/>
      <c r="K3241"/>
      <c r="L3241" s="14"/>
    </row>
    <row r="3242" spans="8:12" ht="15" customHeight="1" x14ac:dyDescent="0.3">
      <c r="H3242"/>
      <c r="I3242"/>
      <c r="J3242"/>
      <c r="K3242"/>
      <c r="L3242" s="14"/>
    </row>
    <row r="3243" spans="8:12" ht="15" customHeight="1" x14ac:dyDescent="0.3">
      <c r="H3243"/>
      <c r="I3243"/>
      <c r="J3243"/>
      <c r="K3243"/>
      <c r="L3243" s="14"/>
    </row>
    <row r="3244" spans="8:12" ht="15" customHeight="1" x14ac:dyDescent="0.3">
      <c r="H3244"/>
      <c r="I3244"/>
      <c r="J3244"/>
      <c r="K3244"/>
      <c r="L3244" s="14"/>
    </row>
    <row r="3245" spans="8:12" ht="15" customHeight="1" x14ac:dyDescent="0.3">
      <c r="H3245"/>
      <c r="I3245"/>
      <c r="J3245"/>
      <c r="K3245"/>
      <c r="L3245" s="14"/>
    </row>
    <row r="3246" spans="8:12" ht="15" customHeight="1" x14ac:dyDescent="0.3">
      <c r="H3246"/>
      <c r="I3246"/>
      <c r="J3246"/>
      <c r="K3246"/>
      <c r="L3246" s="14"/>
    </row>
    <row r="3247" spans="8:12" ht="15" customHeight="1" x14ac:dyDescent="0.3">
      <c r="H3247"/>
      <c r="I3247"/>
      <c r="J3247"/>
      <c r="K3247"/>
      <c r="L3247" s="14"/>
    </row>
    <row r="3248" spans="8:12" ht="15" customHeight="1" x14ac:dyDescent="0.3">
      <c r="H3248"/>
      <c r="I3248"/>
      <c r="J3248"/>
      <c r="K3248"/>
      <c r="L3248" s="14"/>
    </row>
    <row r="3249" spans="8:12" ht="15" customHeight="1" x14ac:dyDescent="0.3">
      <c r="H3249"/>
      <c r="I3249"/>
      <c r="J3249"/>
      <c r="K3249"/>
      <c r="L3249" s="14"/>
    </row>
    <row r="3250" spans="8:12" ht="15" customHeight="1" x14ac:dyDescent="0.3">
      <c r="H3250"/>
      <c r="I3250"/>
      <c r="J3250"/>
      <c r="K3250"/>
      <c r="L3250" s="14"/>
    </row>
    <row r="3251" spans="8:12" ht="15" customHeight="1" x14ac:dyDescent="0.3">
      <c r="H3251"/>
      <c r="I3251"/>
      <c r="J3251"/>
      <c r="K3251"/>
      <c r="L3251" s="14"/>
    </row>
    <row r="3252" spans="8:12" ht="15" customHeight="1" x14ac:dyDescent="0.3">
      <c r="H3252"/>
      <c r="I3252"/>
      <c r="J3252"/>
      <c r="K3252"/>
      <c r="L3252" s="14"/>
    </row>
    <row r="3253" spans="8:12" ht="15" customHeight="1" x14ac:dyDescent="0.3">
      <c r="H3253"/>
      <c r="I3253"/>
      <c r="J3253"/>
      <c r="K3253"/>
      <c r="L3253" s="14"/>
    </row>
    <row r="3254" spans="8:12" ht="15" customHeight="1" x14ac:dyDescent="0.3">
      <c r="H3254"/>
      <c r="I3254"/>
      <c r="J3254"/>
      <c r="K3254"/>
      <c r="L3254" s="14"/>
    </row>
    <row r="3255" spans="8:12" ht="15" customHeight="1" x14ac:dyDescent="0.3">
      <c r="H3255"/>
      <c r="I3255"/>
      <c r="J3255"/>
      <c r="K3255"/>
      <c r="L3255" s="14"/>
    </row>
    <row r="3256" spans="8:12" ht="15" customHeight="1" x14ac:dyDescent="0.3">
      <c r="H3256"/>
      <c r="I3256"/>
      <c r="J3256"/>
      <c r="K3256"/>
      <c r="L3256" s="14"/>
    </row>
    <row r="3257" spans="8:12" ht="15" customHeight="1" x14ac:dyDescent="0.3">
      <c r="H3257"/>
      <c r="I3257"/>
      <c r="J3257"/>
      <c r="K3257"/>
      <c r="L3257" s="14"/>
    </row>
    <row r="3258" spans="8:12" ht="15" customHeight="1" x14ac:dyDescent="0.3">
      <c r="H3258"/>
      <c r="I3258"/>
      <c r="J3258"/>
      <c r="K3258"/>
      <c r="L3258" s="14"/>
    </row>
    <row r="3259" spans="8:12" ht="15" customHeight="1" x14ac:dyDescent="0.3">
      <c r="H3259"/>
      <c r="I3259"/>
      <c r="J3259"/>
      <c r="K3259"/>
      <c r="L3259" s="14"/>
    </row>
    <row r="3260" spans="8:12" ht="15" customHeight="1" x14ac:dyDescent="0.3">
      <c r="H3260"/>
      <c r="I3260"/>
      <c r="J3260"/>
      <c r="K3260"/>
      <c r="L3260" s="14"/>
    </row>
    <row r="3261" spans="8:12" ht="15" customHeight="1" x14ac:dyDescent="0.3">
      <c r="H3261"/>
      <c r="I3261"/>
      <c r="J3261"/>
      <c r="K3261"/>
      <c r="L3261" s="14"/>
    </row>
    <row r="3262" spans="8:12" ht="15" customHeight="1" x14ac:dyDescent="0.3">
      <c r="H3262"/>
      <c r="I3262"/>
      <c r="J3262"/>
      <c r="K3262"/>
      <c r="L3262" s="14"/>
    </row>
    <row r="3263" spans="8:12" ht="15" customHeight="1" x14ac:dyDescent="0.3">
      <c r="H3263"/>
      <c r="I3263"/>
      <c r="J3263"/>
      <c r="K3263"/>
      <c r="L3263" s="14"/>
    </row>
    <row r="3264" spans="8:12" ht="15" customHeight="1" x14ac:dyDescent="0.3">
      <c r="H3264"/>
      <c r="I3264"/>
      <c r="J3264"/>
      <c r="K3264"/>
      <c r="L3264" s="14"/>
    </row>
    <row r="3265" spans="8:12" ht="15" customHeight="1" x14ac:dyDescent="0.3">
      <c r="H3265"/>
      <c r="I3265"/>
      <c r="J3265"/>
      <c r="K3265"/>
      <c r="L3265" s="14"/>
    </row>
    <row r="3266" spans="8:12" ht="15" customHeight="1" x14ac:dyDescent="0.3">
      <c r="H3266"/>
      <c r="I3266"/>
      <c r="J3266"/>
      <c r="K3266"/>
      <c r="L3266" s="14"/>
    </row>
    <row r="3267" spans="8:12" ht="15" customHeight="1" x14ac:dyDescent="0.3">
      <c r="H3267"/>
      <c r="I3267"/>
      <c r="J3267"/>
      <c r="K3267"/>
      <c r="L3267" s="14"/>
    </row>
    <row r="3268" spans="8:12" ht="15" customHeight="1" x14ac:dyDescent="0.3">
      <c r="H3268"/>
      <c r="I3268"/>
      <c r="J3268"/>
      <c r="K3268"/>
      <c r="L3268" s="14"/>
    </row>
    <row r="3269" spans="8:12" ht="15" customHeight="1" x14ac:dyDescent="0.3">
      <c r="H3269"/>
      <c r="I3269"/>
      <c r="J3269"/>
      <c r="K3269"/>
      <c r="L3269" s="14"/>
    </row>
    <row r="3270" spans="8:12" ht="15" customHeight="1" x14ac:dyDescent="0.3">
      <c r="H3270"/>
      <c r="I3270"/>
      <c r="J3270"/>
      <c r="K3270"/>
      <c r="L3270" s="14"/>
    </row>
    <row r="3271" spans="8:12" ht="15" customHeight="1" x14ac:dyDescent="0.3">
      <c r="H3271"/>
      <c r="I3271"/>
      <c r="J3271"/>
      <c r="K3271"/>
      <c r="L3271" s="14"/>
    </row>
    <row r="3272" spans="8:12" ht="15" customHeight="1" x14ac:dyDescent="0.3">
      <c r="H3272"/>
      <c r="I3272"/>
      <c r="J3272"/>
      <c r="K3272"/>
      <c r="L3272" s="14"/>
    </row>
    <row r="3273" spans="8:12" ht="15" customHeight="1" x14ac:dyDescent="0.3">
      <c r="H3273"/>
      <c r="I3273"/>
      <c r="J3273"/>
      <c r="K3273"/>
      <c r="L3273" s="14"/>
    </row>
    <row r="3274" spans="8:12" ht="15" customHeight="1" x14ac:dyDescent="0.3">
      <c r="H3274"/>
      <c r="I3274"/>
      <c r="J3274"/>
      <c r="K3274"/>
      <c r="L3274" s="14"/>
    </row>
    <row r="3275" spans="8:12" ht="15" customHeight="1" x14ac:dyDescent="0.3">
      <c r="H3275"/>
      <c r="I3275"/>
      <c r="J3275"/>
      <c r="K3275"/>
      <c r="L3275" s="14"/>
    </row>
    <row r="3276" spans="8:12" ht="15" customHeight="1" x14ac:dyDescent="0.3">
      <c r="H3276"/>
      <c r="I3276"/>
      <c r="J3276"/>
      <c r="K3276"/>
      <c r="L3276" s="14"/>
    </row>
    <row r="3277" spans="8:12" ht="15" customHeight="1" x14ac:dyDescent="0.3">
      <c r="H3277"/>
      <c r="I3277"/>
      <c r="J3277"/>
      <c r="K3277"/>
      <c r="L3277" s="14"/>
    </row>
    <row r="3278" spans="8:12" ht="15" customHeight="1" x14ac:dyDescent="0.3">
      <c r="H3278"/>
      <c r="I3278"/>
      <c r="J3278"/>
      <c r="K3278"/>
      <c r="L3278" s="14"/>
    </row>
    <row r="3279" spans="8:12" ht="15" customHeight="1" x14ac:dyDescent="0.3">
      <c r="H3279"/>
      <c r="I3279"/>
      <c r="J3279"/>
      <c r="K3279"/>
      <c r="L3279" s="14"/>
    </row>
    <row r="3280" spans="8:12" ht="15" customHeight="1" x14ac:dyDescent="0.3">
      <c r="H3280"/>
      <c r="I3280"/>
      <c r="J3280"/>
      <c r="K3280"/>
      <c r="L3280" s="14"/>
    </row>
    <row r="3281" spans="8:12" ht="15" customHeight="1" x14ac:dyDescent="0.3">
      <c r="H3281"/>
      <c r="I3281"/>
      <c r="J3281"/>
      <c r="K3281"/>
      <c r="L3281" s="14"/>
    </row>
    <row r="3282" spans="8:12" ht="15" customHeight="1" x14ac:dyDescent="0.3">
      <c r="H3282"/>
      <c r="I3282"/>
      <c r="J3282"/>
      <c r="K3282"/>
      <c r="L3282" s="14"/>
    </row>
    <row r="3283" spans="8:12" ht="15" customHeight="1" x14ac:dyDescent="0.3">
      <c r="H3283"/>
      <c r="I3283"/>
      <c r="J3283"/>
      <c r="K3283"/>
      <c r="L3283" s="14"/>
    </row>
    <row r="3284" spans="8:12" ht="15" customHeight="1" x14ac:dyDescent="0.3">
      <c r="H3284"/>
      <c r="I3284"/>
      <c r="J3284"/>
      <c r="K3284"/>
      <c r="L3284" s="14"/>
    </row>
    <row r="3285" spans="8:12" ht="15" customHeight="1" x14ac:dyDescent="0.3">
      <c r="H3285"/>
      <c r="I3285"/>
      <c r="J3285"/>
      <c r="K3285"/>
      <c r="L3285" s="14"/>
    </row>
    <row r="3286" spans="8:12" ht="15" customHeight="1" x14ac:dyDescent="0.3">
      <c r="H3286"/>
      <c r="I3286"/>
      <c r="J3286"/>
      <c r="K3286"/>
      <c r="L3286" s="14"/>
    </row>
    <row r="3287" spans="8:12" ht="15" customHeight="1" x14ac:dyDescent="0.3">
      <c r="H3287"/>
      <c r="I3287"/>
      <c r="J3287"/>
      <c r="K3287"/>
      <c r="L3287" s="14"/>
    </row>
    <row r="3288" spans="8:12" ht="15" customHeight="1" x14ac:dyDescent="0.3">
      <c r="H3288"/>
      <c r="I3288"/>
      <c r="J3288"/>
      <c r="K3288"/>
      <c r="L3288" s="14"/>
    </row>
    <row r="3289" spans="8:12" ht="15" customHeight="1" x14ac:dyDescent="0.3">
      <c r="H3289"/>
      <c r="I3289"/>
      <c r="J3289"/>
      <c r="K3289"/>
      <c r="L3289" s="14"/>
    </row>
    <row r="3290" spans="8:12" ht="15" customHeight="1" x14ac:dyDescent="0.3">
      <c r="H3290"/>
      <c r="I3290"/>
      <c r="J3290"/>
      <c r="K3290"/>
      <c r="L3290" s="14"/>
    </row>
    <row r="3291" spans="8:12" ht="15" customHeight="1" x14ac:dyDescent="0.3">
      <c r="H3291"/>
      <c r="I3291"/>
      <c r="J3291"/>
      <c r="K3291"/>
      <c r="L3291" s="14"/>
    </row>
    <row r="3292" spans="8:12" ht="15" customHeight="1" x14ac:dyDescent="0.3">
      <c r="H3292"/>
      <c r="I3292"/>
      <c r="J3292"/>
      <c r="K3292"/>
      <c r="L3292" s="14"/>
    </row>
    <row r="3293" spans="8:12" ht="15" customHeight="1" x14ac:dyDescent="0.3">
      <c r="H3293"/>
      <c r="I3293"/>
      <c r="J3293"/>
      <c r="K3293"/>
      <c r="L3293" s="14"/>
    </row>
    <row r="3294" spans="8:12" ht="15" customHeight="1" x14ac:dyDescent="0.3">
      <c r="H3294"/>
      <c r="I3294"/>
      <c r="J3294"/>
      <c r="K3294"/>
      <c r="L3294" s="14"/>
    </row>
    <row r="3295" spans="8:12" ht="15" customHeight="1" x14ac:dyDescent="0.3">
      <c r="H3295"/>
      <c r="I3295"/>
      <c r="J3295"/>
      <c r="K3295"/>
      <c r="L3295" s="14"/>
    </row>
    <row r="3296" spans="8:12" ht="15" customHeight="1" x14ac:dyDescent="0.3">
      <c r="H3296"/>
      <c r="I3296"/>
      <c r="J3296"/>
      <c r="K3296"/>
      <c r="L3296" s="14"/>
    </row>
    <row r="3297" spans="8:12" ht="15" customHeight="1" x14ac:dyDescent="0.3">
      <c r="H3297"/>
      <c r="I3297"/>
      <c r="J3297"/>
      <c r="K3297"/>
      <c r="L3297" s="14"/>
    </row>
    <row r="3298" spans="8:12" ht="15" customHeight="1" x14ac:dyDescent="0.3">
      <c r="H3298"/>
      <c r="I3298"/>
      <c r="J3298"/>
      <c r="K3298"/>
      <c r="L3298" s="14"/>
    </row>
    <row r="3299" spans="8:12" ht="15" customHeight="1" x14ac:dyDescent="0.3">
      <c r="H3299"/>
      <c r="I3299"/>
      <c r="J3299"/>
      <c r="K3299"/>
      <c r="L3299" s="14"/>
    </row>
    <row r="3300" spans="8:12" ht="15" customHeight="1" x14ac:dyDescent="0.3">
      <c r="H3300"/>
      <c r="I3300"/>
      <c r="J3300"/>
      <c r="K3300"/>
      <c r="L3300" s="14"/>
    </row>
    <row r="3301" spans="8:12" ht="15" customHeight="1" x14ac:dyDescent="0.3">
      <c r="H3301"/>
      <c r="I3301"/>
      <c r="J3301"/>
      <c r="K3301"/>
      <c r="L3301" s="14"/>
    </row>
    <row r="3302" spans="8:12" ht="15" customHeight="1" x14ac:dyDescent="0.3">
      <c r="H3302"/>
      <c r="I3302"/>
      <c r="J3302"/>
      <c r="K3302"/>
      <c r="L3302" s="14"/>
    </row>
    <row r="3303" spans="8:12" ht="15" customHeight="1" x14ac:dyDescent="0.3">
      <c r="H3303"/>
      <c r="I3303"/>
      <c r="J3303"/>
      <c r="K3303"/>
      <c r="L3303" s="14"/>
    </row>
    <row r="3304" spans="8:12" ht="15" customHeight="1" x14ac:dyDescent="0.3">
      <c r="H3304"/>
      <c r="I3304"/>
      <c r="J3304"/>
      <c r="K3304"/>
      <c r="L3304" s="14"/>
    </row>
    <row r="3305" spans="8:12" ht="15" customHeight="1" x14ac:dyDescent="0.3">
      <c r="H3305"/>
      <c r="I3305"/>
      <c r="J3305"/>
      <c r="K3305"/>
      <c r="L3305" s="14"/>
    </row>
    <row r="3306" spans="8:12" ht="15" customHeight="1" x14ac:dyDescent="0.3">
      <c r="H3306"/>
      <c r="I3306"/>
      <c r="J3306"/>
      <c r="K3306"/>
      <c r="L3306" s="14"/>
    </row>
    <row r="3307" spans="8:12" ht="15" customHeight="1" x14ac:dyDescent="0.3">
      <c r="H3307"/>
      <c r="I3307"/>
      <c r="J3307"/>
      <c r="K3307"/>
      <c r="L3307" s="14"/>
    </row>
    <row r="3308" spans="8:12" ht="15" customHeight="1" x14ac:dyDescent="0.3">
      <c r="H3308"/>
      <c r="I3308"/>
      <c r="J3308"/>
      <c r="K3308"/>
      <c r="L3308" s="14"/>
    </row>
    <row r="3309" spans="8:12" ht="15" customHeight="1" x14ac:dyDescent="0.3">
      <c r="H3309"/>
      <c r="I3309"/>
      <c r="J3309"/>
      <c r="K3309"/>
      <c r="L3309" s="14"/>
    </row>
    <row r="3310" spans="8:12" ht="15" customHeight="1" x14ac:dyDescent="0.3">
      <c r="H3310"/>
      <c r="I3310"/>
      <c r="J3310"/>
      <c r="K3310"/>
      <c r="L3310" s="14"/>
    </row>
    <row r="3311" spans="8:12" ht="15" customHeight="1" x14ac:dyDescent="0.3">
      <c r="H3311"/>
      <c r="I3311"/>
      <c r="J3311"/>
      <c r="K3311"/>
      <c r="L3311" s="14"/>
    </row>
    <row r="3312" spans="8:12" ht="15" customHeight="1" x14ac:dyDescent="0.3">
      <c r="H3312"/>
      <c r="I3312"/>
      <c r="J3312"/>
      <c r="K3312"/>
      <c r="L3312" s="14"/>
    </row>
    <row r="3313" spans="8:12" ht="15" customHeight="1" x14ac:dyDescent="0.3">
      <c r="H3313"/>
      <c r="I3313"/>
      <c r="J3313"/>
      <c r="K3313"/>
      <c r="L3313" s="14"/>
    </row>
    <row r="3314" spans="8:12" ht="15" customHeight="1" x14ac:dyDescent="0.3">
      <c r="H3314"/>
      <c r="I3314"/>
      <c r="J3314"/>
      <c r="K3314"/>
      <c r="L3314" s="14"/>
    </row>
    <row r="3315" spans="8:12" ht="15" customHeight="1" x14ac:dyDescent="0.3">
      <c r="H3315"/>
      <c r="I3315"/>
      <c r="J3315"/>
      <c r="K3315"/>
      <c r="L3315" s="14"/>
    </row>
    <row r="3316" spans="8:12" ht="15" customHeight="1" x14ac:dyDescent="0.3">
      <c r="H3316"/>
      <c r="I3316"/>
      <c r="J3316"/>
      <c r="K3316"/>
      <c r="L3316" s="14"/>
    </row>
    <row r="3317" spans="8:12" ht="15" customHeight="1" x14ac:dyDescent="0.3">
      <c r="H3317"/>
      <c r="I3317"/>
      <c r="J3317"/>
      <c r="K3317"/>
      <c r="L3317" s="14"/>
    </row>
    <row r="3318" spans="8:12" ht="15" customHeight="1" x14ac:dyDescent="0.3">
      <c r="H3318"/>
      <c r="I3318"/>
      <c r="J3318"/>
      <c r="K3318"/>
      <c r="L3318" s="14"/>
    </row>
    <row r="3319" spans="8:12" ht="15" customHeight="1" x14ac:dyDescent="0.3">
      <c r="H3319"/>
      <c r="I3319"/>
      <c r="J3319"/>
      <c r="K3319"/>
      <c r="L3319" s="14"/>
    </row>
    <row r="3320" spans="8:12" ht="15" customHeight="1" x14ac:dyDescent="0.3">
      <c r="H3320"/>
      <c r="I3320"/>
      <c r="J3320"/>
      <c r="K3320"/>
      <c r="L3320" s="14"/>
    </row>
    <row r="3321" spans="8:12" ht="15" customHeight="1" x14ac:dyDescent="0.3">
      <c r="H3321"/>
      <c r="I3321"/>
      <c r="J3321"/>
      <c r="K3321"/>
      <c r="L3321" s="14"/>
    </row>
    <row r="3322" spans="8:12" ht="15" customHeight="1" x14ac:dyDescent="0.3">
      <c r="H3322"/>
      <c r="I3322"/>
      <c r="J3322"/>
      <c r="K3322"/>
      <c r="L3322" s="14"/>
    </row>
    <row r="3323" spans="8:12" ht="15" customHeight="1" x14ac:dyDescent="0.3">
      <c r="H3323"/>
      <c r="I3323"/>
      <c r="J3323"/>
      <c r="K3323"/>
      <c r="L3323" s="14"/>
    </row>
    <row r="3324" spans="8:12" ht="15" customHeight="1" x14ac:dyDescent="0.3">
      <c r="H3324"/>
      <c r="I3324"/>
      <c r="J3324"/>
      <c r="K3324"/>
      <c r="L3324" s="14"/>
    </row>
    <row r="3325" spans="8:12" ht="15" customHeight="1" x14ac:dyDescent="0.3">
      <c r="H3325"/>
      <c r="I3325"/>
      <c r="J3325"/>
      <c r="K3325"/>
      <c r="L3325" s="14"/>
    </row>
    <row r="3326" spans="8:12" ht="15" customHeight="1" x14ac:dyDescent="0.3">
      <c r="H3326"/>
      <c r="I3326"/>
      <c r="J3326"/>
      <c r="K3326"/>
      <c r="L3326" s="14"/>
    </row>
    <row r="3327" spans="8:12" ht="15" customHeight="1" x14ac:dyDescent="0.3">
      <c r="H3327"/>
      <c r="I3327"/>
      <c r="J3327"/>
      <c r="K3327"/>
      <c r="L3327" s="14"/>
    </row>
    <row r="3328" spans="8:12" ht="15" customHeight="1" x14ac:dyDescent="0.3">
      <c r="H3328"/>
      <c r="I3328"/>
      <c r="J3328"/>
      <c r="K3328"/>
      <c r="L3328" s="14"/>
    </row>
    <row r="3329" spans="8:12" ht="15" customHeight="1" x14ac:dyDescent="0.3">
      <c r="H3329"/>
      <c r="I3329"/>
      <c r="J3329"/>
      <c r="K3329"/>
      <c r="L3329" s="14"/>
    </row>
    <row r="3330" spans="8:12" ht="15" customHeight="1" x14ac:dyDescent="0.3">
      <c r="H3330"/>
      <c r="I3330"/>
      <c r="J3330"/>
      <c r="K3330"/>
      <c r="L3330" s="14"/>
    </row>
    <row r="3331" spans="8:12" ht="15" customHeight="1" x14ac:dyDescent="0.3">
      <c r="H3331"/>
      <c r="I3331"/>
      <c r="J3331"/>
      <c r="K3331"/>
      <c r="L3331" s="14"/>
    </row>
    <row r="3332" spans="8:12" ht="15" customHeight="1" x14ac:dyDescent="0.3">
      <c r="H3332"/>
      <c r="I3332"/>
      <c r="J3332"/>
      <c r="K3332"/>
      <c r="L3332" s="14"/>
    </row>
    <row r="3333" spans="8:12" ht="15" customHeight="1" x14ac:dyDescent="0.3">
      <c r="H3333"/>
      <c r="I3333"/>
      <c r="J3333"/>
      <c r="K3333"/>
      <c r="L3333" s="14"/>
    </row>
    <row r="3334" spans="8:12" ht="15" customHeight="1" x14ac:dyDescent="0.3">
      <c r="H3334"/>
      <c r="I3334"/>
      <c r="J3334"/>
      <c r="K3334"/>
      <c r="L3334" s="14"/>
    </row>
    <row r="3335" spans="8:12" ht="15" customHeight="1" x14ac:dyDescent="0.3">
      <c r="H3335"/>
      <c r="I3335"/>
      <c r="J3335"/>
      <c r="K3335"/>
      <c r="L3335" s="14"/>
    </row>
    <row r="3336" spans="8:12" ht="15" customHeight="1" x14ac:dyDescent="0.3">
      <c r="H3336"/>
      <c r="I3336"/>
      <c r="J3336"/>
      <c r="K3336"/>
      <c r="L3336" s="14"/>
    </row>
    <row r="3337" spans="8:12" ht="15" customHeight="1" x14ac:dyDescent="0.3">
      <c r="H3337"/>
      <c r="I3337"/>
      <c r="J3337"/>
      <c r="K3337"/>
      <c r="L3337" s="14"/>
    </row>
    <row r="3338" spans="8:12" ht="15" customHeight="1" x14ac:dyDescent="0.3">
      <c r="H3338"/>
      <c r="I3338"/>
      <c r="J3338"/>
      <c r="K3338"/>
      <c r="L3338" s="14"/>
    </row>
    <row r="3339" spans="8:12" ht="15" customHeight="1" x14ac:dyDescent="0.3">
      <c r="H3339"/>
      <c r="I3339"/>
      <c r="J3339"/>
      <c r="K3339"/>
      <c r="L3339" s="14"/>
    </row>
    <row r="3340" spans="8:12" ht="15" customHeight="1" x14ac:dyDescent="0.3">
      <c r="H3340"/>
      <c r="I3340"/>
      <c r="J3340"/>
      <c r="K3340"/>
      <c r="L3340" s="14"/>
    </row>
    <row r="3341" spans="8:12" ht="15" customHeight="1" x14ac:dyDescent="0.3">
      <c r="H3341"/>
      <c r="I3341"/>
      <c r="J3341"/>
      <c r="K3341"/>
      <c r="L3341" s="14"/>
    </row>
    <row r="3342" spans="8:12" ht="15" customHeight="1" x14ac:dyDescent="0.3">
      <c r="H3342"/>
      <c r="I3342"/>
      <c r="J3342"/>
      <c r="K3342"/>
      <c r="L3342" s="14"/>
    </row>
    <row r="3343" spans="8:12" ht="15" customHeight="1" x14ac:dyDescent="0.3">
      <c r="H3343"/>
      <c r="I3343"/>
      <c r="J3343"/>
      <c r="K3343"/>
      <c r="L3343" s="14"/>
    </row>
    <row r="3344" spans="8:12" ht="15" customHeight="1" x14ac:dyDescent="0.3">
      <c r="H3344"/>
      <c r="I3344"/>
      <c r="J3344"/>
      <c r="K3344"/>
      <c r="L3344" s="14"/>
    </row>
    <row r="3345" spans="8:12" ht="15" customHeight="1" x14ac:dyDescent="0.3">
      <c r="H3345"/>
      <c r="I3345"/>
      <c r="J3345"/>
      <c r="K3345"/>
      <c r="L3345" s="14"/>
    </row>
    <row r="3346" spans="8:12" ht="15" customHeight="1" x14ac:dyDescent="0.3">
      <c r="H3346"/>
      <c r="I3346"/>
      <c r="J3346"/>
      <c r="K3346"/>
      <c r="L3346" s="14"/>
    </row>
    <row r="3347" spans="8:12" ht="15" customHeight="1" x14ac:dyDescent="0.3">
      <c r="H3347"/>
      <c r="I3347"/>
      <c r="J3347"/>
      <c r="K3347"/>
      <c r="L3347" s="14"/>
    </row>
    <row r="3348" spans="8:12" ht="15" customHeight="1" x14ac:dyDescent="0.3">
      <c r="H3348"/>
      <c r="I3348"/>
      <c r="J3348"/>
      <c r="K3348"/>
      <c r="L3348" s="14"/>
    </row>
    <row r="3349" spans="8:12" ht="15" customHeight="1" x14ac:dyDescent="0.3">
      <c r="H3349"/>
      <c r="I3349"/>
      <c r="J3349"/>
      <c r="K3349"/>
      <c r="L3349" s="14"/>
    </row>
    <row r="3350" spans="8:12" ht="15" customHeight="1" x14ac:dyDescent="0.3">
      <c r="H3350"/>
      <c r="I3350"/>
      <c r="J3350"/>
      <c r="K3350"/>
      <c r="L3350" s="14"/>
    </row>
    <row r="3351" spans="8:12" ht="15" customHeight="1" x14ac:dyDescent="0.3">
      <c r="H3351"/>
      <c r="I3351"/>
      <c r="J3351"/>
      <c r="K3351"/>
      <c r="L3351" s="14"/>
    </row>
    <row r="3352" spans="8:12" ht="15" customHeight="1" x14ac:dyDescent="0.3">
      <c r="H3352"/>
      <c r="I3352"/>
      <c r="J3352"/>
      <c r="K3352"/>
      <c r="L3352" s="14"/>
    </row>
    <row r="3353" spans="8:12" ht="15" customHeight="1" x14ac:dyDescent="0.3">
      <c r="H3353"/>
      <c r="I3353"/>
      <c r="J3353"/>
      <c r="K3353"/>
      <c r="L3353" s="14"/>
    </row>
    <row r="3354" spans="8:12" ht="15" customHeight="1" x14ac:dyDescent="0.3">
      <c r="H3354"/>
      <c r="I3354"/>
      <c r="J3354"/>
      <c r="K3354"/>
      <c r="L3354" s="14"/>
    </row>
    <row r="3355" spans="8:12" ht="15" customHeight="1" x14ac:dyDescent="0.3">
      <c r="H3355"/>
      <c r="I3355"/>
      <c r="J3355"/>
      <c r="K3355"/>
      <c r="L3355" s="14"/>
    </row>
    <row r="3356" spans="8:12" ht="15" customHeight="1" x14ac:dyDescent="0.3">
      <c r="H3356"/>
      <c r="I3356"/>
      <c r="J3356"/>
      <c r="K3356"/>
      <c r="L3356" s="14"/>
    </row>
    <row r="3357" spans="8:12" ht="15" customHeight="1" x14ac:dyDescent="0.3">
      <c r="H3357"/>
      <c r="I3357"/>
      <c r="J3357"/>
      <c r="K3357"/>
      <c r="L3357" s="14"/>
    </row>
    <row r="3358" spans="8:12" ht="15" customHeight="1" x14ac:dyDescent="0.3">
      <c r="H3358"/>
      <c r="I3358"/>
      <c r="J3358"/>
      <c r="K3358"/>
      <c r="L3358" s="14"/>
    </row>
    <row r="3359" spans="8:12" ht="15" customHeight="1" x14ac:dyDescent="0.3">
      <c r="H3359"/>
      <c r="I3359"/>
      <c r="J3359"/>
      <c r="K3359"/>
      <c r="L3359" s="14"/>
    </row>
    <row r="3360" spans="8:12" ht="15" customHeight="1" x14ac:dyDescent="0.3">
      <c r="H3360"/>
      <c r="I3360"/>
      <c r="J3360"/>
      <c r="K3360"/>
      <c r="L3360" s="14"/>
    </row>
    <row r="3361" spans="8:12" ht="15" customHeight="1" x14ac:dyDescent="0.3">
      <c r="H3361"/>
      <c r="I3361"/>
      <c r="J3361"/>
      <c r="K3361"/>
      <c r="L3361" s="14"/>
    </row>
    <row r="3362" spans="8:12" ht="15" customHeight="1" x14ac:dyDescent="0.3">
      <c r="H3362"/>
      <c r="I3362"/>
      <c r="J3362"/>
      <c r="K3362"/>
      <c r="L3362" s="14"/>
    </row>
    <row r="3363" spans="8:12" ht="15" customHeight="1" x14ac:dyDescent="0.3">
      <c r="H3363"/>
      <c r="I3363"/>
      <c r="J3363"/>
      <c r="K3363"/>
      <c r="L3363" s="14"/>
    </row>
    <row r="3364" spans="8:12" ht="15" customHeight="1" x14ac:dyDescent="0.3">
      <c r="H3364"/>
      <c r="I3364"/>
      <c r="J3364"/>
      <c r="K3364"/>
      <c r="L3364" s="14"/>
    </row>
    <row r="3365" spans="8:12" ht="15" customHeight="1" x14ac:dyDescent="0.3">
      <c r="H3365"/>
      <c r="I3365"/>
      <c r="J3365"/>
      <c r="K3365"/>
      <c r="L3365" s="14"/>
    </row>
    <row r="3366" spans="8:12" ht="15" customHeight="1" x14ac:dyDescent="0.3">
      <c r="H3366"/>
      <c r="I3366"/>
      <c r="J3366"/>
      <c r="K3366"/>
      <c r="L3366" s="14"/>
    </row>
    <row r="3367" spans="8:12" ht="15" customHeight="1" x14ac:dyDescent="0.3">
      <c r="H3367"/>
      <c r="I3367"/>
      <c r="J3367"/>
      <c r="K3367"/>
      <c r="L3367" s="14"/>
    </row>
    <row r="3368" spans="8:12" ht="15" customHeight="1" x14ac:dyDescent="0.3">
      <c r="H3368"/>
      <c r="I3368"/>
      <c r="J3368"/>
      <c r="K3368"/>
      <c r="L3368" s="14"/>
    </row>
    <row r="3369" spans="8:12" ht="15" customHeight="1" x14ac:dyDescent="0.3">
      <c r="H3369"/>
      <c r="I3369"/>
      <c r="J3369"/>
      <c r="K3369"/>
      <c r="L3369" s="14"/>
    </row>
    <row r="3370" spans="8:12" ht="15" customHeight="1" x14ac:dyDescent="0.3">
      <c r="H3370"/>
      <c r="I3370"/>
      <c r="J3370"/>
      <c r="K3370"/>
      <c r="L3370" s="14"/>
    </row>
    <row r="3371" spans="8:12" ht="15" customHeight="1" x14ac:dyDescent="0.3">
      <c r="H3371"/>
      <c r="I3371"/>
      <c r="J3371"/>
      <c r="K3371"/>
      <c r="L3371" s="14"/>
    </row>
    <row r="3372" spans="8:12" ht="15" customHeight="1" x14ac:dyDescent="0.3">
      <c r="H3372"/>
      <c r="I3372"/>
      <c r="J3372"/>
      <c r="K3372"/>
      <c r="L3372" s="14"/>
    </row>
    <row r="3373" spans="8:12" ht="15" customHeight="1" x14ac:dyDescent="0.3">
      <c r="H3373"/>
      <c r="I3373"/>
      <c r="J3373"/>
      <c r="K3373"/>
      <c r="L3373" s="14"/>
    </row>
    <row r="3374" spans="8:12" ht="15" customHeight="1" x14ac:dyDescent="0.3">
      <c r="H3374"/>
      <c r="I3374"/>
      <c r="J3374"/>
      <c r="K3374"/>
      <c r="L3374" s="14"/>
    </row>
    <row r="3375" spans="8:12" ht="15" customHeight="1" x14ac:dyDescent="0.3">
      <c r="H3375"/>
      <c r="I3375"/>
      <c r="J3375"/>
      <c r="K3375"/>
      <c r="L3375" s="14"/>
    </row>
    <row r="3376" spans="8:12" ht="15" customHeight="1" x14ac:dyDescent="0.3">
      <c r="H3376"/>
      <c r="I3376"/>
      <c r="J3376"/>
      <c r="K3376"/>
      <c r="L3376" s="14"/>
    </row>
    <row r="3377" spans="8:12" ht="15" customHeight="1" x14ac:dyDescent="0.3">
      <c r="H3377"/>
      <c r="I3377"/>
      <c r="J3377"/>
      <c r="K3377"/>
      <c r="L3377" s="14"/>
    </row>
    <row r="3378" spans="8:12" ht="15" customHeight="1" x14ac:dyDescent="0.3">
      <c r="H3378"/>
      <c r="I3378"/>
      <c r="J3378"/>
      <c r="K3378"/>
      <c r="L3378" s="14"/>
    </row>
    <row r="3379" spans="8:12" ht="15" customHeight="1" x14ac:dyDescent="0.3">
      <c r="H3379"/>
      <c r="I3379"/>
      <c r="J3379"/>
      <c r="K3379"/>
      <c r="L3379" s="14"/>
    </row>
    <row r="3380" spans="8:12" ht="15" customHeight="1" x14ac:dyDescent="0.3">
      <c r="H3380"/>
      <c r="I3380"/>
      <c r="J3380"/>
      <c r="K3380"/>
      <c r="L3380" s="14"/>
    </row>
    <row r="3381" spans="8:12" ht="15" customHeight="1" x14ac:dyDescent="0.3">
      <c r="H3381"/>
      <c r="I3381"/>
      <c r="J3381"/>
      <c r="K3381"/>
      <c r="L3381" s="14"/>
    </row>
    <row r="3382" spans="8:12" ht="15" customHeight="1" x14ac:dyDescent="0.3">
      <c r="H3382"/>
      <c r="I3382"/>
      <c r="J3382"/>
      <c r="K3382"/>
      <c r="L3382" s="14"/>
    </row>
    <row r="3383" spans="8:12" ht="15" customHeight="1" x14ac:dyDescent="0.3">
      <c r="H3383"/>
      <c r="I3383"/>
      <c r="J3383"/>
      <c r="K3383"/>
      <c r="L3383" s="14"/>
    </row>
    <row r="3384" spans="8:12" ht="15" customHeight="1" x14ac:dyDescent="0.3">
      <c r="H3384"/>
      <c r="I3384"/>
      <c r="J3384"/>
      <c r="K3384"/>
      <c r="L3384" s="14"/>
    </row>
    <row r="3385" spans="8:12" ht="15" customHeight="1" x14ac:dyDescent="0.3">
      <c r="H3385"/>
      <c r="I3385"/>
      <c r="J3385"/>
      <c r="K3385"/>
      <c r="L3385" s="14"/>
    </row>
    <row r="3386" spans="8:12" ht="15" customHeight="1" x14ac:dyDescent="0.3">
      <c r="H3386"/>
      <c r="I3386"/>
      <c r="J3386"/>
      <c r="K3386"/>
      <c r="L3386" s="14"/>
    </row>
    <row r="3387" spans="8:12" ht="15" customHeight="1" x14ac:dyDescent="0.3">
      <c r="H3387"/>
      <c r="I3387"/>
      <c r="J3387"/>
      <c r="K3387"/>
      <c r="L3387" s="14"/>
    </row>
    <row r="3388" spans="8:12" ht="15" customHeight="1" x14ac:dyDescent="0.3">
      <c r="H3388"/>
      <c r="I3388"/>
      <c r="J3388"/>
      <c r="K3388"/>
      <c r="L3388" s="14"/>
    </row>
    <row r="3389" spans="8:12" ht="15" customHeight="1" x14ac:dyDescent="0.3">
      <c r="H3389"/>
      <c r="I3389"/>
      <c r="J3389"/>
      <c r="K3389"/>
      <c r="L3389" s="14"/>
    </row>
    <row r="3390" spans="8:12" ht="15" customHeight="1" x14ac:dyDescent="0.3">
      <c r="H3390"/>
      <c r="I3390"/>
      <c r="J3390"/>
      <c r="K3390"/>
      <c r="L3390" s="14"/>
    </row>
    <row r="3391" spans="8:12" ht="15" customHeight="1" x14ac:dyDescent="0.3">
      <c r="H3391"/>
      <c r="I3391"/>
      <c r="J3391"/>
      <c r="K3391"/>
      <c r="L3391" s="14"/>
    </row>
    <row r="3392" spans="8:12" ht="15" customHeight="1" x14ac:dyDescent="0.3">
      <c r="H3392"/>
      <c r="I3392"/>
      <c r="J3392"/>
      <c r="K3392"/>
      <c r="L3392" s="14"/>
    </row>
    <row r="3393" spans="8:12" ht="15" customHeight="1" x14ac:dyDescent="0.3">
      <c r="H3393"/>
      <c r="I3393"/>
      <c r="J3393"/>
      <c r="K3393"/>
      <c r="L3393" s="14"/>
    </row>
    <row r="3394" spans="8:12" ht="15" customHeight="1" x14ac:dyDescent="0.3">
      <c r="H3394"/>
      <c r="I3394"/>
      <c r="J3394"/>
      <c r="K3394"/>
      <c r="L3394" s="14"/>
    </row>
    <row r="3395" spans="8:12" ht="15" customHeight="1" x14ac:dyDescent="0.3">
      <c r="H3395"/>
      <c r="I3395"/>
      <c r="J3395"/>
      <c r="K3395"/>
      <c r="L3395" s="14"/>
    </row>
    <row r="3396" spans="8:12" ht="15" customHeight="1" x14ac:dyDescent="0.3">
      <c r="H3396"/>
      <c r="I3396"/>
      <c r="J3396"/>
      <c r="K3396"/>
      <c r="L3396" s="14"/>
    </row>
    <row r="3397" spans="8:12" ht="15" customHeight="1" x14ac:dyDescent="0.3">
      <c r="H3397"/>
      <c r="I3397"/>
      <c r="J3397"/>
      <c r="K3397"/>
      <c r="L3397" s="14"/>
    </row>
    <row r="3398" spans="8:12" ht="15" customHeight="1" x14ac:dyDescent="0.3">
      <c r="H3398"/>
      <c r="I3398"/>
      <c r="J3398"/>
      <c r="K3398"/>
      <c r="L3398" s="14"/>
    </row>
    <row r="3399" spans="8:12" ht="15" customHeight="1" x14ac:dyDescent="0.3">
      <c r="H3399"/>
      <c r="I3399"/>
      <c r="J3399"/>
      <c r="K3399"/>
      <c r="L3399" s="14"/>
    </row>
    <row r="3400" spans="8:12" ht="15" customHeight="1" x14ac:dyDescent="0.3">
      <c r="H3400"/>
      <c r="I3400"/>
      <c r="J3400"/>
      <c r="K3400"/>
      <c r="L3400" s="14"/>
    </row>
    <row r="3401" spans="8:12" ht="15" customHeight="1" x14ac:dyDescent="0.3">
      <c r="H3401"/>
      <c r="I3401"/>
      <c r="J3401"/>
      <c r="K3401"/>
      <c r="L3401" s="14"/>
    </row>
    <row r="3402" spans="8:12" ht="15" customHeight="1" x14ac:dyDescent="0.3">
      <c r="H3402"/>
      <c r="I3402"/>
      <c r="J3402"/>
      <c r="K3402"/>
      <c r="L3402" s="14"/>
    </row>
    <row r="3403" spans="8:12" ht="15" customHeight="1" x14ac:dyDescent="0.3">
      <c r="H3403"/>
      <c r="I3403"/>
      <c r="J3403"/>
      <c r="K3403"/>
      <c r="L3403" s="14"/>
    </row>
    <row r="3404" spans="8:12" ht="15" customHeight="1" x14ac:dyDescent="0.3">
      <c r="H3404"/>
      <c r="I3404"/>
      <c r="J3404"/>
      <c r="K3404"/>
      <c r="L3404" s="14"/>
    </row>
    <row r="3405" spans="8:12" ht="15" customHeight="1" x14ac:dyDescent="0.3">
      <c r="H3405"/>
      <c r="I3405"/>
      <c r="J3405"/>
      <c r="K3405"/>
      <c r="L3405" s="14"/>
    </row>
    <row r="3406" spans="8:12" ht="15" customHeight="1" x14ac:dyDescent="0.3">
      <c r="H3406"/>
      <c r="I3406"/>
      <c r="J3406"/>
      <c r="K3406"/>
      <c r="L3406" s="14"/>
    </row>
    <row r="3407" spans="8:12" ht="15" customHeight="1" x14ac:dyDescent="0.3">
      <c r="H3407"/>
      <c r="I3407"/>
      <c r="J3407"/>
      <c r="K3407"/>
      <c r="L3407" s="14"/>
    </row>
    <row r="3408" spans="8:12" ht="15" customHeight="1" x14ac:dyDescent="0.3">
      <c r="H3408"/>
      <c r="I3408"/>
      <c r="J3408"/>
      <c r="K3408"/>
      <c r="L3408" s="14"/>
    </row>
    <row r="3409" spans="8:12" ht="15" customHeight="1" x14ac:dyDescent="0.3">
      <c r="H3409"/>
      <c r="I3409"/>
      <c r="J3409"/>
      <c r="K3409"/>
      <c r="L3409" s="14"/>
    </row>
    <row r="3410" spans="8:12" ht="15" customHeight="1" x14ac:dyDescent="0.3">
      <c r="H3410"/>
      <c r="I3410"/>
      <c r="J3410"/>
      <c r="K3410"/>
      <c r="L3410" s="14"/>
    </row>
    <row r="3411" spans="8:12" ht="15" customHeight="1" x14ac:dyDescent="0.3">
      <c r="H3411"/>
      <c r="I3411"/>
      <c r="J3411"/>
      <c r="K3411"/>
      <c r="L3411" s="14"/>
    </row>
    <row r="3412" spans="8:12" ht="15" customHeight="1" x14ac:dyDescent="0.3">
      <c r="H3412"/>
      <c r="I3412"/>
      <c r="J3412"/>
      <c r="K3412"/>
      <c r="L3412" s="14"/>
    </row>
    <row r="3413" spans="8:12" ht="15" customHeight="1" x14ac:dyDescent="0.3">
      <c r="H3413"/>
      <c r="I3413"/>
      <c r="J3413"/>
      <c r="K3413"/>
      <c r="L3413" s="14"/>
    </row>
    <row r="3414" spans="8:12" ht="15" customHeight="1" x14ac:dyDescent="0.3">
      <c r="H3414"/>
      <c r="I3414"/>
      <c r="J3414"/>
      <c r="K3414"/>
      <c r="L3414" s="14"/>
    </row>
    <row r="3415" spans="8:12" ht="15" customHeight="1" x14ac:dyDescent="0.3">
      <c r="H3415"/>
      <c r="I3415"/>
      <c r="J3415"/>
      <c r="K3415"/>
      <c r="L3415" s="14"/>
    </row>
    <row r="3416" spans="8:12" ht="15" customHeight="1" x14ac:dyDescent="0.3">
      <c r="H3416"/>
      <c r="I3416"/>
      <c r="J3416"/>
      <c r="K3416"/>
      <c r="L3416" s="14"/>
    </row>
    <row r="3417" spans="8:12" ht="15" customHeight="1" x14ac:dyDescent="0.3">
      <c r="H3417"/>
      <c r="I3417"/>
      <c r="J3417"/>
      <c r="K3417"/>
      <c r="L3417" s="14"/>
    </row>
    <row r="3418" spans="8:12" ht="15" customHeight="1" x14ac:dyDescent="0.3">
      <c r="H3418"/>
      <c r="I3418"/>
      <c r="J3418"/>
      <c r="K3418"/>
      <c r="L3418" s="14"/>
    </row>
    <row r="3419" spans="8:12" ht="15" customHeight="1" x14ac:dyDescent="0.3">
      <c r="H3419"/>
      <c r="I3419"/>
      <c r="J3419"/>
      <c r="K3419"/>
      <c r="L3419" s="14"/>
    </row>
    <row r="3420" spans="8:12" ht="15" customHeight="1" x14ac:dyDescent="0.3">
      <c r="H3420"/>
      <c r="I3420"/>
      <c r="J3420"/>
      <c r="K3420"/>
      <c r="L3420" s="14"/>
    </row>
    <row r="3421" spans="8:12" ht="15" customHeight="1" x14ac:dyDescent="0.3">
      <c r="H3421"/>
      <c r="I3421"/>
      <c r="J3421"/>
      <c r="K3421"/>
      <c r="L3421" s="14"/>
    </row>
    <row r="3422" spans="8:12" ht="15" customHeight="1" x14ac:dyDescent="0.3">
      <c r="H3422"/>
      <c r="I3422"/>
      <c r="J3422"/>
      <c r="K3422"/>
      <c r="L3422" s="14"/>
    </row>
    <row r="3423" spans="8:12" ht="15" customHeight="1" x14ac:dyDescent="0.3">
      <c r="H3423"/>
      <c r="I3423"/>
      <c r="J3423"/>
      <c r="K3423"/>
      <c r="L3423" s="14"/>
    </row>
    <row r="3424" spans="8:12" ht="15" customHeight="1" x14ac:dyDescent="0.3">
      <c r="H3424"/>
      <c r="I3424"/>
      <c r="J3424"/>
      <c r="K3424"/>
      <c r="L3424" s="14"/>
    </row>
    <row r="3425" spans="8:12" ht="15" customHeight="1" x14ac:dyDescent="0.3">
      <c r="H3425"/>
      <c r="I3425"/>
      <c r="J3425"/>
      <c r="K3425"/>
      <c r="L3425" s="14"/>
    </row>
    <row r="3426" spans="8:12" ht="15" customHeight="1" x14ac:dyDescent="0.3">
      <c r="H3426"/>
      <c r="I3426"/>
      <c r="J3426"/>
      <c r="K3426"/>
      <c r="L3426" s="14"/>
    </row>
    <row r="3427" spans="8:12" ht="15" customHeight="1" x14ac:dyDescent="0.3">
      <c r="H3427"/>
      <c r="I3427"/>
      <c r="J3427"/>
      <c r="K3427"/>
      <c r="L3427" s="14"/>
    </row>
    <row r="3428" spans="8:12" ht="15" customHeight="1" x14ac:dyDescent="0.3">
      <c r="H3428"/>
      <c r="I3428"/>
      <c r="J3428"/>
      <c r="K3428"/>
      <c r="L3428" s="14"/>
    </row>
    <row r="3429" spans="8:12" ht="15" customHeight="1" x14ac:dyDescent="0.3">
      <c r="H3429"/>
      <c r="I3429"/>
      <c r="J3429"/>
      <c r="K3429"/>
      <c r="L3429" s="14"/>
    </row>
    <row r="3430" spans="8:12" ht="15" customHeight="1" x14ac:dyDescent="0.3">
      <c r="H3430"/>
      <c r="I3430"/>
      <c r="J3430"/>
      <c r="K3430"/>
      <c r="L3430" s="14"/>
    </row>
    <row r="3431" spans="8:12" ht="15" customHeight="1" x14ac:dyDescent="0.3">
      <c r="H3431"/>
      <c r="I3431"/>
      <c r="J3431"/>
      <c r="K3431"/>
      <c r="L3431" s="14"/>
    </row>
    <row r="3432" spans="8:12" ht="15" customHeight="1" x14ac:dyDescent="0.3">
      <c r="H3432"/>
      <c r="I3432"/>
      <c r="J3432"/>
      <c r="K3432"/>
      <c r="L3432" s="14"/>
    </row>
    <row r="3433" spans="8:12" ht="15" customHeight="1" x14ac:dyDescent="0.3">
      <c r="H3433"/>
      <c r="I3433"/>
      <c r="J3433"/>
      <c r="K3433"/>
      <c r="L3433" s="14"/>
    </row>
    <row r="3434" spans="8:12" ht="15" customHeight="1" x14ac:dyDescent="0.3">
      <c r="H3434"/>
      <c r="I3434"/>
      <c r="J3434"/>
      <c r="K3434"/>
      <c r="L3434" s="14"/>
    </row>
    <row r="3435" spans="8:12" ht="15" customHeight="1" x14ac:dyDescent="0.3">
      <c r="H3435"/>
      <c r="I3435"/>
      <c r="J3435"/>
      <c r="K3435"/>
      <c r="L3435" s="14"/>
    </row>
    <row r="3436" spans="8:12" ht="15" customHeight="1" x14ac:dyDescent="0.3">
      <c r="H3436"/>
      <c r="I3436"/>
      <c r="J3436"/>
      <c r="K3436"/>
      <c r="L3436" s="14"/>
    </row>
    <row r="3437" spans="8:12" ht="15" customHeight="1" x14ac:dyDescent="0.3">
      <c r="H3437"/>
      <c r="I3437"/>
      <c r="J3437"/>
      <c r="K3437"/>
      <c r="L3437" s="14"/>
    </row>
    <row r="3438" spans="8:12" ht="15" customHeight="1" x14ac:dyDescent="0.3">
      <c r="H3438"/>
      <c r="I3438"/>
      <c r="J3438"/>
      <c r="K3438"/>
      <c r="L3438" s="14"/>
    </row>
    <row r="3439" spans="8:12" ht="15" customHeight="1" x14ac:dyDescent="0.3">
      <c r="H3439"/>
      <c r="I3439"/>
      <c r="J3439"/>
      <c r="K3439"/>
      <c r="L3439" s="14"/>
    </row>
    <row r="3440" spans="8:12" ht="15" customHeight="1" x14ac:dyDescent="0.3">
      <c r="H3440"/>
      <c r="I3440"/>
      <c r="J3440"/>
      <c r="K3440"/>
      <c r="L3440" s="14"/>
    </row>
    <row r="3441" spans="8:12" ht="15" customHeight="1" x14ac:dyDescent="0.3">
      <c r="H3441"/>
      <c r="I3441"/>
      <c r="J3441"/>
      <c r="K3441"/>
      <c r="L3441" s="14"/>
    </row>
    <row r="3442" spans="8:12" ht="15" customHeight="1" x14ac:dyDescent="0.3">
      <c r="H3442"/>
      <c r="I3442"/>
      <c r="J3442"/>
      <c r="K3442"/>
      <c r="L3442" s="14"/>
    </row>
    <row r="3443" spans="8:12" ht="15" customHeight="1" x14ac:dyDescent="0.3">
      <c r="H3443"/>
      <c r="I3443"/>
      <c r="J3443"/>
      <c r="K3443"/>
      <c r="L3443" s="14"/>
    </row>
    <row r="3444" spans="8:12" ht="15" customHeight="1" x14ac:dyDescent="0.3">
      <c r="H3444"/>
      <c r="I3444"/>
      <c r="J3444"/>
      <c r="K3444"/>
      <c r="L3444" s="14"/>
    </row>
    <row r="3445" spans="8:12" ht="15" customHeight="1" x14ac:dyDescent="0.3">
      <c r="H3445"/>
      <c r="I3445"/>
      <c r="J3445"/>
      <c r="K3445"/>
      <c r="L3445" s="14"/>
    </row>
    <row r="3446" spans="8:12" ht="15" customHeight="1" x14ac:dyDescent="0.3">
      <c r="H3446"/>
      <c r="I3446"/>
      <c r="J3446"/>
      <c r="K3446"/>
      <c r="L3446" s="14"/>
    </row>
    <row r="3447" spans="8:12" ht="15" customHeight="1" x14ac:dyDescent="0.3">
      <c r="H3447"/>
      <c r="I3447"/>
      <c r="J3447"/>
      <c r="K3447"/>
      <c r="L3447" s="14"/>
    </row>
    <row r="3448" spans="8:12" ht="15" customHeight="1" x14ac:dyDescent="0.3">
      <c r="H3448"/>
      <c r="I3448"/>
      <c r="J3448"/>
      <c r="K3448"/>
      <c r="L3448" s="14"/>
    </row>
    <row r="3449" spans="8:12" ht="15" customHeight="1" x14ac:dyDescent="0.3">
      <c r="H3449"/>
      <c r="I3449"/>
      <c r="J3449"/>
      <c r="K3449"/>
      <c r="L3449" s="14"/>
    </row>
    <row r="3450" spans="8:12" ht="15" customHeight="1" x14ac:dyDescent="0.3">
      <c r="H3450"/>
      <c r="I3450"/>
      <c r="J3450"/>
      <c r="K3450"/>
      <c r="L3450" s="14"/>
    </row>
    <row r="3451" spans="8:12" ht="15" customHeight="1" x14ac:dyDescent="0.3">
      <c r="H3451"/>
      <c r="I3451"/>
      <c r="J3451"/>
      <c r="K3451"/>
      <c r="L3451" s="14"/>
    </row>
    <row r="3452" spans="8:12" ht="15" customHeight="1" x14ac:dyDescent="0.3">
      <c r="H3452"/>
      <c r="I3452"/>
      <c r="J3452"/>
      <c r="K3452"/>
      <c r="L3452" s="14"/>
    </row>
    <row r="3453" spans="8:12" ht="15" customHeight="1" x14ac:dyDescent="0.3">
      <c r="H3453"/>
      <c r="I3453"/>
      <c r="J3453"/>
      <c r="K3453"/>
      <c r="L3453" s="14"/>
    </row>
    <row r="3454" spans="8:12" ht="15" customHeight="1" x14ac:dyDescent="0.3">
      <c r="H3454"/>
      <c r="I3454"/>
      <c r="J3454"/>
      <c r="K3454"/>
      <c r="L3454" s="14"/>
    </row>
    <row r="3455" spans="8:12" ht="15" customHeight="1" x14ac:dyDescent="0.3">
      <c r="H3455"/>
      <c r="I3455"/>
      <c r="J3455"/>
      <c r="K3455"/>
      <c r="L3455" s="14"/>
    </row>
    <row r="3456" spans="8:12" ht="15" customHeight="1" x14ac:dyDescent="0.3">
      <c r="H3456"/>
      <c r="I3456"/>
      <c r="J3456"/>
      <c r="K3456"/>
      <c r="L3456" s="14"/>
    </row>
    <row r="3457" spans="8:12" ht="15" customHeight="1" x14ac:dyDescent="0.3">
      <c r="H3457"/>
      <c r="I3457"/>
      <c r="J3457"/>
      <c r="K3457"/>
      <c r="L3457" s="14"/>
    </row>
    <row r="3458" spans="8:12" ht="15" customHeight="1" x14ac:dyDescent="0.3">
      <c r="H3458"/>
      <c r="I3458"/>
      <c r="J3458"/>
      <c r="K3458"/>
      <c r="L3458" s="14"/>
    </row>
    <row r="3459" spans="8:12" ht="15" customHeight="1" x14ac:dyDescent="0.3">
      <c r="H3459"/>
      <c r="I3459"/>
      <c r="J3459"/>
      <c r="K3459"/>
      <c r="L3459" s="14"/>
    </row>
    <row r="3460" spans="8:12" ht="15" customHeight="1" x14ac:dyDescent="0.3">
      <c r="H3460"/>
      <c r="I3460"/>
      <c r="J3460"/>
      <c r="K3460"/>
      <c r="L3460" s="14"/>
    </row>
    <row r="3461" spans="8:12" ht="15" customHeight="1" x14ac:dyDescent="0.3">
      <c r="H3461"/>
      <c r="I3461"/>
      <c r="J3461"/>
      <c r="K3461"/>
      <c r="L3461" s="14"/>
    </row>
    <row r="3462" spans="8:12" ht="15" customHeight="1" x14ac:dyDescent="0.3">
      <c r="H3462"/>
      <c r="I3462"/>
      <c r="J3462"/>
      <c r="K3462"/>
      <c r="L3462" s="14"/>
    </row>
    <row r="3463" spans="8:12" ht="15" customHeight="1" x14ac:dyDescent="0.3">
      <c r="H3463"/>
      <c r="I3463"/>
      <c r="J3463"/>
      <c r="K3463"/>
      <c r="L3463" s="14"/>
    </row>
    <row r="3464" spans="8:12" ht="15" customHeight="1" x14ac:dyDescent="0.3">
      <c r="H3464"/>
      <c r="I3464"/>
      <c r="J3464"/>
      <c r="K3464"/>
      <c r="L3464" s="14"/>
    </row>
    <row r="3465" spans="8:12" ht="15" customHeight="1" x14ac:dyDescent="0.3">
      <c r="H3465"/>
      <c r="I3465"/>
      <c r="J3465"/>
      <c r="K3465"/>
      <c r="L3465" s="14"/>
    </row>
    <row r="3466" spans="8:12" ht="15" customHeight="1" x14ac:dyDescent="0.3">
      <c r="H3466"/>
      <c r="I3466"/>
      <c r="J3466"/>
      <c r="K3466"/>
      <c r="L3466" s="14"/>
    </row>
    <row r="3467" spans="8:12" ht="15" customHeight="1" x14ac:dyDescent="0.3">
      <c r="H3467"/>
      <c r="I3467"/>
      <c r="J3467"/>
      <c r="K3467"/>
      <c r="L3467" s="14"/>
    </row>
    <row r="3468" spans="8:12" ht="15" customHeight="1" x14ac:dyDescent="0.3">
      <c r="H3468"/>
      <c r="I3468"/>
      <c r="J3468"/>
      <c r="K3468"/>
      <c r="L3468" s="14"/>
    </row>
    <row r="3469" spans="8:12" ht="15" customHeight="1" x14ac:dyDescent="0.3">
      <c r="H3469"/>
      <c r="I3469"/>
      <c r="J3469"/>
      <c r="K3469"/>
      <c r="L3469" s="14"/>
    </row>
    <row r="3470" spans="8:12" ht="15" customHeight="1" x14ac:dyDescent="0.3">
      <c r="H3470"/>
      <c r="I3470"/>
      <c r="J3470"/>
      <c r="K3470"/>
      <c r="L3470" s="14"/>
    </row>
    <row r="3471" spans="8:12" ht="15" customHeight="1" x14ac:dyDescent="0.3">
      <c r="H3471"/>
      <c r="I3471"/>
      <c r="J3471"/>
      <c r="K3471"/>
      <c r="L3471" s="14"/>
    </row>
    <row r="3472" spans="8:12" ht="15" customHeight="1" x14ac:dyDescent="0.3">
      <c r="H3472"/>
      <c r="I3472"/>
      <c r="J3472"/>
      <c r="K3472"/>
      <c r="L3472" s="14"/>
    </row>
    <row r="3473" spans="8:12" ht="15" customHeight="1" x14ac:dyDescent="0.3">
      <c r="H3473"/>
      <c r="I3473"/>
      <c r="J3473"/>
      <c r="K3473"/>
      <c r="L3473" s="14"/>
    </row>
    <row r="3474" spans="8:12" ht="15" customHeight="1" x14ac:dyDescent="0.3">
      <c r="H3474"/>
      <c r="I3474"/>
      <c r="J3474"/>
      <c r="K3474"/>
      <c r="L3474" s="14"/>
    </row>
    <row r="3475" spans="8:12" ht="15" customHeight="1" x14ac:dyDescent="0.3">
      <c r="H3475"/>
      <c r="I3475"/>
      <c r="J3475"/>
      <c r="K3475"/>
      <c r="L3475" s="14"/>
    </row>
    <row r="3476" spans="8:12" ht="15" customHeight="1" x14ac:dyDescent="0.3">
      <c r="H3476"/>
      <c r="I3476"/>
      <c r="J3476"/>
      <c r="K3476"/>
      <c r="L3476" s="14"/>
    </row>
    <row r="3477" spans="8:12" ht="15" customHeight="1" x14ac:dyDescent="0.3">
      <c r="H3477"/>
      <c r="I3477"/>
      <c r="J3477"/>
      <c r="K3477"/>
      <c r="L3477" s="14"/>
    </row>
    <row r="3478" spans="8:12" ht="15" customHeight="1" x14ac:dyDescent="0.3">
      <c r="H3478"/>
      <c r="I3478"/>
      <c r="J3478"/>
      <c r="K3478"/>
      <c r="L3478" s="14"/>
    </row>
    <row r="3479" spans="8:12" ht="15" customHeight="1" x14ac:dyDescent="0.3">
      <c r="H3479"/>
      <c r="I3479"/>
      <c r="J3479"/>
      <c r="K3479"/>
      <c r="L3479" s="14"/>
    </row>
    <row r="3480" spans="8:12" ht="15" customHeight="1" x14ac:dyDescent="0.3">
      <c r="H3480"/>
      <c r="I3480"/>
      <c r="J3480"/>
      <c r="K3480"/>
      <c r="L3480" s="14"/>
    </row>
    <row r="3481" spans="8:12" ht="15" customHeight="1" x14ac:dyDescent="0.3">
      <c r="H3481"/>
      <c r="I3481"/>
      <c r="J3481"/>
      <c r="K3481"/>
      <c r="L3481" s="14"/>
    </row>
    <row r="3482" spans="8:12" ht="15" customHeight="1" x14ac:dyDescent="0.3">
      <c r="H3482"/>
      <c r="I3482"/>
      <c r="J3482"/>
      <c r="K3482"/>
      <c r="L3482" s="14"/>
    </row>
    <row r="3483" spans="8:12" ht="15" customHeight="1" x14ac:dyDescent="0.3">
      <c r="H3483"/>
      <c r="I3483"/>
      <c r="J3483"/>
      <c r="K3483"/>
      <c r="L3483" s="14"/>
    </row>
    <row r="3484" spans="8:12" ht="15" customHeight="1" x14ac:dyDescent="0.3">
      <c r="H3484"/>
      <c r="I3484"/>
      <c r="J3484"/>
      <c r="K3484"/>
      <c r="L3484" s="14"/>
    </row>
    <row r="3485" spans="8:12" ht="15" customHeight="1" x14ac:dyDescent="0.3">
      <c r="H3485"/>
      <c r="I3485"/>
      <c r="J3485"/>
      <c r="K3485"/>
      <c r="L3485" s="14"/>
    </row>
    <row r="3486" spans="8:12" ht="15" customHeight="1" x14ac:dyDescent="0.3">
      <c r="H3486"/>
      <c r="I3486"/>
      <c r="J3486"/>
      <c r="K3486"/>
      <c r="L3486" s="14"/>
    </row>
    <row r="3487" spans="8:12" ht="15" customHeight="1" x14ac:dyDescent="0.3">
      <c r="H3487"/>
      <c r="I3487"/>
      <c r="J3487"/>
      <c r="K3487"/>
      <c r="L3487" s="14"/>
    </row>
    <row r="3488" spans="8:12" ht="15" customHeight="1" x14ac:dyDescent="0.3">
      <c r="H3488"/>
      <c r="I3488"/>
      <c r="J3488"/>
      <c r="K3488"/>
      <c r="L3488" s="14"/>
    </row>
    <row r="3489" spans="8:12" ht="15" customHeight="1" x14ac:dyDescent="0.3">
      <c r="H3489"/>
      <c r="I3489"/>
      <c r="J3489"/>
      <c r="K3489"/>
      <c r="L3489" s="14"/>
    </row>
    <row r="3490" spans="8:12" ht="15" customHeight="1" x14ac:dyDescent="0.3">
      <c r="H3490"/>
      <c r="I3490"/>
      <c r="J3490"/>
      <c r="K3490"/>
      <c r="L3490" s="14"/>
    </row>
    <row r="3491" spans="8:12" ht="15" customHeight="1" x14ac:dyDescent="0.3">
      <c r="H3491"/>
      <c r="I3491"/>
      <c r="J3491"/>
      <c r="K3491"/>
      <c r="L3491" s="14"/>
    </row>
    <row r="3492" spans="8:12" ht="15" customHeight="1" x14ac:dyDescent="0.3">
      <c r="H3492"/>
      <c r="I3492"/>
      <c r="J3492"/>
      <c r="K3492"/>
      <c r="L3492" s="14"/>
    </row>
    <row r="3493" spans="8:12" ht="15" customHeight="1" x14ac:dyDescent="0.3">
      <c r="H3493"/>
      <c r="I3493"/>
      <c r="J3493"/>
      <c r="K3493"/>
      <c r="L3493" s="14"/>
    </row>
    <row r="3494" spans="8:12" ht="15" customHeight="1" x14ac:dyDescent="0.3">
      <c r="H3494"/>
      <c r="I3494"/>
      <c r="J3494"/>
      <c r="K3494"/>
      <c r="L3494" s="14"/>
    </row>
    <row r="3495" spans="8:12" ht="15" customHeight="1" x14ac:dyDescent="0.3">
      <c r="H3495"/>
      <c r="I3495"/>
      <c r="J3495"/>
      <c r="K3495"/>
      <c r="L3495" s="14"/>
    </row>
    <row r="3496" spans="8:12" ht="15" customHeight="1" x14ac:dyDescent="0.3">
      <c r="H3496"/>
      <c r="I3496"/>
      <c r="J3496"/>
      <c r="K3496"/>
      <c r="L3496" s="14"/>
    </row>
    <row r="3497" spans="8:12" ht="15" customHeight="1" x14ac:dyDescent="0.3">
      <c r="H3497"/>
      <c r="I3497"/>
      <c r="J3497"/>
      <c r="K3497"/>
      <c r="L3497" s="14"/>
    </row>
    <row r="3498" spans="8:12" ht="15" customHeight="1" x14ac:dyDescent="0.3">
      <c r="H3498"/>
      <c r="I3498"/>
      <c r="J3498"/>
      <c r="K3498"/>
      <c r="L3498" s="14"/>
    </row>
    <row r="3499" spans="8:12" ht="15" customHeight="1" x14ac:dyDescent="0.3">
      <c r="H3499"/>
      <c r="I3499"/>
      <c r="J3499"/>
      <c r="K3499"/>
      <c r="L3499" s="14"/>
    </row>
    <row r="3500" spans="8:12" ht="15" customHeight="1" x14ac:dyDescent="0.3">
      <c r="H3500"/>
      <c r="I3500"/>
      <c r="J3500"/>
      <c r="K3500"/>
      <c r="L3500" s="14"/>
    </row>
    <row r="3501" spans="8:12" ht="15" customHeight="1" x14ac:dyDescent="0.3">
      <c r="H3501"/>
      <c r="I3501"/>
      <c r="J3501"/>
      <c r="K3501"/>
      <c r="L3501" s="14"/>
    </row>
    <row r="3502" spans="8:12" ht="15" customHeight="1" x14ac:dyDescent="0.3">
      <c r="H3502"/>
      <c r="I3502"/>
      <c r="J3502"/>
      <c r="K3502"/>
      <c r="L3502" s="14"/>
    </row>
    <row r="3503" spans="8:12" ht="15" customHeight="1" x14ac:dyDescent="0.3">
      <c r="H3503"/>
      <c r="I3503"/>
      <c r="J3503"/>
      <c r="K3503"/>
      <c r="L3503" s="14"/>
    </row>
    <row r="3504" spans="8:12" ht="15" customHeight="1" x14ac:dyDescent="0.3">
      <c r="H3504"/>
      <c r="I3504"/>
      <c r="J3504"/>
      <c r="K3504"/>
      <c r="L3504" s="14"/>
    </row>
    <row r="3505" spans="8:12" ht="15" customHeight="1" x14ac:dyDescent="0.3">
      <c r="H3505"/>
      <c r="I3505"/>
      <c r="J3505"/>
      <c r="K3505"/>
      <c r="L3505" s="14"/>
    </row>
    <row r="3506" spans="8:12" ht="15" customHeight="1" x14ac:dyDescent="0.3">
      <c r="H3506"/>
      <c r="I3506"/>
      <c r="J3506"/>
      <c r="K3506"/>
      <c r="L3506" s="14"/>
    </row>
    <row r="3507" spans="8:12" ht="15" customHeight="1" x14ac:dyDescent="0.3">
      <c r="H3507"/>
      <c r="I3507"/>
      <c r="J3507"/>
      <c r="K3507"/>
      <c r="L3507" s="14"/>
    </row>
    <row r="3508" spans="8:12" ht="15" customHeight="1" x14ac:dyDescent="0.3">
      <c r="H3508"/>
      <c r="I3508"/>
      <c r="J3508"/>
      <c r="K3508"/>
      <c r="L3508" s="14"/>
    </row>
    <row r="3509" spans="8:12" ht="15" customHeight="1" x14ac:dyDescent="0.3">
      <c r="H3509"/>
      <c r="I3509"/>
      <c r="J3509"/>
      <c r="K3509"/>
      <c r="L3509" s="14"/>
    </row>
    <row r="3510" spans="8:12" ht="15" customHeight="1" x14ac:dyDescent="0.3">
      <c r="H3510"/>
      <c r="I3510"/>
      <c r="J3510"/>
      <c r="K3510"/>
      <c r="L3510" s="14"/>
    </row>
    <row r="3511" spans="8:12" ht="15" customHeight="1" x14ac:dyDescent="0.3">
      <c r="H3511"/>
      <c r="I3511"/>
      <c r="J3511"/>
      <c r="K3511"/>
      <c r="L3511" s="14"/>
    </row>
    <row r="3512" spans="8:12" ht="15" customHeight="1" x14ac:dyDescent="0.3">
      <c r="H3512"/>
      <c r="I3512"/>
      <c r="J3512"/>
      <c r="K3512"/>
      <c r="L3512" s="14"/>
    </row>
    <row r="3513" spans="8:12" ht="15" customHeight="1" x14ac:dyDescent="0.3">
      <c r="H3513"/>
      <c r="I3513"/>
      <c r="J3513"/>
      <c r="K3513"/>
      <c r="L3513" s="14"/>
    </row>
    <row r="3514" spans="8:12" ht="15" customHeight="1" x14ac:dyDescent="0.3">
      <c r="H3514"/>
      <c r="I3514"/>
      <c r="J3514"/>
      <c r="K3514"/>
      <c r="L3514" s="14"/>
    </row>
    <row r="3515" spans="8:12" ht="15" customHeight="1" x14ac:dyDescent="0.3">
      <c r="H3515"/>
      <c r="I3515"/>
      <c r="J3515"/>
      <c r="K3515"/>
      <c r="L3515" s="14"/>
    </row>
    <row r="3516" spans="8:12" ht="15" customHeight="1" x14ac:dyDescent="0.3">
      <c r="H3516"/>
      <c r="I3516"/>
      <c r="J3516"/>
      <c r="K3516"/>
      <c r="L3516" s="14"/>
    </row>
    <row r="3517" spans="8:12" ht="15" customHeight="1" x14ac:dyDescent="0.3">
      <c r="H3517"/>
      <c r="I3517"/>
      <c r="J3517"/>
      <c r="K3517"/>
      <c r="L3517" s="14"/>
    </row>
    <row r="3518" spans="8:12" ht="15" customHeight="1" x14ac:dyDescent="0.3">
      <c r="H3518"/>
      <c r="I3518"/>
      <c r="J3518"/>
      <c r="K3518"/>
      <c r="L3518" s="14"/>
    </row>
    <row r="3519" spans="8:12" ht="15" customHeight="1" x14ac:dyDescent="0.3">
      <c r="H3519"/>
      <c r="I3519"/>
      <c r="J3519"/>
      <c r="K3519"/>
      <c r="L3519" s="14"/>
    </row>
    <row r="3520" spans="8:12" ht="15" customHeight="1" x14ac:dyDescent="0.3">
      <c r="H3520"/>
      <c r="I3520"/>
      <c r="J3520"/>
      <c r="K3520"/>
      <c r="L3520" s="14"/>
    </row>
    <row r="3521" spans="8:12" ht="15" customHeight="1" x14ac:dyDescent="0.3">
      <c r="H3521"/>
      <c r="I3521"/>
      <c r="J3521"/>
      <c r="K3521"/>
      <c r="L3521" s="14"/>
    </row>
    <row r="3522" spans="8:12" ht="15" customHeight="1" x14ac:dyDescent="0.3">
      <c r="H3522"/>
      <c r="I3522"/>
      <c r="J3522"/>
      <c r="K3522"/>
      <c r="L3522" s="14"/>
    </row>
    <row r="3523" spans="8:12" ht="15" customHeight="1" x14ac:dyDescent="0.3">
      <c r="H3523"/>
      <c r="I3523"/>
      <c r="J3523"/>
      <c r="K3523"/>
      <c r="L3523" s="14"/>
    </row>
    <row r="3524" spans="8:12" ht="15" customHeight="1" x14ac:dyDescent="0.3">
      <c r="H3524"/>
      <c r="I3524"/>
      <c r="J3524"/>
      <c r="K3524"/>
      <c r="L3524" s="14"/>
    </row>
    <row r="3525" spans="8:12" ht="15" customHeight="1" x14ac:dyDescent="0.3">
      <c r="H3525"/>
      <c r="I3525"/>
      <c r="J3525"/>
      <c r="K3525"/>
      <c r="L3525" s="14"/>
    </row>
    <row r="3526" spans="8:12" ht="15" customHeight="1" x14ac:dyDescent="0.3">
      <c r="H3526"/>
      <c r="I3526"/>
      <c r="J3526"/>
      <c r="K3526"/>
      <c r="L3526" s="14"/>
    </row>
    <row r="3527" spans="8:12" ht="15" customHeight="1" x14ac:dyDescent="0.3">
      <c r="H3527"/>
      <c r="I3527"/>
      <c r="J3527"/>
      <c r="K3527"/>
      <c r="L3527" s="14"/>
    </row>
    <row r="3528" spans="8:12" ht="15" customHeight="1" x14ac:dyDescent="0.3">
      <c r="H3528"/>
      <c r="I3528"/>
      <c r="J3528"/>
      <c r="K3528"/>
      <c r="L3528" s="14"/>
    </row>
    <row r="3529" spans="8:12" ht="15" customHeight="1" x14ac:dyDescent="0.3">
      <c r="H3529"/>
      <c r="I3529"/>
      <c r="J3529"/>
      <c r="K3529"/>
      <c r="L3529" s="14"/>
    </row>
    <row r="3530" spans="8:12" ht="15" customHeight="1" x14ac:dyDescent="0.3">
      <c r="H3530"/>
      <c r="I3530"/>
      <c r="J3530"/>
      <c r="K3530"/>
      <c r="L3530" s="14"/>
    </row>
    <row r="3531" spans="8:12" ht="15" customHeight="1" x14ac:dyDescent="0.3">
      <c r="H3531"/>
      <c r="I3531"/>
      <c r="J3531"/>
      <c r="K3531"/>
      <c r="L3531" s="14"/>
    </row>
    <row r="3532" spans="8:12" ht="15" customHeight="1" x14ac:dyDescent="0.3">
      <c r="H3532"/>
      <c r="I3532"/>
      <c r="J3532"/>
      <c r="K3532"/>
      <c r="L3532" s="14"/>
    </row>
    <row r="3533" spans="8:12" ht="15" customHeight="1" x14ac:dyDescent="0.3">
      <c r="H3533"/>
      <c r="I3533"/>
      <c r="J3533"/>
      <c r="K3533"/>
      <c r="L3533" s="14"/>
    </row>
    <row r="3534" spans="8:12" ht="15" customHeight="1" x14ac:dyDescent="0.3">
      <c r="H3534"/>
      <c r="I3534"/>
      <c r="J3534"/>
      <c r="K3534"/>
      <c r="L3534" s="14"/>
    </row>
    <row r="3535" spans="8:12" ht="15" customHeight="1" x14ac:dyDescent="0.3">
      <c r="H3535"/>
      <c r="I3535"/>
      <c r="J3535"/>
      <c r="K3535"/>
      <c r="L3535" s="14"/>
    </row>
    <row r="3536" spans="8:12" ht="15" customHeight="1" x14ac:dyDescent="0.3">
      <c r="H3536"/>
      <c r="I3536"/>
      <c r="J3536"/>
      <c r="K3536"/>
      <c r="L3536" s="14"/>
    </row>
    <row r="3537" spans="8:12" ht="15" customHeight="1" x14ac:dyDescent="0.3">
      <c r="H3537"/>
      <c r="I3537"/>
      <c r="J3537"/>
      <c r="K3537"/>
      <c r="L3537" s="14"/>
    </row>
    <row r="3538" spans="8:12" ht="15" customHeight="1" x14ac:dyDescent="0.3">
      <c r="H3538"/>
      <c r="I3538"/>
      <c r="J3538"/>
      <c r="K3538"/>
      <c r="L3538" s="14"/>
    </row>
    <row r="3539" spans="8:12" ht="15" customHeight="1" x14ac:dyDescent="0.3">
      <c r="H3539"/>
      <c r="I3539"/>
      <c r="J3539"/>
      <c r="K3539"/>
      <c r="L3539" s="14"/>
    </row>
    <row r="3540" spans="8:12" ht="15" customHeight="1" x14ac:dyDescent="0.3">
      <c r="H3540"/>
      <c r="I3540"/>
      <c r="J3540"/>
      <c r="K3540"/>
      <c r="L3540" s="14"/>
    </row>
    <row r="3541" spans="8:12" ht="15" customHeight="1" x14ac:dyDescent="0.3">
      <c r="H3541"/>
      <c r="I3541"/>
      <c r="J3541"/>
      <c r="K3541"/>
      <c r="L3541" s="14"/>
    </row>
    <row r="3542" spans="8:12" ht="15" customHeight="1" x14ac:dyDescent="0.3">
      <c r="H3542"/>
      <c r="I3542"/>
      <c r="J3542"/>
      <c r="K3542"/>
      <c r="L3542" s="14"/>
    </row>
    <row r="3543" spans="8:12" ht="15" customHeight="1" x14ac:dyDescent="0.3">
      <c r="H3543"/>
      <c r="I3543"/>
      <c r="J3543"/>
      <c r="K3543"/>
      <c r="L3543" s="14"/>
    </row>
    <row r="3544" spans="8:12" ht="15" customHeight="1" x14ac:dyDescent="0.3">
      <c r="H3544"/>
      <c r="I3544"/>
      <c r="J3544"/>
      <c r="K3544"/>
      <c r="L3544" s="14"/>
    </row>
    <row r="3545" spans="8:12" ht="15" customHeight="1" x14ac:dyDescent="0.3">
      <c r="H3545"/>
      <c r="I3545"/>
      <c r="J3545"/>
      <c r="K3545"/>
      <c r="L3545" s="14"/>
    </row>
    <row r="3546" spans="8:12" ht="15" customHeight="1" x14ac:dyDescent="0.3">
      <c r="H3546"/>
      <c r="I3546"/>
      <c r="J3546"/>
      <c r="K3546"/>
      <c r="L3546" s="14"/>
    </row>
    <row r="3547" spans="8:12" ht="15" customHeight="1" x14ac:dyDescent="0.3">
      <c r="H3547"/>
      <c r="I3547"/>
      <c r="J3547"/>
      <c r="K3547"/>
      <c r="L3547" s="14"/>
    </row>
    <row r="3548" spans="8:12" ht="15" customHeight="1" x14ac:dyDescent="0.3">
      <c r="H3548"/>
      <c r="I3548"/>
      <c r="J3548"/>
      <c r="K3548"/>
      <c r="L3548" s="14"/>
    </row>
    <row r="3549" spans="8:12" ht="15" customHeight="1" x14ac:dyDescent="0.3">
      <c r="H3549"/>
      <c r="I3549"/>
      <c r="J3549"/>
      <c r="K3549"/>
      <c r="L3549" s="14"/>
    </row>
    <row r="3550" spans="8:12" ht="15" customHeight="1" x14ac:dyDescent="0.3">
      <c r="H3550"/>
      <c r="I3550"/>
      <c r="J3550"/>
      <c r="K3550"/>
      <c r="L3550" s="14"/>
    </row>
    <row r="3551" spans="8:12" ht="15" customHeight="1" x14ac:dyDescent="0.3">
      <c r="H3551"/>
      <c r="I3551"/>
      <c r="J3551"/>
      <c r="K3551"/>
      <c r="L3551" s="14"/>
    </row>
    <row r="3552" spans="8:12" ht="15" customHeight="1" x14ac:dyDescent="0.3">
      <c r="H3552"/>
      <c r="I3552"/>
      <c r="J3552"/>
      <c r="K3552"/>
      <c r="L3552" s="14"/>
    </row>
    <row r="3553" spans="8:12" ht="15" customHeight="1" x14ac:dyDescent="0.3">
      <c r="H3553"/>
      <c r="I3553"/>
      <c r="J3553"/>
      <c r="K3553"/>
      <c r="L3553" s="14"/>
    </row>
    <row r="3554" spans="8:12" ht="15" customHeight="1" x14ac:dyDescent="0.3">
      <c r="H3554"/>
      <c r="I3554"/>
      <c r="J3554"/>
      <c r="K3554"/>
      <c r="L3554" s="14"/>
    </row>
    <row r="3555" spans="8:12" ht="15" customHeight="1" x14ac:dyDescent="0.3">
      <c r="H3555"/>
      <c r="I3555"/>
      <c r="J3555"/>
      <c r="K3555"/>
      <c r="L3555" s="14"/>
    </row>
    <row r="3556" spans="8:12" ht="15" customHeight="1" x14ac:dyDescent="0.3">
      <c r="H3556"/>
      <c r="I3556"/>
      <c r="J3556"/>
      <c r="K3556"/>
      <c r="L3556" s="14"/>
    </row>
    <row r="3557" spans="8:12" ht="15" customHeight="1" x14ac:dyDescent="0.3">
      <c r="H3557"/>
      <c r="I3557"/>
      <c r="J3557"/>
      <c r="K3557"/>
      <c r="L3557" s="14"/>
    </row>
    <row r="3558" spans="8:12" ht="15" customHeight="1" x14ac:dyDescent="0.3">
      <c r="H3558"/>
      <c r="I3558"/>
      <c r="J3558"/>
      <c r="K3558"/>
      <c r="L3558" s="14"/>
    </row>
    <row r="3559" spans="8:12" ht="15" customHeight="1" x14ac:dyDescent="0.3">
      <c r="H3559"/>
      <c r="I3559"/>
      <c r="J3559"/>
      <c r="K3559"/>
      <c r="L3559" s="14"/>
    </row>
    <row r="3560" spans="8:12" ht="15" customHeight="1" x14ac:dyDescent="0.3">
      <c r="H3560"/>
      <c r="I3560"/>
      <c r="J3560"/>
      <c r="K3560"/>
      <c r="L3560" s="14"/>
    </row>
    <row r="3561" spans="8:12" ht="15" customHeight="1" x14ac:dyDescent="0.3">
      <c r="H3561"/>
      <c r="I3561"/>
      <c r="J3561"/>
      <c r="K3561"/>
      <c r="L3561" s="14"/>
    </row>
    <row r="3562" spans="8:12" ht="15" customHeight="1" x14ac:dyDescent="0.3">
      <c r="H3562"/>
      <c r="I3562"/>
      <c r="J3562"/>
      <c r="K3562"/>
      <c r="L3562" s="14"/>
    </row>
    <row r="3563" spans="8:12" ht="15" customHeight="1" x14ac:dyDescent="0.3">
      <c r="H3563"/>
      <c r="I3563"/>
      <c r="J3563"/>
      <c r="K3563"/>
      <c r="L3563" s="14"/>
    </row>
    <row r="3564" spans="8:12" ht="15" customHeight="1" x14ac:dyDescent="0.3">
      <c r="H3564"/>
      <c r="I3564"/>
      <c r="J3564"/>
      <c r="K3564"/>
      <c r="L3564" s="14"/>
    </row>
    <row r="3565" spans="8:12" ht="15" customHeight="1" x14ac:dyDescent="0.3">
      <c r="H3565"/>
      <c r="I3565"/>
      <c r="J3565"/>
      <c r="K3565"/>
      <c r="L3565" s="14"/>
    </row>
    <row r="3566" spans="8:12" ht="15" customHeight="1" x14ac:dyDescent="0.3">
      <c r="H3566"/>
      <c r="I3566"/>
      <c r="J3566"/>
      <c r="K3566"/>
      <c r="L3566" s="14"/>
    </row>
    <row r="3567" spans="8:12" ht="15" customHeight="1" x14ac:dyDescent="0.3">
      <c r="H3567"/>
      <c r="I3567"/>
      <c r="J3567"/>
      <c r="K3567"/>
      <c r="L3567" s="14"/>
    </row>
    <row r="3568" spans="8:12" ht="15" customHeight="1" x14ac:dyDescent="0.3">
      <c r="H3568"/>
      <c r="I3568"/>
      <c r="J3568"/>
      <c r="K3568"/>
      <c r="L3568" s="14"/>
    </row>
    <row r="3569" spans="8:12" ht="15" customHeight="1" x14ac:dyDescent="0.3">
      <c r="H3569"/>
      <c r="I3569"/>
      <c r="J3569"/>
      <c r="K3569"/>
      <c r="L3569" s="14"/>
    </row>
    <row r="3570" spans="8:12" ht="15" customHeight="1" x14ac:dyDescent="0.3">
      <c r="H3570"/>
      <c r="I3570"/>
      <c r="J3570"/>
      <c r="K3570"/>
      <c r="L3570" s="14"/>
    </row>
    <row r="3571" spans="8:12" ht="15" customHeight="1" x14ac:dyDescent="0.3">
      <c r="H3571"/>
      <c r="I3571"/>
      <c r="J3571"/>
      <c r="K3571"/>
      <c r="L3571" s="14"/>
    </row>
    <row r="3572" spans="8:12" ht="15" customHeight="1" x14ac:dyDescent="0.3">
      <c r="H3572"/>
      <c r="I3572"/>
      <c r="J3572"/>
      <c r="K3572"/>
      <c r="L3572" s="14"/>
    </row>
    <row r="3573" spans="8:12" ht="15" customHeight="1" x14ac:dyDescent="0.3">
      <c r="H3573"/>
      <c r="I3573"/>
      <c r="J3573"/>
      <c r="K3573"/>
      <c r="L3573" s="14"/>
    </row>
    <row r="3574" spans="8:12" ht="15" customHeight="1" x14ac:dyDescent="0.3">
      <c r="H3574"/>
      <c r="I3574"/>
      <c r="J3574"/>
      <c r="K3574"/>
      <c r="L3574" s="14"/>
    </row>
    <row r="3575" spans="8:12" ht="15" customHeight="1" x14ac:dyDescent="0.3">
      <c r="H3575"/>
      <c r="I3575"/>
      <c r="J3575"/>
      <c r="K3575"/>
      <c r="L3575" s="14"/>
    </row>
    <row r="3576" spans="8:12" ht="15" customHeight="1" x14ac:dyDescent="0.3">
      <c r="H3576"/>
      <c r="I3576"/>
      <c r="J3576"/>
      <c r="K3576"/>
      <c r="L3576" s="14"/>
    </row>
    <row r="3577" spans="8:12" ht="15" customHeight="1" x14ac:dyDescent="0.3">
      <c r="H3577"/>
      <c r="I3577"/>
      <c r="J3577"/>
      <c r="K3577"/>
      <c r="L3577" s="14"/>
    </row>
    <row r="3578" spans="8:12" ht="15" customHeight="1" x14ac:dyDescent="0.3">
      <c r="H3578"/>
      <c r="I3578"/>
      <c r="J3578"/>
      <c r="K3578"/>
      <c r="L3578" s="14"/>
    </row>
    <row r="3579" spans="8:12" ht="15" customHeight="1" x14ac:dyDescent="0.3">
      <c r="H3579"/>
      <c r="I3579"/>
      <c r="J3579"/>
      <c r="K3579"/>
      <c r="L3579" s="14"/>
    </row>
    <row r="3580" spans="8:12" ht="15" customHeight="1" x14ac:dyDescent="0.3">
      <c r="H3580"/>
      <c r="I3580"/>
      <c r="J3580"/>
      <c r="K3580"/>
      <c r="L3580" s="14"/>
    </row>
    <row r="3581" spans="8:12" ht="15" customHeight="1" x14ac:dyDescent="0.3">
      <c r="H3581"/>
      <c r="I3581"/>
      <c r="J3581"/>
      <c r="K3581"/>
      <c r="L3581" s="14"/>
    </row>
    <row r="3582" spans="8:12" ht="15" customHeight="1" x14ac:dyDescent="0.3">
      <c r="H3582"/>
      <c r="I3582"/>
      <c r="J3582"/>
      <c r="K3582"/>
      <c r="L3582" s="14"/>
    </row>
    <row r="3583" spans="8:12" ht="15" customHeight="1" x14ac:dyDescent="0.3">
      <c r="H3583"/>
      <c r="I3583"/>
      <c r="J3583"/>
      <c r="K3583"/>
      <c r="L3583" s="14"/>
    </row>
    <row r="3584" spans="8:12" ht="15" customHeight="1" x14ac:dyDescent="0.3">
      <c r="H3584"/>
      <c r="I3584"/>
      <c r="J3584"/>
      <c r="K3584"/>
      <c r="L3584" s="14"/>
    </row>
    <row r="3585" spans="8:12" ht="15" customHeight="1" x14ac:dyDescent="0.3">
      <c r="H3585"/>
      <c r="I3585"/>
      <c r="J3585"/>
      <c r="K3585"/>
      <c r="L3585" s="14"/>
    </row>
    <row r="3586" spans="8:12" ht="15" customHeight="1" x14ac:dyDescent="0.3">
      <c r="H3586"/>
      <c r="I3586"/>
      <c r="J3586"/>
      <c r="K3586"/>
      <c r="L3586" s="14"/>
    </row>
    <row r="3587" spans="8:12" ht="15" customHeight="1" x14ac:dyDescent="0.3">
      <c r="H3587"/>
      <c r="I3587"/>
      <c r="J3587"/>
      <c r="K3587"/>
      <c r="L3587" s="14"/>
    </row>
    <row r="3588" spans="8:12" ht="15" customHeight="1" x14ac:dyDescent="0.3">
      <c r="H3588"/>
      <c r="I3588"/>
      <c r="J3588"/>
      <c r="K3588"/>
      <c r="L3588" s="14"/>
    </row>
    <row r="3589" spans="8:12" ht="15" customHeight="1" x14ac:dyDescent="0.3">
      <c r="H3589"/>
      <c r="I3589"/>
      <c r="J3589"/>
      <c r="K3589"/>
      <c r="L3589" s="14"/>
    </row>
    <row r="3590" spans="8:12" ht="15" customHeight="1" x14ac:dyDescent="0.3">
      <c r="H3590"/>
      <c r="I3590"/>
      <c r="J3590"/>
      <c r="K3590"/>
      <c r="L3590" s="14"/>
    </row>
    <row r="3591" spans="8:12" ht="15" customHeight="1" x14ac:dyDescent="0.3">
      <c r="H3591"/>
      <c r="I3591"/>
      <c r="J3591"/>
      <c r="K3591"/>
      <c r="L3591" s="14"/>
    </row>
    <row r="3592" spans="8:12" ht="15" customHeight="1" x14ac:dyDescent="0.3">
      <c r="H3592"/>
      <c r="I3592"/>
      <c r="J3592"/>
      <c r="K3592"/>
      <c r="L3592" s="14"/>
    </row>
    <row r="3593" spans="8:12" ht="15" customHeight="1" x14ac:dyDescent="0.3">
      <c r="H3593"/>
      <c r="I3593"/>
      <c r="J3593"/>
      <c r="K3593"/>
      <c r="L3593" s="14"/>
    </row>
    <row r="3594" spans="8:12" ht="15" customHeight="1" x14ac:dyDescent="0.3">
      <c r="H3594"/>
      <c r="I3594"/>
      <c r="J3594"/>
      <c r="K3594"/>
      <c r="L3594" s="14"/>
    </row>
    <row r="3595" spans="8:12" ht="15" customHeight="1" x14ac:dyDescent="0.3">
      <c r="H3595"/>
      <c r="I3595"/>
      <c r="J3595"/>
      <c r="K3595"/>
      <c r="L3595" s="14"/>
    </row>
    <row r="3596" spans="8:12" ht="15" customHeight="1" x14ac:dyDescent="0.3">
      <c r="H3596"/>
      <c r="I3596"/>
      <c r="J3596"/>
      <c r="K3596"/>
      <c r="L3596" s="14"/>
    </row>
    <row r="3597" spans="8:12" ht="15" customHeight="1" x14ac:dyDescent="0.3">
      <c r="H3597"/>
      <c r="I3597"/>
      <c r="J3597"/>
      <c r="K3597"/>
      <c r="L3597" s="14"/>
    </row>
    <row r="3598" spans="8:12" ht="15" customHeight="1" x14ac:dyDescent="0.3">
      <c r="H3598"/>
      <c r="I3598"/>
      <c r="J3598"/>
      <c r="K3598"/>
      <c r="L3598" s="14"/>
    </row>
    <row r="3599" spans="8:12" ht="15" customHeight="1" x14ac:dyDescent="0.3">
      <c r="H3599"/>
      <c r="I3599"/>
      <c r="J3599"/>
      <c r="K3599"/>
      <c r="L3599" s="14"/>
    </row>
    <row r="3600" spans="8:12" ht="15" customHeight="1" x14ac:dyDescent="0.3">
      <c r="H3600"/>
      <c r="I3600"/>
      <c r="J3600"/>
      <c r="K3600"/>
      <c r="L3600" s="14"/>
    </row>
    <row r="3601" spans="8:12" ht="15" customHeight="1" x14ac:dyDescent="0.3">
      <c r="H3601"/>
      <c r="I3601"/>
      <c r="J3601"/>
      <c r="K3601"/>
      <c r="L3601" s="14"/>
    </row>
    <row r="3602" spans="8:12" ht="15" customHeight="1" x14ac:dyDescent="0.3">
      <c r="H3602"/>
      <c r="I3602"/>
      <c r="J3602"/>
      <c r="K3602"/>
      <c r="L3602" s="14"/>
    </row>
    <row r="3603" spans="8:12" ht="15" customHeight="1" x14ac:dyDescent="0.3">
      <c r="H3603"/>
      <c r="I3603"/>
      <c r="J3603"/>
      <c r="K3603"/>
      <c r="L3603" s="14"/>
    </row>
    <row r="3604" spans="8:12" ht="15" customHeight="1" x14ac:dyDescent="0.3">
      <c r="H3604"/>
      <c r="I3604"/>
      <c r="J3604"/>
      <c r="K3604"/>
      <c r="L3604" s="14"/>
    </row>
    <row r="3605" spans="8:12" ht="15" customHeight="1" x14ac:dyDescent="0.3">
      <c r="H3605"/>
      <c r="I3605"/>
      <c r="J3605"/>
      <c r="K3605"/>
      <c r="L3605" s="14"/>
    </row>
    <row r="3606" spans="8:12" ht="15" customHeight="1" x14ac:dyDescent="0.3">
      <c r="H3606"/>
      <c r="I3606"/>
      <c r="J3606"/>
      <c r="K3606"/>
      <c r="L3606" s="14"/>
    </row>
    <row r="3607" spans="8:12" ht="15" customHeight="1" x14ac:dyDescent="0.3">
      <c r="H3607"/>
      <c r="I3607"/>
      <c r="J3607"/>
      <c r="K3607"/>
      <c r="L3607" s="14"/>
    </row>
    <row r="3608" spans="8:12" ht="15" customHeight="1" x14ac:dyDescent="0.3">
      <c r="H3608"/>
      <c r="I3608"/>
      <c r="J3608"/>
      <c r="K3608"/>
      <c r="L3608" s="14"/>
    </row>
    <row r="3609" spans="8:12" ht="15" customHeight="1" x14ac:dyDescent="0.3">
      <c r="H3609"/>
      <c r="I3609"/>
      <c r="J3609"/>
      <c r="K3609"/>
      <c r="L3609" s="14"/>
    </row>
    <row r="3610" spans="8:12" ht="15" customHeight="1" x14ac:dyDescent="0.3">
      <c r="H3610"/>
      <c r="I3610"/>
      <c r="J3610"/>
      <c r="K3610"/>
      <c r="L3610" s="14"/>
    </row>
    <row r="3611" spans="8:12" ht="15" customHeight="1" x14ac:dyDescent="0.3">
      <c r="H3611"/>
      <c r="I3611"/>
      <c r="J3611"/>
      <c r="K3611"/>
      <c r="L3611" s="14"/>
    </row>
    <row r="3612" spans="8:12" ht="15" customHeight="1" x14ac:dyDescent="0.3">
      <c r="H3612"/>
      <c r="I3612"/>
      <c r="J3612"/>
      <c r="K3612"/>
      <c r="L3612" s="14"/>
    </row>
    <row r="3613" spans="8:12" ht="15" customHeight="1" x14ac:dyDescent="0.3">
      <c r="H3613"/>
      <c r="I3613"/>
      <c r="J3613"/>
      <c r="K3613"/>
      <c r="L3613" s="14"/>
    </row>
    <row r="3614" spans="8:12" ht="15" customHeight="1" x14ac:dyDescent="0.3">
      <c r="H3614"/>
      <c r="I3614"/>
      <c r="J3614"/>
      <c r="K3614"/>
      <c r="L3614" s="14"/>
    </row>
    <row r="3615" spans="8:12" ht="15" customHeight="1" x14ac:dyDescent="0.3">
      <c r="H3615"/>
      <c r="I3615"/>
      <c r="J3615"/>
      <c r="K3615"/>
      <c r="L3615" s="14"/>
    </row>
    <row r="3616" spans="8:12" ht="15" customHeight="1" x14ac:dyDescent="0.3">
      <c r="H3616"/>
      <c r="I3616"/>
      <c r="J3616"/>
      <c r="K3616"/>
      <c r="L3616" s="14"/>
    </row>
    <row r="3617" spans="8:12" ht="15" customHeight="1" x14ac:dyDescent="0.3">
      <c r="H3617"/>
      <c r="I3617"/>
      <c r="J3617"/>
      <c r="K3617"/>
      <c r="L3617" s="14"/>
    </row>
    <row r="3618" spans="8:12" ht="15" customHeight="1" x14ac:dyDescent="0.3">
      <c r="H3618"/>
      <c r="I3618"/>
      <c r="J3618"/>
      <c r="K3618"/>
      <c r="L3618" s="14"/>
    </row>
    <row r="3619" spans="8:12" ht="15" customHeight="1" x14ac:dyDescent="0.3">
      <c r="H3619"/>
      <c r="I3619"/>
      <c r="J3619"/>
      <c r="K3619"/>
      <c r="L3619" s="14"/>
    </row>
    <row r="3620" spans="8:12" ht="15" customHeight="1" x14ac:dyDescent="0.3">
      <c r="H3620"/>
      <c r="I3620"/>
      <c r="J3620"/>
      <c r="K3620"/>
      <c r="L3620" s="14"/>
    </row>
    <row r="3621" spans="8:12" ht="15" customHeight="1" x14ac:dyDescent="0.3">
      <c r="H3621"/>
      <c r="I3621"/>
      <c r="J3621"/>
      <c r="K3621"/>
      <c r="L3621" s="14"/>
    </row>
    <row r="3622" spans="8:12" ht="15" customHeight="1" x14ac:dyDescent="0.3">
      <c r="H3622"/>
      <c r="I3622"/>
      <c r="J3622"/>
      <c r="K3622"/>
      <c r="L3622" s="14"/>
    </row>
    <row r="3623" spans="8:12" ht="15" customHeight="1" x14ac:dyDescent="0.3">
      <c r="H3623"/>
      <c r="I3623"/>
      <c r="J3623"/>
      <c r="K3623"/>
      <c r="L3623" s="14"/>
    </row>
    <row r="3624" spans="8:12" ht="15" customHeight="1" x14ac:dyDescent="0.3">
      <c r="H3624"/>
      <c r="I3624"/>
      <c r="J3624"/>
      <c r="K3624"/>
      <c r="L3624" s="14"/>
    </row>
    <row r="3625" spans="8:12" ht="15" customHeight="1" x14ac:dyDescent="0.3">
      <c r="H3625"/>
      <c r="I3625"/>
      <c r="J3625"/>
      <c r="K3625"/>
      <c r="L3625" s="14"/>
    </row>
    <row r="3626" spans="8:12" ht="15" customHeight="1" x14ac:dyDescent="0.3">
      <c r="H3626"/>
      <c r="I3626"/>
      <c r="J3626"/>
      <c r="K3626"/>
      <c r="L3626" s="14"/>
    </row>
    <row r="3627" spans="8:12" ht="15" customHeight="1" x14ac:dyDescent="0.3">
      <c r="H3627"/>
      <c r="I3627"/>
      <c r="J3627"/>
      <c r="K3627"/>
      <c r="L3627" s="14"/>
    </row>
    <row r="3628" spans="8:12" ht="15" customHeight="1" x14ac:dyDescent="0.3">
      <c r="H3628"/>
      <c r="I3628"/>
      <c r="J3628"/>
      <c r="K3628"/>
      <c r="L3628" s="14"/>
    </row>
    <row r="3629" spans="8:12" ht="15" customHeight="1" x14ac:dyDescent="0.3">
      <c r="H3629"/>
      <c r="I3629"/>
      <c r="J3629"/>
      <c r="K3629"/>
      <c r="L3629" s="14"/>
    </row>
    <row r="3630" spans="8:12" ht="15" customHeight="1" x14ac:dyDescent="0.3">
      <c r="H3630"/>
      <c r="I3630"/>
      <c r="J3630"/>
      <c r="K3630"/>
      <c r="L3630" s="14"/>
    </row>
    <row r="3631" spans="8:12" ht="15" customHeight="1" x14ac:dyDescent="0.3">
      <c r="H3631"/>
      <c r="I3631"/>
      <c r="J3631"/>
      <c r="K3631"/>
      <c r="L3631" s="14"/>
    </row>
    <row r="3632" spans="8:12" ht="15" customHeight="1" x14ac:dyDescent="0.3">
      <c r="H3632"/>
      <c r="I3632"/>
      <c r="J3632"/>
      <c r="K3632"/>
      <c r="L3632" s="14"/>
    </row>
    <row r="3633" spans="8:12" ht="15" customHeight="1" x14ac:dyDescent="0.3">
      <c r="H3633"/>
      <c r="I3633"/>
      <c r="J3633"/>
      <c r="K3633"/>
      <c r="L3633" s="14"/>
    </row>
    <row r="3634" spans="8:12" ht="15" customHeight="1" x14ac:dyDescent="0.3">
      <c r="H3634"/>
      <c r="I3634"/>
      <c r="J3634"/>
      <c r="K3634"/>
      <c r="L3634" s="14"/>
    </row>
    <row r="3635" spans="8:12" ht="15" customHeight="1" x14ac:dyDescent="0.3">
      <c r="H3635"/>
      <c r="I3635"/>
      <c r="J3635"/>
      <c r="K3635"/>
      <c r="L3635" s="14"/>
    </row>
    <row r="3636" spans="8:12" ht="15" customHeight="1" x14ac:dyDescent="0.3">
      <c r="H3636"/>
      <c r="I3636"/>
      <c r="J3636"/>
      <c r="K3636"/>
      <c r="L3636" s="14"/>
    </row>
    <row r="3637" spans="8:12" ht="15" customHeight="1" x14ac:dyDescent="0.3">
      <c r="H3637"/>
      <c r="I3637"/>
      <c r="J3637"/>
      <c r="K3637"/>
      <c r="L3637" s="14"/>
    </row>
    <row r="3638" spans="8:12" ht="15" customHeight="1" x14ac:dyDescent="0.3">
      <c r="H3638"/>
      <c r="I3638"/>
      <c r="J3638"/>
      <c r="K3638"/>
      <c r="L3638" s="14"/>
    </row>
    <row r="3639" spans="8:12" ht="15" customHeight="1" x14ac:dyDescent="0.3">
      <c r="H3639"/>
      <c r="I3639"/>
      <c r="J3639"/>
      <c r="K3639"/>
      <c r="L3639" s="14"/>
    </row>
    <row r="3640" spans="8:12" ht="15" customHeight="1" x14ac:dyDescent="0.3">
      <c r="H3640"/>
      <c r="I3640"/>
      <c r="J3640"/>
      <c r="K3640"/>
      <c r="L3640" s="14"/>
    </row>
    <row r="3641" spans="8:12" ht="15" customHeight="1" x14ac:dyDescent="0.3">
      <c r="H3641"/>
      <c r="I3641"/>
      <c r="J3641"/>
      <c r="K3641"/>
      <c r="L3641" s="14"/>
    </row>
    <row r="3642" spans="8:12" ht="15" customHeight="1" x14ac:dyDescent="0.3">
      <c r="H3642"/>
      <c r="I3642"/>
      <c r="J3642"/>
      <c r="K3642"/>
      <c r="L3642" s="14"/>
    </row>
    <row r="3643" spans="8:12" ht="15" customHeight="1" x14ac:dyDescent="0.3">
      <c r="H3643"/>
      <c r="I3643"/>
      <c r="J3643"/>
      <c r="K3643"/>
      <c r="L3643" s="14"/>
    </row>
    <row r="3644" spans="8:12" ht="15" customHeight="1" x14ac:dyDescent="0.3">
      <c r="H3644"/>
      <c r="I3644"/>
      <c r="J3644"/>
      <c r="K3644"/>
      <c r="L3644" s="14"/>
    </row>
    <row r="3645" spans="8:12" ht="15" customHeight="1" x14ac:dyDescent="0.3">
      <c r="H3645"/>
      <c r="I3645"/>
      <c r="J3645"/>
      <c r="K3645"/>
      <c r="L3645" s="14"/>
    </row>
    <row r="3646" spans="8:12" ht="15" customHeight="1" x14ac:dyDescent="0.3">
      <c r="H3646"/>
      <c r="I3646"/>
      <c r="J3646"/>
      <c r="K3646"/>
      <c r="L3646" s="14"/>
    </row>
    <row r="3647" spans="8:12" ht="15" customHeight="1" x14ac:dyDescent="0.3">
      <c r="H3647"/>
      <c r="I3647"/>
      <c r="J3647"/>
      <c r="K3647"/>
      <c r="L3647" s="14"/>
    </row>
    <row r="3648" spans="8:12" ht="15" customHeight="1" x14ac:dyDescent="0.3">
      <c r="H3648"/>
      <c r="I3648"/>
      <c r="J3648"/>
      <c r="K3648"/>
      <c r="L3648" s="14"/>
    </row>
    <row r="3649" spans="8:12" ht="15" customHeight="1" x14ac:dyDescent="0.3">
      <c r="H3649"/>
      <c r="I3649"/>
      <c r="J3649"/>
      <c r="K3649"/>
      <c r="L3649" s="14"/>
    </row>
    <row r="3650" spans="8:12" ht="15" customHeight="1" x14ac:dyDescent="0.3">
      <c r="H3650"/>
      <c r="I3650"/>
      <c r="J3650"/>
      <c r="K3650"/>
      <c r="L3650" s="14"/>
    </row>
    <row r="3651" spans="8:12" ht="15" customHeight="1" x14ac:dyDescent="0.3">
      <c r="H3651"/>
      <c r="I3651"/>
      <c r="J3651"/>
      <c r="K3651"/>
      <c r="L3651" s="14"/>
    </row>
    <row r="3652" spans="8:12" ht="15" customHeight="1" x14ac:dyDescent="0.3">
      <c r="H3652"/>
      <c r="I3652"/>
      <c r="J3652"/>
      <c r="K3652"/>
      <c r="L3652" s="14"/>
    </row>
    <row r="3653" spans="8:12" ht="15" customHeight="1" x14ac:dyDescent="0.3">
      <c r="H3653"/>
      <c r="I3653"/>
      <c r="J3653"/>
      <c r="K3653"/>
      <c r="L3653" s="14"/>
    </row>
    <row r="3654" spans="8:12" ht="15" customHeight="1" x14ac:dyDescent="0.3">
      <c r="H3654"/>
      <c r="I3654"/>
      <c r="J3654"/>
      <c r="K3654"/>
      <c r="L3654" s="14"/>
    </row>
    <row r="3655" spans="8:12" ht="15" customHeight="1" x14ac:dyDescent="0.3">
      <c r="H3655"/>
      <c r="I3655"/>
      <c r="J3655"/>
      <c r="K3655"/>
      <c r="L3655" s="14"/>
    </row>
    <row r="3656" spans="8:12" ht="15" customHeight="1" x14ac:dyDescent="0.3">
      <c r="H3656"/>
      <c r="I3656"/>
      <c r="J3656"/>
      <c r="K3656"/>
      <c r="L3656" s="14"/>
    </row>
    <row r="3657" spans="8:12" ht="15" customHeight="1" x14ac:dyDescent="0.3">
      <c r="H3657"/>
      <c r="I3657"/>
      <c r="J3657"/>
      <c r="K3657"/>
      <c r="L3657" s="14"/>
    </row>
    <row r="3658" spans="8:12" ht="15" customHeight="1" x14ac:dyDescent="0.3">
      <c r="H3658"/>
      <c r="I3658"/>
      <c r="J3658"/>
      <c r="K3658"/>
      <c r="L3658" s="14"/>
    </row>
    <row r="3659" spans="8:12" ht="15" customHeight="1" x14ac:dyDescent="0.3">
      <c r="H3659"/>
      <c r="I3659"/>
      <c r="J3659"/>
      <c r="K3659"/>
      <c r="L3659" s="14"/>
    </row>
    <row r="3660" spans="8:12" ht="15" customHeight="1" x14ac:dyDescent="0.3">
      <c r="H3660"/>
      <c r="I3660"/>
      <c r="J3660"/>
      <c r="K3660"/>
      <c r="L3660" s="14"/>
    </row>
    <row r="3661" spans="8:12" ht="15" customHeight="1" x14ac:dyDescent="0.3">
      <c r="H3661"/>
      <c r="I3661"/>
      <c r="J3661"/>
      <c r="K3661"/>
      <c r="L3661" s="14"/>
    </row>
    <row r="3662" spans="8:12" ht="15" customHeight="1" x14ac:dyDescent="0.3">
      <c r="H3662"/>
      <c r="I3662"/>
      <c r="J3662"/>
      <c r="K3662"/>
      <c r="L3662" s="14"/>
    </row>
    <row r="3663" spans="8:12" ht="15" customHeight="1" x14ac:dyDescent="0.3">
      <c r="H3663"/>
      <c r="I3663"/>
      <c r="J3663"/>
      <c r="K3663"/>
      <c r="L3663" s="14"/>
    </row>
    <row r="3664" spans="8:12" ht="15" customHeight="1" x14ac:dyDescent="0.3">
      <c r="H3664"/>
      <c r="I3664"/>
      <c r="J3664"/>
      <c r="K3664"/>
      <c r="L3664" s="14"/>
    </row>
    <row r="3665" spans="8:12" ht="15" customHeight="1" x14ac:dyDescent="0.3">
      <c r="H3665"/>
      <c r="I3665"/>
      <c r="J3665"/>
      <c r="K3665"/>
      <c r="L3665" s="14"/>
    </row>
    <row r="3666" spans="8:12" ht="15" customHeight="1" x14ac:dyDescent="0.3">
      <c r="H3666"/>
      <c r="I3666"/>
      <c r="J3666"/>
      <c r="K3666"/>
      <c r="L3666" s="14"/>
    </row>
    <row r="3667" spans="8:12" ht="15" customHeight="1" x14ac:dyDescent="0.3">
      <c r="H3667"/>
      <c r="I3667"/>
      <c r="J3667"/>
      <c r="K3667"/>
      <c r="L3667" s="14"/>
    </row>
    <row r="3668" spans="8:12" ht="15" customHeight="1" x14ac:dyDescent="0.3">
      <c r="H3668"/>
      <c r="I3668"/>
      <c r="J3668"/>
      <c r="K3668"/>
      <c r="L3668" s="14"/>
    </row>
    <row r="3669" spans="8:12" ht="15" customHeight="1" x14ac:dyDescent="0.3">
      <c r="H3669"/>
      <c r="I3669"/>
      <c r="J3669"/>
      <c r="K3669"/>
      <c r="L3669" s="14"/>
    </row>
    <row r="3670" spans="8:12" ht="15" customHeight="1" x14ac:dyDescent="0.3">
      <c r="H3670"/>
      <c r="I3670"/>
      <c r="J3670"/>
      <c r="K3670"/>
      <c r="L3670" s="14"/>
    </row>
    <row r="3671" spans="8:12" ht="15" customHeight="1" x14ac:dyDescent="0.3">
      <c r="H3671"/>
      <c r="I3671"/>
      <c r="J3671"/>
      <c r="K3671"/>
      <c r="L3671" s="14"/>
    </row>
    <row r="3672" spans="8:12" ht="15" customHeight="1" x14ac:dyDescent="0.3">
      <c r="H3672"/>
      <c r="I3672"/>
      <c r="J3672"/>
      <c r="K3672"/>
      <c r="L3672" s="14"/>
    </row>
    <row r="3673" spans="8:12" ht="15" customHeight="1" x14ac:dyDescent="0.3">
      <c r="H3673"/>
      <c r="I3673"/>
      <c r="J3673"/>
      <c r="K3673"/>
      <c r="L3673" s="14"/>
    </row>
    <row r="3674" spans="8:12" ht="15" customHeight="1" x14ac:dyDescent="0.3">
      <c r="H3674"/>
      <c r="I3674"/>
      <c r="J3674"/>
      <c r="K3674"/>
      <c r="L3674" s="14"/>
    </row>
    <row r="3675" spans="8:12" ht="15" customHeight="1" x14ac:dyDescent="0.3">
      <c r="H3675"/>
      <c r="I3675"/>
      <c r="J3675"/>
      <c r="K3675"/>
      <c r="L3675" s="14"/>
    </row>
    <row r="3676" spans="8:12" ht="15" customHeight="1" x14ac:dyDescent="0.3">
      <c r="H3676"/>
      <c r="I3676"/>
      <c r="J3676"/>
      <c r="K3676"/>
      <c r="L3676" s="14"/>
    </row>
    <row r="3677" spans="8:12" ht="15" customHeight="1" x14ac:dyDescent="0.3">
      <c r="H3677"/>
      <c r="I3677"/>
      <c r="J3677"/>
      <c r="K3677"/>
      <c r="L3677" s="14"/>
    </row>
    <row r="3678" spans="8:12" ht="15" customHeight="1" x14ac:dyDescent="0.3">
      <c r="H3678"/>
      <c r="I3678"/>
      <c r="J3678"/>
      <c r="K3678"/>
      <c r="L3678" s="14"/>
    </row>
    <row r="3679" spans="8:12" ht="15" customHeight="1" x14ac:dyDescent="0.3">
      <c r="H3679"/>
      <c r="I3679"/>
      <c r="J3679"/>
      <c r="K3679"/>
      <c r="L3679" s="14"/>
    </row>
    <row r="3680" spans="8:12" ht="15" customHeight="1" x14ac:dyDescent="0.3">
      <c r="H3680"/>
      <c r="I3680"/>
      <c r="J3680"/>
      <c r="K3680"/>
      <c r="L3680" s="14"/>
    </row>
    <row r="3681" spans="8:12" ht="15" customHeight="1" x14ac:dyDescent="0.3">
      <c r="H3681"/>
      <c r="I3681"/>
      <c r="J3681"/>
      <c r="K3681"/>
      <c r="L3681" s="14"/>
    </row>
    <row r="3682" spans="8:12" ht="15" customHeight="1" x14ac:dyDescent="0.3">
      <c r="H3682"/>
      <c r="I3682"/>
      <c r="J3682"/>
      <c r="K3682"/>
      <c r="L3682" s="14"/>
    </row>
    <row r="3683" spans="8:12" ht="15" customHeight="1" x14ac:dyDescent="0.3">
      <c r="H3683"/>
      <c r="I3683"/>
      <c r="J3683"/>
      <c r="K3683"/>
      <c r="L3683" s="14"/>
    </row>
    <row r="3684" spans="8:12" ht="15" customHeight="1" x14ac:dyDescent="0.3">
      <c r="H3684"/>
      <c r="I3684"/>
      <c r="J3684"/>
      <c r="K3684"/>
      <c r="L3684" s="14"/>
    </row>
    <row r="3685" spans="8:12" ht="15" customHeight="1" x14ac:dyDescent="0.3">
      <c r="H3685"/>
      <c r="I3685"/>
      <c r="J3685"/>
      <c r="K3685"/>
      <c r="L3685" s="14"/>
    </row>
    <row r="3686" spans="8:12" ht="15" customHeight="1" x14ac:dyDescent="0.3">
      <c r="H3686"/>
      <c r="I3686"/>
      <c r="J3686"/>
      <c r="K3686"/>
      <c r="L3686" s="14"/>
    </row>
    <row r="3687" spans="8:12" ht="15" customHeight="1" x14ac:dyDescent="0.3">
      <c r="H3687"/>
      <c r="I3687"/>
      <c r="J3687"/>
      <c r="K3687"/>
      <c r="L3687" s="14"/>
    </row>
    <row r="3688" spans="8:12" ht="15" customHeight="1" x14ac:dyDescent="0.3">
      <c r="H3688"/>
      <c r="I3688"/>
      <c r="J3688"/>
      <c r="K3688"/>
      <c r="L3688" s="14"/>
    </row>
    <row r="3689" spans="8:12" ht="15" customHeight="1" x14ac:dyDescent="0.3">
      <c r="H3689"/>
      <c r="I3689"/>
      <c r="J3689"/>
      <c r="K3689"/>
      <c r="L3689" s="14"/>
    </row>
    <row r="3690" spans="8:12" ht="15" customHeight="1" x14ac:dyDescent="0.3">
      <c r="H3690"/>
      <c r="I3690"/>
      <c r="J3690"/>
      <c r="K3690"/>
      <c r="L3690" s="14"/>
    </row>
    <row r="3691" spans="8:12" ht="15" customHeight="1" x14ac:dyDescent="0.3">
      <c r="H3691"/>
      <c r="I3691"/>
      <c r="J3691"/>
      <c r="K3691"/>
      <c r="L3691" s="14"/>
    </row>
    <row r="3692" spans="8:12" ht="15" customHeight="1" x14ac:dyDescent="0.3">
      <c r="H3692"/>
      <c r="I3692"/>
      <c r="J3692"/>
      <c r="K3692"/>
      <c r="L3692" s="14"/>
    </row>
    <row r="3693" spans="8:12" ht="15" customHeight="1" x14ac:dyDescent="0.3">
      <c r="H3693"/>
      <c r="I3693"/>
      <c r="J3693"/>
      <c r="K3693"/>
      <c r="L3693" s="14"/>
    </row>
    <row r="3694" spans="8:12" ht="15" customHeight="1" x14ac:dyDescent="0.3">
      <c r="H3694"/>
      <c r="I3694"/>
      <c r="J3694"/>
      <c r="K3694"/>
      <c r="L3694" s="14"/>
    </row>
    <row r="3695" spans="8:12" ht="15" customHeight="1" x14ac:dyDescent="0.3">
      <c r="H3695"/>
      <c r="I3695"/>
      <c r="J3695"/>
      <c r="K3695"/>
      <c r="L3695" s="14"/>
    </row>
    <row r="3696" spans="8:12" ht="15" customHeight="1" x14ac:dyDescent="0.3">
      <c r="H3696"/>
      <c r="I3696"/>
      <c r="J3696"/>
      <c r="K3696"/>
      <c r="L3696" s="14"/>
    </row>
    <row r="3697" spans="8:12" ht="15" customHeight="1" x14ac:dyDescent="0.3">
      <c r="H3697"/>
      <c r="I3697"/>
      <c r="J3697"/>
      <c r="K3697"/>
      <c r="L3697" s="14"/>
    </row>
    <row r="3698" spans="8:12" ht="15" customHeight="1" x14ac:dyDescent="0.3">
      <c r="H3698"/>
      <c r="I3698"/>
      <c r="J3698"/>
      <c r="K3698"/>
      <c r="L3698" s="14"/>
    </row>
    <row r="3699" spans="8:12" ht="15" customHeight="1" x14ac:dyDescent="0.3">
      <c r="H3699"/>
      <c r="I3699"/>
      <c r="J3699"/>
      <c r="K3699"/>
      <c r="L3699" s="14"/>
    </row>
    <row r="3700" spans="8:12" ht="15" customHeight="1" x14ac:dyDescent="0.3">
      <c r="H3700"/>
      <c r="I3700"/>
      <c r="J3700"/>
      <c r="K3700"/>
      <c r="L3700" s="14"/>
    </row>
    <row r="3701" spans="8:12" ht="15" customHeight="1" x14ac:dyDescent="0.3">
      <c r="H3701"/>
      <c r="I3701"/>
      <c r="J3701"/>
      <c r="K3701"/>
      <c r="L3701" s="14"/>
    </row>
    <row r="3702" spans="8:12" ht="15" customHeight="1" x14ac:dyDescent="0.3">
      <c r="H3702"/>
      <c r="I3702"/>
      <c r="J3702"/>
      <c r="K3702"/>
      <c r="L3702" s="14"/>
    </row>
    <row r="3703" spans="8:12" ht="15" customHeight="1" x14ac:dyDescent="0.3">
      <c r="H3703"/>
      <c r="I3703"/>
      <c r="J3703"/>
      <c r="K3703"/>
      <c r="L3703" s="14"/>
    </row>
    <row r="3704" spans="8:12" ht="15" customHeight="1" x14ac:dyDescent="0.3">
      <c r="H3704"/>
      <c r="I3704"/>
      <c r="J3704"/>
      <c r="K3704"/>
      <c r="L3704" s="14"/>
    </row>
    <row r="3705" spans="8:12" ht="15" customHeight="1" x14ac:dyDescent="0.3">
      <c r="H3705"/>
      <c r="I3705"/>
      <c r="J3705"/>
      <c r="K3705"/>
      <c r="L3705" s="14"/>
    </row>
    <row r="3706" spans="8:12" ht="15" customHeight="1" x14ac:dyDescent="0.3">
      <c r="H3706"/>
      <c r="I3706"/>
      <c r="J3706"/>
      <c r="K3706"/>
      <c r="L3706" s="14"/>
    </row>
    <row r="3707" spans="8:12" ht="15" customHeight="1" x14ac:dyDescent="0.3">
      <c r="H3707"/>
      <c r="I3707"/>
      <c r="J3707"/>
      <c r="K3707"/>
      <c r="L3707" s="14"/>
    </row>
    <row r="3708" spans="8:12" ht="15" customHeight="1" x14ac:dyDescent="0.3">
      <c r="H3708"/>
      <c r="I3708"/>
      <c r="J3708"/>
      <c r="K3708"/>
      <c r="L3708" s="14"/>
    </row>
    <row r="3709" spans="8:12" ht="15" customHeight="1" x14ac:dyDescent="0.3">
      <c r="H3709"/>
      <c r="I3709"/>
      <c r="J3709"/>
      <c r="K3709"/>
      <c r="L3709" s="14"/>
    </row>
    <row r="3710" spans="8:12" ht="15" customHeight="1" x14ac:dyDescent="0.3">
      <c r="H3710"/>
      <c r="I3710"/>
      <c r="J3710"/>
      <c r="K3710"/>
      <c r="L3710" s="14"/>
    </row>
    <row r="3711" spans="8:12" ht="15" customHeight="1" x14ac:dyDescent="0.3">
      <c r="H3711"/>
      <c r="I3711"/>
      <c r="J3711"/>
      <c r="K3711"/>
      <c r="L3711" s="14"/>
    </row>
    <row r="3712" spans="8:12" ht="15" customHeight="1" x14ac:dyDescent="0.3">
      <c r="H3712"/>
      <c r="I3712"/>
      <c r="J3712"/>
      <c r="K3712"/>
      <c r="L3712" s="14"/>
    </row>
    <row r="3713" spans="8:12" ht="15" customHeight="1" x14ac:dyDescent="0.3">
      <c r="H3713"/>
      <c r="I3713"/>
      <c r="J3713"/>
      <c r="K3713"/>
      <c r="L3713" s="14"/>
    </row>
    <row r="3714" spans="8:12" ht="15" customHeight="1" x14ac:dyDescent="0.3">
      <c r="H3714"/>
      <c r="I3714"/>
      <c r="J3714"/>
      <c r="K3714"/>
      <c r="L3714" s="14"/>
    </row>
    <row r="3715" spans="8:12" ht="15" customHeight="1" x14ac:dyDescent="0.3">
      <c r="H3715"/>
      <c r="I3715"/>
      <c r="J3715"/>
      <c r="K3715"/>
      <c r="L3715" s="14"/>
    </row>
    <row r="3716" spans="8:12" ht="15" customHeight="1" x14ac:dyDescent="0.3">
      <c r="H3716"/>
      <c r="I3716"/>
      <c r="J3716"/>
      <c r="K3716"/>
      <c r="L3716" s="14"/>
    </row>
    <row r="3717" spans="8:12" ht="15" customHeight="1" x14ac:dyDescent="0.3">
      <c r="H3717"/>
      <c r="I3717"/>
      <c r="J3717"/>
      <c r="K3717"/>
      <c r="L3717" s="14"/>
    </row>
    <row r="3718" spans="8:12" ht="15" customHeight="1" x14ac:dyDescent="0.3">
      <c r="H3718"/>
      <c r="I3718"/>
      <c r="J3718"/>
      <c r="K3718"/>
      <c r="L3718" s="14"/>
    </row>
    <row r="3719" spans="8:12" ht="15" customHeight="1" x14ac:dyDescent="0.3">
      <c r="H3719"/>
      <c r="I3719"/>
      <c r="J3719"/>
      <c r="K3719"/>
      <c r="L3719" s="14"/>
    </row>
    <row r="3720" spans="8:12" ht="15" customHeight="1" x14ac:dyDescent="0.3">
      <c r="H3720"/>
      <c r="I3720"/>
      <c r="J3720"/>
      <c r="K3720"/>
      <c r="L3720" s="14"/>
    </row>
    <row r="3721" spans="8:12" ht="15" customHeight="1" x14ac:dyDescent="0.3">
      <c r="H3721"/>
      <c r="I3721"/>
      <c r="J3721"/>
      <c r="K3721"/>
      <c r="L3721" s="14"/>
    </row>
    <row r="3722" spans="8:12" ht="15" customHeight="1" x14ac:dyDescent="0.3">
      <c r="H3722"/>
      <c r="I3722"/>
      <c r="J3722"/>
      <c r="K3722"/>
      <c r="L3722" s="14"/>
    </row>
    <row r="3723" spans="8:12" ht="15" customHeight="1" x14ac:dyDescent="0.3">
      <c r="H3723"/>
      <c r="I3723"/>
      <c r="J3723"/>
      <c r="K3723"/>
      <c r="L3723" s="14"/>
    </row>
    <row r="3724" spans="8:12" ht="15" customHeight="1" x14ac:dyDescent="0.3">
      <c r="H3724"/>
      <c r="I3724"/>
      <c r="J3724"/>
      <c r="K3724"/>
      <c r="L3724" s="14"/>
    </row>
    <row r="3725" spans="8:12" ht="15" customHeight="1" x14ac:dyDescent="0.3">
      <c r="H3725"/>
      <c r="I3725"/>
      <c r="J3725"/>
      <c r="K3725"/>
      <c r="L3725" s="14"/>
    </row>
    <row r="3726" spans="8:12" ht="15" customHeight="1" x14ac:dyDescent="0.3">
      <c r="H3726"/>
      <c r="I3726"/>
      <c r="J3726"/>
      <c r="K3726"/>
      <c r="L3726" s="14"/>
    </row>
    <row r="3727" spans="8:12" ht="15" customHeight="1" x14ac:dyDescent="0.3">
      <c r="H3727"/>
      <c r="I3727"/>
      <c r="J3727"/>
      <c r="K3727"/>
      <c r="L3727" s="14"/>
    </row>
    <row r="3728" spans="8:12" ht="15" customHeight="1" x14ac:dyDescent="0.3">
      <c r="H3728"/>
      <c r="I3728"/>
      <c r="J3728"/>
      <c r="K3728"/>
      <c r="L3728" s="14"/>
    </row>
    <row r="3729" spans="8:12" ht="15" customHeight="1" x14ac:dyDescent="0.3">
      <c r="H3729"/>
      <c r="I3729"/>
      <c r="J3729"/>
      <c r="K3729"/>
      <c r="L3729" s="14"/>
    </row>
    <row r="3730" spans="8:12" ht="15" customHeight="1" x14ac:dyDescent="0.3">
      <c r="H3730"/>
      <c r="I3730"/>
      <c r="J3730"/>
      <c r="K3730"/>
      <c r="L3730" s="14"/>
    </row>
    <row r="3731" spans="8:12" ht="15" customHeight="1" x14ac:dyDescent="0.3">
      <c r="H3731"/>
      <c r="I3731"/>
      <c r="J3731"/>
      <c r="K3731"/>
      <c r="L3731" s="14"/>
    </row>
    <row r="3732" spans="8:12" ht="15" customHeight="1" x14ac:dyDescent="0.3">
      <c r="H3732"/>
      <c r="I3732"/>
      <c r="J3732"/>
      <c r="K3732"/>
      <c r="L3732" s="14"/>
    </row>
    <row r="3733" spans="8:12" ht="15" customHeight="1" x14ac:dyDescent="0.3">
      <c r="H3733"/>
      <c r="I3733"/>
      <c r="J3733"/>
      <c r="K3733"/>
      <c r="L3733" s="14"/>
    </row>
    <row r="3734" spans="8:12" ht="15" customHeight="1" x14ac:dyDescent="0.3">
      <c r="H3734"/>
      <c r="I3734"/>
      <c r="J3734"/>
      <c r="K3734"/>
      <c r="L3734" s="14"/>
    </row>
    <row r="3735" spans="8:12" ht="15" customHeight="1" x14ac:dyDescent="0.3">
      <c r="H3735"/>
      <c r="I3735"/>
      <c r="J3735"/>
      <c r="K3735"/>
      <c r="L3735" s="14"/>
    </row>
    <row r="3736" spans="8:12" ht="15" customHeight="1" x14ac:dyDescent="0.3">
      <c r="H3736"/>
      <c r="I3736"/>
      <c r="J3736"/>
      <c r="K3736"/>
      <c r="L3736" s="14"/>
    </row>
    <row r="3737" spans="8:12" ht="15" customHeight="1" x14ac:dyDescent="0.3">
      <c r="H3737"/>
      <c r="I3737"/>
      <c r="J3737"/>
      <c r="K3737"/>
      <c r="L3737" s="14"/>
    </row>
    <row r="3738" spans="8:12" ht="15" customHeight="1" x14ac:dyDescent="0.3">
      <c r="H3738"/>
      <c r="I3738"/>
      <c r="J3738"/>
      <c r="K3738"/>
      <c r="L3738" s="14"/>
    </row>
    <row r="3739" spans="8:12" ht="15" customHeight="1" x14ac:dyDescent="0.3">
      <c r="H3739"/>
      <c r="I3739"/>
      <c r="J3739"/>
      <c r="K3739"/>
      <c r="L3739" s="14"/>
    </row>
    <row r="3740" spans="8:12" ht="15" customHeight="1" x14ac:dyDescent="0.3">
      <c r="H3740"/>
      <c r="I3740"/>
      <c r="J3740"/>
      <c r="K3740"/>
      <c r="L3740" s="14"/>
    </row>
    <row r="3741" spans="8:12" ht="15" customHeight="1" x14ac:dyDescent="0.3">
      <c r="H3741"/>
      <c r="I3741"/>
      <c r="J3741"/>
      <c r="K3741"/>
      <c r="L3741" s="14"/>
    </row>
    <row r="3742" spans="8:12" ht="15" customHeight="1" x14ac:dyDescent="0.3">
      <c r="H3742"/>
      <c r="I3742"/>
      <c r="J3742"/>
      <c r="K3742"/>
      <c r="L3742" s="14"/>
    </row>
    <row r="3743" spans="8:12" ht="15" customHeight="1" x14ac:dyDescent="0.3">
      <c r="H3743"/>
      <c r="I3743"/>
      <c r="J3743"/>
      <c r="K3743"/>
      <c r="L3743" s="14"/>
    </row>
    <row r="3744" spans="8:12" ht="15" customHeight="1" x14ac:dyDescent="0.3">
      <c r="H3744"/>
      <c r="I3744"/>
      <c r="J3744"/>
      <c r="K3744"/>
      <c r="L3744" s="14"/>
    </row>
    <row r="3745" spans="8:12" ht="15" customHeight="1" x14ac:dyDescent="0.3">
      <c r="H3745"/>
      <c r="I3745"/>
      <c r="J3745"/>
      <c r="K3745"/>
      <c r="L3745" s="14"/>
    </row>
    <row r="3746" spans="8:12" ht="15" customHeight="1" x14ac:dyDescent="0.3">
      <c r="H3746"/>
      <c r="I3746"/>
      <c r="J3746"/>
      <c r="K3746"/>
      <c r="L3746" s="14"/>
    </row>
    <row r="3747" spans="8:12" ht="15" customHeight="1" x14ac:dyDescent="0.3">
      <c r="H3747"/>
      <c r="I3747"/>
      <c r="J3747"/>
      <c r="K3747"/>
      <c r="L3747" s="14"/>
    </row>
    <row r="3748" spans="8:12" ht="15" customHeight="1" x14ac:dyDescent="0.3">
      <c r="H3748"/>
      <c r="I3748"/>
      <c r="J3748"/>
      <c r="K3748"/>
      <c r="L3748" s="14"/>
    </row>
    <row r="3749" spans="8:12" ht="15" customHeight="1" x14ac:dyDescent="0.3">
      <c r="H3749"/>
      <c r="I3749"/>
      <c r="J3749"/>
      <c r="K3749"/>
      <c r="L3749" s="14"/>
    </row>
    <row r="3750" spans="8:12" ht="15" customHeight="1" x14ac:dyDescent="0.3">
      <c r="H3750"/>
      <c r="I3750"/>
      <c r="J3750"/>
      <c r="K3750"/>
      <c r="L3750" s="14"/>
    </row>
    <row r="3751" spans="8:12" ht="15" customHeight="1" x14ac:dyDescent="0.3">
      <c r="H3751"/>
      <c r="I3751"/>
      <c r="J3751"/>
      <c r="K3751"/>
      <c r="L3751" s="14"/>
    </row>
    <row r="3752" spans="8:12" ht="15" customHeight="1" x14ac:dyDescent="0.3">
      <c r="H3752"/>
      <c r="I3752"/>
      <c r="J3752"/>
      <c r="K3752"/>
      <c r="L3752" s="14"/>
    </row>
    <row r="3753" spans="8:12" ht="15" customHeight="1" x14ac:dyDescent="0.3">
      <c r="H3753"/>
      <c r="I3753"/>
      <c r="J3753"/>
      <c r="K3753"/>
      <c r="L3753" s="14"/>
    </row>
    <row r="3754" spans="8:12" ht="15" customHeight="1" x14ac:dyDescent="0.3">
      <c r="H3754"/>
      <c r="I3754"/>
      <c r="J3754"/>
      <c r="K3754"/>
      <c r="L3754" s="14"/>
    </row>
    <row r="3755" spans="8:12" ht="15" customHeight="1" x14ac:dyDescent="0.3">
      <c r="H3755"/>
      <c r="I3755"/>
      <c r="J3755"/>
      <c r="K3755"/>
      <c r="L3755" s="14"/>
    </row>
    <row r="3756" spans="8:12" ht="15" customHeight="1" x14ac:dyDescent="0.3">
      <c r="H3756"/>
      <c r="I3756"/>
      <c r="J3756"/>
      <c r="K3756"/>
      <c r="L3756" s="14"/>
    </row>
    <row r="3757" spans="8:12" ht="15" customHeight="1" x14ac:dyDescent="0.3">
      <c r="H3757"/>
      <c r="I3757"/>
      <c r="J3757"/>
      <c r="K3757"/>
      <c r="L3757" s="14"/>
    </row>
    <row r="3758" spans="8:12" ht="15" customHeight="1" x14ac:dyDescent="0.3">
      <c r="H3758"/>
      <c r="I3758"/>
      <c r="J3758"/>
      <c r="K3758"/>
      <c r="L3758" s="14"/>
    </row>
    <row r="3759" spans="8:12" ht="15" customHeight="1" x14ac:dyDescent="0.3">
      <c r="H3759"/>
      <c r="I3759"/>
      <c r="J3759"/>
      <c r="K3759"/>
      <c r="L3759" s="14"/>
    </row>
    <row r="3760" spans="8:12" ht="15" customHeight="1" x14ac:dyDescent="0.3">
      <c r="H3760"/>
      <c r="I3760"/>
      <c r="J3760"/>
      <c r="K3760"/>
      <c r="L3760" s="14"/>
    </row>
    <row r="3761" spans="8:12" ht="15" customHeight="1" x14ac:dyDescent="0.3">
      <c r="H3761"/>
      <c r="I3761"/>
      <c r="J3761"/>
      <c r="K3761"/>
      <c r="L3761" s="14"/>
    </row>
    <row r="3762" spans="8:12" ht="15" customHeight="1" x14ac:dyDescent="0.3">
      <c r="H3762"/>
      <c r="I3762"/>
      <c r="J3762"/>
      <c r="K3762"/>
      <c r="L3762" s="14"/>
    </row>
    <row r="3763" spans="8:12" ht="15" customHeight="1" x14ac:dyDescent="0.3">
      <c r="H3763"/>
      <c r="I3763"/>
      <c r="J3763"/>
      <c r="K3763"/>
      <c r="L3763" s="14"/>
    </row>
    <row r="3764" spans="8:12" ht="15" customHeight="1" x14ac:dyDescent="0.3">
      <c r="H3764"/>
      <c r="I3764"/>
      <c r="J3764"/>
      <c r="K3764"/>
      <c r="L3764" s="14"/>
    </row>
    <row r="3765" spans="8:12" ht="15" customHeight="1" x14ac:dyDescent="0.3">
      <c r="H3765"/>
      <c r="I3765"/>
      <c r="J3765"/>
      <c r="K3765"/>
      <c r="L3765" s="14"/>
    </row>
    <row r="3766" spans="8:12" ht="15" customHeight="1" x14ac:dyDescent="0.3">
      <c r="H3766"/>
      <c r="I3766"/>
      <c r="J3766"/>
      <c r="K3766"/>
      <c r="L3766" s="14"/>
    </row>
    <row r="3767" spans="8:12" ht="15" customHeight="1" x14ac:dyDescent="0.3">
      <c r="H3767"/>
      <c r="I3767"/>
      <c r="J3767"/>
      <c r="K3767"/>
      <c r="L3767" s="14"/>
    </row>
    <row r="3768" spans="8:12" ht="15" customHeight="1" x14ac:dyDescent="0.3">
      <c r="H3768"/>
      <c r="I3768"/>
      <c r="J3768"/>
      <c r="K3768"/>
      <c r="L3768" s="14"/>
    </row>
    <row r="3769" spans="8:12" ht="15" customHeight="1" x14ac:dyDescent="0.3">
      <c r="H3769"/>
      <c r="I3769"/>
      <c r="J3769"/>
      <c r="K3769"/>
      <c r="L3769" s="14"/>
    </row>
    <row r="3770" spans="8:12" ht="15" customHeight="1" x14ac:dyDescent="0.3">
      <c r="H3770"/>
      <c r="I3770"/>
      <c r="J3770"/>
      <c r="K3770"/>
      <c r="L3770" s="14"/>
    </row>
    <row r="3771" spans="8:12" ht="15" customHeight="1" x14ac:dyDescent="0.3">
      <c r="H3771"/>
      <c r="I3771"/>
      <c r="J3771"/>
      <c r="K3771"/>
      <c r="L3771" s="14"/>
    </row>
    <row r="3772" spans="8:12" ht="15" customHeight="1" x14ac:dyDescent="0.3">
      <c r="H3772"/>
      <c r="I3772"/>
      <c r="J3772"/>
      <c r="K3772"/>
      <c r="L3772" s="14"/>
    </row>
    <row r="3773" spans="8:12" ht="15" customHeight="1" x14ac:dyDescent="0.3">
      <c r="H3773"/>
      <c r="I3773"/>
      <c r="J3773"/>
      <c r="K3773"/>
      <c r="L3773" s="14"/>
    </row>
    <row r="3774" spans="8:12" ht="15" customHeight="1" x14ac:dyDescent="0.3">
      <c r="H3774"/>
      <c r="I3774"/>
      <c r="J3774"/>
      <c r="K3774"/>
      <c r="L3774" s="14"/>
    </row>
    <row r="3775" spans="8:12" ht="15" customHeight="1" x14ac:dyDescent="0.3">
      <c r="H3775"/>
      <c r="I3775"/>
      <c r="J3775"/>
      <c r="K3775"/>
      <c r="L3775" s="14"/>
    </row>
    <row r="3776" spans="8:12" ht="15" customHeight="1" x14ac:dyDescent="0.3">
      <c r="H3776"/>
      <c r="I3776"/>
      <c r="J3776"/>
      <c r="K3776"/>
      <c r="L3776" s="14"/>
    </row>
    <row r="3777" spans="8:12" ht="15" customHeight="1" x14ac:dyDescent="0.3">
      <c r="H3777"/>
      <c r="I3777"/>
      <c r="J3777"/>
      <c r="K3777"/>
      <c r="L3777" s="14"/>
    </row>
    <row r="3778" spans="8:12" ht="15" customHeight="1" x14ac:dyDescent="0.3">
      <c r="H3778"/>
      <c r="I3778"/>
      <c r="J3778"/>
      <c r="K3778"/>
      <c r="L3778" s="14"/>
    </row>
    <row r="3779" spans="8:12" ht="15" customHeight="1" x14ac:dyDescent="0.3">
      <c r="H3779"/>
      <c r="I3779"/>
      <c r="J3779"/>
      <c r="K3779"/>
      <c r="L3779" s="14"/>
    </row>
    <row r="3780" spans="8:12" ht="15" customHeight="1" x14ac:dyDescent="0.3">
      <c r="H3780"/>
      <c r="I3780"/>
      <c r="J3780"/>
      <c r="K3780"/>
      <c r="L3780" s="14"/>
    </row>
    <row r="3781" spans="8:12" ht="15" customHeight="1" x14ac:dyDescent="0.3">
      <c r="H3781"/>
      <c r="I3781"/>
      <c r="J3781"/>
      <c r="K3781"/>
      <c r="L3781" s="14"/>
    </row>
    <row r="3782" spans="8:12" ht="15" customHeight="1" x14ac:dyDescent="0.3">
      <c r="H3782"/>
      <c r="I3782"/>
      <c r="J3782"/>
      <c r="K3782"/>
      <c r="L3782" s="14"/>
    </row>
    <row r="3783" spans="8:12" ht="15" customHeight="1" x14ac:dyDescent="0.3">
      <c r="H3783"/>
      <c r="I3783"/>
      <c r="J3783"/>
      <c r="K3783"/>
      <c r="L3783" s="14"/>
    </row>
    <row r="3784" spans="8:12" ht="15" customHeight="1" x14ac:dyDescent="0.3">
      <c r="H3784"/>
      <c r="I3784"/>
      <c r="J3784"/>
      <c r="K3784"/>
      <c r="L3784" s="14"/>
    </row>
    <row r="3785" spans="8:12" ht="15" customHeight="1" x14ac:dyDescent="0.3">
      <c r="H3785"/>
      <c r="I3785"/>
      <c r="J3785"/>
      <c r="K3785"/>
      <c r="L3785" s="14"/>
    </row>
    <row r="3786" spans="8:12" ht="15" customHeight="1" x14ac:dyDescent="0.3">
      <c r="H3786"/>
      <c r="I3786"/>
      <c r="J3786"/>
      <c r="K3786"/>
      <c r="L3786" s="14"/>
    </row>
    <row r="3787" spans="8:12" ht="15" customHeight="1" x14ac:dyDescent="0.3">
      <c r="H3787"/>
      <c r="I3787"/>
      <c r="J3787"/>
      <c r="K3787"/>
      <c r="L3787" s="14"/>
    </row>
    <row r="3788" spans="8:12" ht="15" customHeight="1" x14ac:dyDescent="0.3">
      <c r="H3788"/>
      <c r="I3788"/>
      <c r="J3788"/>
      <c r="K3788"/>
      <c r="L3788" s="14"/>
    </row>
    <row r="3789" spans="8:12" ht="15" customHeight="1" x14ac:dyDescent="0.3">
      <c r="H3789"/>
      <c r="I3789"/>
      <c r="J3789"/>
      <c r="K3789"/>
      <c r="L3789" s="14"/>
    </row>
    <row r="3790" spans="8:12" ht="15" customHeight="1" x14ac:dyDescent="0.3">
      <c r="H3790"/>
      <c r="I3790"/>
      <c r="J3790"/>
      <c r="K3790"/>
      <c r="L3790" s="14"/>
    </row>
    <row r="3791" spans="8:12" ht="15" customHeight="1" x14ac:dyDescent="0.3">
      <c r="H3791"/>
      <c r="I3791"/>
      <c r="J3791"/>
      <c r="K3791"/>
      <c r="L3791" s="14"/>
    </row>
    <row r="3792" spans="8:12" ht="15" customHeight="1" x14ac:dyDescent="0.3">
      <c r="H3792"/>
      <c r="I3792"/>
      <c r="J3792"/>
      <c r="K3792"/>
      <c r="L3792" s="14"/>
    </row>
    <row r="3793" spans="8:12" ht="15" customHeight="1" x14ac:dyDescent="0.3">
      <c r="H3793"/>
      <c r="I3793"/>
      <c r="J3793"/>
      <c r="K3793"/>
      <c r="L3793" s="14"/>
    </row>
    <row r="3794" spans="8:12" ht="15" customHeight="1" x14ac:dyDescent="0.3">
      <c r="H3794"/>
      <c r="I3794"/>
      <c r="J3794"/>
      <c r="K3794"/>
      <c r="L3794" s="14"/>
    </row>
    <row r="3795" spans="8:12" ht="15" customHeight="1" x14ac:dyDescent="0.3">
      <c r="H3795"/>
      <c r="I3795"/>
      <c r="J3795"/>
      <c r="K3795"/>
      <c r="L3795" s="14"/>
    </row>
    <row r="3796" spans="8:12" ht="15" customHeight="1" x14ac:dyDescent="0.3">
      <c r="H3796"/>
      <c r="I3796"/>
      <c r="J3796"/>
      <c r="K3796"/>
      <c r="L3796" s="14"/>
    </row>
    <row r="3797" spans="8:12" ht="15" customHeight="1" x14ac:dyDescent="0.3">
      <c r="H3797"/>
      <c r="I3797"/>
      <c r="J3797"/>
      <c r="K3797"/>
      <c r="L3797" s="14"/>
    </row>
    <row r="3798" spans="8:12" ht="15" customHeight="1" x14ac:dyDescent="0.3">
      <c r="H3798"/>
      <c r="I3798"/>
      <c r="J3798"/>
      <c r="K3798"/>
      <c r="L3798" s="14"/>
    </row>
    <row r="3799" spans="8:12" ht="15" customHeight="1" x14ac:dyDescent="0.3">
      <c r="H3799"/>
      <c r="I3799"/>
      <c r="J3799"/>
      <c r="K3799"/>
      <c r="L3799" s="14"/>
    </row>
    <row r="3800" spans="8:12" ht="15" customHeight="1" x14ac:dyDescent="0.3">
      <c r="H3800"/>
      <c r="I3800"/>
      <c r="J3800"/>
      <c r="K3800"/>
      <c r="L3800" s="14"/>
    </row>
    <row r="3801" spans="8:12" ht="15" customHeight="1" x14ac:dyDescent="0.3">
      <c r="H3801"/>
      <c r="I3801"/>
      <c r="J3801"/>
      <c r="K3801"/>
      <c r="L3801" s="14"/>
    </row>
    <row r="3802" spans="8:12" ht="15" customHeight="1" x14ac:dyDescent="0.3">
      <c r="H3802"/>
      <c r="I3802"/>
      <c r="J3802"/>
      <c r="K3802"/>
      <c r="L3802" s="14"/>
    </row>
    <row r="3803" spans="8:12" ht="15" customHeight="1" x14ac:dyDescent="0.3">
      <c r="H3803"/>
      <c r="I3803"/>
      <c r="J3803"/>
      <c r="K3803"/>
      <c r="L3803" s="14"/>
    </row>
    <row r="3804" spans="8:12" ht="15" customHeight="1" x14ac:dyDescent="0.3">
      <c r="H3804"/>
      <c r="I3804"/>
      <c r="J3804"/>
      <c r="K3804"/>
      <c r="L3804" s="14"/>
    </row>
    <row r="3805" spans="8:12" ht="15" customHeight="1" x14ac:dyDescent="0.3">
      <c r="H3805"/>
      <c r="I3805"/>
      <c r="J3805"/>
      <c r="K3805"/>
      <c r="L3805" s="14"/>
    </row>
    <row r="3806" spans="8:12" ht="15" customHeight="1" x14ac:dyDescent="0.3">
      <c r="H3806"/>
      <c r="I3806"/>
      <c r="J3806"/>
      <c r="K3806"/>
      <c r="L3806" s="14"/>
    </row>
    <row r="3807" spans="8:12" ht="15" customHeight="1" x14ac:dyDescent="0.3">
      <c r="H3807"/>
      <c r="I3807"/>
      <c r="J3807"/>
      <c r="K3807"/>
      <c r="L3807" s="14"/>
    </row>
    <row r="3808" spans="8:12" ht="15" customHeight="1" x14ac:dyDescent="0.3">
      <c r="H3808"/>
      <c r="I3808"/>
      <c r="J3808"/>
      <c r="K3808"/>
      <c r="L3808" s="14"/>
    </row>
    <row r="3809" spans="8:12" ht="15" customHeight="1" x14ac:dyDescent="0.3">
      <c r="H3809"/>
      <c r="I3809"/>
      <c r="J3809"/>
      <c r="K3809"/>
      <c r="L3809" s="14"/>
    </row>
    <row r="3810" spans="8:12" ht="15" customHeight="1" x14ac:dyDescent="0.3">
      <c r="H3810"/>
      <c r="I3810"/>
      <c r="J3810"/>
      <c r="K3810"/>
      <c r="L3810" s="14"/>
    </row>
    <row r="3811" spans="8:12" ht="15" customHeight="1" x14ac:dyDescent="0.3">
      <c r="H3811"/>
      <c r="I3811"/>
      <c r="J3811"/>
      <c r="K3811"/>
      <c r="L3811" s="14"/>
    </row>
    <row r="3812" spans="8:12" ht="15" customHeight="1" x14ac:dyDescent="0.3">
      <c r="H3812"/>
      <c r="I3812"/>
      <c r="J3812"/>
      <c r="K3812"/>
      <c r="L3812" s="14"/>
    </row>
    <row r="3813" spans="8:12" ht="15" customHeight="1" x14ac:dyDescent="0.3">
      <c r="H3813"/>
      <c r="I3813"/>
      <c r="J3813"/>
      <c r="K3813"/>
      <c r="L3813" s="14"/>
    </row>
    <row r="3814" spans="8:12" ht="15" customHeight="1" x14ac:dyDescent="0.3">
      <c r="H3814"/>
      <c r="I3814"/>
      <c r="J3814"/>
      <c r="K3814"/>
      <c r="L3814" s="14"/>
    </row>
    <row r="3815" spans="8:12" ht="15" customHeight="1" x14ac:dyDescent="0.3">
      <c r="H3815"/>
      <c r="I3815"/>
      <c r="J3815"/>
      <c r="K3815"/>
      <c r="L3815" s="14"/>
    </row>
    <row r="3816" spans="8:12" ht="15" customHeight="1" x14ac:dyDescent="0.3">
      <c r="H3816"/>
      <c r="I3816"/>
      <c r="J3816"/>
      <c r="K3816"/>
      <c r="L3816" s="14"/>
    </row>
    <row r="3817" spans="8:12" ht="15" customHeight="1" x14ac:dyDescent="0.3">
      <c r="H3817"/>
      <c r="I3817"/>
      <c r="J3817"/>
      <c r="K3817"/>
      <c r="L3817" s="14"/>
    </row>
    <row r="3818" spans="8:12" ht="15" customHeight="1" x14ac:dyDescent="0.3">
      <c r="H3818"/>
      <c r="I3818"/>
      <c r="J3818"/>
      <c r="K3818"/>
      <c r="L3818" s="14"/>
    </row>
    <row r="3819" spans="8:12" ht="15" customHeight="1" x14ac:dyDescent="0.3">
      <c r="H3819"/>
      <c r="I3819"/>
      <c r="J3819"/>
      <c r="K3819"/>
      <c r="L3819" s="14"/>
    </row>
    <row r="3820" spans="8:12" ht="15" customHeight="1" x14ac:dyDescent="0.3">
      <c r="H3820"/>
      <c r="I3820"/>
      <c r="J3820"/>
      <c r="K3820"/>
      <c r="L3820" s="14"/>
    </row>
    <row r="3821" spans="8:12" ht="15" customHeight="1" x14ac:dyDescent="0.3">
      <c r="H3821"/>
      <c r="I3821"/>
      <c r="J3821"/>
      <c r="K3821"/>
      <c r="L3821" s="14"/>
    </row>
    <row r="3822" spans="8:12" ht="15" customHeight="1" x14ac:dyDescent="0.3">
      <c r="H3822"/>
      <c r="I3822"/>
      <c r="J3822"/>
      <c r="K3822"/>
      <c r="L3822" s="14"/>
    </row>
    <row r="3823" spans="8:12" ht="15" customHeight="1" x14ac:dyDescent="0.3">
      <c r="H3823"/>
      <c r="I3823"/>
      <c r="J3823"/>
      <c r="K3823"/>
      <c r="L3823" s="14"/>
    </row>
    <row r="3824" spans="8:12" ht="15" customHeight="1" x14ac:dyDescent="0.3">
      <c r="H3824"/>
      <c r="I3824"/>
      <c r="J3824"/>
      <c r="K3824"/>
      <c r="L3824" s="14"/>
    </row>
    <row r="3825" spans="8:12" ht="15" customHeight="1" x14ac:dyDescent="0.3">
      <c r="H3825"/>
      <c r="I3825"/>
      <c r="J3825"/>
      <c r="K3825"/>
      <c r="L3825" s="14"/>
    </row>
    <row r="3826" spans="8:12" ht="15" customHeight="1" x14ac:dyDescent="0.3">
      <c r="H3826"/>
      <c r="I3826"/>
      <c r="J3826"/>
      <c r="K3826"/>
      <c r="L3826" s="14"/>
    </row>
    <row r="3827" spans="8:12" ht="15" customHeight="1" x14ac:dyDescent="0.3">
      <c r="H3827"/>
      <c r="I3827"/>
      <c r="J3827"/>
      <c r="K3827"/>
      <c r="L3827" s="14"/>
    </row>
    <row r="3828" spans="8:12" ht="15" customHeight="1" x14ac:dyDescent="0.3">
      <c r="H3828"/>
      <c r="I3828"/>
      <c r="J3828"/>
      <c r="K3828"/>
      <c r="L3828" s="14"/>
    </row>
    <row r="3829" spans="8:12" ht="15" customHeight="1" x14ac:dyDescent="0.3">
      <c r="H3829"/>
      <c r="I3829"/>
      <c r="J3829"/>
      <c r="K3829"/>
      <c r="L3829" s="14"/>
    </row>
    <row r="3830" spans="8:12" ht="15" customHeight="1" x14ac:dyDescent="0.3">
      <c r="H3830"/>
      <c r="I3830"/>
      <c r="J3830"/>
      <c r="K3830"/>
      <c r="L3830" s="14"/>
    </row>
    <row r="3831" spans="8:12" ht="15" customHeight="1" x14ac:dyDescent="0.3">
      <c r="H3831"/>
      <c r="I3831"/>
      <c r="J3831"/>
      <c r="K3831"/>
      <c r="L3831" s="14"/>
    </row>
    <row r="3832" spans="8:12" ht="15" customHeight="1" x14ac:dyDescent="0.3">
      <c r="H3832"/>
      <c r="I3832"/>
      <c r="J3832"/>
      <c r="K3832"/>
      <c r="L3832" s="14"/>
    </row>
    <row r="3833" spans="8:12" ht="15" customHeight="1" x14ac:dyDescent="0.3">
      <c r="H3833"/>
      <c r="I3833"/>
      <c r="J3833"/>
      <c r="K3833"/>
      <c r="L3833" s="14"/>
    </row>
    <row r="3834" spans="8:12" ht="15" customHeight="1" x14ac:dyDescent="0.3">
      <c r="H3834"/>
      <c r="I3834"/>
      <c r="J3834"/>
      <c r="K3834"/>
      <c r="L3834" s="14"/>
    </row>
    <row r="3835" spans="8:12" ht="15" customHeight="1" x14ac:dyDescent="0.3">
      <c r="H3835"/>
      <c r="I3835"/>
      <c r="J3835"/>
      <c r="K3835"/>
      <c r="L3835" s="14"/>
    </row>
    <row r="3836" spans="8:12" ht="15" customHeight="1" x14ac:dyDescent="0.3">
      <c r="H3836"/>
      <c r="I3836"/>
      <c r="J3836"/>
      <c r="K3836"/>
      <c r="L3836" s="14"/>
    </row>
    <row r="3837" spans="8:12" ht="15" customHeight="1" x14ac:dyDescent="0.3">
      <c r="H3837"/>
      <c r="I3837"/>
      <c r="J3837"/>
      <c r="K3837"/>
      <c r="L3837" s="14"/>
    </row>
    <row r="3838" spans="8:12" ht="15" customHeight="1" x14ac:dyDescent="0.3">
      <c r="H3838"/>
      <c r="I3838"/>
      <c r="J3838"/>
      <c r="K3838"/>
      <c r="L3838" s="14"/>
    </row>
    <row r="3839" spans="8:12" ht="15" customHeight="1" x14ac:dyDescent="0.3">
      <c r="H3839"/>
      <c r="I3839"/>
      <c r="J3839"/>
      <c r="K3839"/>
      <c r="L3839" s="14"/>
    </row>
    <row r="3840" spans="8:12" ht="15" customHeight="1" x14ac:dyDescent="0.3">
      <c r="H3840"/>
      <c r="I3840"/>
      <c r="J3840"/>
      <c r="K3840"/>
      <c r="L3840" s="14"/>
    </row>
    <row r="3841" spans="8:12" ht="15" customHeight="1" x14ac:dyDescent="0.3">
      <c r="H3841"/>
      <c r="I3841"/>
      <c r="J3841"/>
      <c r="K3841"/>
      <c r="L3841" s="14"/>
    </row>
    <row r="3842" spans="8:12" ht="15" customHeight="1" x14ac:dyDescent="0.3">
      <c r="H3842"/>
      <c r="I3842"/>
      <c r="J3842"/>
      <c r="K3842"/>
      <c r="L3842" s="14"/>
    </row>
    <row r="3843" spans="8:12" ht="15" customHeight="1" x14ac:dyDescent="0.3">
      <c r="H3843"/>
      <c r="I3843"/>
      <c r="J3843"/>
      <c r="K3843"/>
      <c r="L3843" s="14"/>
    </row>
    <row r="3844" spans="8:12" ht="15" customHeight="1" x14ac:dyDescent="0.3">
      <c r="H3844"/>
      <c r="I3844"/>
      <c r="J3844"/>
      <c r="K3844"/>
      <c r="L3844" s="14"/>
    </row>
    <row r="3845" spans="8:12" ht="15" customHeight="1" x14ac:dyDescent="0.3">
      <c r="H3845"/>
      <c r="I3845"/>
      <c r="J3845"/>
      <c r="K3845"/>
      <c r="L3845" s="14"/>
    </row>
    <row r="3846" spans="8:12" ht="15" customHeight="1" x14ac:dyDescent="0.3">
      <c r="H3846"/>
      <c r="I3846"/>
      <c r="J3846"/>
      <c r="K3846"/>
      <c r="L3846" s="14"/>
    </row>
    <row r="3847" spans="8:12" ht="15" customHeight="1" x14ac:dyDescent="0.3">
      <c r="H3847"/>
      <c r="I3847"/>
      <c r="J3847"/>
      <c r="K3847"/>
      <c r="L3847" s="14"/>
    </row>
    <row r="3848" spans="8:12" ht="15" customHeight="1" x14ac:dyDescent="0.3">
      <c r="H3848"/>
      <c r="I3848"/>
      <c r="J3848"/>
      <c r="K3848"/>
      <c r="L3848" s="14"/>
    </row>
    <row r="3849" spans="8:12" ht="15" customHeight="1" x14ac:dyDescent="0.3">
      <c r="H3849"/>
      <c r="I3849"/>
      <c r="J3849"/>
      <c r="K3849"/>
      <c r="L3849" s="14"/>
    </row>
    <row r="3850" spans="8:12" ht="15" customHeight="1" x14ac:dyDescent="0.3">
      <c r="H3850"/>
      <c r="I3850"/>
      <c r="J3850"/>
      <c r="K3850"/>
      <c r="L3850" s="14"/>
    </row>
    <row r="3851" spans="8:12" ht="15" customHeight="1" x14ac:dyDescent="0.3">
      <c r="H3851"/>
      <c r="I3851"/>
      <c r="J3851"/>
      <c r="K3851"/>
      <c r="L3851" s="14"/>
    </row>
    <row r="3852" spans="8:12" ht="15" customHeight="1" x14ac:dyDescent="0.3">
      <c r="H3852"/>
      <c r="I3852"/>
      <c r="J3852"/>
      <c r="K3852"/>
      <c r="L3852" s="14"/>
    </row>
    <row r="3853" spans="8:12" ht="15" customHeight="1" x14ac:dyDescent="0.3">
      <c r="H3853"/>
      <c r="I3853"/>
      <c r="J3853"/>
      <c r="K3853"/>
      <c r="L3853" s="14"/>
    </row>
    <row r="3854" spans="8:12" ht="15" customHeight="1" x14ac:dyDescent="0.3">
      <c r="H3854"/>
      <c r="I3854"/>
      <c r="J3854"/>
      <c r="K3854"/>
      <c r="L3854" s="14"/>
    </row>
    <row r="3855" spans="8:12" ht="15" customHeight="1" x14ac:dyDescent="0.3">
      <c r="H3855"/>
      <c r="I3855"/>
      <c r="J3855"/>
      <c r="K3855"/>
      <c r="L3855" s="14"/>
    </row>
    <row r="3856" spans="8:12" ht="15" customHeight="1" x14ac:dyDescent="0.3">
      <c r="H3856"/>
      <c r="I3856"/>
      <c r="J3856"/>
      <c r="K3856"/>
      <c r="L3856" s="14"/>
    </row>
    <row r="3857" spans="8:12" ht="15" customHeight="1" x14ac:dyDescent="0.3">
      <c r="H3857"/>
      <c r="I3857"/>
      <c r="J3857"/>
      <c r="K3857"/>
      <c r="L3857" s="14"/>
    </row>
    <row r="3858" spans="8:12" ht="15" customHeight="1" x14ac:dyDescent="0.3">
      <c r="H3858"/>
      <c r="I3858"/>
      <c r="J3858"/>
      <c r="K3858"/>
      <c r="L3858" s="14"/>
    </row>
    <row r="3859" spans="8:12" ht="15" customHeight="1" x14ac:dyDescent="0.3">
      <c r="H3859"/>
      <c r="I3859"/>
      <c r="J3859"/>
      <c r="K3859"/>
      <c r="L3859" s="14"/>
    </row>
    <row r="3860" spans="8:12" ht="15" customHeight="1" x14ac:dyDescent="0.3">
      <c r="H3860"/>
      <c r="I3860"/>
      <c r="J3860"/>
      <c r="K3860"/>
      <c r="L3860" s="14"/>
    </row>
    <row r="3861" spans="8:12" ht="15" customHeight="1" x14ac:dyDescent="0.3">
      <c r="H3861"/>
      <c r="I3861"/>
      <c r="J3861"/>
      <c r="K3861"/>
      <c r="L3861" s="14"/>
    </row>
    <row r="3862" spans="8:12" ht="15" customHeight="1" x14ac:dyDescent="0.3">
      <c r="H3862"/>
      <c r="I3862"/>
      <c r="J3862"/>
      <c r="K3862"/>
      <c r="L3862" s="14"/>
    </row>
    <row r="3863" spans="8:12" ht="15" customHeight="1" x14ac:dyDescent="0.3">
      <c r="H3863"/>
      <c r="I3863"/>
      <c r="J3863"/>
      <c r="K3863"/>
      <c r="L3863" s="14"/>
    </row>
    <row r="3864" spans="8:12" ht="15" customHeight="1" x14ac:dyDescent="0.3">
      <c r="H3864"/>
      <c r="I3864"/>
      <c r="J3864"/>
      <c r="K3864"/>
      <c r="L3864" s="14"/>
    </row>
    <row r="3865" spans="8:12" ht="15" customHeight="1" x14ac:dyDescent="0.3">
      <c r="H3865"/>
      <c r="I3865"/>
      <c r="J3865"/>
      <c r="K3865"/>
      <c r="L3865" s="14"/>
    </row>
    <row r="3866" spans="8:12" ht="15" customHeight="1" x14ac:dyDescent="0.3">
      <c r="H3866"/>
      <c r="I3866"/>
      <c r="J3866"/>
      <c r="K3866"/>
      <c r="L3866" s="14"/>
    </row>
    <row r="3867" spans="8:12" ht="15" customHeight="1" x14ac:dyDescent="0.3">
      <c r="H3867"/>
      <c r="I3867"/>
      <c r="J3867"/>
      <c r="K3867"/>
      <c r="L3867" s="14"/>
    </row>
    <row r="3868" spans="8:12" ht="15" customHeight="1" x14ac:dyDescent="0.3">
      <c r="H3868"/>
      <c r="I3868"/>
      <c r="J3868"/>
      <c r="K3868"/>
      <c r="L3868" s="14"/>
    </row>
    <row r="3869" spans="8:12" ht="15" customHeight="1" x14ac:dyDescent="0.3">
      <c r="H3869"/>
      <c r="I3869"/>
      <c r="J3869"/>
      <c r="K3869"/>
      <c r="L3869" s="14"/>
    </row>
    <row r="3870" spans="8:12" ht="15" customHeight="1" x14ac:dyDescent="0.3">
      <c r="H3870"/>
      <c r="I3870"/>
      <c r="J3870"/>
      <c r="K3870"/>
      <c r="L3870" s="14"/>
    </row>
    <row r="3871" spans="8:12" ht="15" customHeight="1" x14ac:dyDescent="0.3">
      <c r="H3871"/>
      <c r="I3871"/>
      <c r="J3871"/>
      <c r="K3871"/>
      <c r="L3871" s="14"/>
    </row>
    <row r="3872" spans="8:12" ht="15" customHeight="1" x14ac:dyDescent="0.3">
      <c r="H3872"/>
      <c r="I3872"/>
      <c r="J3872"/>
      <c r="K3872"/>
      <c r="L3872" s="14"/>
    </row>
    <row r="3873" spans="8:12" ht="15" customHeight="1" x14ac:dyDescent="0.3">
      <c r="H3873"/>
      <c r="I3873"/>
      <c r="J3873"/>
      <c r="K3873"/>
      <c r="L3873" s="14"/>
    </row>
    <row r="3874" spans="8:12" ht="15" customHeight="1" x14ac:dyDescent="0.3">
      <c r="H3874"/>
      <c r="I3874"/>
      <c r="J3874"/>
      <c r="K3874"/>
      <c r="L3874" s="14"/>
    </row>
    <row r="3875" spans="8:12" ht="15" customHeight="1" x14ac:dyDescent="0.3">
      <c r="H3875"/>
      <c r="I3875"/>
      <c r="J3875"/>
      <c r="K3875"/>
      <c r="L3875" s="14"/>
    </row>
    <row r="3876" spans="8:12" ht="15" customHeight="1" x14ac:dyDescent="0.3">
      <c r="H3876"/>
      <c r="I3876"/>
      <c r="J3876"/>
      <c r="K3876"/>
      <c r="L3876" s="14"/>
    </row>
    <row r="3877" spans="8:12" ht="15" customHeight="1" x14ac:dyDescent="0.3">
      <c r="H3877"/>
      <c r="I3877"/>
      <c r="J3877"/>
      <c r="K3877"/>
      <c r="L3877" s="14"/>
    </row>
    <row r="3878" spans="8:12" ht="15" customHeight="1" x14ac:dyDescent="0.3">
      <c r="H3878"/>
      <c r="I3878"/>
      <c r="J3878"/>
      <c r="K3878"/>
      <c r="L3878" s="14"/>
    </row>
    <row r="3879" spans="8:12" ht="15" customHeight="1" x14ac:dyDescent="0.3">
      <c r="H3879"/>
      <c r="I3879"/>
      <c r="J3879"/>
      <c r="K3879"/>
      <c r="L3879" s="14"/>
    </row>
    <row r="3880" spans="8:12" ht="15" customHeight="1" x14ac:dyDescent="0.3">
      <c r="H3880"/>
      <c r="I3880"/>
      <c r="J3880"/>
      <c r="K3880"/>
      <c r="L3880" s="14"/>
    </row>
    <row r="3881" spans="8:12" ht="15" customHeight="1" x14ac:dyDescent="0.3">
      <c r="H3881"/>
      <c r="I3881"/>
      <c r="J3881"/>
      <c r="K3881"/>
      <c r="L3881" s="14"/>
    </row>
    <row r="3882" spans="8:12" ht="15" customHeight="1" x14ac:dyDescent="0.3">
      <c r="H3882"/>
      <c r="I3882"/>
      <c r="J3882"/>
      <c r="K3882"/>
      <c r="L3882" s="14"/>
    </row>
    <row r="3883" spans="8:12" ht="15" customHeight="1" x14ac:dyDescent="0.3">
      <c r="H3883"/>
      <c r="I3883"/>
      <c r="J3883"/>
      <c r="K3883"/>
      <c r="L3883" s="14"/>
    </row>
    <row r="3884" spans="8:12" ht="15" customHeight="1" x14ac:dyDescent="0.3">
      <c r="H3884"/>
      <c r="I3884"/>
      <c r="J3884"/>
      <c r="K3884"/>
      <c r="L3884" s="14"/>
    </row>
    <row r="3885" spans="8:12" ht="15" customHeight="1" x14ac:dyDescent="0.3">
      <c r="H3885"/>
      <c r="I3885"/>
      <c r="J3885"/>
      <c r="K3885"/>
      <c r="L3885" s="14"/>
    </row>
    <row r="3886" spans="8:12" ht="15" customHeight="1" x14ac:dyDescent="0.3">
      <c r="H3886"/>
      <c r="I3886"/>
      <c r="J3886"/>
      <c r="K3886"/>
      <c r="L3886" s="14"/>
    </row>
    <row r="3887" spans="8:12" ht="15" customHeight="1" x14ac:dyDescent="0.3">
      <c r="H3887"/>
      <c r="I3887"/>
      <c r="J3887"/>
      <c r="K3887"/>
      <c r="L3887" s="14"/>
    </row>
    <row r="3888" spans="8:12" ht="15" customHeight="1" x14ac:dyDescent="0.3">
      <c r="H3888"/>
      <c r="I3888"/>
      <c r="J3888"/>
      <c r="K3888"/>
      <c r="L3888" s="14"/>
    </row>
    <row r="3889" spans="8:12" ht="15" customHeight="1" x14ac:dyDescent="0.3">
      <c r="H3889"/>
      <c r="I3889"/>
      <c r="J3889"/>
      <c r="K3889"/>
      <c r="L3889" s="14"/>
    </row>
    <row r="3890" spans="8:12" ht="15" customHeight="1" x14ac:dyDescent="0.3">
      <c r="H3890"/>
      <c r="I3890"/>
      <c r="J3890"/>
      <c r="K3890"/>
      <c r="L3890" s="14"/>
    </row>
    <row r="3891" spans="8:12" ht="15" customHeight="1" x14ac:dyDescent="0.3">
      <c r="H3891"/>
      <c r="I3891"/>
      <c r="J3891"/>
      <c r="K3891"/>
      <c r="L3891" s="14"/>
    </row>
    <row r="3892" spans="8:12" ht="15" customHeight="1" x14ac:dyDescent="0.3">
      <c r="H3892"/>
      <c r="I3892"/>
      <c r="J3892"/>
      <c r="K3892"/>
      <c r="L3892" s="14"/>
    </row>
    <row r="3893" spans="8:12" ht="15" customHeight="1" x14ac:dyDescent="0.3">
      <c r="H3893"/>
      <c r="I3893"/>
      <c r="J3893"/>
      <c r="K3893"/>
      <c r="L3893" s="14"/>
    </row>
    <row r="3894" spans="8:12" ht="15" customHeight="1" x14ac:dyDescent="0.3">
      <c r="H3894"/>
      <c r="I3894"/>
      <c r="J3894"/>
      <c r="K3894"/>
      <c r="L3894" s="14"/>
    </row>
    <row r="3895" spans="8:12" ht="15" customHeight="1" x14ac:dyDescent="0.3">
      <c r="H3895"/>
      <c r="I3895"/>
      <c r="J3895"/>
      <c r="K3895"/>
      <c r="L3895" s="14"/>
    </row>
    <row r="3896" spans="8:12" ht="15" customHeight="1" x14ac:dyDescent="0.3">
      <c r="H3896"/>
      <c r="I3896"/>
      <c r="J3896"/>
      <c r="K3896"/>
      <c r="L3896" s="14"/>
    </row>
    <row r="3897" spans="8:12" ht="15" customHeight="1" x14ac:dyDescent="0.3">
      <c r="H3897"/>
      <c r="I3897"/>
      <c r="J3897"/>
      <c r="K3897"/>
      <c r="L3897" s="14"/>
    </row>
    <row r="3898" spans="8:12" ht="15" customHeight="1" x14ac:dyDescent="0.3">
      <c r="H3898"/>
      <c r="I3898"/>
      <c r="J3898"/>
      <c r="K3898"/>
      <c r="L3898" s="14"/>
    </row>
    <row r="3899" spans="8:12" ht="15" customHeight="1" x14ac:dyDescent="0.3">
      <c r="H3899"/>
      <c r="I3899"/>
      <c r="J3899"/>
      <c r="K3899"/>
      <c r="L3899" s="14"/>
    </row>
    <row r="3900" spans="8:12" ht="15" customHeight="1" x14ac:dyDescent="0.3">
      <c r="H3900"/>
      <c r="I3900"/>
      <c r="J3900"/>
      <c r="K3900"/>
      <c r="L3900" s="14"/>
    </row>
    <row r="3901" spans="8:12" ht="15" customHeight="1" x14ac:dyDescent="0.3">
      <c r="H3901"/>
      <c r="I3901"/>
      <c r="J3901"/>
      <c r="K3901"/>
      <c r="L3901" s="14"/>
    </row>
    <row r="3902" spans="8:12" ht="15" customHeight="1" x14ac:dyDescent="0.3">
      <c r="H3902"/>
      <c r="I3902"/>
      <c r="J3902"/>
      <c r="K3902"/>
      <c r="L3902" s="14"/>
    </row>
    <row r="3903" spans="8:12" ht="15" customHeight="1" x14ac:dyDescent="0.3">
      <c r="H3903"/>
      <c r="I3903"/>
      <c r="J3903"/>
      <c r="K3903"/>
      <c r="L3903" s="14"/>
    </row>
    <row r="3904" spans="8:12" ht="15" customHeight="1" x14ac:dyDescent="0.3">
      <c r="H3904"/>
      <c r="I3904"/>
      <c r="J3904"/>
      <c r="K3904"/>
      <c r="L3904" s="14"/>
    </row>
    <row r="3905" spans="8:12" ht="15" customHeight="1" x14ac:dyDescent="0.3">
      <c r="H3905"/>
      <c r="I3905"/>
      <c r="J3905"/>
      <c r="K3905"/>
      <c r="L3905" s="14"/>
    </row>
    <row r="3906" spans="8:12" ht="15" customHeight="1" x14ac:dyDescent="0.3">
      <c r="H3906"/>
      <c r="I3906"/>
      <c r="J3906"/>
      <c r="K3906"/>
      <c r="L3906" s="14"/>
    </row>
    <row r="3907" spans="8:12" ht="15" customHeight="1" x14ac:dyDescent="0.3">
      <c r="H3907"/>
      <c r="I3907"/>
      <c r="J3907"/>
      <c r="K3907"/>
      <c r="L3907" s="14"/>
    </row>
    <row r="3908" spans="8:12" ht="15" customHeight="1" x14ac:dyDescent="0.3">
      <c r="H3908"/>
      <c r="I3908"/>
      <c r="J3908"/>
      <c r="K3908"/>
      <c r="L3908" s="14"/>
    </row>
    <row r="3909" spans="8:12" ht="15" customHeight="1" x14ac:dyDescent="0.3">
      <c r="H3909"/>
      <c r="I3909"/>
      <c r="J3909"/>
      <c r="K3909"/>
      <c r="L3909" s="14"/>
    </row>
    <row r="3910" spans="8:12" ht="15" customHeight="1" x14ac:dyDescent="0.3">
      <c r="H3910"/>
      <c r="I3910"/>
      <c r="J3910"/>
      <c r="K3910"/>
      <c r="L3910" s="14"/>
    </row>
    <row r="3911" spans="8:12" ht="15" customHeight="1" x14ac:dyDescent="0.3">
      <c r="H3911"/>
      <c r="I3911"/>
      <c r="J3911"/>
      <c r="K3911"/>
      <c r="L3911" s="14"/>
    </row>
    <row r="3912" spans="8:12" ht="15" customHeight="1" x14ac:dyDescent="0.3">
      <c r="H3912"/>
      <c r="I3912"/>
      <c r="J3912"/>
      <c r="K3912"/>
      <c r="L3912" s="14"/>
    </row>
    <row r="3913" spans="8:12" ht="15" customHeight="1" x14ac:dyDescent="0.3">
      <c r="H3913"/>
      <c r="I3913"/>
      <c r="J3913"/>
      <c r="K3913"/>
      <c r="L3913" s="14"/>
    </row>
    <row r="3914" spans="8:12" ht="15" customHeight="1" x14ac:dyDescent="0.3">
      <c r="H3914"/>
      <c r="I3914"/>
      <c r="J3914"/>
      <c r="K3914"/>
      <c r="L3914" s="14"/>
    </row>
    <row r="3915" spans="8:12" ht="15" customHeight="1" x14ac:dyDescent="0.3">
      <c r="H3915"/>
      <c r="I3915"/>
      <c r="J3915"/>
      <c r="K3915"/>
      <c r="L3915" s="14"/>
    </row>
    <row r="3916" spans="8:12" ht="15" customHeight="1" x14ac:dyDescent="0.3">
      <c r="H3916"/>
      <c r="I3916"/>
      <c r="J3916"/>
      <c r="K3916"/>
      <c r="L3916" s="14"/>
    </row>
    <row r="3917" spans="8:12" ht="15" customHeight="1" x14ac:dyDescent="0.3">
      <c r="H3917"/>
      <c r="I3917"/>
      <c r="J3917"/>
      <c r="K3917"/>
      <c r="L3917" s="14"/>
    </row>
    <row r="3918" spans="8:12" ht="15" customHeight="1" x14ac:dyDescent="0.3">
      <c r="H3918"/>
      <c r="I3918"/>
      <c r="J3918"/>
      <c r="K3918"/>
      <c r="L3918" s="14"/>
    </row>
    <row r="3919" spans="8:12" ht="15" customHeight="1" x14ac:dyDescent="0.3">
      <c r="H3919"/>
      <c r="I3919"/>
      <c r="J3919"/>
      <c r="K3919"/>
      <c r="L3919" s="14"/>
    </row>
    <row r="3920" spans="8:12" ht="15" customHeight="1" x14ac:dyDescent="0.3">
      <c r="H3920"/>
      <c r="I3920"/>
      <c r="J3920"/>
      <c r="K3920"/>
      <c r="L3920" s="14"/>
    </row>
    <row r="3921" spans="8:12" ht="15" customHeight="1" x14ac:dyDescent="0.3">
      <c r="H3921"/>
      <c r="I3921"/>
      <c r="J3921"/>
      <c r="K3921"/>
      <c r="L3921" s="14"/>
    </row>
    <row r="3922" spans="8:12" ht="15" customHeight="1" x14ac:dyDescent="0.3">
      <c r="H3922"/>
      <c r="I3922"/>
      <c r="J3922"/>
      <c r="K3922"/>
      <c r="L3922" s="14"/>
    </row>
    <row r="3923" spans="8:12" ht="15" customHeight="1" x14ac:dyDescent="0.3">
      <c r="H3923"/>
      <c r="I3923"/>
      <c r="J3923"/>
      <c r="K3923"/>
      <c r="L3923" s="14"/>
    </row>
    <row r="3924" spans="8:12" ht="15" customHeight="1" x14ac:dyDescent="0.3">
      <c r="H3924"/>
      <c r="I3924"/>
      <c r="J3924"/>
      <c r="K3924"/>
      <c r="L3924" s="14"/>
    </row>
    <row r="3925" spans="8:12" ht="15" customHeight="1" x14ac:dyDescent="0.3">
      <c r="H3925"/>
      <c r="I3925"/>
      <c r="J3925"/>
      <c r="K3925"/>
      <c r="L3925" s="14"/>
    </row>
    <row r="3926" spans="8:12" ht="15" customHeight="1" x14ac:dyDescent="0.3">
      <c r="H3926"/>
      <c r="I3926"/>
      <c r="J3926"/>
      <c r="K3926"/>
      <c r="L3926" s="14"/>
    </row>
    <row r="3927" spans="8:12" ht="15" customHeight="1" x14ac:dyDescent="0.3">
      <c r="H3927"/>
      <c r="I3927"/>
      <c r="J3927"/>
      <c r="K3927"/>
      <c r="L3927" s="14"/>
    </row>
    <row r="3928" spans="8:12" ht="15" customHeight="1" x14ac:dyDescent="0.3">
      <c r="H3928"/>
      <c r="I3928"/>
      <c r="J3928"/>
      <c r="K3928"/>
      <c r="L3928" s="14"/>
    </row>
    <row r="3929" spans="8:12" ht="15" customHeight="1" x14ac:dyDescent="0.3">
      <c r="H3929"/>
      <c r="I3929"/>
      <c r="J3929"/>
      <c r="K3929"/>
      <c r="L3929" s="14"/>
    </row>
    <row r="3930" spans="8:12" ht="15" customHeight="1" x14ac:dyDescent="0.3">
      <c r="H3930"/>
      <c r="I3930"/>
      <c r="J3930"/>
      <c r="K3930"/>
      <c r="L3930" s="14"/>
    </row>
    <row r="3931" spans="8:12" ht="15" customHeight="1" x14ac:dyDescent="0.3">
      <c r="H3931"/>
      <c r="I3931"/>
      <c r="J3931"/>
      <c r="K3931"/>
      <c r="L3931" s="14"/>
    </row>
    <row r="3932" spans="8:12" ht="15" customHeight="1" x14ac:dyDescent="0.3">
      <c r="H3932"/>
      <c r="I3932"/>
      <c r="J3932"/>
      <c r="K3932"/>
      <c r="L3932" s="14"/>
    </row>
    <row r="3933" spans="8:12" ht="15" customHeight="1" x14ac:dyDescent="0.3">
      <c r="H3933"/>
      <c r="I3933"/>
      <c r="J3933"/>
      <c r="K3933"/>
      <c r="L3933" s="14"/>
    </row>
    <row r="3934" spans="8:12" ht="15" customHeight="1" x14ac:dyDescent="0.3">
      <c r="H3934"/>
      <c r="I3934"/>
      <c r="J3934"/>
      <c r="K3934"/>
      <c r="L3934" s="14"/>
    </row>
    <row r="3935" spans="8:12" ht="15" customHeight="1" x14ac:dyDescent="0.3">
      <c r="H3935"/>
      <c r="I3935"/>
      <c r="J3935"/>
      <c r="K3935"/>
      <c r="L3935" s="14"/>
    </row>
    <row r="3936" spans="8:12" ht="15" customHeight="1" x14ac:dyDescent="0.3">
      <c r="H3936"/>
      <c r="I3936"/>
      <c r="J3936"/>
      <c r="K3936"/>
      <c r="L3936" s="14"/>
    </row>
    <row r="3937" spans="8:12" ht="15" customHeight="1" x14ac:dyDescent="0.3">
      <c r="H3937"/>
      <c r="I3937"/>
      <c r="J3937"/>
      <c r="K3937"/>
      <c r="L3937" s="14"/>
    </row>
    <row r="3938" spans="8:12" ht="15" customHeight="1" x14ac:dyDescent="0.3">
      <c r="H3938"/>
      <c r="I3938"/>
      <c r="J3938"/>
      <c r="K3938"/>
      <c r="L3938" s="14"/>
    </row>
    <row r="3939" spans="8:12" ht="15" customHeight="1" x14ac:dyDescent="0.3">
      <c r="H3939"/>
      <c r="I3939"/>
      <c r="J3939"/>
      <c r="K3939"/>
      <c r="L3939" s="14"/>
    </row>
    <row r="3940" spans="8:12" ht="15" customHeight="1" x14ac:dyDescent="0.3">
      <c r="H3940"/>
      <c r="I3940"/>
      <c r="J3940"/>
      <c r="K3940"/>
      <c r="L3940" s="14"/>
    </row>
    <row r="3941" spans="8:12" ht="15" customHeight="1" x14ac:dyDescent="0.3">
      <c r="H3941"/>
      <c r="I3941"/>
      <c r="J3941"/>
      <c r="K3941"/>
      <c r="L3941" s="14"/>
    </row>
    <row r="3942" spans="8:12" ht="15" customHeight="1" x14ac:dyDescent="0.3">
      <c r="H3942"/>
      <c r="I3942"/>
      <c r="J3942"/>
      <c r="K3942"/>
      <c r="L3942" s="14"/>
    </row>
    <row r="3943" spans="8:12" ht="15" customHeight="1" x14ac:dyDescent="0.3">
      <c r="H3943"/>
      <c r="I3943"/>
      <c r="J3943"/>
      <c r="K3943"/>
      <c r="L3943" s="14"/>
    </row>
    <row r="3944" spans="8:12" ht="15" customHeight="1" x14ac:dyDescent="0.3">
      <c r="H3944"/>
      <c r="I3944"/>
      <c r="J3944"/>
      <c r="K3944"/>
      <c r="L3944" s="14"/>
    </row>
    <row r="3945" spans="8:12" ht="15" customHeight="1" x14ac:dyDescent="0.3">
      <c r="H3945"/>
      <c r="I3945"/>
      <c r="J3945"/>
      <c r="K3945"/>
      <c r="L3945" s="14"/>
    </row>
    <row r="3946" spans="8:12" ht="15" customHeight="1" x14ac:dyDescent="0.3">
      <c r="H3946"/>
      <c r="I3946"/>
      <c r="J3946"/>
      <c r="K3946"/>
      <c r="L3946" s="14"/>
    </row>
    <row r="3947" spans="8:12" ht="15" customHeight="1" x14ac:dyDescent="0.3">
      <c r="H3947"/>
      <c r="I3947"/>
      <c r="J3947"/>
      <c r="K3947"/>
      <c r="L3947" s="14"/>
    </row>
    <row r="3948" spans="8:12" ht="15" customHeight="1" x14ac:dyDescent="0.3">
      <c r="H3948"/>
      <c r="I3948"/>
      <c r="J3948"/>
      <c r="K3948"/>
      <c r="L3948" s="14"/>
    </row>
    <row r="3949" spans="8:12" ht="15" customHeight="1" x14ac:dyDescent="0.3">
      <c r="H3949"/>
      <c r="I3949"/>
      <c r="J3949"/>
      <c r="K3949"/>
      <c r="L3949" s="14"/>
    </row>
    <row r="3950" spans="8:12" ht="15" customHeight="1" x14ac:dyDescent="0.3">
      <c r="H3950"/>
      <c r="I3950"/>
      <c r="J3950"/>
      <c r="K3950"/>
      <c r="L3950" s="14"/>
    </row>
    <row r="3951" spans="8:12" ht="15" customHeight="1" x14ac:dyDescent="0.3">
      <c r="H3951"/>
      <c r="I3951"/>
      <c r="J3951"/>
      <c r="K3951"/>
      <c r="L3951" s="14"/>
    </row>
    <row r="3952" spans="8:12" ht="15" customHeight="1" x14ac:dyDescent="0.3">
      <c r="H3952"/>
      <c r="I3952"/>
      <c r="J3952"/>
      <c r="K3952"/>
      <c r="L3952" s="14"/>
    </row>
    <row r="3953" spans="8:12" ht="15" customHeight="1" x14ac:dyDescent="0.3">
      <c r="H3953"/>
      <c r="I3953"/>
      <c r="J3953"/>
      <c r="K3953"/>
      <c r="L3953" s="14"/>
    </row>
    <row r="3954" spans="8:12" ht="15" customHeight="1" x14ac:dyDescent="0.3">
      <c r="H3954"/>
      <c r="I3954"/>
      <c r="J3954"/>
      <c r="K3954"/>
      <c r="L3954" s="14"/>
    </row>
    <row r="3955" spans="8:12" ht="15" customHeight="1" x14ac:dyDescent="0.3">
      <c r="H3955"/>
      <c r="I3955"/>
      <c r="J3955"/>
      <c r="K3955"/>
      <c r="L3955" s="14"/>
    </row>
    <row r="3956" spans="8:12" ht="15" customHeight="1" x14ac:dyDescent="0.3">
      <c r="H3956"/>
      <c r="I3956"/>
      <c r="J3956"/>
      <c r="K3956"/>
      <c r="L3956" s="14"/>
    </row>
    <row r="3957" spans="8:12" ht="15" customHeight="1" x14ac:dyDescent="0.3">
      <c r="H3957"/>
      <c r="I3957"/>
      <c r="J3957"/>
      <c r="K3957"/>
      <c r="L3957" s="14"/>
    </row>
    <row r="3958" spans="8:12" ht="15" customHeight="1" x14ac:dyDescent="0.3">
      <c r="H3958"/>
      <c r="I3958"/>
      <c r="J3958"/>
      <c r="K3958"/>
      <c r="L3958" s="14"/>
    </row>
    <row r="3959" spans="8:12" ht="15" customHeight="1" x14ac:dyDescent="0.3">
      <c r="H3959"/>
      <c r="I3959"/>
      <c r="J3959"/>
      <c r="K3959"/>
      <c r="L3959" s="14"/>
    </row>
    <row r="3960" spans="8:12" ht="15" customHeight="1" x14ac:dyDescent="0.3">
      <c r="H3960"/>
      <c r="I3960"/>
      <c r="J3960"/>
      <c r="K3960"/>
      <c r="L3960" s="14"/>
    </row>
    <row r="3961" spans="8:12" ht="15" customHeight="1" x14ac:dyDescent="0.3">
      <c r="H3961"/>
      <c r="I3961"/>
      <c r="J3961"/>
      <c r="K3961"/>
      <c r="L3961" s="14"/>
    </row>
    <row r="3962" spans="8:12" ht="15" customHeight="1" x14ac:dyDescent="0.3">
      <c r="H3962"/>
      <c r="I3962"/>
      <c r="J3962"/>
      <c r="K3962"/>
      <c r="L3962" s="14"/>
    </row>
    <row r="3963" spans="8:12" ht="15" customHeight="1" x14ac:dyDescent="0.3">
      <c r="H3963"/>
      <c r="I3963"/>
      <c r="J3963"/>
      <c r="K3963"/>
      <c r="L3963" s="14"/>
    </row>
    <row r="3964" spans="8:12" ht="15" customHeight="1" x14ac:dyDescent="0.3">
      <c r="H3964"/>
      <c r="I3964"/>
      <c r="J3964"/>
      <c r="K3964"/>
      <c r="L3964" s="14"/>
    </row>
    <row r="3965" spans="8:12" ht="15" customHeight="1" x14ac:dyDescent="0.3">
      <c r="H3965"/>
      <c r="I3965"/>
      <c r="J3965"/>
      <c r="K3965"/>
      <c r="L3965" s="14"/>
    </row>
    <row r="3966" spans="8:12" ht="15" customHeight="1" x14ac:dyDescent="0.3">
      <c r="H3966"/>
      <c r="I3966"/>
      <c r="J3966"/>
      <c r="K3966"/>
      <c r="L3966" s="14"/>
    </row>
    <row r="3967" spans="8:12" ht="15" customHeight="1" x14ac:dyDescent="0.3">
      <c r="H3967"/>
      <c r="I3967"/>
      <c r="J3967"/>
      <c r="K3967"/>
      <c r="L3967" s="14"/>
    </row>
    <row r="3968" spans="8:12" ht="15" customHeight="1" x14ac:dyDescent="0.3">
      <c r="H3968"/>
      <c r="I3968"/>
      <c r="J3968"/>
      <c r="K3968"/>
      <c r="L3968" s="14"/>
    </row>
    <row r="3969" spans="8:12" ht="15" customHeight="1" x14ac:dyDescent="0.3">
      <c r="H3969"/>
      <c r="I3969"/>
      <c r="J3969"/>
      <c r="K3969"/>
      <c r="L3969" s="14"/>
    </row>
    <row r="3970" spans="8:12" ht="15" customHeight="1" x14ac:dyDescent="0.3">
      <c r="H3970"/>
      <c r="I3970"/>
      <c r="J3970"/>
      <c r="K3970"/>
      <c r="L3970" s="14"/>
    </row>
    <row r="3971" spans="8:12" ht="15" customHeight="1" x14ac:dyDescent="0.3">
      <c r="H3971"/>
      <c r="I3971"/>
      <c r="J3971"/>
      <c r="K3971"/>
      <c r="L3971" s="14"/>
    </row>
    <row r="3972" spans="8:12" ht="15" customHeight="1" x14ac:dyDescent="0.3">
      <c r="H3972"/>
      <c r="I3972"/>
      <c r="J3972"/>
      <c r="K3972"/>
      <c r="L3972" s="14"/>
    </row>
    <row r="3973" spans="8:12" ht="15" customHeight="1" x14ac:dyDescent="0.3">
      <c r="H3973"/>
      <c r="I3973"/>
      <c r="J3973"/>
      <c r="K3973"/>
      <c r="L3973" s="14"/>
    </row>
    <row r="3974" spans="8:12" ht="15" customHeight="1" x14ac:dyDescent="0.3">
      <c r="H3974"/>
      <c r="I3974"/>
      <c r="J3974"/>
      <c r="K3974"/>
      <c r="L3974" s="14"/>
    </row>
    <row r="3975" spans="8:12" ht="15" customHeight="1" x14ac:dyDescent="0.3">
      <c r="H3975"/>
      <c r="I3975"/>
      <c r="J3975"/>
      <c r="K3975"/>
      <c r="L3975" s="14"/>
    </row>
    <row r="3976" spans="8:12" ht="15" customHeight="1" x14ac:dyDescent="0.3">
      <c r="H3976"/>
      <c r="I3976"/>
      <c r="J3976"/>
      <c r="K3976"/>
      <c r="L3976" s="14"/>
    </row>
    <row r="3977" spans="8:12" ht="15" customHeight="1" x14ac:dyDescent="0.3">
      <c r="H3977"/>
      <c r="I3977"/>
      <c r="J3977"/>
      <c r="K3977"/>
      <c r="L3977" s="14"/>
    </row>
    <row r="3978" spans="8:12" ht="15" customHeight="1" x14ac:dyDescent="0.3">
      <c r="H3978"/>
      <c r="I3978"/>
      <c r="J3978"/>
      <c r="K3978"/>
      <c r="L3978" s="14"/>
    </row>
    <row r="3979" spans="8:12" ht="15" customHeight="1" x14ac:dyDescent="0.3">
      <c r="H3979"/>
      <c r="I3979"/>
      <c r="J3979"/>
      <c r="K3979"/>
      <c r="L3979" s="14"/>
    </row>
    <row r="3980" spans="8:12" ht="15" customHeight="1" x14ac:dyDescent="0.3">
      <c r="H3980"/>
      <c r="I3980"/>
      <c r="J3980"/>
      <c r="K3980"/>
      <c r="L3980" s="14"/>
    </row>
    <row r="3981" spans="8:12" ht="15" customHeight="1" x14ac:dyDescent="0.3">
      <c r="H3981"/>
      <c r="I3981"/>
      <c r="J3981"/>
      <c r="K3981"/>
      <c r="L3981" s="14"/>
    </row>
    <row r="3982" spans="8:12" ht="15" customHeight="1" x14ac:dyDescent="0.3">
      <c r="H3982"/>
      <c r="I3982"/>
      <c r="J3982"/>
      <c r="K3982"/>
      <c r="L3982" s="14"/>
    </row>
    <row r="3983" spans="8:12" ht="15" customHeight="1" x14ac:dyDescent="0.3">
      <c r="H3983"/>
      <c r="I3983"/>
      <c r="J3983"/>
      <c r="K3983"/>
      <c r="L3983" s="14"/>
    </row>
    <row r="3984" spans="8:12" ht="15" customHeight="1" x14ac:dyDescent="0.3">
      <c r="H3984"/>
      <c r="I3984"/>
      <c r="J3984"/>
      <c r="K3984"/>
      <c r="L3984" s="14"/>
    </row>
    <row r="3985" spans="8:12" ht="15" customHeight="1" x14ac:dyDescent="0.3">
      <c r="H3985"/>
      <c r="I3985"/>
      <c r="J3985"/>
      <c r="K3985"/>
      <c r="L3985" s="14"/>
    </row>
    <row r="3986" spans="8:12" ht="15" customHeight="1" x14ac:dyDescent="0.3">
      <c r="H3986"/>
      <c r="I3986"/>
      <c r="J3986"/>
      <c r="K3986"/>
      <c r="L3986" s="14"/>
    </row>
    <row r="3987" spans="8:12" ht="15" customHeight="1" x14ac:dyDescent="0.3">
      <c r="H3987"/>
      <c r="I3987"/>
      <c r="J3987"/>
      <c r="K3987"/>
      <c r="L3987" s="14"/>
    </row>
    <row r="3988" spans="8:12" ht="15" customHeight="1" x14ac:dyDescent="0.3">
      <c r="H3988"/>
      <c r="I3988"/>
      <c r="J3988"/>
      <c r="K3988"/>
      <c r="L3988" s="14"/>
    </row>
    <row r="3989" spans="8:12" ht="15" customHeight="1" x14ac:dyDescent="0.3">
      <c r="H3989"/>
      <c r="I3989"/>
      <c r="J3989"/>
      <c r="K3989"/>
      <c r="L3989" s="14"/>
    </row>
    <row r="3990" spans="8:12" ht="15" customHeight="1" x14ac:dyDescent="0.3">
      <c r="H3990"/>
      <c r="I3990"/>
      <c r="J3990"/>
      <c r="K3990"/>
      <c r="L3990" s="14"/>
    </row>
    <row r="3991" spans="8:12" ht="15" customHeight="1" x14ac:dyDescent="0.3">
      <c r="H3991"/>
      <c r="I3991"/>
      <c r="J3991"/>
      <c r="K3991"/>
      <c r="L3991" s="14"/>
    </row>
    <row r="3992" spans="8:12" ht="15" customHeight="1" x14ac:dyDescent="0.3">
      <c r="H3992"/>
      <c r="I3992"/>
      <c r="J3992"/>
      <c r="K3992"/>
      <c r="L3992" s="14"/>
    </row>
    <row r="3993" spans="8:12" ht="15" customHeight="1" x14ac:dyDescent="0.3">
      <c r="H3993"/>
      <c r="I3993"/>
      <c r="J3993"/>
      <c r="K3993"/>
      <c r="L3993" s="14"/>
    </row>
    <row r="3994" spans="8:12" ht="15" customHeight="1" x14ac:dyDescent="0.3">
      <c r="H3994"/>
      <c r="I3994"/>
      <c r="J3994"/>
      <c r="K3994"/>
      <c r="L3994" s="14"/>
    </row>
    <row r="3995" spans="8:12" ht="15" customHeight="1" x14ac:dyDescent="0.3">
      <c r="H3995"/>
      <c r="I3995"/>
      <c r="J3995"/>
      <c r="K3995"/>
      <c r="L3995" s="14"/>
    </row>
    <row r="3996" spans="8:12" ht="15" customHeight="1" x14ac:dyDescent="0.3">
      <c r="H3996"/>
      <c r="I3996"/>
      <c r="J3996"/>
      <c r="K3996"/>
      <c r="L3996" s="14"/>
    </row>
    <row r="3997" spans="8:12" ht="15" customHeight="1" x14ac:dyDescent="0.3">
      <c r="H3997"/>
      <c r="I3997"/>
      <c r="J3997"/>
      <c r="K3997"/>
      <c r="L3997" s="14"/>
    </row>
    <row r="3998" spans="8:12" ht="15" customHeight="1" x14ac:dyDescent="0.3">
      <c r="H3998"/>
      <c r="I3998"/>
      <c r="J3998"/>
      <c r="K3998"/>
      <c r="L3998" s="14"/>
    </row>
    <row r="3999" spans="8:12" ht="15" customHeight="1" x14ac:dyDescent="0.3">
      <c r="H3999"/>
      <c r="I3999"/>
      <c r="J3999"/>
      <c r="K3999"/>
      <c r="L3999" s="14"/>
    </row>
    <row r="4000" spans="8:12" ht="15" customHeight="1" x14ac:dyDescent="0.3">
      <c r="H4000"/>
      <c r="I4000"/>
      <c r="J4000"/>
      <c r="K4000"/>
      <c r="L4000" s="14"/>
    </row>
    <row r="4001" spans="8:12" ht="15" customHeight="1" x14ac:dyDescent="0.3">
      <c r="H4001"/>
      <c r="I4001"/>
      <c r="J4001"/>
      <c r="K4001"/>
      <c r="L4001" s="14"/>
    </row>
    <row r="4002" spans="8:12" ht="15" customHeight="1" x14ac:dyDescent="0.3">
      <c r="H4002"/>
      <c r="I4002"/>
      <c r="J4002"/>
      <c r="K4002"/>
      <c r="L4002" s="14"/>
    </row>
    <row r="4003" spans="8:12" ht="15" customHeight="1" x14ac:dyDescent="0.3">
      <c r="H4003"/>
      <c r="I4003"/>
      <c r="J4003"/>
      <c r="K4003"/>
      <c r="L4003" s="14"/>
    </row>
    <row r="4004" spans="8:12" ht="15" customHeight="1" x14ac:dyDescent="0.3">
      <c r="H4004"/>
      <c r="I4004"/>
      <c r="J4004"/>
      <c r="K4004"/>
      <c r="L4004" s="14"/>
    </row>
    <row r="4005" spans="8:12" ht="15" customHeight="1" x14ac:dyDescent="0.3">
      <c r="H4005"/>
      <c r="I4005"/>
      <c r="J4005"/>
      <c r="K4005"/>
      <c r="L4005" s="14"/>
    </row>
    <row r="4006" spans="8:12" ht="15" customHeight="1" x14ac:dyDescent="0.3">
      <c r="H4006"/>
      <c r="I4006"/>
      <c r="J4006"/>
      <c r="K4006"/>
      <c r="L4006" s="14"/>
    </row>
    <row r="4007" spans="8:12" ht="15" customHeight="1" x14ac:dyDescent="0.3">
      <c r="H4007"/>
      <c r="I4007"/>
      <c r="J4007"/>
      <c r="K4007"/>
      <c r="L4007" s="14"/>
    </row>
    <row r="4008" spans="8:12" ht="15" customHeight="1" x14ac:dyDescent="0.3">
      <c r="H4008"/>
      <c r="I4008"/>
      <c r="J4008"/>
      <c r="K4008"/>
      <c r="L4008" s="14"/>
    </row>
    <row r="4009" spans="8:12" ht="15" customHeight="1" x14ac:dyDescent="0.3">
      <c r="H4009"/>
      <c r="I4009"/>
      <c r="J4009"/>
      <c r="K4009"/>
      <c r="L4009" s="14"/>
    </row>
    <row r="4010" spans="8:12" ht="15" customHeight="1" x14ac:dyDescent="0.3">
      <c r="H4010"/>
      <c r="I4010"/>
      <c r="J4010"/>
      <c r="K4010"/>
      <c r="L4010" s="14"/>
    </row>
    <row r="4011" spans="8:12" ht="15" customHeight="1" x14ac:dyDescent="0.3">
      <c r="H4011"/>
      <c r="I4011"/>
      <c r="J4011"/>
      <c r="K4011"/>
      <c r="L4011" s="14"/>
    </row>
    <row r="4012" spans="8:12" ht="15" customHeight="1" x14ac:dyDescent="0.3">
      <c r="H4012"/>
      <c r="I4012"/>
      <c r="J4012"/>
      <c r="K4012"/>
      <c r="L4012" s="14"/>
    </row>
    <row r="4013" spans="8:12" ht="15" customHeight="1" x14ac:dyDescent="0.3">
      <c r="H4013"/>
      <c r="I4013"/>
      <c r="J4013"/>
      <c r="K4013"/>
      <c r="L4013" s="14"/>
    </row>
    <row r="4014" spans="8:12" ht="15" customHeight="1" x14ac:dyDescent="0.3">
      <c r="H4014"/>
      <c r="I4014"/>
      <c r="J4014"/>
      <c r="K4014"/>
      <c r="L4014" s="14"/>
    </row>
    <row r="4015" spans="8:12" ht="15" customHeight="1" x14ac:dyDescent="0.3">
      <c r="H4015"/>
      <c r="I4015"/>
      <c r="J4015"/>
      <c r="K4015"/>
      <c r="L4015" s="14"/>
    </row>
    <row r="4016" spans="8:12" ht="15" customHeight="1" x14ac:dyDescent="0.3">
      <c r="H4016"/>
      <c r="I4016"/>
      <c r="J4016"/>
      <c r="K4016"/>
      <c r="L4016" s="14"/>
    </row>
    <row r="4017" spans="8:12" ht="15" customHeight="1" x14ac:dyDescent="0.3">
      <c r="H4017"/>
      <c r="I4017"/>
      <c r="J4017"/>
      <c r="K4017"/>
      <c r="L4017" s="14"/>
    </row>
    <row r="4018" spans="8:12" ht="15" customHeight="1" x14ac:dyDescent="0.3">
      <c r="H4018"/>
      <c r="I4018"/>
      <c r="J4018"/>
      <c r="K4018"/>
      <c r="L4018" s="14"/>
    </row>
    <row r="4019" spans="8:12" ht="15" customHeight="1" x14ac:dyDescent="0.3">
      <c r="H4019"/>
      <c r="I4019"/>
      <c r="J4019"/>
      <c r="K4019"/>
      <c r="L4019" s="14"/>
    </row>
    <row r="4020" spans="8:12" ht="15" customHeight="1" x14ac:dyDescent="0.3">
      <c r="H4020"/>
      <c r="I4020"/>
      <c r="J4020"/>
      <c r="K4020"/>
      <c r="L4020" s="14"/>
    </row>
    <row r="4021" spans="8:12" ht="15" customHeight="1" x14ac:dyDescent="0.3">
      <c r="H4021"/>
      <c r="I4021"/>
      <c r="J4021"/>
      <c r="K4021"/>
      <c r="L4021" s="14"/>
    </row>
    <row r="4022" spans="8:12" ht="15" customHeight="1" x14ac:dyDescent="0.3">
      <c r="H4022"/>
      <c r="I4022"/>
      <c r="J4022"/>
      <c r="K4022"/>
      <c r="L4022" s="14"/>
    </row>
    <row r="4023" spans="8:12" ht="15" customHeight="1" x14ac:dyDescent="0.3">
      <c r="H4023"/>
      <c r="I4023"/>
      <c r="J4023"/>
      <c r="K4023"/>
      <c r="L4023" s="14"/>
    </row>
    <row r="4024" spans="8:12" ht="15" customHeight="1" x14ac:dyDescent="0.3">
      <c r="H4024"/>
      <c r="I4024"/>
      <c r="J4024"/>
      <c r="K4024"/>
      <c r="L4024" s="14"/>
    </row>
    <row r="4025" spans="8:12" ht="15" customHeight="1" x14ac:dyDescent="0.3">
      <c r="H4025"/>
      <c r="I4025"/>
      <c r="J4025"/>
      <c r="K4025"/>
      <c r="L4025" s="14"/>
    </row>
    <row r="4026" spans="8:12" ht="15" customHeight="1" x14ac:dyDescent="0.3">
      <c r="H4026"/>
      <c r="I4026"/>
      <c r="J4026"/>
      <c r="K4026"/>
      <c r="L4026" s="14"/>
    </row>
    <row r="4027" spans="8:12" ht="15" customHeight="1" x14ac:dyDescent="0.3">
      <c r="H4027"/>
      <c r="I4027"/>
      <c r="J4027"/>
      <c r="K4027"/>
      <c r="L4027" s="14"/>
    </row>
    <row r="4028" spans="8:12" ht="15" customHeight="1" x14ac:dyDescent="0.3">
      <c r="H4028"/>
      <c r="I4028"/>
      <c r="J4028"/>
      <c r="K4028"/>
      <c r="L4028" s="14"/>
    </row>
    <row r="4029" spans="8:12" ht="15" customHeight="1" x14ac:dyDescent="0.3">
      <c r="H4029"/>
      <c r="I4029"/>
      <c r="J4029"/>
      <c r="K4029"/>
      <c r="L4029" s="14"/>
    </row>
    <row r="4030" spans="8:12" ht="15" customHeight="1" x14ac:dyDescent="0.3">
      <c r="H4030"/>
      <c r="I4030"/>
      <c r="J4030"/>
      <c r="K4030"/>
      <c r="L4030" s="14"/>
    </row>
    <row r="4031" spans="8:12" ht="15" customHeight="1" x14ac:dyDescent="0.3">
      <c r="H4031"/>
      <c r="I4031"/>
      <c r="J4031"/>
      <c r="K4031"/>
      <c r="L4031" s="14"/>
    </row>
    <row r="4032" spans="8:12" ht="15" customHeight="1" x14ac:dyDescent="0.3">
      <c r="H4032"/>
      <c r="I4032"/>
      <c r="J4032"/>
      <c r="K4032"/>
      <c r="L4032" s="14"/>
    </row>
    <row r="4033" spans="8:12" ht="15" customHeight="1" x14ac:dyDescent="0.3">
      <c r="H4033"/>
      <c r="I4033"/>
      <c r="J4033"/>
      <c r="K4033"/>
      <c r="L4033" s="14"/>
    </row>
    <row r="4034" spans="8:12" ht="15" customHeight="1" x14ac:dyDescent="0.3">
      <c r="H4034"/>
      <c r="I4034"/>
      <c r="J4034"/>
      <c r="K4034"/>
      <c r="L4034" s="14"/>
    </row>
    <row r="4035" spans="8:12" ht="15" customHeight="1" x14ac:dyDescent="0.3">
      <c r="H4035"/>
      <c r="I4035"/>
      <c r="J4035"/>
      <c r="K4035"/>
      <c r="L4035" s="14"/>
    </row>
    <row r="4036" spans="8:12" ht="15" customHeight="1" x14ac:dyDescent="0.3">
      <c r="H4036"/>
      <c r="I4036"/>
      <c r="J4036"/>
      <c r="K4036"/>
      <c r="L4036" s="14"/>
    </row>
    <row r="4037" spans="8:12" ht="15" customHeight="1" x14ac:dyDescent="0.3">
      <c r="H4037"/>
      <c r="I4037"/>
      <c r="J4037"/>
      <c r="K4037"/>
      <c r="L4037" s="14"/>
    </row>
    <row r="4038" spans="8:12" ht="15" customHeight="1" x14ac:dyDescent="0.3">
      <c r="H4038"/>
      <c r="I4038"/>
      <c r="J4038"/>
      <c r="K4038"/>
      <c r="L4038" s="14"/>
    </row>
    <row r="4039" spans="8:12" ht="15" customHeight="1" x14ac:dyDescent="0.3">
      <c r="H4039"/>
      <c r="I4039"/>
      <c r="J4039"/>
      <c r="K4039"/>
      <c r="L4039" s="14"/>
    </row>
    <row r="4040" spans="8:12" ht="15" customHeight="1" x14ac:dyDescent="0.3">
      <c r="H4040"/>
      <c r="I4040"/>
      <c r="J4040"/>
      <c r="K4040"/>
      <c r="L4040" s="14"/>
    </row>
    <row r="4041" spans="8:12" ht="15" customHeight="1" x14ac:dyDescent="0.3">
      <c r="H4041"/>
      <c r="I4041"/>
      <c r="J4041"/>
      <c r="K4041"/>
      <c r="L4041" s="14"/>
    </row>
    <row r="4042" spans="8:12" ht="15" customHeight="1" x14ac:dyDescent="0.3">
      <c r="H4042"/>
      <c r="I4042"/>
      <c r="J4042"/>
      <c r="K4042"/>
      <c r="L4042" s="14"/>
    </row>
    <row r="4043" spans="8:12" ht="15" customHeight="1" x14ac:dyDescent="0.3">
      <c r="H4043"/>
      <c r="I4043"/>
      <c r="J4043"/>
      <c r="K4043"/>
      <c r="L4043" s="14"/>
    </row>
    <row r="4044" spans="8:12" ht="15" customHeight="1" x14ac:dyDescent="0.3">
      <c r="H4044"/>
      <c r="I4044"/>
      <c r="J4044"/>
      <c r="K4044"/>
      <c r="L4044" s="14"/>
    </row>
    <row r="4045" spans="8:12" ht="15" customHeight="1" x14ac:dyDescent="0.3">
      <c r="H4045"/>
      <c r="I4045"/>
      <c r="J4045"/>
      <c r="K4045"/>
      <c r="L4045" s="14"/>
    </row>
    <row r="4046" spans="8:12" ht="15" customHeight="1" x14ac:dyDescent="0.3">
      <c r="H4046"/>
      <c r="I4046"/>
      <c r="J4046"/>
      <c r="K4046"/>
      <c r="L4046" s="14"/>
    </row>
    <row r="4047" spans="8:12" ht="15" customHeight="1" x14ac:dyDescent="0.3">
      <c r="H4047"/>
      <c r="I4047"/>
      <c r="J4047"/>
      <c r="K4047"/>
      <c r="L4047" s="14"/>
    </row>
    <row r="4048" spans="8:12" ht="15" customHeight="1" x14ac:dyDescent="0.3">
      <c r="H4048"/>
      <c r="I4048"/>
      <c r="J4048"/>
      <c r="K4048"/>
      <c r="L4048" s="14"/>
    </row>
    <row r="4049" spans="8:12" ht="15" customHeight="1" x14ac:dyDescent="0.3">
      <c r="H4049"/>
      <c r="I4049"/>
      <c r="J4049"/>
      <c r="K4049"/>
      <c r="L4049" s="14"/>
    </row>
    <row r="4050" spans="8:12" ht="15" customHeight="1" x14ac:dyDescent="0.3">
      <c r="H4050"/>
      <c r="I4050"/>
      <c r="J4050"/>
      <c r="K4050"/>
      <c r="L4050" s="14"/>
    </row>
    <row r="4051" spans="8:12" ht="15" customHeight="1" x14ac:dyDescent="0.3">
      <c r="H4051"/>
      <c r="I4051"/>
      <c r="J4051"/>
      <c r="K4051"/>
      <c r="L4051" s="14"/>
    </row>
    <row r="4052" spans="8:12" ht="15" customHeight="1" x14ac:dyDescent="0.3">
      <c r="H4052"/>
      <c r="I4052"/>
      <c r="J4052"/>
      <c r="K4052"/>
      <c r="L4052" s="14"/>
    </row>
    <row r="4053" spans="8:12" ht="15" customHeight="1" x14ac:dyDescent="0.3">
      <c r="H4053"/>
      <c r="I4053"/>
      <c r="J4053"/>
      <c r="K4053"/>
      <c r="L4053" s="14"/>
    </row>
    <row r="4054" spans="8:12" ht="15" customHeight="1" x14ac:dyDescent="0.3">
      <c r="H4054"/>
      <c r="I4054"/>
      <c r="J4054"/>
      <c r="K4054"/>
      <c r="L4054" s="14"/>
    </row>
    <row r="4055" spans="8:12" ht="15" customHeight="1" x14ac:dyDescent="0.3">
      <c r="H4055"/>
      <c r="I4055"/>
      <c r="J4055"/>
      <c r="K4055"/>
      <c r="L4055" s="14"/>
    </row>
    <row r="4056" spans="8:12" ht="15" customHeight="1" x14ac:dyDescent="0.3">
      <c r="H4056"/>
      <c r="I4056"/>
      <c r="J4056"/>
      <c r="K4056"/>
      <c r="L4056" s="14"/>
    </row>
    <row r="4057" spans="8:12" ht="15" customHeight="1" x14ac:dyDescent="0.3">
      <c r="H4057"/>
      <c r="I4057"/>
      <c r="J4057"/>
      <c r="K4057"/>
      <c r="L4057" s="14"/>
    </row>
    <row r="4058" spans="8:12" ht="15" customHeight="1" x14ac:dyDescent="0.3">
      <c r="H4058"/>
      <c r="I4058"/>
      <c r="J4058"/>
      <c r="K4058"/>
      <c r="L4058" s="14"/>
    </row>
    <row r="4059" spans="8:12" ht="15" customHeight="1" x14ac:dyDescent="0.3">
      <c r="H4059"/>
      <c r="I4059"/>
      <c r="J4059"/>
      <c r="K4059"/>
      <c r="L4059" s="14"/>
    </row>
    <row r="4060" spans="8:12" ht="15" customHeight="1" x14ac:dyDescent="0.3">
      <c r="H4060"/>
      <c r="I4060"/>
      <c r="J4060"/>
      <c r="K4060"/>
      <c r="L4060" s="14"/>
    </row>
    <row r="4061" spans="8:12" ht="15" customHeight="1" x14ac:dyDescent="0.3">
      <c r="H4061"/>
      <c r="I4061"/>
      <c r="J4061"/>
      <c r="K4061"/>
      <c r="L4061" s="14"/>
    </row>
    <row r="4062" spans="8:12" ht="15" customHeight="1" x14ac:dyDescent="0.3">
      <c r="H4062"/>
      <c r="I4062"/>
      <c r="J4062"/>
      <c r="K4062"/>
      <c r="L4062" s="14"/>
    </row>
    <row r="4063" spans="8:12" ht="15" customHeight="1" x14ac:dyDescent="0.3">
      <c r="H4063"/>
      <c r="I4063"/>
      <c r="J4063"/>
      <c r="K4063"/>
      <c r="L4063" s="14"/>
    </row>
    <row r="4064" spans="8:12" ht="15" customHeight="1" x14ac:dyDescent="0.3">
      <c r="H4064"/>
      <c r="I4064"/>
      <c r="J4064"/>
      <c r="K4064"/>
      <c r="L4064" s="14"/>
    </row>
    <row r="4065" spans="8:12" ht="15" customHeight="1" x14ac:dyDescent="0.3">
      <c r="H4065"/>
      <c r="I4065"/>
      <c r="J4065"/>
      <c r="K4065"/>
      <c r="L4065" s="14"/>
    </row>
    <row r="4066" spans="8:12" ht="15" customHeight="1" x14ac:dyDescent="0.3">
      <c r="H4066"/>
      <c r="I4066"/>
      <c r="J4066"/>
      <c r="K4066"/>
      <c r="L4066" s="14"/>
    </row>
    <row r="4067" spans="8:12" ht="15" customHeight="1" x14ac:dyDescent="0.3">
      <c r="H4067"/>
      <c r="I4067"/>
      <c r="J4067"/>
      <c r="K4067"/>
      <c r="L4067" s="14"/>
    </row>
    <row r="4068" spans="8:12" ht="15" customHeight="1" x14ac:dyDescent="0.3">
      <c r="H4068"/>
      <c r="I4068"/>
      <c r="J4068"/>
      <c r="K4068"/>
      <c r="L4068" s="14"/>
    </row>
    <row r="4069" spans="8:12" ht="15" customHeight="1" x14ac:dyDescent="0.3">
      <c r="H4069"/>
      <c r="I4069"/>
      <c r="J4069"/>
      <c r="K4069"/>
      <c r="L4069" s="14"/>
    </row>
    <row r="4070" spans="8:12" ht="15" customHeight="1" x14ac:dyDescent="0.3">
      <c r="H4070"/>
      <c r="I4070"/>
      <c r="J4070"/>
      <c r="K4070"/>
      <c r="L4070" s="14"/>
    </row>
    <row r="4071" spans="8:12" ht="15" customHeight="1" x14ac:dyDescent="0.3">
      <c r="H4071"/>
      <c r="I4071"/>
      <c r="J4071"/>
      <c r="K4071"/>
      <c r="L4071" s="14"/>
    </row>
    <row r="4072" spans="8:12" ht="15" customHeight="1" x14ac:dyDescent="0.3">
      <c r="H4072"/>
      <c r="I4072"/>
      <c r="J4072"/>
      <c r="K4072"/>
      <c r="L4072" s="14"/>
    </row>
    <row r="4073" spans="8:12" ht="15" customHeight="1" x14ac:dyDescent="0.3">
      <c r="H4073"/>
      <c r="I4073"/>
      <c r="J4073"/>
      <c r="K4073"/>
      <c r="L4073" s="14"/>
    </row>
    <row r="4074" spans="8:12" ht="15" customHeight="1" x14ac:dyDescent="0.3">
      <c r="H4074"/>
      <c r="I4074"/>
      <c r="J4074"/>
      <c r="K4074"/>
      <c r="L4074" s="14"/>
    </row>
    <row r="4075" spans="8:12" ht="15" customHeight="1" x14ac:dyDescent="0.3">
      <c r="H4075"/>
      <c r="I4075"/>
      <c r="J4075"/>
      <c r="K4075"/>
      <c r="L4075" s="14"/>
    </row>
    <row r="4076" spans="8:12" ht="15" customHeight="1" x14ac:dyDescent="0.3">
      <c r="H4076"/>
      <c r="I4076"/>
      <c r="J4076"/>
      <c r="K4076"/>
      <c r="L4076" s="14"/>
    </row>
    <row r="4077" spans="8:12" ht="15" customHeight="1" x14ac:dyDescent="0.3">
      <c r="H4077"/>
      <c r="I4077"/>
      <c r="J4077"/>
      <c r="K4077"/>
      <c r="L4077" s="14"/>
    </row>
    <row r="4078" spans="8:12" ht="15" customHeight="1" x14ac:dyDescent="0.3">
      <c r="H4078"/>
      <c r="I4078"/>
      <c r="J4078"/>
      <c r="K4078"/>
      <c r="L4078" s="14"/>
    </row>
    <row r="4079" spans="8:12" ht="15" customHeight="1" x14ac:dyDescent="0.3">
      <c r="H4079"/>
      <c r="I4079"/>
      <c r="J4079"/>
      <c r="K4079"/>
      <c r="L4079" s="14"/>
    </row>
    <row r="4080" spans="8:12" ht="15" customHeight="1" x14ac:dyDescent="0.3">
      <c r="H4080"/>
      <c r="I4080"/>
      <c r="J4080"/>
      <c r="K4080"/>
      <c r="L4080" s="14"/>
    </row>
    <row r="4081" spans="8:12" ht="15" customHeight="1" x14ac:dyDescent="0.3">
      <c r="H4081"/>
      <c r="I4081"/>
      <c r="J4081"/>
      <c r="K4081"/>
      <c r="L4081" s="14"/>
    </row>
    <row r="4082" spans="8:12" ht="15" customHeight="1" x14ac:dyDescent="0.3">
      <c r="H4082"/>
      <c r="I4082"/>
      <c r="J4082"/>
      <c r="K4082"/>
      <c r="L4082" s="14"/>
    </row>
    <row r="4083" spans="8:12" ht="15" customHeight="1" x14ac:dyDescent="0.3">
      <c r="H4083"/>
      <c r="I4083"/>
      <c r="J4083"/>
      <c r="K4083"/>
      <c r="L4083" s="14"/>
    </row>
    <row r="4084" spans="8:12" ht="15" customHeight="1" x14ac:dyDescent="0.3">
      <c r="H4084"/>
      <c r="I4084"/>
      <c r="J4084"/>
      <c r="K4084"/>
      <c r="L4084" s="14"/>
    </row>
    <row r="4085" spans="8:12" ht="15" customHeight="1" x14ac:dyDescent="0.3">
      <c r="H4085"/>
      <c r="I4085"/>
      <c r="J4085"/>
      <c r="K4085"/>
      <c r="L4085" s="14"/>
    </row>
    <row r="4086" spans="8:12" ht="15" customHeight="1" x14ac:dyDescent="0.3">
      <c r="H4086"/>
      <c r="I4086"/>
      <c r="J4086"/>
      <c r="K4086"/>
      <c r="L4086" s="14"/>
    </row>
    <row r="4087" spans="8:12" ht="15" customHeight="1" x14ac:dyDescent="0.3">
      <c r="H4087"/>
      <c r="I4087"/>
      <c r="J4087"/>
      <c r="K4087"/>
      <c r="L4087" s="14"/>
    </row>
    <row r="4088" spans="8:12" ht="15" customHeight="1" x14ac:dyDescent="0.3">
      <c r="H4088"/>
      <c r="I4088"/>
      <c r="J4088"/>
      <c r="K4088"/>
      <c r="L4088" s="14"/>
    </row>
    <row r="4089" spans="8:12" ht="15" customHeight="1" x14ac:dyDescent="0.3">
      <c r="H4089"/>
      <c r="I4089"/>
      <c r="J4089"/>
      <c r="K4089"/>
      <c r="L4089" s="14"/>
    </row>
    <row r="4090" spans="8:12" ht="15" customHeight="1" x14ac:dyDescent="0.3">
      <c r="H4090"/>
      <c r="I4090"/>
      <c r="J4090"/>
      <c r="K4090"/>
      <c r="L4090" s="14"/>
    </row>
    <row r="4091" spans="8:12" ht="15" customHeight="1" x14ac:dyDescent="0.3">
      <c r="H4091"/>
      <c r="I4091"/>
      <c r="J4091"/>
      <c r="K4091"/>
      <c r="L4091" s="14"/>
    </row>
    <row r="4092" spans="8:12" ht="15" customHeight="1" x14ac:dyDescent="0.3">
      <c r="H4092"/>
      <c r="I4092"/>
      <c r="J4092"/>
      <c r="K4092"/>
      <c r="L4092" s="14"/>
    </row>
    <row r="4093" spans="8:12" ht="15" customHeight="1" x14ac:dyDescent="0.3">
      <c r="H4093"/>
      <c r="I4093"/>
      <c r="J4093"/>
      <c r="K4093"/>
      <c r="L4093" s="14"/>
    </row>
    <row r="4094" spans="8:12" ht="15" customHeight="1" x14ac:dyDescent="0.3">
      <c r="H4094"/>
      <c r="I4094"/>
      <c r="J4094"/>
      <c r="K4094"/>
      <c r="L4094" s="14"/>
    </row>
    <row r="4095" spans="8:12" ht="15" customHeight="1" x14ac:dyDescent="0.3">
      <c r="H4095"/>
      <c r="I4095"/>
      <c r="J4095"/>
      <c r="K4095"/>
      <c r="L4095" s="14"/>
    </row>
    <row r="4096" spans="8:12" ht="15" customHeight="1" x14ac:dyDescent="0.3">
      <c r="H4096"/>
      <c r="I4096"/>
      <c r="J4096"/>
      <c r="K4096"/>
      <c r="L4096" s="14"/>
    </row>
    <row r="4097" spans="8:12" ht="15" customHeight="1" x14ac:dyDescent="0.3">
      <c r="H4097"/>
      <c r="I4097"/>
      <c r="J4097"/>
      <c r="K4097"/>
      <c r="L4097" s="14"/>
    </row>
    <row r="4098" spans="8:12" ht="15" customHeight="1" x14ac:dyDescent="0.3">
      <c r="H4098"/>
      <c r="I4098"/>
      <c r="J4098"/>
      <c r="K4098"/>
      <c r="L4098" s="14"/>
    </row>
    <row r="4099" spans="8:12" ht="15" customHeight="1" x14ac:dyDescent="0.3">
      <c r="H4099"/>
      <c r="I4099"/>
      <c r="J4099"/>
      <c r="K4099"/>
      <c r="L4099" s="14"/>
    </row>
    <row r="4100" spans="8:12" ht="15" customHeight="1" x14ac:dyDescent="0.3">
      <c r="H4100"/>
      <c r="I4100"/>
      <c r="J4100"/>
      <c r="K4100"/>
      <c r="L4100" s="14"/>
    </row>
    <row r="4101" spans="8:12" ht="15" customHeight="1" x14ac:dyDescent="0.3">
      <c r="H4101"/>
      <c r="I4101"/>
      <c r="J4101"/>
      <c r="K4101"/>
      <c r="L4101" s="14"/>
    </row>
    <row r="4102" spans="8:12" ht="15" customHeight="1" x14ac:dyDescent="0.3">
      <c r="H4102"/>
      <c r="I4102"/>
      <c r="J4102"/>
      <c r="K4102"/>
      <c r="L4102" s="14"/>
    </row>
    <row r="4103" spans="8:12" ht="15" customHeight="1" x14ac:dyDescent="0.3">
      <c r="H4103"/>
      <c r="I4103"/>
      <c r="J4103"/>
      <c r="K4103"/>
      <c r="L4103" s="14"/>
    </row>
    <row r="4104" spans="8:12" ht="15" customHeight="1" x14ac:dyDescent="0.3">
      <c r="H4104"/>
      <c r="I4104"/>
      <c r="J4104"/>
      <c r="K4104"/>
      <c r="L4104" s="14"/>
    </row>
    <row r="4105" spans="8:12" ht="15" customHeight="1" x14ac:dyDescent="0.3">
      <c r="H4105"/>
      <c r="I4105"/>
      <c r="J4105"/>
      <c r="K4105"/>
      <c r="L4105" s="14"/>
    </row>
    <row r="4106" spans="8:12" ht="15" customHeight="1" x14ac:dyDescent="0.3">
      <c r="H4106"/>
      <c r="I4106"/>
      <c r="J4106"/>
      <c r="K4106"/>
      <c r="L4106" s="14"/>
    </row>
    <row r="4107" spans="8:12" ht="15" customHeight="1" x14ac:dyDescent="0.3">
      <c r="H4107"/>
      <c r="I4107"/>
      <c r="J4107"/>
      <c r="K4107"/>
      <c r="L4107" s="14"/>
    </row>
    <row r="4108" spans="8:12" ht="15" customHeight="1" x14ac:dyDescent="0.3">
      <c r="H4108"/>
      <c r="I4108"/>
      <c r="J4108"/>
      <c r="K4108"/>
      <c r="L4108" s="14"/>
    </row>
    <row r="4109" spans="8:12" ht="15" customHeight="1" x14ac:dyDescent="0.3">
      <c r="H4109"/>
      <c r="I4109"/>
      <c r="J4109"/>
      <c r="K4109"/>
      <c r="L4109" s="14"/>
    </row>
    <row r="4110" spans="8:12" ht="15" customHeight="1" x14ac:dyDescent="0.3">
      <c r="H4110"/>
      <c r="I4110"/>
      <c r="J4110"/>
      <c r="K4110"/>
      <c r="L4110" s="14"/>
    </row>
    <row r="4111" spans="8:12" ht="15" customHeight="1" x14ac:dyDescent="0.3">
      <c r="H4111"/>
      <c r="I4111"/>
      <c r="J4111"/>
      <c r="K4111"/>
      <c r="L4111" s="14"/>
    </row>
    <row r="4112" spans="8:12" ht="15" customHeight="1" x14ac:dyDescent="0.3">
      <c r="H4112"/>
      <c r="I4112"/>
      <c r="J4112"/>
      <c r="K4112"/>
      <c r="L4112" s="14"/>
    </row>
    <row r="4113" spans="8:12" ht="15" customHeight="1" x14ac:dyDescent="0.3">
      <c r="H4113"/>
      <c r="I4113"/>
      <c r="J4113"/>
      <c r="K4113"/>
      <c r="L4113" s="14"/>
    </row>
    <row r="4114" spans="8:12" ht="15" customHeight="1" x14ac:dyDescent="0.3">
      <c r="H4114"/>
      <c r="I4114"/>
      <c r="J4114"/>
      <c r="K4114"/>
      <c r="L4114" s="14"/>
    </row>
    <row r="4115" spans="8:12" ht="15" customHeight="1" x14ac:dyDescent="0.3">
      <c r="H4115"/>
      <c r="I4115"/>
      <c r="J4115"/>
      <c r="K4115"/>
      <c r="L4115" s="14"/>
    </row>
    <row r="4116" spans="8:12" ht="15" customHeight="1" x14ac:dyDescent="0.3">
      <c r="H4116"/>
      <c r="I4116"/>
      <c r="J4116"/>
      <c r="K4116"/>
      <c r="L4116" s="14"/>
    </row>
    <row r="4117" spans="8:12" ht="15" customHeight="1" x14ac:dyDescent="0.3">
      <c r="H4117"/>
      <c r="I4117"/>
      <c r="J4117"/>
      <c r="K4117"/>
      <c r="L4117" s="14"/>
    </row>
    <row r="4118" spans="8:12" ht="15" customHeight="1" x14ac:dyDescent="0.3">
      <c r="H4118"/>
      <c r="I4118"/>
      <c r="J4118"/>
      <c r="K4118"/>
      <c r="L4118" s="14"/>
    </row>
    <row r="4119" spans="8:12" ht="15" customHeight="1" x14ac:dyDescent="0.3">
      <c r="H4119"/>
      <c r="I4119"/>
      <c r="J4119"/>
      <c r="K4119"/>
      <c r="L4119" s="14"/>
    </row>
    <row r="4120" spans="8:12" ht="15" customHeight="1" x14ac:dyDescent="0.3">
      <c r="H4120"/>
      <c r="I4120"/>
      <c r="J4120"/>
      <c r="K4120"/>
      <c r="L4120" s="14"/>
    </row>
    <row r="4121" spans="8:12" ht="15" customHeight="1" x14ac:dyDescent="0.3">
      <c r="H4121"/>
      <c r="I4121"/>
      <c r="J4121"/>
      <c r="K4121"/>
      <c r="L4121" s="14"/>
    </row>
    <row r="4122" spans="8:12" ht="15" customHeight="1" x14ac:dyDescent="0.3">
      <c r="H4122"/>
      <c r="I4122"/>
      <c r="J4122"/>
      <c r="K4122"/>
      <c r="L4122" s="14"/>
    </row>
    <row r="4123" spans="8:12" ht="15" customHeight="1" x14ac:dyDescent="0.3">
      <c r="H4123"/>
      <c r="I4123"/>
      <c r="J4123"/>
      <c r="K4123"/>
      <c r="L4123" s="14"/>
    </row>
    <row r="4124" spans="8:12" ht="15" customHeight="1" x14ac:dyDescent="0.3">
      <c r="H4124"/>
      <c r="I4124"/>
      <c r="J4124"/>
      <c r="K4124"/>
      <c r="L4124" s="14"/>
    </row>
    <row r="4125" spans="8:12" ht="15" customHeight="1" x14ac:dyDescent="0.3">
      <c r="H4125"/>
      <c r="I4125"/>
      <c r="J4125"/>
      <c r="K4125"/>
      <c r="L4125" s="14"/>
    </row>
    <row r="4126" spans="8:12" ht="15" customHeight="1" x14ac:dyDescent="0.3">
      <c r="H4126"/>
      <c r="I4126"/>
      <c r="J4126"/>
      <c r="K4126"/>
      <c r="L4126" s="14"/>
    </row>
    <row r="4127" spans="8:12" ht="15" customHeight="1" x14ac:dyDescent="0.3">
      <c r="H4127"/>
      <c r="I4127"/>
      <c r="J4127"/>
      <c r="K4127"/>
      <c r="L4127" s="14"/>
    </row>
    <row r="4128" spans="8:12" ht="15" customHeight="1" x14ac:dyDescent="0.3">
      <c r="H4128"/>
      <c r="I4128"/>
      <c r="J4128"/>
      <c r="K4128"/>
      <c r="L4128" s="14"/>
    </row>
    <row r="4129" spans="8:12" ht="15" customHeight="1" x14ac:dyDescent="0.3">
      <c r="H4129"/>
      <c r="I4129"/>
      <c r="J4129"/>
      <c r="K4129"/>
      <c r="L4129" s="14"/>
    </row>
    <row r="4130" spans="8:12" ht="15" customHeight="1" x14ac:dyDescent="0.3">
      <c r="H4130"/>
      <c r="I4130"/>
      <c r="J4130"/>
      <c r="K4130"/>
      <c r="L4130" s="14"/>
    </row>
    <row r="4131" spans="8:12" ht="15" customHeight="1" x14ac:dyDescent="0.3">
      <c r="H4131"/>
      <c r="I4131"/>
      <c r="J4131"/>
      <c r="K4131"/>
      <c r="L4131" s="14"/>
    </row>
    <row r="4132" spans="8:12" ht="15" customHeight="1" x14ac:dyDescent="0.3">
      <c r="H4132"/>
      <c r="I4132"/>
      <c r="J4132"/>
      <c r="K4132"/>
      <c r="L4132" s="14"/>
    </row>
    <row r="4133" spans="8:12" ht="15" customHeight="1" x14ac:dyDescent="0.3">
      <c r="H4133"/>
      <c r="I4133"/>
      <c r="J4133"/>
      <c r="K4133"/>
      <c r="L4133" s="14"/>
    </row>
    <row r="4134" spans="8:12" ht="15" customHeight="1" x14ac:dyDescent="0.3">
      <c r="H4134"/>
      <c r="I4134"/>
      <c r="J4134"/>
      <c r="K4134"/>
      <c r="L4134" s="14"/>
    </row>
    <row r="4135" spans="8:12" ht="15" customHeight="1" x14ac:dyDescent="0.3">
      <c r="H4135"/>
      <c r="I4135"/>
      <c r="J4135"/>
      <c r="K4135"/>
      <c r="L4135" s="14"/>
    </row>
    <row r="4136" spans="8:12" ht="15" customHeight="1" x14ac:dyDescent="0.3">
      <c r="H4136"/>
      <c r="I4136"/>
      <c r="J4136"/>
      <c r="K4136"/>
      <c r="L4136" s="14"/>
    </row>
    <row r="4137" spans="8:12" ht="15" customHeight="1" x14ac:dyDescent="0.3">
      <c r="H4137"/>
      <c r="I4137"/>
      <c r="J4137"/>
      <c r="K4137"/>
      <c r="L4137" s="14"/>
    </row>
    <row r="4138" spans="8:12" ht="15" customHeight="1" x14ac:dyDescent="0.3">
      <c r="H4138"/>
      <c r="I4138"/>
      <c r="J4138"/>
      <c r="K4138"/>
      <c r="L4138" s="14"/>
    </row>
    <row r="4139" spans="8:12" ht="15" customHeight="1" x14ac:dyDescent="0.3">
      <c r="H4139"/>
      <c r="I4139"/>
      <c r="J4139"/>
      <c r="K4139"/>
      <c r="L4139" s="14"/>
    </row>
    <row r="4140" spans="8:12" ht="15" customHeight="1" x14ac:dyDescent="0.3">
      <c r="H4140"/>
      <c r="I4140"/>
      <c r="J4140"/>
      <c r="K4140"/>
      <c r="L4140" s="14"/>
    </row>
    <row r="4141" spans="8:12" ht="15" customHeight="1" x14ac:dyDescent="0.3">
      <c r="H4141"/>
      <c r="I4141"/>
      <c r="J4141"/>
      <c r="K4141"/>
      <c r="L4141" s="14"/>
    </row>
    <row r="4142" spans="8:12" ht="15" customHeight="1" x14ac:dyDescent="0.3">
      <c r="H4142"/>
      <c r="I4142"/>
      <c r="J4142"/>
      <c r="K4142"/>
      <c r="L4142" s="14"/>
    </row>
    <row r="4143" spans="8:12" ht="15" customHeight="1" x14ac:dyDescent="0.3">
      <c r="H4143"/>
      <c r="I4143"/>
      <c r="J4143"/>
      <c r="K4143"/>
      <c r="L4143" s="14"/>
    </row>
    <row r="4144" spans="8:12" ht="15" customHeight="1" x14ac:dyDescent="0.3">
      <c r="H4144"/>
      <c r="I4144"/>
      <c r="J4144"/>
      <c r="K4144"/>
      <c r="L4144" s="14"/>
    </row>
    <row r="4145" spans="8:12" ht="15" customHeight="1" x14ac:dyDescent="0.3">
      <c r="H4145"/>
      <c r="I4145"/>
      <c r="J4145"/>
      <c r="K4145"/>
      <c r="L4145" s="14"/>
    </row>
    <row r="4146" spans="8:12" ht="15" customHeight="1" x14ac:dyDescent="0.3">
      <c r="H4146"/>
      <c r="I4146"/>
      <c r="J4146"/>
      <c r="K4146"/>
      <c r="L4146" s="14"/>
    </row>
    <row r="4147" spans="8:12" ht="15" customHeight="1" x14ac:dyDescent="0.3">
      <c r="H4147"/>
      <c r="I4147"/>
      <c r="J4147"/>
      <c r="K4147"/>
      <c r="L4147" s="14"/>
    </row>
    <row r="4148" spans="8:12" ht="15" customHeight="1" x14ac:dyDescent="0.3">
      <c r="H4148"/>
      <c r="I4148"/>
      <c r="J4148"/>
      <c r="K4148"/>
      <c r="L4148" s="14"/>
    </row>
    <row r="4149" spans="8:12" ht="15" customHeight="1" x14ac:dyDescent="0.3">
      <c r="H4149"/>
      <c r="I4149"/>
      <c r="J4149"/>
      <c r="K4149"/>
      <c r="L4149" s="14"/>
    </row>
    <row r="4150" spans="8:12" ht="15" customHeight="1" x14ac:dyDescent="0.3">
      <c r="H4150"/>
      <c r="I4150"/>
      <c r="J4150"/>
      <c r="K4150"/>
      <c r="L4150" s="14"/>
    </row>
    <row r="4151" spans="8:12" ht="15" customHeight="1" x14ac:dyDescent="0.3">
      <c r="H4151"/>
      <c r="I4151"/>
      <c r="J4151"/>
      <c r="K4151"/>
      <c r="L4151" s="14"/>
    </row>
    <row r="4152" spans="8:12" ht="15" customHeight="1" x14ac:dyDescent="0.3">
      <c r="H4152"/>
      <c r="I4152"/>
      <c r="J4152"/>
      <c r="K4152"/>
      <c r="L4152" s="14"/>
    </row>
    <row r="4153" spans="8:12" ht="15" customHeight="1" x14ac:dyDescent="0.3">
      <c r="H4153"/>
      <c r="I4153"/>
      <c r="J4153"/>
      <c r="K4153"/>
      <c r="L4153" s="14"/>
    </row>
    <row r="4154" spans="8:12" ht="15" customHeight="1" x14ac:dyDescent="0.3">
      <c r="H4154"/>
      <c r="I4154"/>
      <c r="J4154"/>
      <c r="K4154"/>
      <c r="L4154" s="14"/>
    </row>
    <row r="4155" spans="8:12" ht="15" customHeight="1" x14ac:dyDescent="0.3">
      <c r="H4155"/>
      <c r="I4155"/>
      <c r="J4155"/>
      <c r="K4155"/>
      <c r="L4155" s="14"/>
    </row>
    <row r="4156" spans="8:12" ht="15" customHeight="1" x14ac:dyDescent="0.3">
      <c r="H4156"/>
      <c r="I4156"/>
      <c r="J4156"/>
      <c r="K4156"/>
      <c r="L4156" s="14"/>
    </row>
    <row r="4157" spans="8:12" ht="15" customHeight="1" x14ac:dyDescent="0.3">
      <c r="H4157"/>
      <c r="I4157"/>
      <c r="J4157"/>
      <c r="K4157"/>
      <c r="L4157" s="14"/>
    </row>
    <row r="4158" spans="8:12" ht="15" customHeight="1" x14ac:dyDescent="0.3">
      <c r="H4158"/>
      <c r="I4158"/>
      <c r="J4158"/>
      <c r="K4158"/>
      <c r="L4158" s="14"/>
    </row>
    <row r="4159" spans="8:12" ht="15" customHeight="1" x14ac:dyDescent="0.3">
      <c r="H4159"/>
      <c r="I4159"/>
      <c r="J4159"/>
      <c r="K4159"/>
      <c r="L4159" s="14"/>
    </row>
    <row r="4160" spans="8:12" ht="15" customHeight="1" x14ac:dyDescent="0.3">
      <c r="H4160"/>
      <c r="I4160"/>
      <c r="J4160"/>
      <c r="K4160"/>
      <c r="L4160" s="14"/>
    </row>
    <row r="4161" spans="8:12" ht="15" customHeight="1" x14ac:dyDescent="0.3">
      <c r="H4161"/>
      <c r="I4161"/>
      <c r="J4161"/>
      <c r="K4161"/>
      <c r="L4161" s="14"/>
    </row>
    <row r="4162" spans="8:12" ht="15" customHeight="1" x14ac:dyDescent="0.3">
      <c r="H4162"/>
      <c r="I4162"/>
      <c r="J4162"/>
      <c r="K4162"/>
      <c r="L4162" s="14"/>
    </row>
    <row r="4163" spans="8:12" ht="15" customHeight="1" x14ac:dyDescent="0.3">
      <c r="H4163"/>
      <c r="I4163"/>
      <c r="J4163"/>
      <c r="K4163"/>
      <c r="L4163" s="14"/>
    </row>
    <row r="4164" spans="8:12" ht="15" customHeight="1" x14ac:dyDescent="0.3">
      <c r="H4164"/>
      <c r="I4164"/>
      <c r="J4164"/>
      <c r="K4164"/>
      <c r="L4164" s="14"/>
    </row>
    <row r="4165" spans="8:12" ht="15" customHeight="1" x14ac:dyDescent="0.3">
      <c r="H4165"/>
      <c r="I4165"/>
      <c r="J4165"/>
      <c r="K4165"/>
      <c r="L4165" s="14"/>
    </row>
    <row r="4166" spans="8:12" ht="15" customHeight="1" x14ac:dyDescent="0.3">
      <c r="H4166"/>
      <c r="I4166"/>
      <c r="J4166"/>
      <c r="K4166"/>
      <c r="L4166" s="14"/>
    </row>
    <row r="4167" spans="8:12" ht="15" customHeight="1" x14ac:dyDescent="0.3">
      <c r="H4167"/>
      <c r="I4167"/>
      <c r="J4167"/>
      <c r="K4167"/>
      <c r="L4167" s="14"/>
    </row>
    <row r="4168" spans="8:12" ht="15" customHeight="1" x14ac:dyDescent="0.3">
      <c r="H4168"/>
      <c r="I4168"/>
      <c r="J4168"/>
      <c r="K4168"/>
      <c r="L4168" s="14"/>
    </row>
    <row r="4169" spans="8:12" ht="15" customHeight="1" x14ac:dyDescent="0.3">
      <c r="H4169"/>
      <c r="I4169"/>
      <c r="J4169"/>
      <c r="K4169"/>
      <c r="L4169" s="14"/>
    </row>
    <row r="4170" spans="8:12" ht="15" customHeight="1" x14ac:dyDescent="0.3">
      <c r="H4170"/>
      <c r="I4170"/>
      <c r="J4170"/>
      <c r="K4170"/>
      <c r="L4170" s="14"/>
    </row>
    <row r="4171" spans="8:12" ht="15" customHeight="1" x14ac:dyDescent="0.3">
      <c r="H4171"/>
      <c r="I4171"/>
      <c r="J4171"/>
      <c r="K4171"/>
      <c r="L4171" s="14"/>
    </row>
    <row r="4172" spans="8:12" ht="15" customHeight="1" x14ac:dyDescent="0.3">
      <c r="H4172"/>
      <c r="I4172"/>
      <c r="J4172"/>
      <c r="K4172"/>
      <c r="L4172" s="14"/>
    </row>
    <row r="4173" spans="8:12" ht="15" customHeight="1" x14ac:dyDescent="0.3">
      <c r="H4173"/>
      <c r="I4173"/>
      <c r="J4173"/>
      <c r="K4173"/>
      <c r="L4173" s="14"/>
    </row>
    <row r="4174" spans="8:12" ht="15" customHeight="1" x14ac:dyDescent="0.3">
      <c r="H4174"/>
      <c r="I4174"/>
      <c r="J4174"/>
      <c r="K4174"/>
      <c r="L4174" s="14"/>
    </row>
    <row r="4175" spans="8:12" ht="15" customHeight="1" x14ac:dyDescent="0.3">
      <c r="H4175"/>
      <c r="I4175"/>
      <c r="J4175"/>
      <c r="K4175"/>
      <c r="L4175" s="14"/>
    </row>
    <row r="4176" spans="8:12" ht="15" customHeight="1" x14ac:dyDescent="0.3">
      <c r="H4176"/>
      <c r="I4176"/>
      <c r="J4176"/>
      <c r="K4176"/>
      <c r="L4176" s="14"/>
    </row>
    <row r="4177" spans="8:12" ht="15" customHeight="1" x14ac:dyDescent="0.3">
      <c r="H4177"/>
      <c r="I4177"/>
      <c r="J4177"/>
      <c r="K4177"/>
      <c r="L4177" s="14"/>
    </row>
    <row r="4178" spans="8:12" ht="15" customHeight="1" x14ac:dyDescent="0.3">
      <c r="H4178"/>
      <c r="I4178"/>
      <c r="J4178"/>
      <c r="K4178"/>
      <c r="L4178" s="14"/>
    </row>
    <row r="4179" spans="8:12" ht="15" customHeight="1" x14ac:dyDescent="0.3">
      <c r="H4179"/>
      <c r="I4179"/>
      <c r="J4179"/>
      <c r="K4179"/>
      <c r="L4179" s="14"/>
    </row>
    <row r="4180" spans="8:12" ht="15" customHeight="1" x14ac:dyDescent="0.3">
      <c r="H4180"/>
      <c r="I4180"/>
      <c r="J4180"/>
      <c r="K4180"/>
      <c r="L4180" s="14"/>
    </row>
    <row r="4181" spans="8:12" ht="15" customHeight="1" x14ac:dyDescent="0.3">
      <c r="H4181"/>
      <c r="I4181"/>
      <c r="J4181"/>
      <c r="K4181"/>
      <c r="L4181" s="14"/>
    </row>
    <row r="4182" spans="8:12" ht="15" customHeight="1" x14ac:dyDescent="0.3">
      <c r="H4182"/>
      <c r="I4182"/>
      <c r="J4182"/>
      <c r="K4182"/>
      <c r="L4182" s="14"/>
    </row>
    <row r="4183" spans="8:12" ht="15" customHeight="1" x14ac:dyDescent="0.3">
      <c r="H4183"/>
      <c r="I4183"/>
      <c r="J4183"/>
      <c r="K4183"/>
      <c r="L4183" s="14"/>
    </row>
    <row r="4184" spans="8:12" ht="15" customHeight="1" x14ac:dyDescent="0.3">
      <c r="H4184"/>
      <c r="I4184"/>
      <c r="J4184"/>
      <c r="K4184"/>
      <c r="L4184" s="14"/>
    </row>
    <row r="4185" spans="8:12" ht="15" customHeight="1" x14ac:dyDescent="0.3">
      <c r="H4185"/>
      <c r="I4185"/>
      <c r="J4185"/>
      <c r="K4185"/>
      <c r="L4185" s="14"/>
    </row>
    <row r="4186" spans="8:12" ht="15" customHeight="1" x14ac:dyDescent="0.3">
      <c r="H4186"/>
      <c r="I4186"/>
      <c r="J4186"/>
      <c r="K4186"/>
      <c r="L4186" s="14"/>
    </row>
    <row r="4187" spans="8:12" ht="15" customHeight="1" x14ac:dyDescent="0.3">
      <c r="H4187"/>
      <c r="I4187"/>
      <c r="J4187"/>
      <c r="K4187"/>
      <c r="L4187" s="14"/>
    </row>
    <row r="4188" spans="8:12" ht="15" customHeight="1" x14ac:dyDescent="0.3">
      <c r="H4188"/>
      <c r="I4188"/>
      <c r="J4188"/>
      <c r="K4188"/>
      <c r="L4188" s="14"/>
    </row>
    <row r="4189" spans="8:12" ht="15" customHeight="1" x14ac:dyDescent="0.3">
      <c r="H4189"/>
      <c r="I4189"/>
      <c r="J4189"/>
      <c r="K4189"/>
      <c r="L4189" s="14"/>
    </row>
    <row r="4190" spans="8:12" ht="15" customHeight="1" x14ac:dyDescent="0.3">
      <c r="H4190"/>
      <c r="I4190"/>
      <c r="J4190"/>
      <c r="K4190"/>
      <c r="L4190" s="14"/>
    </row>
    <row r="4191" spans="8:12" ht="15" customHeight="1" x14ac:dyDescent="0.3">
      <c r="H4191"/>
      <c r="I4191"/>
      <c r="J4191"/>
      <c r="K4191"/>
      <c r="L4191" s="14"/>
    </row>
    <row r="4192" spans="8:12" ht="15" customHeight="1" x14ac:dyDescent="0.3">
      <c r="H4192"/>
      <c r="I4192"/>
      <c r="J4192"/>
      <c r="K4192"/>
      <c r="L4192" s="14"/>
    </row>
    <row r="4193" spans="8:12" ht="15" customHeight="1" x14ac:dyDescent="0.3">
      <c r="H4193"/>
      <c r="I4193"/>
      <c r="J4193"/>
      <c r="K4193"/>
      <c r="L4193" s="14"/>
    </row>
    <row r="4194" spans="8:12" ht="15" customHeight="1" x14ac:dyDescent="0.3">
      <c r="H4194"/>
      <c r="I4194"/>
      <c r="J4194"/>
      <c r="K4194"/>
      <c r="L4194" s="14"/>
    </row>
    <row r="4195" spans="8:12" ht="15" customHeight="1" x14ac:dyDescent="0.3">
      <c r="H4195"/>
      <c r="I4195"/>
      <c r="J4195"/>
      <c r="K4195"/>
      <c r="L4195" s="14"/>
    </row>
    <row r="4196" spans="8:12" ht="15" customHeight="1" x14ac:dyDescent="0.3">
      <c r="H4196"/>
      <c r="I4196"/>
      <c r="J4196"/>
      <c r="K4196"/>
      <c r="L4196" s="14"/>
    </row>
    <row r="4197" spans="8:12" ht="15" customHeight="1" x14ac:dyDescent="0.3">
      <c r="H4197"/>
      <c r="I4197"/>
      <c r="J4197"/>
      <c r="K4197"/>
      <c r="L4197" s="14"/>
    </row>
    <row r="4198" spans="8:12" ht="15" customHeight="1" x14ac:dyDescent="0.3">
      <c r="H4198"/>
      <c r="I4198"/>
      <c r="J4198"/>
      <c r="K4198"/>
      <c r="L4198" s="14"/>
    </row>
    <row r="4199" spans="8:12" ht="15" customHeight="1" x14ac:dyDescent="0.3">
      <c r="H4199"/>
      <c r="I4199"/>
      <c r="J4199"/>
      <c r="K4199"/>
      <c r="L4199" s="14"/>
    </row>
    <row r="4200" spans="8:12" ht="15" customHeight="1" x14ac:dyDescent="0.3">
      <c r="H4200"/>
      <c r="I4200"/>
      <c r="J4200"/>
      <c r="K4200"/>
      <c r="L4200" s="14"/>
    </row>
    <row r="4201" spans="8:12" ht="15" customHeight="1" x14ac:dyDescent="0.3">
      <c r="H4201"/>
      <c r="I4201"/>
      <c r="J4201"/>
      <c r="K4201"/>
      <c r="L4201" s="14"/>
    </row>
    <row r="4202" spans="8:12" ht="15" customHeight="1" x14ac:dyDescent="0.3">
      <c r="H4202"/>
      <c r="I4202"/>
      <c r="J4202"/>
      <c r="K4202"/>
      <c r="L4202" s="14"/>
    </row>
    <row r="4203" spans="8:12" ht="15" customHeight="1" x14ac:dyDescent="0.3">
      <c r="H4203"/>
      <c r="I4203"/>
      <c r="J4203"/>
      <c r="K4203"/>
      <c r="L4203" s="14"/>
    </row>
    <row r="4204" spans="8:12" ht="15" customHeight="1" x14ac:dyDescent="0.3">
      <c r="H4204"/>
      <c r="I4204"/>
      <c r="J4204"/>
      <c r="K4204"/>
      <c r="L4204" s="14"/>
    </row>
    <row r="4205" spans="8:12" ht="15" customHeight="1" x14ac:dyDescent="0.3">
      <c r="H4205"/>
      <c r="I4205"/>
      <c r="J4205"/>
      <c r="K4205"/>
      <c r="L4205" s="14"/>
    </row>
    <row r="4206" spans="8:12" ht="15" customHeight="1" x14ac:dyDescent="0.3">
      <c r="H4206"/>
      <c r="I4206"/>
      <c r="J4206"/>
      <c r="K4206"/>
      <c r="L4206" s="14"/>
    </row>
    <row r="4207" spans="8:12" ht="15" customHeight="1" x14ac:dyDescent="0.3">
      <c r="H4207"/>
      <c r="I4207"/>
      <c r="J4207"/>
      <c r="K4207"/>
      <c r="L4207" s="14"/>
    </row>
    <row r="4208" spans="8:12" ht="15" customHeight="1" x14ac:dyDescent="0.3">
      <c r="H4208"/>
      <c r="I4208"/>
      <c r="J4208"/>
      <c r="K4208"/>
      <c r="L4208" s="14"/>
    </row>
    <row r="4209" spans="8:12" ht="15" customHeight="1" x14ac:dyDescent="0.3">
      <c r="H4209"/>
      <c r="I4209"/>
      <c r="J4209"/>
      <c r="K4209"/>
      <c r="L4209" s="14"/>
    </row>
    <row r="4210" spans="8:12" ht="15" customHeight="1" x14ac:dyDescent="0.3">
      <c r="H4210"/>
      <c r="I4210"/>
      <c r="J4210"/>
      <c r="K4210"/>
      <c r="L4210" s="14"/>
    </row>
    <row r="4211" spans="8:12" ht="15" customHeight="1" x14ac:dyDescent="0.3">
      <c r="H4211"/>
      <c r="I4211"/>
      <c r="J4211"/>
      <c r="K4211"/>
      <c r="L4211" s="14"/>
    </row>
    <row r="4212" spans="8:12" ht="15" customHeight="1" x14ac:dyDescent="0.3">
      <c r="H4212"/>
      <c r="I4212"/>
      <c r="J4212"/>
      <c r="K4212"/>
      <c r="L4212" s="14"/>
    </row>
    <row r="4213" spans="8:12" ht="15" customHeight="1" x14ac:dyDescent="0.3">
      <c r="H4213"/>
      <c r="I4213"/>
      <c r="J4213"/>
      <c r="K4213"/>
      <c r="L4213" s="14"/>
    </row>
    <row r="4214" spans="8:12" ht="15" customHeight="1" x14ac:dyDescent="0.3">
      <c r="H4214"/>
      <c r="I4214"/>
      <c r="J4214"/>
      <c r="K4214"/>
      <c r="L4214" s="14"/>
    </row>
    <row r="4215" spans="8:12" ht="15" customHeight="1" x14ac:dyDescent="0.3">
      <c r="H4215"/>
      <c r="I4215"/>
      <c r="J4215"/>
      <c r="K4215"/>
      <c r="L4215" s="14"/>
    </row>
    <row r="4216" spans="8:12" ht="15" customHeight="1" x14ac:dyDescent="0.3">
      <c r="H4216"/>
      <c r="I4216"/>
      <c r="J4216"/>
      <c r="K4216"/>
      <c r="L4216" s="14"/>
    </row>
    <row r="4217" spans="8:12" ht="15" customHeight="1" x14ac:dyDescent="0.3">
      <c r="H4217"/>
      <c r="I4217"/>
      <c r="J4217"/>
      <c r="K4217"/>
      <c r="L4217" s="14"/>
    </row>
    <row r="4218" spans="8:12" ht="15" customHeight="1" x14ac:dyDescent="0.3">
      <c r="H4218"/>
      <c r="I4218"/>
      <c r="J4218"/>
      <c r="K4218"/>
      <c r="L4218" s="14"/>
    </row>
    <row r="4219" spans="8:12" ht="15" customHeight="1" x14ac:dyDescent="0.3">
      <c r="H4219"/>
      <c r="I4219"/>
      <c r="J4219"/>
      <c r="K4219"/>
      <c r="L4219" s="14"/>
    </row>
    <row r="4220" spans="8:12" ht="15" customHeight="1" x14ac:dyDescent="0.3">
      <c r="H4220"/>
      <c r="I4220"/>
      <c r="J4220"/>
      <c r="K4220"/>
      <c r="L4220" s="14"/>
    </row>
    <row r="4221" spans="8:12" ht="15" customHeight="1" x14ac:dyDescent="0.3">
      <c r="H4221"/>
      <c r="I4221"/>
      <c r="J4221"/>
      <c r="K4221"/>
      <c r="L4221" s="14"/>
    </row>
    <row r="4222" spans="8:12" ht="15" customHeight="1" x14ac:dyDescent="0.3">
      <c r="H4222"/>
      <c r="I4222"/>
      <c r="J4222"/>
      <c r="K4222"/>
      <c r="L4222" s="14"/>
    </row>
    <row r="4223" spans="8:12" ht="15" customHeight="1" x14ac:dyDescent="0.3">
      <c r="H4223"/>
      <c r="I4223"/>
      <c r="J4223"/>
      <c r="K4223"/>
      <c r="L4223" s="14"/>
    </row>
    <row r="4224" spans="8:12" ht="15" customHeight="1" x14ac:dyDescent="0.3">
      <c r="H4224"/>
      <c r="I4224"/>
      <c r="J4224"/>
      <c r="K4224"/>
      <c r="L4224" s="14"/>
    </row>
    <row r="4225" spans="8:12" ht="15" customHeight="1" x14ac:dyDescent="0.3">
      <c r="H4225"/>
      <c r="I4225"/>
      <c r="J4225"/>
      <c r="K4225"/>
      <c r="L4225" s="14"/>
    </row>
    <row r="4226" spans="8:12" ht="15" customHeight="1" x14ac:dyDescent="0.3">
      <c r="H4226"/>
      <c r="I4226"/>
      <c r="J4226"/>
      <c r="K4226"/>
      <c r="L4226" s="14"/>
    </row>
    <row r="4227" spans="8:12" ht="15" customHeight="1" x14ac:dyDescent="0.3">
      <c r="H4227"/>
      <c r="I4227"/>
      <c r="J4227"/>
      <c r="K4227"/>
      <c r="L4227" s="14"/>
    </row>
    <row r="4228" spans="8:12" ht="15" customHeight="1" x14ac:dyDescent="0.3">
      <c r="H4228"/>
      <c r="I4228"/>
      <c r="J4228"/>
      <c r="K4228"/>
      <c r="L4228" s="14"/>
    </row>
    <row r="4229" spans="8:12" ht="15" customHeight="1" x14ac:dyDescent="0.3">
      <c r="H4229"/>
      <c r="I4229"/>
      <c r="J4229"/>
      <c r="K4229"/>
      <c r="L4229" s="14"/>
    </row>
    <row r="4230" spans="8:12" ht="15" customHeight="1" x14ac:dyDescent="0.3">
      <c r="H4230"/>
      <c r="I4230"/>
      <c r="J4230"/>
      <c r="K4230"/>
      <c r="L4230" s="14"/>
    </row>
    <row r="4231" spans="8:12" ht="15" customHeight="1" x14ac:dyDescent="0.3">
      <c r="H4231"/>
      <c r="I4231"/>
      <c r="J4231"/>
      <c r="K4231"/>
      <c r="L4231" s="14"/>
    </row>
    <row r="4232" spans="8:12" ht="15" customHeight="1" x14ac:dyDescent="0.3">
      <c r="H4232"/>
      <c r="I4232"/>
      <c r="J4232"/>
      <c r="K4232"/>
      <c r="L4232" s="14"/>
    </row>
    <row r="4233" spans="8:12" ht="15" customHeight="1" x14ac:dyDescent="0.3">
      <c r="H4233"/>
      <c r="I4233"/>
      <c r="J4233"/>
      <c r="K4233"/>
      <c r="L4233" s="14"/>
    </row>
    <row r="4234" spans="8:12" ht="15" customHeight="1" x14ac:dyDescent="0.3">
      <c r="H4234"/>
      <c r="I4234"/>
      <c r="J4234"/>
      <c r="K4234"/>
      <c r="L4234" s="14"/>
    </row>
    <row r="4235" spans="8:12" ht="15" customHeight="1" x14ac:dyDescent="0.3">
      <c r="H4235"/>
      <c r="I4235"/>
      <c r="J4235"/>
      <c r="K4235"/>
      <c r="L4235" s="14"/>
    </row>
    <row r="4236" spans="8:12" ht="15" customHeight="1" x14ac:dyDescent="0.3">
      <c r="H4236"/>
      <c r="I4236"/>
      <c r="J4236"/>
      <c r="K4236"/>
      <c r="L4236" s="14"/>
    </row>
    <row r="4237" spans="8:12" ht="15" customHeight="1" x14ac:dyDescent="0.3">
      <c r="H4237"/>
      <c r="I4237"/>
      <c r="J4237"/>
      <c r="K4237"/>
      <c r="L4237" s="14"/>
    </row>
    <row r="4238" spans="8:12" ht="15" customHeight="1" x14ac:dyDescent="0.3">
      <c r="H4238"/>
      <c r="I4238"/>
      <c r="J4238"/>
      <c r="K4238"/>
      <c r="L4238" s="14"/>
    </row>
    <row r="4239" spans="8:12" ht="15" customHeight="1" x14ac:dyDescent="0.3">
      <c r="H4239"/>
      <c r="I4239"/>
      <c r="J4239"/>
      <c r="K4239"/>
      <c r="L4239" s="14"/>
    </row>
    <row r="4240" spans="8:12" ht="15" customHeight="1" x14ac:dyDescent="0.3">
      <c r="H4240"/>
      <c r="I4240"/>
      <c r="J4240"/>
      <c r="K4240"/>
      <c r="L4240" s="14"/>
    </row>
    <row r="4241" spans="8:12" ht="15" customHeight="1" x14ac:dyDescent="0.3">
      <c r="H4241"/>
      <c r="I4241"/>
      <c r="J4241"/>
      <c r="K4241"/>
      <c r="L4241" s="14"/>
    </row>
    <row r="4242" spans="8:12" ht="15" customHeight="1" x14ac:dyDescent="0.3">
      <c r="H4242"/>
      <c r="I4242"/>
      <c r="J4242"/>
      <c r="K4242"/>
      <c r="L4242" s="14"/>
    </row>
    <row r="4243" spans="8:12" ht="15" customHeight="1" x14ac:dyDescent="0.3">
      <c r="H4243"/>
      <c r="I4243"/>
      <c r="J4243"/>
      <c r="K4243"/>
      <c r="L4243" s="14"/>
    </row>
    <row r="4244" spans="8:12" ht="15" customHeight="1" x14ac:dyDescent="0.3">
      <c r="H4244"/>
      <c r="I4244"/>
      <c r="J4244"/>
      <c r="K4244"/>
      <c r="L4244" s="14"/>
    </row>
    <row r="4245" spans="8:12" ht="15" customHeight="1" x14ac:dyDescent="0.3">
      <c r="H4245"/>
      <c r="I4245"/>
      <c r="J4245"/>
      <c r="K4245"/>
      <c r="L4245" s="14"/>
    </row>
    <row r="4246" spans="8:12" ht="15" customHeight="1" x14ac:dyDescent="0.3">
      <c r="H4246"/>
      <c r="I4246"/>
      <c r="J4246"/>
      <c r="K4246"/>
      <c r="L4246" s="14"/>
    </row>
    <row r="4247" spans="8:12" ht="15" customHeight="1" x14ac:dyDescent="0.3">
      <c r="H4247"/>
      <c r="I4247"/>
      <c r="J4247"/>
      <c r="K4247"/>
      <c r="L4247" s="14"/>
    </row>
    <row r="4248" spans="8:12" ht="15" customHeight="1" x14ac:dyDescent="0.3">
      <c r="H4248"/>
      <c r="I4248"/>
      <c r="J4248"/>
      <c r="K4248"/>
      <c r="L4248" s="14"/>
    </row>
    <row r="4249" spans="8:12" ht="15" customHeight="1" x14ac:dyDescent="0.3">
      <c r="H4249"/>
      <c r="I4249"/>
      <c r="J4249"/>
      <c r="K4249"/>
      <c r="L4249" s="14"/>
    </row>
    <row r="4250" spans="8:12" ht="15" customHeight="1" x14ac:dyDescent="0.3">
      <c r="H4250"/>
      <c r="I4250"/>
      <c r="J4250"/>
      <c r="K4250"/>
      <c r="L4250" s="14"/>
    </row>
    <row r="4251" spans="8:12" ht="15" customHeight="1" x14ac:dyDescent="0.3">
      <c r="H4251"/>
      <c r="I4251"/>
      <c r="J4251"/>
      <c r="K4251"/>
      <c r="L4251" s="14"/>
    </row>
    <row r="4252" spans="8:12" ht="15" customHeight="1" x14ac:dyDescent="0.3">
      <c r="H4252"/>
      <c r="I4252"/>
      <c r="J4252"/>
      <c r="K4252"/>
      <c r="L4252" s="14"/>
    </row>
    <row r="4253" spans="8:12" ht="15" customHeight="1" x14ac:dyDescent="0.3">
      <c r="H4253"/>
      <c r="I4253"/>
      <c r="J4253"/>
      <c r="K4253"/>
      <c r="L4253" s="14"/>
    </row>
    <row r="4254" spans="8:12" ht="15" customHeight="1" x14ac:dyDescent="0.3">
      <c r="H4254"/>
      <c r="I4254"/>
      <c r="J4254"/>
      <c r="K4254"/>
      <c r="L4254" s="14"/>
    </row>
    <row r="4255" spans="8:12" ht="15" customHeight="1" x14ac:dyDescent="0.3">
      <c r="H4255"/>
      <c r="I4255"/>
      <c r="J4255"/>
      <c r="K4255"/>
      <c r="L4255" s="14"/>
    </row>
    <row r="4256" spans="8:12" ht="15" customHeight="1" x14ac:dyDescent="0.3">
      <c r="H4256"/>
      <c r="I4256"/>
      <c r="J4256"/>
      <c r="K4256"/>
      <c r="L4256" s="14"/>
    </row>
    <row r="4257" spans="8:12" ht="15" customHeight="1" x14ac:dyDescent="0.3">
      <c r="H4257"/>
      <c r="I4257"/>
      <c r="J4257"/>
      <c r="K4257"/>
      <c r="L4257" s="14"/>
    </row>
    <row r="4258" spans="8:12" ht="15" customHeight="1" x14ac:dyDescent="0.3">
      <c r="H4258"/>
      <c r="I4258"/>
      <c r="J4258"/>
      <c r="K4258"/>
      <c r="L4258" s="14"/>
    </row>
    <row r="4259" spans="8:12" ht="15" customHeight="1" x14ac:dyDescent="0.3">
      <c r="H4259"/>
      <c r="I4259"/>
      <c r="J4259"/>
      <c r="K4259"/>
      <c r="L4259" s="14"/>
    </row>
    <row r="4260" spans="8:12" ht="15" customHeight="1" x14ac:dyDescent="0.3">
      <c r="H4260"/>
      <c r="I4260"/>
      <c r="J4260"/>
      <c r="K4260"/>
      <c r="L4260" s="14"/>
    </row>
    <row r="4261" spans="8:12" ht="15" customHeight="1" x14ac:dyDescent="0.3">
      <c r="H4261"/>
      <c r="I4261"/>
      <c r="J4261"/>
      <c r="K4261"/>
      <c r="L4261" s="14"/>
    </row>
    <row r="4262" spans="8:12" ht="15" customHeight="1" x14ac:dyDescent="0.3">
      <c r="H4262"/>
      <c r="I4262"/>
      <c r="J4262"/>
      <c r="K4262"/>
      <c r="L4262" s="14"/>
    </row>
    <row r="4263" spans="8:12" ht="15" customHeight="1" x14ac:dyDescent="0.3">
      <c r="H4263"/>
      <c r="I4263"/>
      <c r="J4263"/>
      <c r="K4263"/>
      <c r="L4263" s="14"/>
    </row>
    <row r="4264" spans="8:12" ht="15" customHeight="1" x14ac:dyDescent="0.3">
      <c r="H4264"/>
      <c r="I4264"/>
      <c r="J4264"/>
      <c r="K4264"/>
      <c r="L4264" s="14"/>
    </row>
    <row r="4265" spans="8:12" ht="15" customHeight="1" x14ac:dyDescent="0.3">
      <c r="H4265"/>
      <c r="I4265"/>
      <c r="J4265"/>
      <c r="K4265"/>
      <c r="L4265" s="14"/>
    </row>
    <row r="4266" spans="8:12" ht="15" customHeight="1" x14ac:dyDescent="0.3">
      <c r="H4266"/>
      <c r="I4266"/>
      <c r="J4266"/>
      <c r="K4266"/>
      <c r="L4266" s="14"/>
    </row>
    <row r="4267" spans="8:12" ht="15" customHeight="1" x14ac:dyDescent="0.3">
      <c r="H4267"/>
      <c r="I4267"/>
      <c r="J4267"/>
      <c r="K4267"/>
      <c r="L4267" s="14"/>
    </row>
    <row r="4268" spans="8:12" ht="15" customHeight="1" x14ac:dyDescent="0.3">
      <c r="H4268"/>
      <c r="I4268"/>
      <c r="J4268"/>
      <c r="K4268"/>
      <c r="L4268" s="14"/>
    </row>
    <row r="4269" spans="8:12" ht="15" customHeight="1" x14ac:dyDescent="0.3">
      <c r="H4269"/>
      <c r="I4269"/>
      <c r="J4269"/>
      <c r="K4269"/>
      <c r="L4269" s="14"/>
    </row>
    <row r="4270" spans="8:12" ht="15" customHeight="1" x14ac:dyDescent="0.3">
      <c r="H4270"/>
      <c r="I4270"/>
      <c r="J4270"/>
      <c r="K4270"/>
      <c r="L4270" s="14"/>
    </row>
    <row r="4271" spans="8:12" ht="15" customHeight="1" x14ac:dyDescent="0.3">
      <c r="H4271"/>
      <c r="I4271"/>
      <c r="J4271"/>
      <c r="K4271"/>
      <c r="L4271" s="14"/>
    </row>
    <row r="4272" spans="8:12" ht="15" customHeight="1" x14ac:dyDescent="0.3">
      <c r="H4272"/>
      <c r="I4272"/>
      <c r="J4272"/>
      <c r="K4272"/>
      <c r="L4272" s="14"/>
    </row>
    <row r="4273" spans="8:12" ht="15" customHeight="1" x14ac:dyDescent="0.3">
      <c r="H4273"/>
      <c r="I4273"/>
      <c r="J4273"/>
      <c r="K4273"/>
      <c r="L4273" s="14"/>
    </row>
    <row r="4274" spans="8:12" ht="15" customHeight="1" x14ac:dyDescent="0.3">
      <c r="H4274"/>
      <c r="I4274"/>
      <c r="J4274"/>
      <c r="K4274"/>
      <c r="L4274" s="14"/>
    </row>
    <row r="4275" spans="8:12" ht="15" customHeight="1" x14ac:dyDescent="0.3">
      <c r="H4275"/>
      <c r="I4275"/>
      <c r="J4275"/>
      <c r="K4275"/>
      <c r="L4275" s="14"/>
    </row>
    <row r="4276" spans="8:12" ht="15" customHeight="1" x14ac:dyDescent="0.3">
      <c r="H4276"/>
      <c r="I4276"/>
      <c r="J4276"/>
      <c r="K4276"/>
      <c r="L4276" s="14"/>
    </row>
    <row r="4277" spans="8:12" ht="15" customHeight="1" x14ac:dyDescent="0.3">
      <c r="H4277"/>
      <c r="I4277"/>
      <c r="J4277"/>
      <c r="K4277"/>
      <c r="L4277" s="14"/>
    </row>
    <row r="4278" spans="8:12" ht="15" customHeight="1" x14ac:dyDescent="0.3">
      <c r="H4278"/>
      <c r="I4278"/>
      <c r="J4278"/>
      <c r="K4278"/>
      <c r="L4278" s="14"/>
    </row>
    <row r="4279" spans="8:12" ht="15" customHeight="1" x14ac:dyDescent="0.3">
      <c r="H4279"/>
      <c r="I4279"/>
      <c r="J4279"/>
      <c r="K4279"/>
      <c r="L4279" s="14"/>
    </row>
    <row r="4280" spans="8:12" ht="15" customHeight="1" x14ac:dyDescent="0.3">
      <c r="H4280"/>
      <c r="I4280"/>
      <c r="J4280"/>
      <c r="K4280"/>
      <c r="L4280" s="14"/>
    </row>
    <row r="4281" spans="8:12" ht="15" customHeight="1" x14ac:dyDescent="0.3">
      <c r="H4281"/>
      <c r="I4281"/>
      <c r="J4281"/>
      <c r="K4281"/>
      <c r="L4281" s="14"/>
    </row>
    <row r="4282" spans="8:12" ht="15" customHeight="1" x14ac:dyDescent="0.3">
      <c r="H4282"/>
      <c r="I4282"/>
      <c r="J4282"/>
      <c r="K4282"/>
      <c r="L4282" s="14"/>
    </row>
    <row r="4283" spans="8:12" ht="15" customHeight="1" x14ac:dyDescent="0.3">
      <c r="H4283"/>
      <c r="I4283"/>
      <c r="J4283"/>
      <c r="K4283"/>
      <c r="L4283" s="14"/>
    </row>
    <row r="4284" spans="8:12" ht="15" customHeight="1" x14ac:dyDescent="0.3">
      <c r="H4284"/>
      <c r="I4284"/>
      <c r="J4284"/>
      <c r="K4284"/>
      <c r="L4284" s="14"/>
    </row>
    <row r="4285" spans="8:12" ht="15" customHeight="1" x14ac:dyDescent="0.3">
      <c r="H4285"/>
      <c r="I4285"/>
      <c r="J4285"/>
      <c r="K4285"/>
      <c r="L4285" s="14"/>
    </row>
    <row r="4286" spans="8:12" ht="15" customHeight="1" x14ac:dyDescent="0.3">
      <c r="H4286"/>
      <c r="I4286"/>
      <c r="J4286"/>
      <c r="K4286"/>
      <c r="L4286" s="14"/>
    </row>
    <row r="4287" spans="8:12" ht="15" customHeight="1" x14ac:dyDescent="0.3">
      <c r="H4287"/>
      <c r="I4287"/>
      <c r="J4287"/>
      <c r="K4287"/>
      <c r="L4287" s="14"/>
    </row>
    <row r="4288" spans="8:12" ht="15" customHeight="1" x14ac:dyDescent="0.3">
      <c r="H4288"/>
      <c r="I4288"/>
      <c r="J4288"/>
      <c r="K4288"/>
      <c r="L4288" s="14"/>
    </row>
    <row r="4289" spans="8:12" ht="15" customHeight="1" x14ac:dyDescent="0.3">
      <c r="H4289"/>
      <c r="I4289"/>
      <c r="J4289"/>
      <c r="K4289"/>
      <c r="L4289" s="14"/>
    </row>
    <row r="4290" spans="8:12" ht="15" customHeight="1" x14ac:dyDescent="0.3">
      <c r="H4290"/>
      <c r="I4290"/>
      <c r="J4290"/>
      <c r="K4290"/>
      <c r="L4290" s="14"/>
    </row>
    <row r="4291" spans="8:12" ht="15" customHeight="1" x14ac:dyDescent="0.3">
      <c r="H4291"/>
      <c r="I4291"/>
      <c r="J4291"/>
      <c r="K4291"/>
      <c r="L4291" s="14"/>
    </row>
    <row r="4292" spans="8:12" ht="15" customHeight="1" x14ac:dyDescent="0.3">
      <c r="H4292"/>
      <c r="I4292"/>
      <c r="J4292"/>
      <c r="K4292"/>
      <c r="L4292" s="14"/>
    </row>
    <row r="4293" spans="8:12" ht="15" customHeight="1" x14ac:dyDescent="0.3">
      <c r="H4293"/>
      <c r="I4293"/>
      <c r="J4293"/>
      <c r="K4293"/>
      <c r="L4293" s="14"/>
    </row>
    <row r="4294" spans="8:12" ht="15" customHeight="1" x14ac:dyDescent="0.3">
      <c r="H4294"/>
      <c r="I4294"/>
      <c r="J4294"/>
      <c r="K4294"/>
      <c r="L4294" s="14"/>
    </row>
    <row r="4295" spans="8:12" ht="15" customHeight="1" x14ac:dyDescent="0.3">
      <c r="H4295"/>
      <c r="I4295"/>
      <c r="J4295"/>
      <c r="K4295"/>
      <c r="L4295" s="14"/>
    </row>
    <row r="4296" spans="8:12" ht="15" customHeight="1" x14ac:dyDescent="0.3">
      <c r="H4296"/>
      <c r="I4296"/>
      <c r="J4296"/>
      <c r="K4296"/>
      <c r="L4296" s="14"/>
    </row>
    <row r="4297" spans="8:12" ht="15" customHeight="1" x14ac:dyDescent="0.3">
      <c r="H4297"/>
      <c r="I4297"/>
      <c r="J4297"/>
      <c r="K4297"/>
      <c r="L4297" s="14"/>
    </row>
    <row r="4298" spans="8:12" ht="15" customHeight="1" x14ac:dyDescent="0.3">
      <c r="H4298"/>
      <c r="I4298"/>
      <c r="J4298"/>
      <c r="K4298"/>
      <c r="L4298" s="14"/>
    </row>
    <row r="4299" spans="8:12" ht="15" customHeight="1" x14ac:dyDescent="0.3">
      <c r="H4299"/>
      <c r="I4299"/>
      <c r="J4299"/>
      <c r="K4299"/>
      <c r="L4299" s="14"/>
    </row>
    <row r="4300" spans="8:12" ht="15" customHeight="1" x14ac:dyDescent="0.3">
      <c r="H4300"/>
      <c r="I4300"/>
      <c r="J4300"/>
      <c r="K4300"/>
      <c r="L4300" s="14"/>
    </row>
    <row r="4301" spans="8:12" ht="15" customHeight="1" x14ac:dyDescent="0.3">
      <c r="H4301"/>
      <c r="I4301"/>
      <c r="J4301"/>
      <c r="K4301"/>
      <c r="L4301" s="14"/>
    </row>
    <row r="4302" spans="8:12" ht="15" customHeight="1" x14ac:dyDescent="0.3">
      <c r="H4302"/>
      <c r="I4302"/>
      <c r="J4302"/>
      <c r="K4302"/>
      <c r="L4302" s="14"/>
    </row>
    <row r="4303" spans="8:12" ht="15" customHeight="1" x14ac:dyDescent="0.3">
      <c r="H4303"/>
      <c r="I4303"/>
      <c r="J4303"/>
      <c r="K4303"/>
      <c r="L4303" s="14"/>
    </row>
    <row r="4304" spans="8:12" ht="15" customHeight="1" x14ac:dyDescent="0.3">
      <c r="H4304"/>
      <c r="I4304"/>
      <c r="J4304"/>
      <c r="K4304"/>
      <c r="L4304" s="14"/>
    </row>
    <row r="4305" spans="8:12" ht="15" customHeight="1" x14ac:dyDescent="0.3">
      <c r="H4305"/>
      <c r="I4305"/>
      <c r="J4305"/>
      <c r="K4305"/>
      <c r="L4305" s="14"/>
    </row>
    <row r="4306" spans="8:12" ht="15" customHeight="1" x14ac:dyDescent="0.3">
      <c r="H4306"/>
      <c r="I4306"/>
      <c r="J4306"/>
      <c r="K4306"/>
      <c r="L4306" s="14"/>
    </row>
    <row r="4307" spans="8:12" ht="15" customHeight="1" x14ac:dyDescent="0.3">
      <c r="H4307"/>
      <c r="I4307"/>
      <c r="J4307"/>
      <c r="K4307"/>
      <c r="L4307" s="14"/>
    </row>
    <row r="4308" spans="8:12" ht="15" customHeight="1" x14ac:dyDescent="0.3">
      <c r="H4308"/>
      <c r="I4308"/>
      <c r="J4308"/>
      <c r="K4308"/>
      <c r="L4308" s="14"/>
    </row>
    <row r="4309" spans="8:12" ht="15" customHeight="1" x14ac:dyDescent="0.3">
      <c r="H4309"/>
      <c r="I4309"/>
      <c r="J4309"/>
      <c r="K4309"/>
      <c r="L4309" s="14"/>
    </row>
    <row r="4310" spans="8:12" ht="15" customHeight="1" x14ac:dyDescent="0.3">
      <c r="H4310"/>
      <c r="I4310"/>
      <c r="J4310"/>
      <c r="K4310"/>
      <c r="L4310" s="14"/>
    </row>
    <row r="4311" spans="8:12" ht="15" customHeight="1" x14ac:dyDescent="0.3">
      <c r="H4311"/>
      <c r="I4311"/>
      <c r="J4311"/>
      <c r="K4311"/>
      <c r="L4311" s="14"/>
    </row>
    <row r="4312" spans="8:12" ht="15" customHeight="1" x14ac:dyDescent="0.3">
      <c r="H4312"/>
      <c r="I4312"/>
      <c r="J4312"/>
      <c r="K4312"/>
      <c r="L4312" s="14"/>
    </row>
    <row r="4313" spans="8:12" ht="15" customHeight="1" x14ac:dyDescent="0.3">
      <c r="H4313"/>
      <c r="I4313"/>
      <c r="J4313"/>
      <c r="K4313"/>
      <c r="L4313" s="14"/>
    </row>
    <row r="4314" spans="8:12" ht="15" customHeight="1" x14ac:dyDescent="0.3">
      <c r="H4314"/>
      <c r="I4314"/>
      <c r="J4314"/>
      <c r="K4314"/>
      <c r="L4314" s="14"/>
    </row>
    <row r="4315" spans="8:12" ht="15" customHeight="1" x14ac:dyDescent="0.3">
      <c r="H4315"/>
      <c r="I4315"/>
      <c r="J4315"/>
      <c r="K4315"/>
      <c r="L4315" s="14"/>
    </row>
    <row r="4316" spans="8:12" ht="15" customHeight="1" x14ac:dyDescent="0.3">
      <c r="H4316"/>
      <c r="I4316"/>
      <c r="J4316"/>
      <c r="K4316"/>
      <c r="L4316" s="14"/>
    </row>
    <row r="4317" spans="8:12" ht="15" customHeight="1" x14ac:dyDescent="0.3">
      <c r="H4317"/>
      <c r="I4317"/>
      <c r="J4317"/>
      <c r="K4317"/>
      <c r="L4317" s="14"/>
    </row>
    <row r="4318" spans="8:12" ht="15" customHeight="1" x14ac:dyDescent="0.3">
      <c r="H4318"/>
      <c r="I4318"/>
      <c r="J4318"/>
      <c r="K4318"/>
      <c r="L4318" s="14"/>
    </row>
    <row r="4319" spans="8:12" ht="15" customHeight="1" x14ac:dyDescent="0.3">
      <c r="H4319"/>
      <c r="I4319"/>
      <c r="J4319"/>
      <c r="K4319"/>
      <c r="L4319" s="14"/>
    </row>
    <row r="4320" spans="8:12" ht="15" customHeight="1" x14ac:dyDescent="0.3">
      <c r="H4320"/>
      <c r="I4320"/>
      <c r="J4320"/>
      <c r="K4320"/>
      <c r="L4320" s="14"/>
    </row>
    <row r="4321" spans="8:12" ht="15" customHeight="1" x14ac:dyDescent="0.3">
      <c r="H4321"/>
      <c r="I4321"/>
      <c r="J4321"/>
      <c r="K4321"/>
      <c r="L4321" s="14"/>
    </row>
    <row r="4322" spans="8:12" ht="15" customHeight="1" x14ac:dyDescent="0.3">
      <c r="H4322"/>
      <c r="I4322"/>
      <c r="J4322"/>
      <c r="K4322"/>
      <c r="L4322" s="14"/>
    </row>
    <row r="4323" spans="8:12" ht="15" customHeight="1" x14ac:dyDescent="0.3">
      <c r="H4323"/>
      <c r="I4323"/>
      <c r="J4323"/>
      <c r="K4323"/>
      <c r="L4323" s="14"/>
    </row>
    <row r="4324" spans="8:12" ht="15" customHeight="1" x14ac:dyDescent="0.3">
      <c r="H4324"/>
      <c r="I4324"/>
      <c r="J4324"/>
      <c r="K4324"/>
      <c r="L4324" s="14"/>
    </row>
    <row r="4325" spans="8:12" ht="15" customHeight="1" x14ac:dyDescent="0.3">
      <c r="H4325"/>
      <c r="I4325"/>
      <c r="J4325"/>
      <c r="K4325"/>
      <c r="L4325" s="14"/>
    </row>
    <row r="4326" spans="8:12" ht="15" customHeight="1" x14ac:dyDescent="0.3">
      <c r="H4326"/>
      <c r="I4326"/>
      <c r="J4326"/>
      <c r="K4326"/>
      <c r="L4326" s="14"/>
    </row>
    <row r="4327" spans="8:12" ht="15" customHeight="1" x14ac:dyDescent="0.3">
      <c r="H4327"/>
      <c r="I4327"/>
      <c r="J4327"/>
      <c r="K4327"/>
      <c r="L4327" s="14"/>
    </row>
    <row r="4328" spans="8:12" ht="15" customHeight="1" x14ac:dyDescent="0.3">
      <c r="H4328"/>
      <c r="I4328"/>
      <c r="J4328"/>
      <c r="K4328"/>
      <c r="L4328" s="14"/>
    </row>
    <row r="4329" spans="8:12" ht="15" customHeight="1" x14ac:dyDescent="0.3">
      <c r="H4329"/>
      <c r="I4329"/>
      <c r="J4329"/>
      <c r="K4329"/>
      <c r="L4329" s="14"/>
    </row>
    <row r="4330" spans="8:12" ht="15" customHeight="1" x14ac:dyDescent="0.3">
      <c r="H4330"/>
      <c r="I4330"/>
      <c r="J4330"/>
      <c r="K4330"/>
      <c r="L4330" s="14"/>
    </row>
    <row r="4331" spans="8:12" ht="15" customHeight="1" x14ac:dyDescent="0.3">
      <c r="H4331"/>
      <c r="I4331"/>
      <c r="J4331"/>
      <c r="K4331"/>
      <c r="L4331" s="14"/>
    </row>
    <row r="4332" spans="8:12" ht="15" customHeight="1" x14ac:dyDescent="0.3">
      <c r="H4332"/>
      <c r="I4332"/>
      <c r="J4332"/>
      <c r="K4332"/>
      <c r="L4332" s="14"/>
    </row>
    <row r="4333" spans="8:12" ht="15" customHeight="1" x14ac:dyDescent="0.3">
      <c r="H4333"/>
      <c r="I4333"/>
      <c r="J4333"/>
      <c r="K4333"/>
      <c r="L4333" s="14"/>
    </row>
    <row r="4334" spans="8:12" ht="15" customHeight="1" x14ac:dyDescent="0.3">
      <c r="H4334"/>
      <c r="I4334"/>
      <c r="J4334"/>
      <c r="K4334"/>
      <c r="L4334" s="14"/>
    </row>
    <row r="4335" spans="8:12" ht="15" customHeight="1" x14ac:dyDescent="0.3">
      <c r="H4335"/>
      <c r="I4335"/>
      <c r="J4335"/>
      <c r="K4335"/>
      <c r="L4335" s="14"/>
    </row>
    <row r="4336" spans="8:12" ht="15" customHeight="1" x14ac:dyDescent="0.3">
      <c r="H4336"/>
      <c r="I4336"/>
      <c r="J4336"/>
      <c r="K4336"/>
      <c r="L4336" s="14"/>
    </row>
    <row r="4337" spans="8:12" ht="15" customHeight="1" x14ac:dyDescent="0.3">
      <c r="H4337"/>
      <c r="I4337"/>
      <c r="J4337"/>
      <c r="K4337"/>
      <c r="L4337" s="14"/>
    </row>
    <row r="4338" spans="8:12" ht="15" customHeight="1" x14ac:dyDescent="0.3">
      <c r="H4338"/>
      <c r="I4338"/>
      <c r="J4338"/>
      <c r="K4338"/>
      <c r="L4338" s="14"/>
    </row>
    <row r="4339" spans="8:12" ht="15" customHeight="1" x14ac:dyDescent="0.3">
      <c r="H4339"/>
      <c r="I4339"/>
      <c r="J4339"/>
      <c r="K4339"/>
      <c r="L4339" s="14"/>
    </row>
    <row r="4340" spans="8:12" ht="15" customHeight="1" x14ac:dyDescent="0.3">
      <c r="H4340"/>
      <c r="I4340"/>
      <c r="J4340"/>
      <c r="K4340"/>
      <c r="L4340" s="14"/>
    </row>
    <row r="4341" spans="8:12" ht="15" customHeight="1" x14ac:dyDescent="0.3">
      <c r="H4341"/>
      <c r="I4341"/>
      <c r="J4341"/>
      <c r="K4341"/>
      <c r="L4341" s="14"/>
    </row>
    <row r="4342" spans="8:12" ht="15" customHeight="1" x14ac:dyDescent="0.3">
      <c r="H4342"/>
      <c r="I4342"/>
      <c r="J4342"/>
      <c r="K4342"/>
      <c r="L4342" s="14"/>
    </row>
    <row r="4343" spans="8:12" ht="15" customHeight="1" x14ac:dyDescent="0.3">
      <c r="H4343"/>
      <c r="I4343"/>
      <c r="J4343"/>
      <c r="K4343"/>
      <c r="L4343" s="14"/>
    </row>
    <row r="4344" spans="8:12" ht="15" customHeight="1" x14ac:dyDescent="0.3">
      <c r="H4344"/>
      <c r="I4344"/>
      <c r="J4344"/>
      <c r="K4344"/>
      <c r="L4344" s="14"/>
    </row>
    <row r="4345" spans="8:12" ht="15" customHeight="1" x14ac:dyDescent="0.3">
      <c r="H4345"/>
      <c r="I4345"/>
      <c r="J4345"/>
      <c r="K4345"/>
      <c r="L4345" s="14"/>
    </row>
    <row r="4346" spans="8:12" ht="15" customHeight="1" x14ac:dyDescent="0.3">
      <c r="H4346"/>
      <c r="I4346"/>
      <c r="J4346"/>
      <c r="K4346"/>
      <c r="L4346" s="14"/>
    </row>
    <row r="4347" spans="8:12" ht="15" customHeight="1" x14ac:dyDescent="0.3">
      <c r="H4347"/>
      <c r="I4347"/>
      <c r="J4347"/>
      <c r="K4347"/>
      <c r="L4347" s="14"/>
    </row>
    <row r="4348" spans="8:12" ht="15" customHeight="1" x14ac:dyDescent="0.3">
      <c r="H4348"/>
      <c r="I4348"/>
      <c r="J4348"/>
      <c r="K4348"/>
      <c r="L4348" s="14"/>
    </row>
    <row r="4349" spans="8:12" ht="15" customHeight="1" x14ac:dyDescent="0.3">
      <c r="H4349"/>
      <c r="I4349"/>
      <c r="J4349"/>
      <c r="K4349"/>
      <c r="L4349" s="14"/>
    </row>
    <row r="4350" spans="8:12" ht="15" customHeight="1" x14ac:dyDescent="0.3">
      <c r="H4350"/>
      <c r="I4350"/>
      <c r="J4350"/>
      <c r="K4350"/>
      <c r="L4350" s="14"/>
    </row>
    <row r="4351" spans="8:12" ht="15" customHeight="1" x14ac:dyDescent="0.3">
      <c r="H4351"/>
      <c r="I4351"/>
      <c r="J4351"/>
      <c r="K4351"/>
      <c r="L4351" s="14"/>
    </row>
    <row r="4352" spans="8:12" ht="15" customHeight="1" x14ac:dyDescent="0.3">
      <c r="H4352"/>
      <c r="I4352"/>
      <c r="J4352"/>
      <c r="K4352"/>
      <c r="L4352" s="14"/>
    </row>
    <row r="4353" spans="8:12" ht="15" customHeight="1" x14ac:dyDescent="0.3">
      <c r="H4353"/>
      <c r="I4353"/>
      <c r="J4353"/>
      <c r="K4353"/>
      <c r="L4353" s="14"/>
    </row>
    <row r="4354" spans="8:12" ht="15" customHeight="1" x14ac:dyDescent="0.3">
      <c r="H4354"/>
      <c r="I4354"/>
      <c r="J4354"/>
      <c r="K4354"/>
      <c r="L4354" s="14"/>
    </row>
    <row r="4355" spans="8:12" ht="15" customHeight="1" x14ac:dyDescent="0.3">
      <c r="H4355"/>
      <c r="I4355"/>
      <c r="J4355"/>
      <c r="K4355"/>
      <c r="L4355" s="14"/>
    </row>
    <row r="4356" spans="8:12" ht="15" customHeight="1" x14ac:dyDescent="0.3">
      <c r="H4356"/>
      <c r="I4356"/>
      <c r="J4356"/>
      <c r="K4356"/>
      <c r="L4356" s="14"/>
    </row>
    <row r="4357" spans="8:12" ht="15" customHeight="1" x14ac:dyDescent="0.3">
      <c r="H4357"/>
      <c r="I4357"/>
      <c r="J4357"/>
      <c r="K4357"/>
      <c r="L4357" s="14"/>
    </row>
    <row r="4358" spans="8:12" ht="15" customHeight="1" x14ac:dyDescent="0.3">
      <c r="H4358"/>
      <c r="I4358"/>
      <c r="J4358"/>
      <c r="K4358"/>
      <c r="L4358" s="14"/>
    </row>
    <row r="4359" spans="8:12" ht="15" customHeight="1" x14ac:dyDescent="0.3">
      <c r="H4359"/>
      <c r="I4359"/>
      <c r="J4359"/>
      <c r="K4359"/>
      <c r="L4359" s="14"/>
    </row>
    <row r="4360" spans="8:12" ht="15" customHeight="1" x14ac:dyDescent="0.3">
      <c r="H4360"/>
      <c r="I4360"/>
      <c r="J4360"/>
      <c r="K4360"/>
      <c r="L4360" s="14"/>
    </row>
    <row r="4361" spans="8:12" ht="15" customHeight="1" x14ac:dyDescent="0.3">
      <c r="H4361"/>
      <c r="I4361"/>
      <c r="J4361"/>
      <c r="K4361"/>
      <c r="L4361" s="14"/>
    </row>
    <row r="4362" spans="8:12" ht="15" customHeight="1" x14ac:dyDescent="0.3">
      <c r="H4362"/>
      <c r="I4362"/>
      <c r="J4362"/>
      <c r="K4362"/>
      <c r="L4362" s="14"/>
    </row>
    <row r="4363" spans="8:12" ht="15" customHeight="1" x14ac:dyDescent="0.3">
      <c r="H4363"/>
      <c r="I4363"/>
      <c r="J4363"/>
      <c r="K4363"/>
      <c r="L4363" s="14"/>
    </row>
    <row r="4364" spans="8:12" ht="15" customHeight="1" x14ac:dyDescent="0.3">
      <c r="H4364"/>
      <c r="I4364"/>
      <c r="J4364"/>
      <c r="K4364"/>
      <c r="L4364" s="14"/>
    </row>
    <row r="4365" spans="8:12" ht="15" customHeight="1" x14ac:dyDescent="0.3">
      <c r="H4365"/>
      <c r="I4365"/>
      <c r="J4365"/>
      <c r="K4365"/>
      <c r="L4365" s="14"/>
    </row>
    <row r="4366" spans="8:12" ht="15" customHeight="1" x14ac:dyDescent="0.3">
      <c r="H4366"/>
      <c r="I4366"/>
      <c r="J4366"/>
      <c r="K4366"/>
      <c r="L4366" s="14"/>
    </row>
    <row r="4367" spans="8:12" ht="15" customHeight="1" x14ac:dyDescent="0.3">
      <c r="H4367"/>
      <c r="I4367"/>
      <c r="J4367"/>
      <c r="K4367"/>
      <c r="L4367" s="14"/>
    </row>
    <row r="4368" spans="8:12" ht="15" customHeight="1" x14ac:dyDescent="0.3">
      <c r="H4368"/>
      <c r="I4368"/>
      <c r="J4368"/>
      <c r="K4368"/>
      <c r="L4368" s="14"/>
    </row>
    <row r="4369" spans="8:12" ht="15" customHeight="1" x14ac:dyDescent="0.3">
      <c r="H4369"/>
      <c r="I4369"/>
      <c r="J4369"/>
      <c r="K4369"/>
      <c r="L4369" s="14"/>
    </row>
    <row r="4370" spans="8:12" ht="15" customHeight="1" x14ac:dyDescent="0.3">
      <c r="H4370"/>
      <c r="I4370"/>
      <c r="J4370"/>
      <c r="K4370"/>
      <c r="L4370" s="14"/>
    </row>
    <row r="4371" spans="8:12" ht="15" customHeight="1" x14ac:dyDescent="0.3">
      <c r="H4371"/>
      <c r="I4371"/>
      <c r="J4371"/>
      <c r="K4371"/>
      <c r="L4371" s="14"/>
    </row>
    <row r="4372" spans="8:12" ht="15" customHeight="1" x14ac:dyDescent="0.3">
      <c r="H4372"/>
      <c r="I4372"/>
      <c r="J4372"/>
      <c r="K4372"/>
      <c r="L4372" s="14"/>
    </row>
    <row r="4373" spans="8:12" ht="15" customHeight="1" x14ac:dyDescent="0.3">
      <c r="H4373"/>
      <c r="I4373"/>
      <c r="J4373"/>
      <c r="K4373"/>
      <c r="L4373" s="14"/>
    </row>
    <row r="4374" spans="8:12" ht="15" customHeight="1" x14ac:dyDescent="0.3">
      <c r="H4374"/>
      <c r="I4374"/>
      <c r="J4374"/>
      <c r="K4374"/>
      <c r="L4374" s="14"/>
    </row>
    <row r="4375" spans="8:12" ht="15" customHeight="1" x14ac:dyDescent="0.3">
      <c r="H4375"/>
      <c r="I4375"/>
      <c r="J4375"/>
      <c r="K4375"/>
      <c r="L4375" s="14"/>
    </row>
    <row r="4376" spans="8:12" ht="15" customHeight="1" x14ac:dyDescent="0.3">
      <c r="H4376"/>
      <c r="I4376"/>
      <c r="J4376"/>
      <c r="K4376"/>
      <c r="L4376" s="14"/>
    </row>
    <row r="4377" spans="8:12" ht="15" customHeight="1" x14ac:dyDescent="0.3">
      <c r="H4377"/>
      <c r="I4377"/>
      <c r="J4377"/>
      <c r="K4377"/>
      <c r="L4377" s="14"/>
    </row>
    <row r="4378" spans="8:12" ht="15" customHeight="1" x14ac:dyDescent="0.3">
      <c r="H4378"/>
      <c r="I4378"/>
      <c r="J4378"/>
      <c r="K4378"/>
      <c r="L4378" s="14"/>
    </row>
    <row r="4379" spans="8:12" ht="15" customHeight="1" x14ac:dyDescent="0.3">
      <c r="H4379"/>
      <c r="I4379"/>
      <c r="J4379"/>
      <c r="K4379"/>
      <c r="L4379" s="14"/>
    </row>
    <row r="4380" spans="8:12" ht="15" customHeight="1" x14ac:dyDescent="0.3">
      <c r="H4380"/>
      <c r="I4380"/>
      <c r="J4380"/>
      <c r="K4380"/>
      <c r="L4380" s="14"/>
    </row>
    <row r="4381" spans="8:12" ht="15" customHeight="1" x14ac:dyDescent="0.3">
      <c r="H4381"/>
      <c r="I4381"/>
      <c r="J4381"/>
      <c r="K4381"/>
      <c r="L4381" s="14"/>
    </row>
    <row r="4382" spans="8:12" ht="15" customHeight="1" x14ac:dyDescent="0.3">
      <c r="H4382"/>
      <c r="I4382"/>
      <c r="J4382"/>
      <c r="K4382"/>
      <c r="L4382" s="14"/>
    </row>
    <row r="4383" spans="8:12" ht="15" customHeight="1" x14ac:dyDescent="0.3">
      <c r="H4383"/>
      <c r="I4383"/>
      <c r="J4383"/>
      <c r="K4383"/>
      <c r="L4383" s="14"/>
    </row>
    <row r="4384" spans="8:12" ht="15" customHeight="1" x14ac:dyDescent="0.3">
      <c r="H4384"/>
      <c r="I4384"/>
      <c r="J4384"/>
      <c r="K4384"/>
      <c r="L4384" s="14"/>
    </row>
    <row r="4385" spans="8:12" ht="15" customHeight="1" x14ac:dyDescent="0.3">
      <c r="H4385"/>
      <c r="I4385"/>
      <c r="J4385"/>
      <c r="K4385"/>
      <c r="L4385" s="14"/>
    </row>
    <row r="4386" spans="8:12" ht="15" customHeight="1" x14ac:dyDescent="0.3">
      <c r="H4386"/>
      <c r="I4386"/>
      <c r="J4386"/>
      <c r="K4386"/>
      <c r="L4386" s="14"/>
    </row>
    <row r="4387" spans="8:12" ht="15" customHeight="1" x14ac:dyDescent="0.3">
      <c r="H4387"/>
      <c r="I4387"/>
      <c r="J4387"/>
      <c r="K4387"/>
      <c r="L4387" s="14"/>
    </row>
    <row r="4388" spans="8:12" ht="15" customHeight="1" x14ac:dyDescent="0.3">
      <c r="H4388"/>
      <c r="I4388"/>
      <c r="J4388"/>
      <c r="K4388"/>
      <c r="L4388" s="14"/>
    </row>
    <row r="4389" spans="8:12" ht="15" customHeight="1" x14ac:dyDescent="0.3">
      <c r="H4389"/>
      <c r="I4389"/>
      <c r="J4389"/>
      <c r="K4389"/>
      <c r="L4389" s="14"/>
    </row>
    <row r="4390" spans="8:12" ht="15" customHeight="1" x14ac:dyDescent="0.3">
      <c r="H4390"/>
      <c r="I4390"/>
      <c r="J4390"/>
      <c r="K4390"/>
      <c r="L4390" s="14"/>
    </row>
    <row r="4391" spans="8:12" ht="15" customHeight="1" x14ac:dyDescent="0.3">
      <c r="H4391"/>
      <c r="I4391"/>
      <c r="J4391"/>
      <c r="K4391"/>
      <c r="L4391" s="14"/>
    </row>
    <row r="4392" spans="8:12" ht="15" customHeight="1" x14ac:dyDescent="0.3">
      <c r="H4392"/>
      <c r="I4392"/>
      <c r="J4392"/>
      <c r="K4392"/>
      <c r="L4392" s="14"/>
    </row>
    <row r="4393" spans="8:12" ht="15" customHeight="1" x14ac:dyDescent="0.3">
      <c r="H4393"/>
      <c r="I4393"/>
      <c r="J4393"/>
      <c r="K4393"/>
      <c r="L4393" s="14"/>
    </row>
    <row r="4394" spans="8:12" ht="15" customHeight="1" x14ac:dyDescent="0.3">
      <c r="H4394"/>
      <c r="I4394"/>
      <c r="J4394"/>
      <c r="K4394"/>
      <c r="L4394" s="14"/>
    </row>
    <row r="4395" spans="8:12" ht="15" customHeight="1" x14ac:dyDescent="0.3">
      <c r="H4395"/>
      <c r="I4395"/>
      <c r="J4395"/>
      <c r="K4395"/>
      <c r="L4395" s="14"/>
    </row>
    <row r="4396" spans="8:12" ht="15" customHeight="1" x14ac:dyDescent="0.3">
      <c r="H4396"/>
      <c r="I4396"/>
      <c r="J4396"/>
      <c r="K4396"/>
      <c r="L4396" s="14"/>
    </row>
    <row r="4397" spans="8:12" ht="15" customHeight="1" x14ac:dyDescent="0.3">
      <c r="H4397"/>
      <c r="I4397"/>
      <c r="J4397"/>
      <c r="K4397"/>
      <c r="L4397" s="14"/>
    </row>
    <row r="4398" spans="8:12" ht="15" customHeight="1" x14ac:dyDescent="0.3">
      <c r="H4398"/>
      <c r="I4398"/>
      <c r="J4398"/>
      <c r="K4398"/>
      <c r="L4398" s="14"/>
    </row>
    <row r="4399" spans="8:12" ht="15" customHeight="1" x14ac:dyDescent="0.3">
      <c r="H4399"/>
      <c r="I4399"/>
      <c r="J4399"/>
      <c r="K4399"/>
      <c r="L4399" s="14"/>
    </row>
    <row r="4400" spans="8:12" ht="15" customHeight="1" x14ac:dyDescent="0.3">
      <c r="H4400"/>
      <c r="I4400"/>
      <c r="J4400"/>
      <c r="K4400"/>
      <c r="L4400" s="14"/>
    </row>
    <row r="4401" spans="8:12" ht="15" customHeight="1" x14ac:dyDescent="0.3">
      <c r="H4401"/>
      <c r="I4401"/>
      <c r="J4401"/>
      <c r="K4401"/>
      <c r="L4401" s="14"/>
    </row>
    <row r="4402" spans="8:12" ht="15" customHeight="1" x14ac:dyDescent="0.3">
      <c r="H4402"/>
      <c r="I4402"/>
      <c r="J4402"/>
      <c r="K4402"/>
      <c r="L4402" s="14"/>
    </row>
    <row r="4403" spans="8:12" ht="15" customHeight="1" x14ac:dyDescent="0.3">
      <c r="H4403"/>
      <c r="I4403"/>
      <c r="J4403"/>
      <c r="K4403"/>
      <c r="L4403" s="14"/>
    </row>
    <row r="4404" spans="8:12" ht="15" customHeight="1" x14ac:dyDescent="0.3">
      <c r="H4404"/>
      <c r="I4404"/>
      <c r="J4404"/>
      <c r="K4404"/>
      <c r="L4404" s="14"/>
    </row>
    <row r="4405" spans="8:12" ht="15" customHeight="1" x14ac:dyDescent="0.3">
      <c r="H4405"/>
      <c r="I4405"/>
      <c r="J4405"/>
      <c r="K4405"/>
      <c r="L4405" s="14"/>
    </row>
    <row r="4406" spans="8:12" ht="15" customHeight="1" x14ac:dyDescent="0.3">
      <c r="H4406"/>
      <c r="I4406"/>
      <c r="J4406"/>
      <c r="K4406"/>
      <c r="L4406" s="14"/>
    </row>
    <row r="4407" spans="8:12" ht="15" customHeight="1" x14ac:dyDescent="0.3">
      <c r="H4407"/>
      <c r="I4407"/>
      <c r="J4407"/>
      <c r="K4407"/>
      <c r="L4407" s="14"/>
    </row>
    <row r="4408" spans="8:12" ht="15" customHeight="1" x14ac:dyDescent="0.3">
      <c r="H4408"/>
      <c r="I4408"/>
      <c r="J4408"/>
      <c r="K4408"/>
      <c r="L4408" s="14"/>
    </row>
    <row r="4409" spans="8:12" ht="15" customHeight="1" x14ac:dyDescent="0.3">
      <c r="H4409"/>
      <c r="I4409"/>
      <c r="J4409"/>
      <c r="K4409"/>
      <c r="L4409" s="14"/>
    </row>
    <row r="4410" spans="8:12" ht="15" customHeight="1" x14ac:dyDescent="0.3">
      <c r="H4410"/>
      <c r="I4410"/>
      <c r="J4410"/>
      <c r="K4410"/>
      <c r="L4410" s="14"/>
    </row>
    <row r="4411" spans="8:12" ht="15" customHeight="1" x14ac:dyDescent="0.3">
      <c r="H4411"/>
      <c r="I4411"/>
      <c r="J4411"/>
      <c r="K4411"/>
      <c r="L4411" s="14"/>
    </row>
    <row r="4412" spans="8:12" ht="15" customHeight="1" x14ac:dyDescent="0.3">
      <c r="H4412"/>
      <c r="I4412"/>
      <c r="J4412"/>
      <c r="K4412"/>
      <c r="L4412" s="14"/>
    </row>
    <row r="4413" spans="8:12" ht="15" customHeight="1" x14ac:dyDescent="0.3">
      <c r="H4413"/>
      <c r="I4413"/>
      <c r="J4413"/>
      <c r="K4413"/>
      <c r="L4413" s="14"/>
    </row>
    <row r="4414" spans="8:12" ht="15" customHeight="1" x14ac:dyDescent="0.3">
      <c r="H4414"/>
      <c r="I4414"/>
      <c r="J4414"/>
      <c r="K4414"/>
      <c r="L4414" s="14"/>
    </row>
    <row r="4415" spans="8:12" ht="15" customHeight="1" x14ac:dyDescent="0.3">
      <c r="H4415"/>
      <c r="I4415"/>
      <c r="J4415"/>
      <c r="K4415"/>
      <c r="L4415" s="14"/>
    </row>
    <row r="4416" spans="8:12" ht="15" customHeight="1" x14ac:dyDescent="0.3">
      <c r="H4416"/>
      <c r="I4416"/>
      <c r="J4416"/>
      <c r="K4416"/>
      <c r="L4416" s="14"/>
    </row>
    <row r="4417" spans="8:12" ht="15" customHeight="1" x14ac:dyDescent="0.3">
      <c r="H4417"/>
      <c r="I4417"/>
      <c r="J4417"/>
      <c r="K4417"/>
      <c r="L4417" s="14"/>
    </row>
    <row r="4418" spans="8:12" ht="15" customHeight="1" x14ac:dyDescent="0.3">
      <c r="H4418"/>
      <c r="I4418"/>
      <c r="J4418"/>
      <c r="K4418"/>
      <c r="L4418" s="14"/>
    </row>
    <row r="4419" spans="8:12" ht="15" customHeight="1" x14ac:dyDescent="0.3">
      <c r="H4419"/>
      <c r="I4419"/>
      <c r="J4419"/>
      <c r="K4419"/>
      <c r="L4419" s="14"/>
    </row>
    <row r="4420" spans="8:12" ht="15" customHeight="1" x14ac:dyDescent="0.3">
      <c r="H4420"/>
      <c r="I4420"/>
      <c r="J4420"/>
      <c r="K4420"/>
      <c r="L4420" s="14"/>
    </row>
    <row r="4421" spans="8:12" ht="15" customHeight="1" x14ac:dyDescent="0.3">
      <c r="H4421"/>
      <c r="I4421"/>
      <c r="J4421"/>
      <c r="K4421"/>
      <c r="L4421" s="14"/>
    </row>
    <row r="4422" spans="8:12" ht="15" customHeight="1" x14ac:dyDescent="0.3">
      <c r="H4422"/>
      <c r="I4422"/>
      <c r="J4422"/>
      <c r="K4422"/>
      <c r="L4422" s="14"/>
    </row>
    <row r="4423" spans="8:12" ht="15" customHeight="1" x14ac:dyDescent="0.3">
      <c r="H4423"/>
      <c r="I4423"/>
      <c r="J4423"/>
      <c r="K4423"/>
      <c r="L4423" s="14"/>
    </row>
    <row r="4424" spans="8:12" ht="15" customHeight="1" x14ac:dyDescent="0.3">
      <c r="H4424"/>
      <c r="I4424"/>
      <c r="J4424"/>
      <c r="K4424"/>
      <c r="L4424" s="14"/>
    </row>
    <row r="4425" spans="8:12" ht="15" customHeight="1" x14ac:dyDescent="0.3">
      <c r="H4425"/>
      <c r="I4425"/>
      <c r="J4425"/>
      <c r="K4425"/>
      <c r="L4425" s="14"/>
    </row>
    <row r="4426" spans="8:12" ht="15" customHeight="1" x14ac:dyDescent="0.3">
      <c r="H4426"/>
      <c r="I4426"/>
      <c r="J4426"/>
      <c r="K4426"/>
      <c r="L4426" s="14"/>
    </row>
    <row r="4427" spans="8:12" ht="15" customHeight="1" x14ac:dyDescent="0.3">
      <c r="H4427"/>
      <c r="I4427"/>
      <c r="J4427"/>
      <c r="K4427"/>
      <c r="L4427" s="14"/>
    </row>
    <row r="4428" spans="8:12" ht="15" customHeight="1" x14ac:dyDescent="0.3">
      <c r="H4428"/>
      <c r="I4428"/>
      <c r="J4428"/>
      <c r="K4428"/>
      <c r="L4428" s="14"/>
    </row>
    <row r="4429" spans="8:12" ht="15" customHeight="1" x14ac:dyDescent="0.3">
      <c r="H4429"/>
      <c r="I4429"/>
      <c r="J4429"/>
      <c r="K4429"/>
      <c r="L4429" s="14"/>
    </row>
    <row r="4430" spans="8:12" ht="15" customHeight="1" x14ac:dyDescent="0.3">
      <c r="H4430"/>
      <c r="I4430"/>
      <c r="J4430"/>
      <c r="K4430"/>
      <c r="L4430" s="14"/>
    </row>
    <row r="4431" spans="8:12" ht="15" customHeight="1" x14ac:dyDescent="0.3">
      <c r="H4431"/>
      <c r="I4431"/>
      <c r="J4431"/>
      <c r="K4431"/>
      <c r="L4431" s="14"/>
    </row>
    <row r="4432" spans="8:12" ht="15" customHeight="1" x14ac:dyDescent="0.3">
      <c r="H4432"/>
      <c r="I4432"/>
      <c r="J4432"/>
      <c r="K4432"/>
      <c r="L4432" s="14"/>
    </row>
    <row r="4433" spans="8:12" ht="15" customHeight="1" x14ac:dyDescent="0.3">
      <c r="H4433"/>
      <c r="I4433"/>
      <c r="J4433"/>
      <c r="K4433"/>
      <c r="L4433" s="14"/>
    </row>
    <row r="4434" spans="8:12" ht="15" customHeight="1" x14ac:dyDescent="0.3">
      <c r="H4434"/>
      <c r="I4434"/>
      <c r="J4434"/>
      <c r="K4434"/>
      <c r="L4434" s="14"/>
    </row>
    <row r="4435" spans="8:12" ht="15" customHeight="1" x14ac:dyDescent="0.3">
      <c r="H4435"/>
      <c r="I4435"/>
      <c r="J4435"/>
      <c r="K4435"/>
      <c r="L4435" s="14"/>
    </row>
    <row r="4436" spans="8:12" ht="15" customHeight="1" x14ac:dyDescent="0.3">
      <c r="H4436"/>
      <c r="I4436"/>
      <c r="J4436"/>
      <c r="K4436"/>
      <c r="L4436" s="14"/>
    </row>
    <row r="4437" spans="8:12" ht="15" customHeight="1" x14ac:dyDescent="0.3">
      <c r="H4437"/>
      <c r="I4437"/>
      <c r="J4437"/>
      <c r="K4437"/>
      <c r="L4437" s="14"/>
    </row>
    <row r="4438" spans="8:12" ht="15" customHeight="1" x14ac:dyDescent="0.3">
      <c r="H4438"/>
      <c r="I4438"/>
      <c r="J4438"/>
      <c r="K4438"/>
      <c r="L4438" s="14"/>
    </row>
    <row r="4439" spans="8:12" ht="15" customHeight="1" x14ac:dyDescent="0.3">
      <c r="H4439"/>
      <c r="I4439"/>
      <c r="J4439"/>
      <c r="K4439"/>
      <c r="L4439" s="14"/>
    </row>
    <row r="4440" spans="8:12" ht="15" customHeight="1" x14ac:dyDescent="0.3">
      <c r="H4440"/>
      <c r="I4440"/>
      <c r="J4440"/>
      <c r="K4440"/>
      <c r="L4440" s="14"/>
    </row>
    <row r="4441" spans="8:12" ht="15" customHeight="1" x14ac:dyDescent="0.3">
      <c r="H4441"/>
      <c r="I4441"/>
      <c r="J4441"/>
      <c r="K4441"/>
      <c r="L4441" s="14"/>
    </row>
    <row r="4442" spans="8:12" ht="15" customHeight="1" x14ac:dyDescent="0.3">
      <c r="H4442"/>
      <c r="I4442"/>
      <c r="J4442"/>
      <c r="K4442"/>
      <c r="L4442" s="14"/>
    </row>
    <row r="4443" spans="8:12" ht="15" customHeight="1" x14ac:dyDescent="0.3">
      <c r="H4443"/>
      <c r="I4443"/>
      <c r="J4443"/>
      <c r="K4443"/>
      <c r="L4443" s="14"/>
    </row>
    <row r="4444" spans="8:12" ht="15" customHeight="1" x14ac:dyDescent="0.3">
      <c r="H4444"/>
      <c r="I4444"/>
      <c r="J4444"/>
      <c r="K4444"/>
      <c r="L4444" s="14"/>
    </row>
    <row r="4445" spans="8:12" ht="15" customHeight="1" x14ac:dyDescent="0.3">
      <c r="H4445"/>
      <c r="I4445"/>
      <c r="J4445"/>
      <c r="K4445"/>
      <c r="L4445" s="14"/>
    </row>
    <row r="4446" spans="8:12" ht="15" customHeight="1" x14ac:dyDescent="0.3">
      <c r="H4446"/>
      <c r="I4446"/>
      <c r="J4446"/>
      <c r="K4446"/>
      <c r="L4446" s="14"/>
    </row>
    <row r="4447" spans="8:12" ht="15" customHeight="1" x14ac:dyDescent="0.3">
      <c r="H4447"/>
      <c r="I4447"/>
      <c r="J4447"/>
      <c r="K4447"/>
      <c r="L4447" s="14"/>
    </row>
    <row r="4448" spans="8:12" ht="15" customHeight="1" x14ac:dyDescent="0.3">
      <c r="H4448"/>
      <c r="I4448"/>
      <c r="J4448"/>
      <c r="K4448"/>
      <c r="L4448" s="14"/>
    </row>
    <row r="4449" spans="8:12" ht="15" customHeight="1" x14ac:dyDescent="0.3">
      <c r="H4449"/>
      <c r="I4449"/>
      <c r="J4449"/>
      <c r="K4449"/>
      <c r="L4449" s="14"/>
    </row>
    <row r="4450" spans="8:12" ht="15" customHeight="1" x14ac:dyDescent="0.3">
      <c r="H4450"/>
      <c r="I4450"/>
      <c r="J4450"/>
      <c r="K4450"/>
      <c r="L4450" s="14"/>
    </row>
    <row r="4451" spans="8:12" ht="15" customHeight="1" x14ac:dyDescent="0.3">
      <c r="H4451"/>
      <c r="I4451"/>
      <c r="J4451"/>
      <c r="K4451"/>
      <c r="L4451" s="14"/>
    </row>
    <row r="4452" spans="8:12" ht="15" customHeight="1" x14ac:dyDescent="0.3">
      <c r="H4452"/>
      <c r="I4452"/>
      <c r="J4452"/>
      <c r="K4452"/>
      <c r="L4452" s="14"/>
    </row>
    <row r="4453" spans="8:12" ht="15" customHeight="1" x14ac:dyDescent="0.3">
      <c r="H4453"/>
      <c r="I4453"/>
      <c r="J4453"/>
      <c r="K4453"/>
      <c r="L4453" s="14"/>
    </row>
    <row r="4454" spans="8:12" ht="15" customHeight="1" x14ac:dyDescent="0.3">
      <c r="H4454"/>
      <c r="I4454"/>
      <c r="J4454"/>
      <c r="K4454"/>
      <c r="L4454" s="14"/>
    </row>
    <row r="4455" spans="8:12" ht="15" customHeight="1" x14ac:dyDescent="0.3">
      <c r="H4455"/>
      <c r="I4455"/>
      <c r="J4455"/>
      <c r="K4455"/>
      <c r="L4455" s="14"/>
    </row>
    <row r="4456" spans="8:12" ht="15" customHeight="1" x14ac:dyDescent="0.3">
      <c r="H4456"/>
      <c r="I4456"/>
      <c r="J4456"/>
      <c r="K4456"/>
      <c r="L4456" s="14"/>
    </row>
    <row r="4457" spans="8:12" ht="15" customHeight="1" x14ac:dyDescent="0.3">
      <c r="H4457"/>
      <c r="I4457"/>
      <c r="J4457"/>
      <c r="K4457"/>
      <c r="L4457" s="14"/>
    </row>
    <row r="4458" spans="8:12" ht="15" customHeight="1" x14ac:dyDescent="0.3">
      <c r="H4458"/>
      <c r="I4458"/>
      <c r="J4458"/>
      <c r="K4458"/>
      <c r="L4458" s="14"/>
    </row>
    <row r="4459" spans="8:12" ht="15" customHeight="1" x14ac:dyDescent="0.3">
      <c r="H4459"/>
      <c r="I4459"/>
      <c r="J4459"/>
      <c r="K4459"/>
      <c r="L4459" s="14"/>
    </row>
    <row r="4460" spans="8:12" ht="15" customHeight="1" x14ac:dyDescent="0.3">
      <c r="H4460"/>
      <c r="I4460"/>
      <c r="J4460"/>
      <c r="K4460"/>
      <c r="L4460" s="14"/>
    </row>
    <row r="4461" spans="8:12" ht="15" customHeight="1" x14ac:dyDescent="0.3">
      <c r="H4461"/>
      <c r="I4461"/>
      <c r="J4461"/>
      <c r="K4461"/>
      <c r="L4461" s="14"/>
    </row>
    <row r="4462" spans="8:12" ht="15" customHeight="1" x14ac:dyDescent="0.3">
      <c r="H4462"/>
      <c r="I4462"/>
      <c r="J4462"/>
      <c r="K4462"/>
      <c r="L4462" s="14"/>
    </row>
    <row r="4463" spans="8:12" ht="15" customHeight="1" x14ac:dyDescent="0.3">
      <c r="H4463"/>
      <c r="I4463"/>
      <c r="J4463"/>
      <c r="K4463"/>
      <c r="L4463" s="14"/>
    </row>
    <row r="4464" spans="8:12" ht="15" customHeight="1" x14ac:dyDescent="0.3">
      <c r="H4464"/>
      <c r="I4464"/>
      <c r="J4464"/>
      <c r="K4464"/>
      <c r="L4464" s="14"/>
    </row>
    <row r="4465" spans="8:12" ht="15" customHeight="1" x14ac:dyDescent="0.3">
      <c r="H4465"/>
      <c r="I4465"/>
      <c r="J4465"/>
      <c r="K4465"/>
      <c r="L4465" s="14"/>
    </row>
    <row r="4466" spans="8:12" ht="15" customHeight="1" x14ac:dyDescent="0.3">
      <c r="H4466"/>
      <c r="I4466"/>
      <c r="J4466"/>
      <c r="K4466"/>
      <c r="L4466" s="14"/>
    </row>
    <row r="4467" spans="8:12" ht="15" customHeight="1" x14ac:dyDescent="0.3">
      <c r="H4467"/>
      <c r="I4467"/>
      <c r="J4467"/>
      <c r="K4467"/>
      <c r="L4467" s="14"/>
    </row>
    <row r="4468" spans="8:12" ht="15" customHeight="1" x14ac:dyDescent="0.3">
      <c r="H4468"/>
      <c r="I4468"/>
      <c r="J4468"/>
      <c r="K4468"/>
      <c r="L4468" s="14"/>
    </row>
    <row r="4469" spans="8:12" ht="15" customHeight="1" x14ac:dyDescent="0.3">
      <c r="H4469"/>
      <c r="I4469"/>
      <c r="J4469"/>
      <c r="K4469"/>
      <c r="L4469" s="14"/>
    </row>
    <row r="4470" spans="8:12" ht="15" customHeight="1" x14ac:dyDescent="0.3">
      <c r="H4470"/>
      <c r="I4470"/>
      <c r="J4470"/>
      <c r="K4470"/>
      <c r="L4470" s="14"/>
    </row>
    <row r="4471" spans="8:12" ht="15" customHeight="1" x14ac:dyDescent="0.3">
      <c r="H4471"/>
      <c r="I4471"/>
      <c r="J4471"/>
      <c r="K4471"/>
      <c r="L4471" s="14"/>
    </row>
    <row r="4472" spans="8:12" ht="15" customHeight="1" x14ac:dyDescent="0.3">
      <c r="H4472"/>
      <c r="I4472"/>
      <c r="J4472"/>
      <c r="K4472"/>
      <c r="L4472" s="14"/>
    </row>
    <row r="4473" spans="8:12" ht="15" customHeight="1" x14ac:dyDescent="0.3">
      <c r="H4473"/>
      <c r="I4473"/>
      <c r="J4473"/>
      <c r="K4473"/>
      <c r="L4473" s="14"/>
    </row>
    <row r="4474" spans="8:12" ht="15" customHeight="1" x14ac:dyDescent="0.3">
      <c r="H4474"/>
      <c r="I4474"/>
      <c r="J4474"/>
      <c r="K4474"/>
      <c r="L4474" s="14"/>
    </row>
    <row r="4475" spans="8:12" ht="15" customHeight="1" x14ac:dyDescent="0.3">
      <c r="H4475"/>
      <c r="I4475"/>
      <c r="J4475"/>
      <c r="K4475"/>
      <c r="L4475" s="14"/>
    </row>
    <row r="4476" spans="8:12" ht="15" customHeight="1" x14ac:dyDescent="0.3">
      <c r="H4476"/>
      <c r="I4476"/>
      <c r="J4476"/>
      <c r="K4476"/>
      <c r="L4476" s="14"/>
    </row>
    <row r="4477" spans="8:12" ht="15" customHeight="1" x14ac:dyDescent="0.3">
      <c r="H4477"/>
      <c r="I4477"/>
      <c r="J4477"/>
      <c r="K4477"/>
      <c r="L4477" s="14"/>
    </row>
    <row r="4478" spans="8:12" ht="15" customHeight="1" x14ac:dyDescent="0.3">
      <c r="H4478"/>
      <c r="I4478"/>
      <c r="J4478"/>
      <c r="K4478"/>
      <c r="L4478" s="14"/>
    </row>
    <row r="4479" spans="8:12" ht="15" customHeight="1" x14ac:dyDescent="0.3">
      <c r="H4479"/>
      <c r="I4479"/>
      <c r="J4479"/>
      <c r="K4479"/>
      <c r="L4479" s="14"/>
    </row>
    <row r="4480" spans="8:12" ht="15" customHeight="1" x14ac:dyDescent="0.3">
      <c r="H4480"/>
      <c r="I4480"/>
      <c r="J4480"/>
      <c r="K4480"/>
      <c r="L4480" s="14"/>
    </row>
    <row r="4481" spans="8:12" ht="15" customHeight="1" x14ac:dyDescent="0.3">
      <c r="H4481"/>
      <c r="I4481"/>
      <c r="J4481"/>
      <c r="K4481"/>
      <c r="L4481" s="14"/>
    </row>
    <row r="4482" spans="8:12" ht="15" customHeight="1" x14ac:dyDescent="0.3">
      <c r="H4482"/>
      <c r="I4482"/>
      <c r="J4482"/>
      <c r="K4482"/>
      <c r="L4482" s="14"/>
    </row>
    <row r="4483" spans="8:12" ht="15" customHeight="1" x14ac:dyDescent="0.3">
      <c r="H4483"/>
      <c r="I4483"/>
      <c r="J4483"/>
      <c r="K4483"/>
      <c r="L4483" s="14"/>
    </row>
    <row r="4484" spans="8:12" ht="15" customHeight="1" x14ac:dyDescent="0.3">
      <c r="H4484"/>
      <c r="I4484"/>
      <c r="J4484"/>
      <c r="K4484"/>
      <c r="L4484" s="14"/>
    </row>
    <row r="4485" spans="8:12" ht="15" customHeight="1" x14ac:dyDescent="0.3">
      <c r="H4485"/>
      <c r="I4485"/>
      <c r="J4485"/>
      <c r="K4485"/>
      <c r="L4485" s="14"/>
    </row>
    <row r="4486" spans="8:12" ht="15" customHeight="1" x14ac:dyDescent="0.3">
      <c r="H4486"/>
      <c r="I4486"/>
      <c r="J4486"/>
      <c r="K4486"/>
      <c r="L4486" s="14"/>
    </row>
    <row r="4487" spans="8:12" ht="15" customHeight="1" x14ac:dyDescent="0.3">
      <c r="H4487"/>
      <c r="I4487"/>
      <c r="J4487"/>
      <c r="K4487"/>
      <c r="L4487" s="14"/>
    </row>
    <row r="4488" spans="8:12" ht="15" customHeight="1" x14ac:dyDescent="0.3">
      <c r="H4488"/>
      <c r="I4488"/>
      <c r="J4488"/>
      <c r="K4488"/>
      <c r="L4488" s="14"/>
    </row>
    <row r="4489" spans="8:12" ht="15" customHeight="1" x14ac:dyDescent="0.3">
      <c r="H4489"/>
      <c r="I4489"/>
      <c r="J4489"/>
      <c r="K4489"/>
      <c r="L4489" s="14"/>
    </row>
    <row r="4490" spans="8:12" ht="15" customHeight="1" x14ac:dyDescent="0.3">
      <c r="H4490"/>
      <c r="I4490"/>
      <c r="J4490"/>
      <c r="K4490"/>
      <c r="L4490" s="14"/>
    </row>
    <row r="4491" spans="8:12" ht="15" customHeight="1" x14ac:dyDescent="0.3">
      <c r="H4491"/>
      <c r="I4491"/>
      <c r="J4491"/>
      <c r="K4491"/>
      <c r="L4491" s="14"/>
    </row>
    <row r="4492" spans="8:12" ht="15" customHeight="1" x14ac:dyDescent="0.3">
      <c r="H4492"/>
      <c r="I4492"/>
      <c r="J4492"/>
      <c r="K4492"/>
      <c r="L4492" s="14"/>
    </row>
    <row r="4493" spans="8:12" ht="15" customHeight="1" x14ac:dyDescent="0.3">
      <c r="H4493"/>
      <c r="I4493"/>
      <c r="J4493"/>
      <c r="K4493"/>
      <c r="L4493" s="14"/>
    </row>
    <row r="4494" spans="8:12" ht="15" customHeight="1" x14ac:dyDescent="0.3">
      <c r="H4494"/>
      <c r="I4494"/>
      <c r="J4494"/>
      <c r="K4494"/>
      <c r="L4494" s="14"/>
    </row>
    <row r="4495" spans="8:12" ht="15" customHeight="1" x14ac:dyDescent="0.3">
      <c r="H4495"/>
      <c r="I4495"/>
      <c r="J4495"/>
      <c r="K4495"/>
      <c r="L4495" s="14"/>
    </row>
    <row r="4496" spans="8:12" ht="15" customHeight="1" x14ac:dyDescent="0.3">
      <c r="H4496"/>
      <c r="I4496"/>
      <c r="J4496"/>
      <c r="K4496"/>
      <c r="L4496" s="14"/>
    </row>
    <row r="4497" spans="8:12" ht="15" customHeight="1" x14ac:dyDescent="0.3">
      <c r="H4497"/>
      <c r="I4497"/>
      <c r="J4497"/>
      <c r="K4497"/>
      <c r="L4497" s="14"/>
    </row>
    <row r="4498" spans="8:12" ht="15" customHeight="1" x14ac:dyDescent="0.3">
      <c r="H4498"/>
      <c r="I4498"/>
      <c r="J4498"/>
      <c r="K4498"/>
      <c r="L4498" s="14"/>
    </row>
    <row r="4499" spans="8:12" ht="15" customHeight="1" x14ac:dyDescent="0.3">
      <c r="H4499"/>
      <c r="I4499"/>
      <c r="J4499"/>
      <c r="K4499"/>
      <c r="L4499" s="14"/>
    </row>
    <row r="4500" spans="8:12" ht="15" customHeight="1" x14ac:dyDescent="0.3">
      <c r="H4500"/>
      <c r="I4500"/>
      <c r="J4500"/>
      <c r="K4500"/>
      <c r="L4500" s="14"/>
    </row>
    <row r="4501" spans="8:12" ht="15" customHeight="1" x14ac:dyDescent="0.3">
      <c r="H4501"/>
      <c r="I4501"/>
      <c r="J4501"/>
      <c r="K4501"/>
      <c r="L4501" s="14"/>
    </row>
    <row r="4502" spans="8:12" ht="15" customHeight="1" x14ac:dyDescent="0.3">
      <c r="H4502"/>
      <c r="I4502"/>
      <c r="J4502"/>
      <c r="K4502"/>
      <c r="L4502" s="14"/>
    </row>
    <row r="4503" spans="8:12" ht="15" customHeight="1" x14ac:dyDescent="0.3">
      <c r="H4503"/>
      <c r="I4503"/>
      <c r="J4503"/>
      <c r="K4503"/>
      <c r="L4503" s="14"/>
    </row>
    <row r="4504" spans="8:12" ht="15" customHeight="1" x14ac:dyDescent="0.3">
      <c r="H4504"/>
      <c r="I4504"/>
      <c r="J4504"/>
      <c r="K4504"/>
      <c r="L4504" s="14"/>
    </row>
    <row r="4505" spans="8:12" ht="15" customHeight="1" x14ac:dyDescent="0.3">
      <c r="H4505"/>
      <c r="I4505"/>
      <c r="J4505"/>
      <c r="K4505"/>
      <c r="L4505" s="14"/>
    </row>
    <row r="4506" spans="8:12" ht="15" customHeight="1" x14ac:dyDescent="0.3">
      <c r="H4506"/>
      <c r="I4506"/>
      <c r="J4506"/>
      <c r="K4506"/>
      <c r="L4506" s="14"/>
    </row>
    <row r="4507" spans="8:12" ht="15" customHeight="1" x14ac:dyDescent="0.3">
      <c r="H4507"/>
      <c r="I4507"/>
      <c r="J4507"/>
      <c r="K4507"/>
      <c r="L4507" s="14"/>
    </row>
    <row r="4508" spans="8:12" ht="15" customHeight="1" x14ac:dyDescent="0.3">
      <c r="H4508"/>
      <c r="I4508"/>
      <c r="J4508"/>
      <c r="K4508"/>
      <c r="L4508" s="14"/>
    </row>
    <row r="4509" spans="8:12" ht="15" customHeight="1" x14ac:dyDescent="0.3">
      <c r="H4509"/>
      <c r="I4509"/>
      <c r="J4509"/>
      <c r="K4509"/>
      <c r="L4509" s="14"/>
    </row>
    <row r="4510" spans="8:12" ht="15" customHeight="1" x14ac:dyDescent="0.3">
      <c r="H4510"/>
      <c r="I4510"/>
      <c r="J4510"/>
      <c r="K4510"/>
      <c r="L4510" s="14"/>
    </row>
    <row r="4511" spans="8:12" ht="15" customHeight="1" x14ac:dyDescent="0.3">
      <c r="H4511"/>
      <c r="I4511"/>
      <c r="J4511"/>
      <c r="K4511"/>
      <c r="L4511" s="14"/>
    </row>
    <row r="4512" spans="8:12" ht="15" customHeight="1" x14ac:dyDescent="0.3">
      <c r="H4512"/>
      <c r="I4512"/>
      <c r="J4512"/>
      <c r="K4512"/>
      <c r="L4512" s="14"/>
    </row>
    <row r="4513" spans="8:12" ht="15" customHeight="1" x14ac:dyDescent="0.3">
      <c r="H4513"/>
      <c r="I4513"/>
      <c r="J4513"/>
      <c r="K4513"/>
      <c r="L4513" s="14"/>
    </row>
    <row r="4514" spans="8:12" ht="15" customHeight="1" x14ac:dyDescent="0.3">
      <c r="H4514"/>
      <c r="I4514"/>
      <c r="J4514"/>
      <c r="K4514"/>
      <c r="L4514" s="14"/>
    </row>
    <row r="4515" spans="8:12" ht="15" customHeight="1" x14ac:dyDescent="0.3">
      <c r="H4515"/>
      <c r="I4515"/>
      <c r="J4515"/>
      <c r="K4515"/>
      <c r="L4515" s="14"/>
    </row>
    <row r="4516" spans="8:12" ht="15" customHeight="1" x14ac:dyDescent="0.3">
      <c r="H4516"/>
      <c r="I4516"/>
      <c r="J4516"/>
      <c r="K4516"/>
      <c r="L4516" s="14"/>
    </row>
    <row r="4517" spans="8:12" ht="15" customHeight="1" x14ac:dyDescent="0.3">
      <c r="H4517"/>
      <c r="I4517"/>
      <c r="J4517"/>
      <c r="K4517"/>
      <c r="L4517" s="14"/>
    </row>
    <row r="4518" spans="8:12" ht="15" customHeight="1" x14ac:dyDescent="0.3">
      <c r="H4518"/>
      <c r="I4518"/>
      <c r="J4518"/>
      <c r="K4518"/>
      <c r="L4518" s="14"/>
    </row>
    <row r="4519" spans="8:12" ht="15" customHeight="1" x14ac:dyDescent="0.3">
      <c r="H4519"/>
      <c r="I4519"/>
      <c r="J4519"/>
      <c r="K4519"/>
      <c r="L4519" s="14"/>
    </row>
    <row r="4520" spans="8:12" ht="15" customHeight="1" x14ac:dyDescent="0.3">
      <c r="H4520"/>
      <c r="I4520"/>
      <c r="J4520"/>
      <c r="K4520"/>
      <c r="L4520" s="14"/>
    </row>
    <row r="4521" spans="8:12" ht="15" customHeight="1" x14ac:dyDescent="0.3">
      <c r="H4521"/>
      <c r="I4521"/>
      <c r="J4521"/>
      <c r="K4521"/>
      <c r="L4521" s="14"/>
    </row>
    <row r="4522" spans="8:12" ht="15" customHeight="1" x14ac:dyDescent="0.3">
      <c r="H4522"/>
      <c r="I4522"/>
      <c r="J4522"/>
      <c r="K4522"/>
      <c r="L4522" s="14"/>
    </row>
    <row r="4523" spans="8:12" ht="15" customHeight="1" x14ac:dyDescent="0.3">
      <c r="H4523"/>
      <c r="I4523"/>
      <c r="J4523"/>
      <c r="K4523"/>
      <c r="L4523" s="14"/>
    </row>
    <row r="4524" spans="8:12" ht="15" customHeight="1" x14ac:dyDescent="0.3">
      <c r="H4524"/>
      <c r="I4524"/>
      <c r="J4524"/>
      <c r="K4524"/>
      <c r="L4524" s="14"/>
    </row>
    <row r="4525" spans="8:12" ht="15" customHeight="1" x14ac:dyDescent="0.3">
      <c r="H4525"/>
      <c r="I4525"/>
      <c r="J4525"/>
      <c r="K4525"/>
      <c r="L4525" s="14"/>
    </row>
    <row r="4526" spans="8:12" ht="15" customHeight="1" x14ac:dyDescent="0.3">
      <c r="H4526"/>
      <c r="I4526"/>
      <c r="J4526"/>
      <c r="K4526"/>
      <c r="L4526" s="14"/>
    </row>
    <row r="4527" spans="8:12" ht="15" customHeight="1" x14ac:dyDescent="0.3">
      <c r="H4527"/>
      <c r="I4527"/>
      <c r="J4527"/>
      <c r="K4527"/>
      <c r="L4527" s="14"/>
    </row>
    <row r="4528" spans="8:12" ht="15" customHeight="1" x14ac:dyDescent="0.3">
      <c r="H4528"/>
      <c r="I4528"/>
      <c r="J4528"/>
      <c r="K4528"/>
      <c r="L4528" s="14"/>
    </row>
    <row r="4529" spans="8:12" ht="15" customHeight="1" x14ac:dyDescent="0.3">
      <c r="H4529"/>
      <c r="I4529"/>
      <c r="J4529"/>
      <c r="K4529"/>
      <c r="L4529" s="14"/>
    </row>
    <row r="4530" spans="8:12" ht="15" customHeight="1" x14ac:dyDescent="0.3">
      <c r="H4530"/>
      <c r="I4530"/>
      <c r="J4530"/>
      <c r="K4530"/>
      <c r="L4530" s="14"/>
    </row>
    <row r="4531" spans="8:12" ht="15" customHeight="1" x14ac:dyDescent="0.3">
      <c r="H4531"/>
      <c r="I4531"/>
      <c r="J4531"/>
      <c r="K4531"/>
      <c r="L4531" s="14"/>
    </row>
    <row r="4532" spans="8:12" ht="15" customHeight="1" x14ac:dyDescent="0.3">
      <c r="H4532"/>
      <c r="I4532"/>
      <c r="J4532"/>
      <c r="K4532"/>
      <c r="L4532" s="14"/>
    </row>
    <row r="4533" spans="8:12" ht="15" customHeight="1" x14ac:dyDescent="0.3">
      <c r="H4533"/>
      <c r="I4533"/>
      <c r="J4533"/>
      <c r="K4533"/>
      <c r="L4533" s="14"/>
    </row>
    <row r="4534" spans="8:12" ht="15" customHeight="1" x14ac:dyDescent="0.3">
      <c r="H4534"/>
      <c r="I4534"/>
      <c r="J4534"/>
      <c r="K4534"/>
      <c r="L4534" s="14"/>
    </row>
    <row r="4535" spans="8:12" ht="15" customHeight="1" x14ac:dyDescent="0.3">
      <c r="H4535"/>
      <c r="I4535"/>
      <c r="J4535"/>
      <c r="K4535"/>
      <c r="L4535" s="14"/>
    </row>
    <row r="4536" spans="8:12" ht="15" customHeight="1" x14ac:dyDescent="0.3">
      <c r="H4536"/>
      <c r="I4536"/>
      <c r="J4536"/>
      <c r="K4536"/>
      <c r="L4536" s="14"/>
    </row>
    <row r="4537" spans="8:12" ht="15" customHeight="1" x14ac:dyDescent="0.3">
      <c r="H4537"/>
      <c r="I4537"/>
      <c r="J4537"/>
      <c r="K4537"/>
      <c r="L4537" s="14"/>
    </row>
    <row r="4538" spans="8:12" ht="15" customHeight="1" x14ac:dyDescent="0.3">
      <c r="H4538"/>
      <c r="I4538"/>
      <c r="J4538"/>
      <c r="K4538"/>
      <c r="L4538" s="14"/>
    </row>
    <row r="4539" spans="8:12" ht="15" customHeight="1" x14ac:dyDescent="0.3">
      <c r="H4539"/>
      <c r="I4539"/>
      <c r="J4539"/>
      <c r="K4539"/>
      <c r="L4539" s="14"/>
    </row>
    <row r="4540" spans="8:12" ht="15" customHeight="1" x14ac:dyDescent="0.3">
      <c r="H4540"/>
      <c r="I4540"/>
      <c r="J4540"/>
      <c r="K4540"/>
      <c r="L4540" s="14"/>
    </row>
    <row r="4541" spans="8:12" ht="15" customHeight="1" x14ac:dyDescent="0.3">
      <c r="H4541"/>
      <c r="I4541"/>
      <c r="J4541"/>
      <c r="K4541"/>
      <c r="L4541" s="14"/>
    </row>
    <row r="4542" spans="8:12" ht="15" customHeight="1" x14ac:dyDescent="0.3">
      <c r="H4542"/>
      <c r="I4542"/>
      <c r="J4542"/>
      <c r="K4542"/>
      <c r="L4542" s="14"/>
    </row>
    <row r="4543" spans="8:12" ht="15" customHeight="1" x14ac:dyDescent="0.3">
      <c r="H4543"/>
      <c r="I4543"/>
      <c r="J4543"/>
      <c r="K4543"/>
      <c r="L4543" s="14"/>
    </row>
    <row r="4544" spans="8:12" ht="15" customHeight="1" x14ac:dyDescent="0.3">
      <c r="H4544"/>
      <c r="I4544"/>
      <c r="J4544"/>
      <c r="K4544"/>
      <c r="L4544" s="14"/>
    </row>
    <row r="4545" spans="8:12" ht="15" customHeight="1" x14ac:dyDescent="0.3">
      <c r="H4545"/>
      <c r="I4545"/>
      <c r="J4545"/>
      <c r="K4545"/>
      <c r="L4545" s="14"/>
    </row>
    <row r="4546" spans="8:12" ht="15" customHeight="1" x14ac:dyDescent="0.3">
      <c r="H4546"/>
      <c r="I4546"/>
      <c r="J4546"/>
      <c r="K4546"/>
      <c r="L4546" s="14"/>
    </row>
    <row r="4547" spans="8:12" ht="15" customHeight="1" x14ac:dyDescent="0.3">
      <c r="H4547"/>
      <c r="I4547"/>
      <c r="J4547"/>
      <c r="K4547"/>
      <c r="L4547" s="14"/>
    </row>
    <row r="4548" spans="8:12" ht="15" customHeight="1" x14ac:dyDescent="0.3">
      <c r="H4548"/>
      <c r="I4548"/>
      <c r="J4548"/>
      <c r="K4548"/>
      <c r="L4548" s="14"/>
    </row>
    <row r="4549" spans="8:12" ht="15" customHeight="1" x14ac:dyDescent="0.3">
      <c r="H4549"/>
      <c r="I4549"/>
      <c r="J4549"/>
      <c r="K4549"/>
      <c r="L4549" s="14"/>
    </row>
    <row r="4550" spans="8:12" ht="15" customHeight="1" x14ac:dyDescent="0.3">
      <c r="H4550"/>
      <c r="I4550"/>
      <c r="J4550"/>
      <c r="K4550"/>
      <c r="L4550" s="14"/>
    </row>
    <row r="4551" spans="8:12" ht="15" customHeight="1" x14ac:dyDescent="0.3">
      <c r="H4551"/>
      <c r="I4551"/>
      <c r="J4551"/>
      <c r="K4551"/>
      <c r="L4551" s="14"/>
    </row>
    <row r="4552" spans="8:12" ht="15" customHeight="1" x14ac:dyDescent="0.3">
      <c r="H4552"/>
      <c r="I4552"/>
      <c r="J4552"/>
      <c r="K4552"/>
      <c r="L4552" s="14"/>
    </row>
    <row r="4553" spans="8:12" ht="15" customHeight="1" x14ac:dyDescent="0.3">
      <c r="H4553"/>
      <c r="I4553"/>
      <c r="J4553"/>
      <c r="K4553"/>
      <c r="L4553" s="14"/>
    </row>
    <row r="4554" spans="8:12" ht="15" customHeight="1" x14ac:dyDescent="0.3">
      <c r="H4554"/>
      <c r="I4554"/>
      <c r="J4554"/>
      <c r="K4554"/>
      <c r="L4554" s="14"/>
    </row>
    <row r="4555" spans="8:12" ht="15" customHeight="1" x14ac:dyDescent="0.3">
      <c r="H4555"/>
      <c r="I4555"/>
      <c r="J4555"/>
      <c r="K4555"/>
      <c r="L4555" s="14"/>
    </row>
    <row r="4556" spans="8:12" ht="15" customHeight="1" x14ac:dyDescent="0.3">
      <c r="H4556"/>
      <c r="I4556"/>
      <c r="J4556"/>
      <c r="K4556"/>
      <c r="L4556" s="14"/>
    </row>
    <row r="4557" spans="8:12" ht="15" customHeight="1" x14ac:dyDescent="0.3">
      <c r="H4557"/>
      <c r="I4557"/>
      <c r="J4557"/>
      <c r="K4557"/>
      <c r="L4557" s="14"/>
    </row>
    <row r="4558" spans="8:12" ht="15" customHeight="1" x14ac:dyDescent="0.3">
      <c r="H4558"/>
      <c r="I4558"/>
      <c r="J4558"/>
      <c r="K4558"/>
      <c r="L4558" s="14"/>
    </row>
    <row r="4559" spans="8:12" ht="15" customHeight="1" x14ac:dyDescent="0.3">
      <c r="H4559"/>
      <c r="I4559"/>
      <c r="J4559"/>
      <c r="K4559"/>
      <c r="L4559" s="14"/>
    </row>
    <row r="4560" spans="8:12" ht="15" customHeight="1" x14ac:dyDescent="0.3">
      <c r="H4560"/>
      <c r="I4560"/>
      <c r="J4560"/>
      <c r="K4560"/>
      <c r="L4560" s="14"/>
    </row>
    <row r="4561" spans="8:12" ht="15" customHeight="1" x14ac:dyDescent="0.3">
      <c r="H4561"/>
      <c r="I4561"/>
      <c r="J4561"/>
      <c r="K4561"/>
      <c r="L4561" s="14"/>
    </row>
    <row r="4562" spans="8:12" ht="15" customHeight="1" x14ac:dyDescent="0.3">
      <c r="H4562"/>
      <c r="I4562"/>
      <c r="J4562"/>
      <c r="K4562"/>
      <c r="L4562" s="14"/>
    </row>
    <row r="4563" spans="8:12" ht="15" customHeight="1" x14ac:dyDescent="0.3">
      <c r="H4563"/>
      <c r="I4563"/>
      <c r="J4563"/>
      <c r="K4563"/>
      <c r="L4563" s="14"/>
    </row>
    <row r="4564" spans="8:12" ht="15" customHeight="1" x14ac:dyDescent="0.3">
      <c r="H4564"/>
      <c r="I4564"/>
      <c r="J4564"/>
      <c r="K4564"/>
      <c r="L4564" s="14"/>
    </row>
    <row r="4565" spans="8:12" ht="15" customHeight="1" x14ac:dyDescent="0.3">
      <c r="H4565"/>
      <c r="I4565"/>
      <c r="J4565"/>
      <c r="K4565"/>
      <c r="L4565" s="14"/>
    </row>
    <row r="4566" spans="8:12" ht="15" customHeight="1" x14ac:dyDescent="0.3">
      <c r="H4566"/>
      <c r="I4566"/>
      <c r="J4566"/>
      <c r="K4566"/>
      <c r="L4566" s="14"/>
    </row>
    <row r="4567" spans="8:12" ht="15" customHeight="1" x14ac:dyDescent="0.3">
      <c r="H4567"/>
      <c r="I4567"/>
      <c r="J4567"/>
      <c r="K4567"/>
      <c r="L4567" s="14"/>
    </row>
    <row r="4568" spans="8:12" ht="15" customHeight="1" x14ac:dyDescent="0.3">
      <c r="H4568"/>
      <c r="I4568"/>
      <c r="J4568"/>
      <c r="K4568"/>
      <c r="L4568" s="14"/>
    </row>
    <row r="4569" spans="8:12" ht="15" customHeight="1" x14ac:dyDescent="0.3">
      <c r="H4569"/>
      <c r="I4569"/>
      <c r="J4569"/>
      <c r="K4569"/>
      <c r="L4569" s="14"/>
    </row>
    <row r="4570" spans="8:12" ht="15" customHeight="1" x14ac:dyDescent="0.3">
      <c r="H4570"/>
      <c r="I4570"/>
      <c r="J4570"/>
      <c r="K4570"/>
      <c r="L4570" s="14"/>
    </row>
    <row r="4571" spans="8:12" ht="15" customHeight="1" x14ac:dyDescent="0.3">
      <c r="H4571"/>
      <c r="I4571"/>
      <c r="J4571"/>
      <c r="K4571"/>
      <c r="L4571" s="14"/>
    </row>
    <row r="4572" spans="8:12" ht="15" customHeight="1" x14ac:dyDescent="0.3">
      <c r="H4572"/>
      <c r="I4572"/>
      <c r="J4572"/>
      <c r="K4572"/>
      <c r="L4572" s="14"/>
    </row>
    <row r="4573" spans="8:12" ht="15" customHeight="1" x14ac:dyDescent="0.3">
      <c r="H4573"/>
      <c r="I4573"/>
      <c r="J4573"/>
      <c r="K4573"/>
      <c r="L4573" s="14"/>
    </row>
    <row r="4574" spans="8:12" ht="15" customHeight="1" x14ac:dyDescent="0.3">
      <c r="H4574"/>
      <c r="I4574"/>
      <c r="J4574"/>
      <c r="K4574"/>
      <c r="L4574" s="14"/>
    </row>
    <row r="4575" spans="8:12" ht="15" customHeight="1" x14ac:dyDescent="0.3">
      <c r="H4575"/>
      <c r="I4575"/>
      <c r="J4575"/>
      <c r="K4575"/>
      <c r="L4575" s="14"/>
    </row>
    <row r="4576" spans="8:12" ht="15" customHeight="1" x14ac:dyDescent="0.3">
      <c r="H4576"/>
      <c r="I4576"/>
      <c r="J4576"/>
      <c r="K4576"/>
      <c r="L4576" s="14"/>
    </row>
    <row r="4577" spans="8:12" ht="15" customHeight="1" x14ac:dyDescent="0.3">
      <c r="H4577"/>
      <c r="I4577"/>
      <c r="J4577"/>
      <c r="K4577"/>
      <c r="L4577" s="14"/>
    </row>
    <row r="4578" spans="8:12" ht="15" customHeight="1" x14ac:dyDescent="0.3">
      <c r="H4578"/>
      <c r="I4578"/>
      <c r="J4578"/>
      <c r="K4578"/>
      <c r="L4578" s="14"/>
    </row>
    <row r="4579" spans="8:12" ht="15" customHeight="1" x14ac:dyDescent="0.3">
      <c r="H4579"/>
      <c r="I4579"/>
      <c r="J4579"/>
      <c r="K4579"/>
      <c r="L4579" s="14"/>
    </row>
    <row r="4580" spans="8:12" ht="15" customHeight="1" x14ac:dyDescent="0.3">
      <c r="H4580"/>
      <c r="I4580"/>
      <c r="J4580"/>
      <c r="K4580"/>
      <c r="L4580" s="14"/>
    </row>
    <row r="4581" spans="8:12" ht="15" customHeight="1" x14ac:dyDescent="0.3">
      <c r="H4581"/>
      <c r="I4581"/>
      <c r="J4581"/>
      <c r="K4581"/>
      <c r="L4581" s="14"/>
    </row>
    <row r="4582" spans="8:12" ht="15" customHeight="1" x14ac:dyDescent="0.3">
      <c r="H4582"/>
      <c r="I4582"/>
      <c r="J4582"/>
      <c r="K4582"/>
      <c r="L4582" s="14"/>
    </row>
    <row r="4583" spans="8:12" ht="15" customHeight="1" x14ac:dyDescent="0.3">
      <c r="H4583"/>
      <c r="I4583"/>
      <c r="J4583"/>
      <c r="K4583"/>
      <c r="L4583" s="14"/>
    </row>
    <row r="4584" spans="8:12" ht="15" customHeight="1" x14ac:dyDescent="0.3">
      <c r="H4584"/>
      <c r="I4584"/>
      <c r="J4584"/>
      <c r="K4584"/>
      <c r="L4584" s="14"/>
    </row>
    <row r="4585" spans="8:12" ht="15" customHeight="1" x14ac:dyDescent="0.3">
      <c r="H4585"/>
      <c r="I4585"/>
      <c r="J4585"/>
      <c r="K4585"/>
      <c r="L4585" s="14"/>
    </row>
    <row r="4586" spans="8:12" ht="15" customHeight="1" x14ac:dyDescent="0.3">
      <c r="H4586"/>
      <c r="I4586"/>
      <c r="J4586"/>
      <c r="K4586"/>
      <c r="L4586" s="14"/>
    </row>
    <row r="4587" spans="8:12" ht="15" customHeight="1" x14ac:dyDescent="0.3">
      <c r="H4587"/>
      <c r="I4587"/>
      <c r="J4587"/>
      <c r="K4587"/>
      <c r="L4587" s="14"/>
    </row>
    <row r="4588" spans="8:12" ht="15" customHeight="1" x14ac:dyDescent="0.3">
      <c r="H4588"/>
      <c r="I4588"/>
      <c r="J4588"/>
      <c r="K4588"/>
      <c r="L4588" s="14"/>
    </row>
    <row r="4589" spans="8:12" ht="15" customHeight="1" x14ac:dyDescent="0.3">
      <c r="H4589"/>
      <c r="I4589"/>
      <c r="J4589"/>
      <c r="K4589"/>
      <c r="L4589" s="14"/>
    </row>
    <row r="4590" spans="8:12" ht="15" customHeight="1" x14ac:dyDescent="0.3">
      <c r="H4590"/>
      <c r="I4590"/>
      <c r="J4590"/>
      <c r="K4590"/>
      <c r="L4590" s="14"/>
    </row>
    <row r="4591" spans="8:12" ht="15" customHeight="1" x14ac:dyDescent="0.3">
      <c r="H4591"/>
      <c r="I4591"/>
      <c r="J4591"/>
      <c r="K4591"/>
      <c r="L4591" s="14"/>
    </row>
    <row r="4592" spans="8:12" ht="15" customHeight="1" x14ac:dyDescent="0.3">
      <c r="H4592"/>
      <c r="I4592"/>
      <c r="J4592"/>
      <c r="K4592"/>
      <c r="L4592" s="14"/>
    </row>
    <row r="4593" spans="8:12" ht="15" customHeight="1" x14ac:dyDescent="0.3">
      <c r="H4593"/>
      <c r="I4593"/>
      <c r="J4593"/>
      <c r="K4593"/>
      <c r="L4593" s="14"/>
    </row>
    <row r="4594" spans="8:12" ht="15" customHeight="1" x14ac:dyDescent="0.3">
      <c r="H4594"/>
      <c r="I4594"/>
      <c r="J4594"/>
      <c r="K4594"/>
      <c r="L4594" s="14"/>
    </row>
    <row r="4595" spans="8:12" ht="15" customHeight="1" x14ac:dyDescent="0.3">
      <c r="H4595"/>
      <c r="I4595"/>
      <c r="J4595"/>
      <c r="K4595"/>
      <c r="L4595" s="14"/>
    </row>
    <row r="4596" spans="8:12" ht="15" customHeight="1" x14ac:dyDescent="0.3">
      <c r="H4596"/>
      <c r="I4596"/>
      <c r="J4596"/>
      <c r="K4596"/>
      <c r="L4596" s="14"/>
    </row>
    <row r="4597" spans="8:12" ht="15" customHeight="1" x14ac:dyDescent="0.3">
      <c r="H4597"/>
      <c r="I4597"/>
      <c r="J4597"/>
      <c r="K4597"/>
      <c r="L4597" s="14"/>
    </row>
    <row r="4598" spans="8:12" ht="15" customHeight="1" x14ac:dyDescent="0.3">
      <c r="H4598"/>
      <c r="I4598"/>
      <c r="J4598"/>
      <c r="K4598"/>
      <c r="L4598" s="14"/>
    </row>
    <row r="4599" spans="8:12" ht="15" customHeight="1" x14ac:dyDescent="0.3">
      <c r="H4599"/>
      <c r="I4599"/>
      <c r="J4599"/>
      <c r="K4599"/>
      <c r="L4599" s="14"/>
    </row>
    <row r="4600" spans="8:12" ht="15" customHeight="1" x14ac:dyDescent="0.3">
      <c r="H4600"/>
      <c r="I4600"/>
      <c r="J4600"/>
      <c r="K4600"/>
      <c r="L4600" s="14"/>
    </row>
    <row r="4601" spans="8:12" ht="15" customHeight="1" x14ac:dyDescent="0.3">
      <c r="H4601"/>
      <c r="I4601"/>
      <c r="J4601"/>
      <c r="K4601"/>
      <c r="L4601" s="14"/>
    </row>
    <row r="4602" spans="8:12" ht="15" customHeight="1" x14ac:dyDescent="0.3">
      <c r="H4602"/>
      <c r="I4602"/>
      <c r="J4602"/>
      <c r="K4602"/>
      <c r="L4602" s="14"/>
    </row>
    <row r="4603" spans="8:12" ht="15" customHeight="1" x14ac:dyDescent="0.3">
      <c r="H4603"/>
      <c r="I4603"/>
      <c r="J4603"/>
      <c r="K4603"/>
      <c r="L4603" s="14"/>
    </row>
    <row r="4604" spans="8:12" ht="15" customHeight="1" x14ac:dyDescent="0.3">
      <c r="H4604"/>
      <c r="I4604"/>
      <c r="J4604"/>
      <c r="K4604"/>
      <c r="L4604" s="14"/>
    </row>
    <row r="4605" spans="8:12" ht="15" customHeight="1" x14ac:dyDescent="0.3">
      <c r="H4605"/>
      <c r="I4605"/>
      <c r="J4605"/>
      <c r="K4605"/>
      <c r="L4605" s="14"/>
    </row>
    <row r="4606" spans="8:12" ht="15" customHeight="1" x14ac:dyDescent="0.3">
      <c r="H4606"/>
      <c r="I4606"/>
      <c r="J4606"/>
      <c r="K4606"/>
      <c r="L4606" s="14"/>
    </row>
    <row r="4607" spans="8:12" ht="15" customHeight="1" x14ac:dyDescent="0.3">
      <c r="H4607"/>
      <c r="I4607"/>
      <c r="J4607"/>
      <c r="K4607"/>
      <c r="L4607" s="14"/>
    </row>
    <row r="4608" spans="8:12" ht="15" customHeight="1" x14ac:dyDescent="0.3">
      <c r="H4608"/>
      <c r="I4608"/>
      <c r="J4608"/>
      <c r="K4608"/>
      <c r="L4608" s="14"/>
    </row>
    <row r="4609" spans="8:12" ht="15" customHeight="1" x14ac:dyDescent="0.3">
      <c r="H4609"/>
      <c r="I4609"/>
      <c r="J4609"/>
      <c r="K4609"/>
      <c r="L4609" s="14"/>
    </row>
    <row r="4610" spans="8:12" ht="15" customHeight="1" x14ac:dyDescent="0.3">
      <c r="H4610"/>
      <c r="I4610"/>
      <c r="J4610"/>
      <c r="K4610"/>
      <c r="L4610" s="14"/>
    </row>
    <row r="4611" spans="8:12" ht="15" customHeight="1" x14ac:dyDescent="0.3">
      <c r="H4611"/>
      <c r="I4611"/>
      <c r="J4611"/>
      <c r="K4611"/>
      <c r="L4611" s="14"/>
    </row>
    <row r="4612" spans="8:12" ht="15" customHeight="1" x14ac:dyDescent="0.3">
      <c r="H4612"/>
      <c r="I4612"/>
      <c r="J4612"/>
      <c r="K4612"/>
      <c r="L4612" s="14"/>
    </row>
    <row r="4613" spans="8:12" ht="15" customHeight="1" x14ac:dyDescent="0.3">
      <c r="H4613"/>
      <c r="I4613"/>
      <c r="J4613"/>
      <c r="K4613"/>
      <c r="L4613" s="14"/>
    </row>
    <row r="4614" spans="8:12" ht="15" customHeight="1" x14ac:dyDescent="0.3">
      <c r="H4614"/>
      <c r="I4614"/>
      <c r="J4614"/>
      <c r="K4614"/>
      <c r="L4614" s="14"/>
    </row>
    <row r="4615" spans="8:12" ht="15" customHeight="1" x14ac:dyDescent="0.3">
      <c r="H4615"/>
      <c r="I4615"/>
      <c r="J4615"/>
      <c r="K4615"/>
      <c r="L4615" s="14"/>
    </row>
    <row r="4616" spans="8:12" ht="15" customHeight="1" x14ac:dyDescent="0.3">
      <c r="H4616"/>
      <c r="I4616"/>
      <c r="J4616"/>
      <c r="K4616"/>
      <c r="L4616" s="14"/>
    </row>
    <row r="4617" spans="8:12" ht="15" customHeight="1" x14ac:dyDescent="0.3">
      <c r="H4617"/>
      <c r="I4617"/>
      <c r="J4617"/>
      <c r="K4617"/>
      <c r="L4617" s="14"/>
    </row>
    <row r="4618" spans="8:12" ht="15" customHeight="1" x14ac:dyDescent="0.3">
      <c r="H4618"/>
      <c r="I4618"/>
      <c r="J4618"/>
      <c r="K4618"/>
      <c r="L4618" s="14"/>
    </row>
    <row r="4619" spans="8:12" ht="15" customHeight="1" x14ac:dyDescent="0.3">
      <c r="H4619"/>
      <c r="I4619"/>
      <c r="J4619"/>
      <c r="K4619"/>
      <c r="L4619" s="14"/>
    </row>
    <row r="4620" spans="8:12" ht="15" customHeight="1" x14ac:dyDescent="0.3">
      <c r="H4620"/>
      <c r="I4620"/>
      <c r="J4620"/>
      <c r="K4620"/>
      <c r="L4620" s="14"/>
    </row>
    <row r="4621" spans="8:12" ht="15" customHeight="1" x14ac:dyDescent="0.3">
      <c r="H4621"/>
      <c r="I4621"/>
      <c r="J4621"/>
      <c r="K4621"/>
      <c r="L4621" s="14"/>
    </row>
    <row r="4622" spans="8:12" ht="15" customHeight="1" x14ac:dyDescent="0.3">
      <c r="H4622"/>
      <c r="I4622"/>
      <c r="J4622"/>
      <c r="K4622"/>
      <c r="L4622" s="14"/>
    </row>
    <row r="4623" spans="8:12" ht="15" customHeight="1" x14ac:dyDescent="0.3">
      <c r="H4623"/>
      <c r="I4623"/>
      <c r="J4623"/>
      <c r="K4623"/>
      <c r="L4623" s="14"/>
    </row>
    <row r="4624" spans="8:12" ht="15" customHeight="1" x14ac:dyDescent="0.3">
      <c r="H4624"/>
      <c r="I4624"/>
      <c r="J4624"/>
      <c r="K4624"/>
      <c r="L4624" s="14"/>
    </row>
    <row r="4625" spans="8:12" ht="15" customHeight="1" x14ac:dyDescent="0.3">
      <c r="H4625"/>
      <c r="I4625"/>
      <c r="J4625"/>
      <c r="K4625"/>
      <c r="L4625" s="14"/>
    </row>
    <row r="4626" spans="8:12" ht="15" customHeight="1" x14ac:dyDescent="0.3">
      <c r="H4626"/>
      <c r="I4626"/>
      <c r="J4626"/>
      <c r="K4626"/>
      <c r="L4626" s="14"/>
    </row>
    <row r="4627" spans="8:12" ht="15" customHeight="1" x14ac:dyDescent="0.3">
      <c r="H4627"/>
      <c r="I4627"/>
      <c r="J4627"/>
      <c r="K4627"/>
      <c r="L4627" s="14"/>
    </row>
    <row r="4628" spans="8:12" ht="15" customHeight="1" x14ac:dyDescent="0.3">
      <c r="H4628"/>
      <c r="I4628"/>
      <c r="J4628"/>
      <c r="K4628"/>
      <c r="L4628" s="14"/>
    </row>
    <row r="4629" spans="8:12" ht="15" customHeight="1" x14ac:dyDescent="0.3">
      <c r="H4629"/>
      <c r="I4629"/>
      <c r="J4629"/>
      <c r="K4629"/>
      <c r="L4629" s="14"/>
    </row>
    <row r="4630" spans="8:12" ht="15" customHeight="1" x14ac:dyDescent="0.3">
      <c r="H4630"/>
      <c r="I4630"/>
      <c r="J4630"/>
      <c r="K4630"/>
      <c r="L4630" s="14"/>
    </row>
    <row r="4631" spans="8:12" ht="15" customHeight="1" x14ac:dyDescent="0.3">
      <c r="H4631"/>
      <c r="I4631"/>
      <c r="J4631"/>
      <c r="K4631"/>
      <c r="L4631" s="14"/>
    </row>
    <row r="4632" spans="8:12" ht="15" customHeight="1" x14ac:dyDescent="0.3">
      <c r="H4632"/>
      <c r="I4632"/>
      <c r="J4632"/>
      <c r="K4632"/>
      <c r="L4632" s="14"/>
    </row>
    <row r="4633" spans="8:12" ht="15" customHeight="1" x14ac:dyDescent="0.3">
      <c r="H4633"/>
      <c r="I4633"/>
      <c r="J4633"/>
      <c r="K4633"/>
      <c r="L4633" s="14"/>
    </row>
    <row r="4634" spans="8:12" ht="15" customHeight="1" x14ac:dyDescent="0.3">
      <c r="H4634"/>
      <c r="I4634"/>
      <c r="J4634"/>
      <c r="K4634"/>
      <c r="L4634" s="14"/>
    </row>
    <row r="4635" spans="8:12" ht="15" customHeight="1" x14ac:dyDescent="0.3">
      <c r="H4635"/>
      <c r="I4635"/>
      <c r="J4635"/>
      <c r="K4635"/>
      <c r="L4635" s="14"/>
    </row>
    <row r="4636" spans="8:12" ht="15" customHeight="1" x14ac:dyDescent="0.3">
      <c r="H4636"/>
      <c r="I4636"/>
      <c r="J4636"/>
      <c r="K4636"/>
      <c r="L4636" s="14"/>
    </row>
    <row r="4637" spans="8:12" ht="15" customHeight="1" x14ac:dyDescent="0.3">
      <c r="H4637"/>
      <c r="I4637"/>
      <c r="J4637"/>
      <c r="K4637"/>
      <c r="L4637" s="14"/>
    </row>
    <row r="4638" spans="8:12" ht="15" customHeight="1" x14ac:dyDescent="0.3">
      <c r="H4638"/>
      <c r="I4638"/>
      <c r="J4638"/>
      <c r="K4638"/>
      <c r="L4638" s="14"/>
    </row>
    <row r="4639" spans="8:12" ht="15" customHeight="1" x14ac:dyDescent="0.3">
      <c r="H4639"/>
      <c r="I4639"/>
      <c r="J4639"/>
      <c r="K4639"/>
      <c r="L4639" s="14"/>
    </row>
    <row r="4640" spans="8:12" ht="15" customHeight="1" x14ac:dyDescent="0.3">
      <c r="H4640"/>
      <c r="I4640"/>
      <c r="J4640"/>
      <c r="K4640"/>
      <c r="L4640" s="14"/>
    </row>
    <row r="4641" spans="8:12" ht="15" customHeight="1" x14ac:dyDescent="0.3">
      <c r="H4641"/>
      <c r="I4641"/>
      <c r="J4641"/>
      <c r="K4641"/>
      <c r="L4641" s="14"/>
    </row>
    <row r="4642" spans="8:12" ht="15" customHeight="1" x14ac:dyDescent="0.3">
      <c r="H4642"/>
      <c r="I4642"/>
      <c r="J4642"/>
      <c r="K4642"/>
      <c r="L4642" s="14"/>
    </row>
    <row r="4643" spans="8:12" ht="15" customHeight="1" x14ac:dyDescent="0.3">
      <c r="H4643"/>
      <c r="I4643"/>
      <c r="J4643"/>
      <c r="K4643"/>
      <c r="L4643" s="14"/>
    </row>
    <row r="4644" spans="8:12" ht="15" customHeight="1" x14ac:dyDescent="0.3">
      <c r="H4644"/>
      <c r="I4644"/>
      <c r="J4644"/>
      <c r="K4644"/>
      <c r="L4644" s="14"/>
    </row>
    <row r="4645" spans="8:12" ht="15" customHeight="1" x14ac:dyDescent="0.3">
      <c r="H4645"/>
      <c r="I4645"/>
      <c r="J4645"/>
      <c r="K4645"/>
      <c r="L4645" s="14"/>
    </row>
    <row r="4646" spans="8:12" ht="15" customHeight="1" x14ac:dyDescent="0.3">
      <c r="H4646"/>
      <c r="I4646"/>
      <c r="J4646"/>
      <c r="K4646"/>
      <c r="L4646" s="14"/>
    </row>
    <row r="4647" spans="8:12" ht="15" customHeight="1" x14ac:dyDescent="0.3">
      <c r="H4647"/>
      <c r="I4647"/>
      <c r="J4647"/>
      <c r="K4647"/>
      <c r="L4647" s="14"/>
    </row>
    <row r="4648" spans="8:12" ht="15" customHeight="1" x14ac:dyDescent="0.3">
      <c r="H4648"/>
      <c r="I4648"/>
      <c r="J4648"/>
      <c r="K4648"/>
      <c r="L4648" s="14"/>
    </row>
    <row r="4649" spans="8:12" ht="15" customHeight="1" x14ac:dyDescent="0.3">
      <c r="H4649"/>
      <c r="I4649"/>
      <c r="J4649"/>
      <c r="K4649"/>
      <c r="L4649" s="14"/>
    </row>
    <row r="4650" spans="8:12" ht="15" customHeight="1" x14ac:dyDescent="0.3">
      <c r="H4650"/>
      <c r="I4650"/>
      <c r="J4650"/>
      <c r="K4650"/>
      <c r="L4650" s="14"/>
    </row>
    <row r="4651" spans="8:12" ht="15" customHeight="1" x14ac:dyDescent="0.3">
      <c r="H4651"/>
      <c r="I4651"/>
      <c r="J4651"/>
      <c r="K4651"/>
      <c r="L4651" s="14"/>
    </row>
    <row r="4652" spans="8:12" ht="15" customHeight="1" x14ac:dyDescent="0.3">
      <c r="H4652"/>
      <c r="I4652"/>
      <c r="J4652"/>
      <c r="K4652"/>
      <c r="L4652" s="14"/>
    </row>
    <row r="4653" spans="8:12" ht="15" customHeight="1" x14ac:dyDescent="0.3">
      <c r="H4653"/>
      <c r="I4653"/>
      <c r="J4653"/>
      <c r="K4653"/>
      <c r="L4653" s="14"/>
    </row>
    <row r="4654" spans="8:12" ht="15" customHeight="1" x14ac:dyDescent="0.3">
      <c r="H4654"/>
      <c r="I4654"/>
      <c r="J4654"/>
      <c r="K4654"/>
      <c r="L4654" s="14"/>
    </row>
    <row r="4655" spans="8:12" ht="15" customHeight="1" x14ac:dyDescent="0.3">
      <c r="H4655"/>
      <c r="I4655"/>
      <c r="J4655"/>
      <c r="K4655"/>
      <c r="L4655" s="14"/>
    </row>
    <row r="4656" spans="8:12" ht="15" customHeight="1" x14ac:dyDescent="0.3">
      <c r="H4656"/>
      <c r="I4656"/>
      <c r="J4656"/>
      <c r="K4656"/>
      <c r="L4656" s="14"/>
    </row>
    <row r="4657" spans="8:12" ht="15" customHeight="1" x14ac:dyDescent="0.3">
      <c r="H4657"/>
      <c r="I4657"/>
      <c r="J4657"/>
      <c r="K4657"/>
      <c r="L4657" s="14"/>
    </row>
    <row r="4658" spans="8:12" ht="15" customHeight="1" x14ac:dyDescent="0.3">
      <c r="H4658"/>
      <c r="I4658"/>
      <c r="J4658"/>
      <c r="K4658"/>
      <c r="L4658" s="14"/>
    </row>
    <row r="4659" spans="8:12" ht="15" customHeight="1" x14ac:dyDescent="0.3">
      <c r="H4659"/>
      <c r="I4659"/>
      <c r="J4659"/>
      <c r="K4659"/>
      <c r="L4659" s="14"/>
    </row>
    <row r="4660" spans="8:12" ht="15" customHeight="1" x14ac:dyDescent="0.3">
      <c r="H4660"/>
      <c r="I4660"/>
      <c r="J4660"/>
      <c r="K4660"/>
      <c r="L4660" s="14"/>
    </row>
    <row r="4661" spans="8:12" ht="15" customHeight="1" x14ac:dyDescent="0.3">
      <c r="H4661"/>
      <c r="I4661"/>
      <c r="J4661"/>
      <c r="K4661"/>
      <c r="L4661" s="14"/>
    </row>
    <row r="4662" spans="8:12" ht="15" customHeight="1" x14ac:dyDescent="0.3">
      <c r="H4662"/>
      <c r="I4662"/>
      <c r="J4662"/>
      <c r="K4662"/>
      <c r="L4662" s="14"/>
    </row>
    <row r="4663" spans="8:12" ht="15" customHeight="1" x14ac:dyDescent="0.3">
      <c r="H4663"/>
      <c r="I4663"/>
      <c r="J4663"/>
      <c r="K4663"/>
      <c r="L4663" s="14"/>
    </row>
    <row r="4664" spans="8:12" ht="15" customHeight="1" x14ac:dyDescent="0.3">
      <c r="H4664"/>
      <c r="I4664"/>
      <c r="J4664"/>
      <c r="K4664"/>
      <c r="L4664" s="14"/>
    </row>
    <row r="4665" spans="8:12" ht="15" customHeight="1" x14ac:dyDescent="0.3">
      <c r="H4665"/>
      <c r="I4665"/>
      <c r="J4665"/>
      <c r="K4665"/>
      <c r="L4665" s="14"/>
    </row>
    <row r="4666" spans="8:12" ht="15" customHeight="1" x14ac:dyDescent="0.3">
      <c r="H4666"/>
      <c r="I4666"/>
      <c r="J4666"/>
      <c r="K4666"/>
      <c r="L4666" s="14"/>
    </row>
    <row r="4667" spans="8:12" ht="15" customHeight="1" x14ac:dyDescent="0.3">
      <c r="H4667"/>
      <c r="I4667"/>
      <c r="J4667"/>
      <c r="K4667"/>
      <c r="L4667" s="14"/>
    </row>
    <row r="4668" spans="8:12" ht="15" customHeight="1" x14ac:dyDescent="0.3">
      <c r="H4668"/>
      <c r="I4668"/>
      <c r="J4668"/>
      <c r="K4668"/>
      <c r="L4668" s="14"/>
    </row>
    <row r="4669" spans="8:12" ht="15" customHeight="1" x14ac:dyDescent="0.3">
      <c r="H4669"/>
      <c r="I4669"/>
      <c r="J4669"/>
      <c r="K4669"/>
      <c r="L4669" s="14"/>
    </row>
    <row r="4670" spans="8:12" ht="15" customHeight="1" x14ac:dyDescent="0.3">
      <c r="H4670"/>
      <c r="I4670"/>
      <c r="J4670"/>
      <c r="K4670"/>
      <c r="L4670" s="14"/>
    </row>
    <row r="4671" spans="8:12" ht="15" customHeight="1" x14ac:dyDescent="0.3">
      <c r="H4671"/>
      <c r="I4671"/>
      <c r="J4671"/>
      <c r="K4671"/>
      <c r="L4671" s="14"/>
    </row>
    <row r="4672" spans="8:12" ht="15" customHeight="1" x14ac:dyDescent="0.3">
      <c r="H4672"/>
      <c r="I4672"/>
      <c r="J4672"/>
      <c r="K4672"/>
      <c r="L4672" s="14"/>
    </row>
    <row r="4673" spans="8:12" ht="15" customHeight="1" x14ac:dyDescent="0.3">
      <c r="H4673"/>
      <c r="I4673"/>
      <c r="J4673"/>
      <c r="K4673"/>
      <c r="L4673" s="14"/>
    </row>
    <row r="4674" spans="8:12" ht="15" customHeight="1" x14ac:dyDescent="0.3">
      <c r="H4674"/>
      <c r="I4674"/>
      <c r="J4674"/>
      <c r="K4674"/>
      <c r="L4674" s="14"/>
    </row>
    <row r="4675" spans="8:12" ht="15" customHeight="1" x14ac:dyDescent="0.3">
      <c r="H4675"/>
      <c r="I4675"/>
      <c r="J4675"/>
      <c r="K4675"/>
      <c r="L4675" s="14"/>
    </row>
    <row r="4676" spans="8:12" ht="15" customHeight="1" x14ac:dyDescent="0.3">
      <c r="H4676"/>
      <c r="I4676"/>
      <c r="J4676"/>
      <c r="K4676"/>
      <c r="L4676" s="14"/>
    </row>
    <row r="4677" spans="8:12" ht="15" customHeight="1" x14ac:dyDescent="0.3">
      <c r="H4677"/>
      <c r="I4677"/>
      <c r="J4677"/>
      <c r="K4677"/>
      <c r="L4677" s="14"/>
    </row>
    <row r="4678" spans="8:12" ht="15" customHeight="1" x14ac:dyDescent="0.3">
      <c r="H4678"/>
      <c r="I4678"/>
      <c r="J4678"/>
      <c r="K4678"/>
      <c r="L4678" s="14"/>
    </row>
    <row r="4679" spans="8:12" ht="15" customHeight="1" x14ac:dyDescent="0.3">
      <c r="H4679"/>
      <c r="I4679"/>
      <c r="J4679"/>
      <c r="K4679"/>
      <c r="L4679" s="14"/>
    </row>
    <row r="4680" spans="8:12" ht="15" customHeight="1" x14ac:dyDescent="0.3">
      <c r="H4680"/>
      <c r="I4680"/>
      <c r="J4680"/>
      <c r="K4680"/>
      <c r="L4680" s="14"/>
    </row>
    <row r="4681" spans="8:12" ht="15" customHeight="1" x14ac:dyDescent="0.3">
      <c r="H4681"/>
      <c r="I4681"/>
      <c r="J4681"/>
      <c r="K4681"/>
      <c r="L4681" s="14"/>
    </row>
    <row r="4682" spans="8:12" ht="15" customHeight="1" x14ac:dyDescent="0.3">
      <c r="H4682"/>
      <c r="I4682"/>
      <c r="J4682"/>
      <c r="K4682"/>
      <c r="L4682" s="14"/>
    </row>
    <row r="4683" spans="8:12" ht="15" customHeight="1" x14ac:dyDescent="0.3">
      <c r="H4683"/>
      <c r="I4683"/>
      <c r="J4683"/>
      <c r="K4683"/>
      <c r="L4683" s="14"/>
    </row>
    <row r="4684" spans="8:12" ht="15" customHeight="1" x14ac:dyDescent="0.3">
      <c r="H4684"/>
      <c r="I4684"/>
      <c r="J4684"/>
      <c r="K4684"/>
      <c r="L4684" s="14"/>
    </row>
    <row r="4685" spans="8:12" ht="15" customHeight="1" x14ac:dyDescent="0.3">
      <c r="H4685"/>
      <c r="I4685"/>
      <c r="J4685"/>
      <c r="K4685"/>
      <c r="L4685" s="14"/>
    </row>
    <row r="4686" spans="8:12" ht="15" customHeight="1" x14ac:dyDescent="0.3">
      <c r="H4686"/>
      <c r="I4686"/>
      <c r="J4686"/>
      <c r="K4686"/>
      <c r="L4686" s="14"/>
    </row>
    <row r="4687" spans="8:12" ht="15" customHeight="1" x14ac:dyDescent="0.3">
      <c r="H4687"/>
      <c r="I4687"/>
      <c r="J4687"/>
      <c r="K4687"/>
      <c r="L4687" s="14"/>
    </row>
    <row r="4688" spans="8:12" ht="15" customHeight="1" x14ac:dyDescent="0.3">
      <c r="H4688"/>
      <c r="I4688"/>
      <c r="J4688"/>
      <c r="K4688"/>
      <c r="L4688" s="14"/>
    </row>
    <row r="4689" spans="8:12" ht="15" customHeight="1" x14ac:dyDescent="0.3">
      <c r="H4689"/>
      <c r="I4689"/>
      <c r="J4689"/>
      <c r="K4689"/>
      <c r="L4689" s="14"/>
    </row>
    <row r="4690" spans="8:12" ht="15" customHeight="1" x14ac:dyDescent="0.3">
      <c r="H4690"/>
      <c r="I4690"/>
      <c r="J4690"/>
      <c r="K4690"/>
      <c r="L4690" s="14"/>
    </row>
    <row r="4691" spans="8:12" ht="15" customHeight="1" x14ac:dyDescent="0.3">
      <c r="H4691"/>
      <c r="I4691"/>
      <c r="J4691"/>
      <c r="K4691"/>
      <c r="L4691" s="14"/>
    </row>
    <row r="4692" spans="8:12" ht="15" customHeight="1" x14ac:dyDescent="0.3">
      <c r="H4692"/>
      <c r="I4692"/>
      <c r="J4692"/>
      <c r="K4692"/>
      <c r="L4692" s="14"/>
    </row>
    <row r="4693" spans="8:12" ht="15" customHeight="1" x14ac:dyDescent="0.3">
      <c r="H4693"/>
      <c r="I4693"/>
      <c r="J4693"/>
      <c r="K4693"/>
      <c r="L4693" s="14"/>
    </row>
    <row r="4694" spans="8:12" ht="15" customHeight="1" x14ac:dyDescent="0.3">
      <c r="H4694"/>
      <c r="I4694"/>
      <c r="J4694"/>
      <c r="K4694"/>
      <c r="L4694" s="14"/>
    </row>
    <row r="4695" spans="8:12" ht="15" customHeight="1" x14ac:dyDescent="0.3">
      <c r="H4695"/>
      <c r="I4695"/>
      <c r="J4695"/>
      <c r="K4695"/>
      <c r="L4695" s="14"/>
    </row>
    <row r="4696" spans="8:12" ht="15" customHeight="1" x14ac:dyDescent="0.3">
      <c r="H4696"/>
      <c r="I4696"/>
      <c r="J4696"/>
      <c r="K4696"/>
      <c r="L4696" s="14"/>
    </row>
    <row r="4697" spans="8:12" ht="15" customHeight="1" x14ac:dyDescent="0.3">
      <c r="H4697"/>
      <c r="I4697"/>
      <c r="J4697"/>
      <c r="K4697"/>
      <c r="L4697" s="14"/>
    </row>
    <row r="4698" spans="8:12" ht="15" customHeight="1" x14ac:dyDescent="0.3">
      <c r="H4698"/>
      <c r="I4698"/>
      <c r="J4698"/>
      <c r="K4698"/>
      <c r="L4698" s="14"/>
    </row>
    <row r="4699" spans="8:12" ht="15" customHeight="1" x14ac:dyDescent="0.3">
      <c r="H4699"/>
      <c r="I4699"/>
      <c r="J4699"/>
      <c r="K4699"/>
      <c r="L4699" s="14"/>
    </row>
    <row r="4700" spans="8:12" ht="15" customHeight="1" x14ac:dyDescent="0.3">
      <c r="H4700"/>
      <c r="I4700"/>
      <c r="J4700"/>
      <c r="K4700"/>
      <c r="L4700" s="14"/>
    </row>
    <row r="4701" spans="8:12" ht="15" customHeight="1" x14ac:dyDescent="0.3">
      <c r="H4701"/>
      <c r="I4701"/>
      <c r="J4701"/>
      <c r="K4701"/>
      <c r="L4701" s="14"/>
    </row>
    <row r="4702" spans="8:12" ht="15" customHeight="1" x14ac:dyDescent="0.3">
      <c r="H4702"/>
      <c r="I4702"/>
      <c r="J4702"/>
      <c r="K4702"/>
      <c r="L4702" s="14"/>
    </row>
    <row r="4703" spans="8:12" ht="15" customHeight="1" x14ac:dyDescent="0.3">
      <c r="H4703"/>
      <c r="I4703"/>
      <c r="J4703"/>
      <c r="K4703"/>
      <c r="L4703" s="14"/>
    </row>
    <row r="4704" spans="8:12" ht="15" customHeight="1" x14ac:dyDescent="0.3">
      <c r="H4704"/>
      <c r="I4704"/>
      <c r="J4704"/>
      <c r="K4704"/>
      <c r="L4704" s="14"/>
    </row>
    <row r="4705" spans="8:12" ht="15" customHeight="1" x14ac:dyDescent="0.3">
      <c r="H4705"/>
      <c r="I4705"/>
      <c r="J4705"/>
      <c r="K4705"/>
      <c r="L4705" s="14"/>
    </row>
    <row r="4706" spans="8:12" ht="15" customHeight="1" x14ac:dyDescent="0.3">
      <c r="H4706"/>
      <c r="I4706"/>
      <c r="J4706"/>
      <c r="K4706"/>
      <c r="L4706" s="14"/>
    </row>
    <row r="4707" spans="8:12" ht="15" customHeight="1" x14ac:dyDescent="0.3">
      <c r="H4707"/>
      <c r="I4707"/>
      <c r="J4707"/>
      <c r="K4707"/>
      <c r="L4707" s="14"/>
    </row>
    <row r="4708" spans="8:12" ht="15" customHeight="1" x14ac:dyDescent="0.3">
      <c r="H4708"/>
      <c r="I4708"/>
      <c r="J4708"/>
      <c r="K4708"/>
      <c r="L4708" s="14"/>
    </row>
    <row r="4709" spans="8:12" ht="15" customHeight="1" x14ac:dyDescent="0.3">
      <c r="H4709"/>
      <c r="I4709"/>
      <c r="J4709"/>
      <c r="K4709"/>
      <c r="L4709" s="14"/>
    </row>
    <row r="4710" spans="8:12" ht="15" customHeight="1" x14ac:dyDescent="0.3">
      <c r="H4710"/>
      <c r="I4710"/>
      <c r="J4710"/>
      <c r="K4710"/>
      <c r="L4710" s="14"/>
    </row>
    <row r="4711" spans="8:12" ht="15" customHeight="1" x14ac:dyDescent="0.3">
      <c r="H4711"/>
      <c r="I4711"/>
      <c r="J4711"/>
      <c r="K4711"/>
      <c r="L4711" s="14"/>
    </row>
    <row r="4712" spans="8:12" ht="15" customHeight="1" x14ac:dyDescent="0.3">
      <c r="H4712"/>
      <c r="I4712"/>
      <c r="J4712"/>
      <c r="K4712"/>
      <c r="L4712" s="14"/>
    </row>
    <row r="4713" spans="8:12" ht="15" customHeight="1" x14ac:dyDescent="0.3">
      <c r="H4713"/>
      <c r="I4713"/>
      <c r="J4713"/>
      <c r="K4713"/>
      <c r="L4713" s="14"/>
    </row>
    <row r="4714" spans="8:12" ht="15" customHeight="1" x14ac:dyDescent="0.3">
      <c r="H4714"/>
      <c r="I4714"/>
      <c r="J4714"/>
      <c r="K4714"/>
      <c r="L4714" s="14"/>
    </row>
    <row r="4715" spans="8:12" ht="15" customHeight="1" x14ac:dyDescent="0.3">
      <c r="H4715"/>
      <c r="I4715"/>
      <c r="J4715"/>
      <c r="K4715"/>
      <c r="L4715" s="14"/>
    </row>
    <row r="4716" spans="8:12" ht="15" customHeight="1" x14ac:dyDescent="0.3">
      <c r="H4716"/>
      <c r="I4716"/>
      <c r="J4716"/>
      <c r="K4716"/>
      <c r="L4716" s="14"/>
    </row>
    <row r="4717" spans="8:12" ht="15" customHeight="1" x14ac:dyDescent="0.3">
      <c r="H4717"/>
      <c r="I4717"/>
      <c r="J4717"/>
      <c r="K4717"/>
      <c r="L4717" s="14"/>
    </row>
    <row r="4718" spans="8:12" ht="15" customHeight="1" x14ac:dyDescent="0.3">
      <c r="H4718"/>
      <c r="I4718"/>
      <c r="J4718"/>
      <c r="K4718"/>
      <c r="L4718" s="14"/>
    </row>
    <row r="4719" spans="8:12" ht="15" customHeight="1" x14ac:dyDescent="0.3">
      <c r="H4719"/>
      <c r="I4719"/>
      <c r="J4719"/>
      <c r="K4719"/>
      <c r="L4719" s="14"/>
    </row>
    <row r="4720" spans="8:12" ht="15" customHeight="1" x14ac:dyDescent="0.3">
      <c r="H4720"/>
      <c r="I4720"/>
      <c r="J4720"/>
      <c r="K4720"/>
      <c r="L4720" s="14"/>
    </row>
    <row r="4721" spans="8:12" ht="15" customHeight="1" x14ac:dyDescent="0.3">
      <c r="H4721"/>
      <c r="I4721"/>
      <c r="J4721"/>
      <c r="K4721"/>
      <c r="L4721" s="14"/>
    </row>
    <row r="4722" spans="8:12" ht="15" customHeight="1" x14ac:dyDescent="0.3">
      <c r="H4722"/>
      <c r="I4722"/>
      <c r="J4722"/>
      <c r="K4722"/>
      <c r="L4722" s="14"/>
    </row>
    <row r="4723" spans="8:12" ht="15" customHeight="1" x14ac:dyDescent="0.3">
      <c r="H4723"/>
      <c r="I4723"/>
      <c r="J4723"/>
      <c r="K4723"/>
      <c r="L4723" s="14"/>
    </row>
    <row r="4724" spans="8:12" ht="15" customHeight="1" x14ac:dyDescent="0.3">
      <c r="H4724"/>
      <c r="I4724"/>
      <c r="J4724"/>
      <c r="K4724"/>
      <c r="L4724" s="14"/>
    </row>
    <row r="4725" spans="8:12" ht="15" customHeight="1" x14ac:dyDescent="0.3">
      <c r="H4725"/>
      <c r="I4725"/>
      <c r="J4725"/>
      <c r="K4725"/>
      <c r="L4725" s="14"/>
    </row>
    <row r="4726" spans="8:12" ht="15" customHeight="1" x14ac:dyDescent="0.3">
      <c r="H4726"/>
      <c r="I4726"/>
      <c r="J4726"/>
      <c r="K4726"/>
      <c r="L4726" s="14"/>
    </row>
    <row r="4727" spans="8:12" ht="15" customHeight="1" x14ac:dyDescent="0.3">
      <c r="H4727"/>
      <c r="I4727"/>
      <c r="J4727"/>
      <c r="K4727"/>
      <c r="L4727" s="14"/>
    </row>
    <row r="4728" spans="8:12" ht="15" customHeight="1" x14ac:dyDescent="0.3">
      <c r="H4728"/>
      <c r="I4728"/>
      <c r="J4728"/>
      <c r="K4728"/>
      <c r="L4728" s="14"/>
    </row>
    <row r="4729" spans="8:12" ht="15" customHeight="1" x14ac:dyDescent="0.3">
      <c r="H4729"/>
      <c r="I4729"/>
      <c r="J4729"/>
      <c r="K4729"/>
      <c r="L4729" s="14"/>
    </row>
    <row r="4730" spans="8:12" ht="15" customHeight="1" x14ac:dyDescent="0.3">
      <c r="H4730"/>
      <c r="I4730"/>
      <c r="J4730"/>
      <c r="K4730"/>
      <c r="L4730" s="14"/>
    </row>
    <row r="4731" spans="8:12" ht="15" customHeight="1" x14ac:dyDescent="0.3">
      <c r="H4731"/>
      <c r="I4731"/>
      <c r="J4731"/>
      <c r="K4731"/>
      <c r="L4731" s="14"/>
    </row>
    <row r="4732" spans="8:12" ht="15" customHeight="1" x14ac:dyDescent="0.3">
      <c r="H4732"/>
      <c r="I4732"/>
      <c r="J4732"/>
      <c r="K4732"/>
      <c r="L4732" s="14"/>
    </row>
    <row r="4733" spans="8:12" ht="15" customHeight="1" x14ac:dyDescent="0.3">
      <c r="H4733"/>
      <c r="I4733"/>
      <c r="J4733"/>
      <c r="K4733"/>
      <c r="L4733" s="14"/>
    </row>
    <row r="4734" spans="8:12" ht="15" customHeight="1" x14ac:dyDescent="0.3">
      <c r="H4734"/>
      <c r="I4734"/>
      <c r="J4734"/>
      <c r="K4734"/>
      <c r="L4734" s="14"/>
    </row>
    <row r="4735" spans="8:12" ht="15" customHeight="1" x14ac:dyDescent="0.3">
      <c r="H4735"/>
      <c r="I4735"/>
      <c r="J4735"/>
      <c r="K4735"/>
      <c r="L4735" s="14"/>
    </row>
    <row r="4736" spans="8:12" ht="15" customHeight="1" x14ac:dyDescent="0.3">
      <c r="H4736"/>
      <c r="I4736"/>
      <c r="J4736"/>
      <c r="K4736"/>
      <c r="L4736" s="14"/>
    </row>
    <row r="4737" spans="8:12" ht="15" customHeight="1" x14ac:dyDescent="0.3">
      <c r="H4737"/>
      <c r="I4737"/>
      <c r="J4737"/>
      <c r="K4737"/>
      <c r="L4737" s="14"/>
    </row>
    <row r="4738" spans="8:12" ht="15" customHeight="1" x14ac:dyDescent="0.3">
      <c r="H4738"/>
      <c r="I4738"/>
      <c r="J4738"/>
      <c r="K4738"/>
      <c r="L4738" s="14"/>
    </row>
    <row r="4739" spans="8:12" ht="15" customHeight="1" x14ac:dyDescent="0.3">
      <c r="H4739"/>
      <c r="I4739"/>
      <c r="J4739"/>
      <c r="K4739"/>
      <c r="L4739" s="14"/>
    </row>
    <row r="4740" spans="8:12" ht="15" customHeight="1" x14ac:dyDescent="0.3">
      <c r="H4740"/>
      <c r="I4740"/>
      <c r="J4740"/>
      <c r="K4740"/>
      <c r="L4740" s="14"/>
    </row>
    <row r="4741" spans="8:12" ht="15" customHeight="1" x14ac:dyDescent="0.3">
      <c r="H4741"/>
      <c r="I4741"/>
      <c r="J4741"/>
      <c r="K4741"/>
      <c r="L4741" s="14"/>
    </row>
    <row r="4742" spans="8:12" ht="15" customHeight="1" x14ac:dyDescent="0.3">
      <c r="H4742"/>
      <c r="I4742"/>
      <c r="J4742"/>
      <c r="K4742"/>
      <c r="L4742" s="14"/>
    </row>
    <row r="4743" spans="8:12" ht="15" customHeight="1" x14ac:dyDescent="0.3">
      <c r="H4743"/>
      <c r="I4743"/>
      <c r="J4743"/>
      <c r="K4743"/>
      <c r="L4743" s="14"/>
    </row>
    <row r="4744" spans="8:12" ht="15" customHeight="1" x14ac:dyDescent="0.3">
      <c r="H4744"/>
      <c r="I4744"/>
      <c r="J4744"/>
      <c r="K4744"/>
      <c r="L4744" s="14"/>
    </row>
    <row r="4745" spans="8:12" ht="15" customHeight="1" x14ac:dyDescent="0.3">
      <c r="H4745"/>
      <c r="I4745"/>
      <c r="J4745"/>
      <c r="K4745"/>
      <c r="L4745" s="14"/>
    </row>
    <row r="4746" spans="8:12" ht="15" customHeight="1" x14ac:dyDescent="0.3">
      <c r="H4746"/>
      <c r="I4746"/>
      <c r="J4746"/>
      <c r="K4746"/>
      <c r="L4746" s="14"/>
    </row>
    <row r="4747" spans="8:12" ht="15" customHeight="1" x14ac:dyDescent="0.3">
      <c r="H4747"/>
      <c r="I4747"/>
      <c r="J4747"/>
      <c r="K4747"/>
      <c r="L4747" s="14"/>
    </row>
    <row r="4748" spans="8:12" ht="15" customHeight="1" x14ac:dyDescent="0.3">
      <c r="H4748"/>
      <c r="I4748"/>
      <c r="J4748"/>
      <c r="K4748"/>
      <c r="L4748" s="14"/>
    </row>
    <row r="4749" spans="8:12" ht="15" customHeight="1" x14ac:dyDescent="0.3">
      <c r="H4749"/>
      <c r="I4749"/>
      <c r="J4749"/>
      <c r="K4749"/>
      <c r="L4749" s="14"/>
    </row>
    <row r="4750" spans="8:12" ht="15" customHeight="1" x14ac:dyDescent="0.3">
      <c r="H4750"/>
      <c r="I4750"/>
      <c r="J4750"/>
      <c r="K4750"/>
      <c r="L4750" s="14"/>
    </row>
    <row r="4751" spans="8:12" ht="15" customHeight="1" x14ac:dyDescent="0.3">
      <c r="H4751"/>
      <c r="I4751"/>
      <c r="J4751"/>
      <c r="K4751"/>
      <c r="L4751" s="14"/>
    </row>
    <row r="4752" spans="8:12" ht="15" customHeight="1" x14ac:dyDescent="0.3">
      <c r="H4752"/>
      <c r="I4752"/>
      <c r="J4752"/>
      <c r="K4752"/>
      <c r="L4752" s="14"/>
    </row>
    <row r="4753" spans="8:12" ht="15" customHeight="1" x14ac:dyDescent="0.3">
      <c r="H4753"/>
      <c r="I4753"/>
      <c r="J4753"/>
      <c r="K4753"/>
      <c r="L4753" s="14"/>
    </row>
    <row r="4754" spans="8:12" ht="15" customHeight="1" x14ac:dyDescent="0.3">
      <c r="H4754"/>
      <c r="I4754"/>
      <c r="J4754"/>
      <c r="K4754"/>
      <c r="L4754" s="14"/>
    </row>
    <row r="4755" spans="8:12" ht="15" customHeight="1" x14ac:dyDescent="0.3">
      <c r="H4755"/>
      <c r="I4755"/>
      <c r="J4755"/>
      <c r="K4755"/>
      <c r="L4755" s="14"/>
    </row>
    <row r="4756" spans="8:12" ht="15" customHeight="1" x14ac:dyDescent="0.3">
      <c r="H4756"/>
      <c r="I4756"/>
      <c r="J4756"/>
      <c r="K4756"/>
      <c r="L4756" s="14"/>
    </row>
    <row r="4757" spans="8:12" ht="15" customHeight="1" x14ac:dyDescent="0.3">
      <c r="H4757"/>
      <c r="I4757"/>
      <c r="J4757"/>
      <c r="K4757"/>
      <c r="L4757" s="14"/>
    </row>
  </sheetData>
  <conditionalFormatting sqref="C1:C1048576">
    <cfRule type="containsText" dxfId="19" priority="5" operator="containsText" text="ITA">
      <formula>NOT(ISERROR(SEARCH("ITA",C1)))</formula>
    </cfRule>
  </conditionalFormatting>
  <conditionalFormatting sqref="E2:E2927">
    <cfRule type="expression" dxfId="18" priority="2">
      <formula>E2="terminato"</formula>
    </cfRule>
  </conditionalFormatting>
  <conditionalFormatting sqref="G1:G1048576">
    <cfRule type="cellIs" dxfId="17" priority="4" operator="greaterThan">
      <formula>20</formula>
    </cfRule>
  </conditionalFormatting>
  <conditionalFormatting sqref="L1:L1048576">
    <cfRule type="containsText" dxfId="16" priority="1" operator="containsText" text="ITA">
      <formula>NOT(ISERROR(SEARCH("ITA",L1)))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3BE7-D2B4-4129-B94B-2B9B50AAF630}">
  <sheetPr>
    <tabColor rgb="FFFFFF00"/>
  </sheetPr>
  <dimension ref="A1:R32"/>
  <sheetViews>
    <sheetView workbookViewId="0">
      <selection activeCell="R35" sqref="R35"/>
    </sheetView>
  </sheetViews>
  <sheetFormatPr defaultRowHeight="13.8" x14ac:dyDescent="0.3"/>
  <cols>
    <col min="1" max="1" width="19.5546875" bestFit="1" customWidth="1"/>
    <col min="2" max="2" width="18.88671875" bestFit="1" customWidth="1"/>
    <col min="3" max="3" width="4.109375" bestFit="1" customWidth="1"/>
    <col min="4" max="4" width="4.33203125" bestFit="1" customWidth="1"/>
    <col min="5" max="5" width="4" bestFit="1" customWidth="1"/>
    <col min="6" max="6" width="13.109375" bestFit="1" customWidth="1"/>
    <col min="7" max="7" width="16.109375" bestFit="1" customWidth="1"/>
    <col min="8" max="8" width="14.109375" bestFit="1" customWidth="1"/>
    <col min="9" max="9" width="17.6640625" bestFit="1" customWidth="1"/>
    <col min="10" max="10" width="9.44140625" bestFit="1" customWidth="1"/>
    <col min="11" max="11" width="12.88671875" bestFit="1" customWidth="1"/>
    <col min="12" max="12" width="6.33203125" bestFit="1" customWidth="1"/>
    <col min="13" max="13" width="9.6640625" bestFit="1" customWidth="1"/>
    <col min="14" max="15" width="21" bestFit="1" customWidth="1"/>
    <col min="16" max="16" width="24.5546875" bestFit="1" customWidth="1"/>
    <col min="17" max="17" width="17.6640625" bestFit="1" customWidth="1"/>
    <col min="18" max="18" width="21.44140625" bestFit="1" customWidth="1"/>
    <col min="19" max="19" width="5" bestFit="1" customWidth="1"/>
    <col min="20" max="20" width="8.44140625" bestFit="1" customWidth="1"/>
    <col min="21" max="21" width="21.33203125" bestFit="1" customWidth="1"/>
    <col min="22" max="22" width="24.88671875" bestFit="1" customWidth="1"/>
    <col min="23" max="23" width="14" bestFit="1" customWidth="1"/>
    <col min="24" max="24" width="17.6640625" bestFit="1" customWidth="1"/>
    <col min="25" max="25" width="17.5546875" bestFit="1" customWidth="1"/>
    <col min="26" max="26" width="21.109375" bestFit="1" customWidth="1"/>
    <col min="27" max="27" width="10" bestFit="1" customWidth="1"/>
    <col min="28" max="28" width="13.5546875" bestFit="1" customWidth="1"/>
    <col min="29" max="29" width="15.6640625" bestFit="1" customWidth="1"/>
    <col min="30" max="30" width="19.33203125" bestFit="1" customWidth="1"/>
    <col min="31" max="31" width="12.109375" bestFit="1" customWidth="1"/>
    <col min="32" max="32" width="15.6640625" bestFit="1" customWidth="1"/>
    <col min="33" max="33" width="9.6640625" bestFit="1" customWidth="1"/>
    <col min="34" max="34" width="13.33203125" bestFit="1" customWidth="1"/>
    <col min="35" max="35" width="8.44140625" bestFit="1" customWidth="1"/>
    <col min="36" max="36" width="11.88671875" bestFit="1" customWidth="1"/>
    <col min="37" max="37" width="18" bestFit="1" customWidth="1"/>
    <col min="38" max="38" width="21.6640625" bestFit="1" customWidth="1"/>
    <col min="39" max="39" width="11.88671875" bestFit="1" customWidth="1"/>
    <col min="40" max="40" width="15.44140625" bestFit="1" customWidth="1"/>
    <col min="41" max="41" width="10.44140625" bestFit="1" customWidth="1"/>
    <col min="42" max="42" width="14" bestFit="1" customWidth="1"/>
    <col min="43" max="43" width="9" bestFit="1" customWidth="1"/>
    <col min="44" max="44" width="12.44140625" bestFit="1" customWidth="1"/>
    <col min="45" max="47" width="13.109375" bestFit="1" customWidth="1"/>
    <col min="48" max="48" width="14.109375" bestFit="1" customWidth="1"/>
    <col min="49" max="49" width="16.109375" bestFit="1" customWidth="1"/>
  </cols>
  <sheetData>
    <row r="1" spans="1:6" x14ac:dyDescent="0.3">
      <c r="A1" s="5" t="s">
        <v>4</v>
      </c>
      <c r="B1" t="s">
        <v>1394</v>
      </c>
    </row>
    <row r="3" spans="1:6" x14ac:dyDescent="0.3">
      <c r="A3" s="5" t="s">
        <v>1397</v>
      </c>
      <c r="B3" s="5" t="s">
        <v>1396</v>
      </c>
    </row>
    <row r="4" spans="1:6" x14ac:dyDescent="0.3">
      <c r="A4" s="5" t="s">
        <v>1395</v>
      </c>
      <c r="B4" t="s">
        <v>15</v>
      </c>
      <c r="C4" t="s">
        <v>798</v>
      </c>
      <c r="D4" t="s">
        <v>84</v>
      </c>
      <c r="E4" t="s">
        <v>8</v>
      </c>
      <c r="F4" t="s">
        <v>31</v>
      </c>
    </row>
    <row r="5" spans="1:6" x14ac:dyDescent="0.3">
      <c r="A5" s="6" t="s">
        <v>1354</v>
      </c>
      <c r="E5">
        <v>1</v>
      </c>
    </row>
    <row r="6" spans="1:6" x14ac:dyDescent="0.3">
      <c r="A6" s="6" t="s">
        <v>14</v>
      </c>
      <c r="B6">
        <v>122</v>
      </c>
    </row>
    <row r="7" spans="1:6" x14ac:dyDescent="0.3">
      <c r="A7" s="6" t="s">
        <v>194</v>
      </c>
      <c r="E7">
        <v>7</v>
      </c>
    </row>
    <row r="8" spans="1:6" x14ac:dyDescent="0.3">
      <c r="A8" s="6" t="s">
        <v>17</v>
      </c>
      <c r="B8">
        <v>17</v>
      </c>
      <c r="F8">
        <v>51</v>
      </c>
    </row>
    <row r="9" spans="1:6" x14ac:dyDescent="0.3">
      <c r="A9" s="6" t="s">
        <v>76</v>
      </c>
      <c r="E9">
        <v>89</v>
      </c>
    </row>
    <row r="10" spans="1:6" x14ac:dyDescent="0.3">
      <c r="A10" s="6" t="s">
        <v>181</v>
      </c>
      <c r="E10">
        <v>48</v>
      </c>
    </row>
    <row r="11" spans="1:6" x14ac:dyDescent="0.3">
      <c r="A11" s="6" t="s">
        <v>32</v>
      </c>
      <c r="B11">
        <v>9</v>
      </c>
      <c r="F11">
        <v>4</v>
      </c>
    </row>
    <row r="12" spans="1:6" x14ac:dyDescent="0.3">
      <c r="A12" s="6" t="s">
        <v>1106</v>
      </c>
      <c r="C12">
        <v>3</v>
      </c>
    </row>
    <row r="13" spans="1:6" x14ac:dyDescent="0.3">
      <c r="A13" s="6" t="s">
        <v>9</v>
      </c>
      <c r="E13">
        <v>857</v>
      </c>
    </row>
    <row r="14" spans="1:6" x14ac:dyDescent="0.3">
      <c r="A14" s="6" t="s">
        <v>106</v>
      </c>
      <c r="E14">
        <v>26</v>
      </c>
    </row>
    <row r="15" spans="1:6" x14ac:dyDescent="0.3">
      <c r="A15" s="6" t="s">
        <v>95</v>
      </c>
      <c r="E15">
        <v>36</v>
      </c>
    </row>
    <row r="16" spans="1:6" x14ac:dyDescent="0.3">
      <c r="A16" s="6" t="s">
        <v>50</v>
      </c>
      <c r="E16">
        <v>56</v>
      </c>
    </row>
    <row r="17" spans="1:18" x14ac:dyDescent="0.3">
      <c r="A17" s="6" t="s">
        <v>85</v>
      </c>
      <c r="D17">
        <v>27</v>
      </c>
    </row>
    <row r="18" spans="1:18" x14ac:dyDescent="0.3">
      <c r="A18" s="6" t="s">
        <v>768</v>
      </c>
      <c r="E18">
        <v>3</v>
      </c>
    </row>
    <row r="19" spans="1:18" x14ac:dyDescent="0.3">
      <c r="A19" s="6" t="s">
        <v>200</v>
      </c>
      <c r="D19">
        <v>39</v>
      </c>
    </row>
    <row r="20" spans="1:18" x14ac:dyDescent="0.3">
      <c r="A20" s="6" t="s">
        <v>66</v>
      </c>
      <c r="E20">
        <v>155</v>
      </c>
    </row>
    <row r="21" spans="1:18" x14ac:dyDescent="0.3">
      <c r="A21" s="6" t="s">
        <v>591</v>
      </c>
      <c r="D21">
        <v>3</v>
      </c>
    </row>
    <row r="22" spans="1:18" x14ac:dyDescent="0.3">
      <c r="A22" s="6" t="s">
        <v>24</v>
      </c>
      <c r="B22">
        <v>179</v>
      </c>
      <c r="H22" s="7" t="s">
        <v>1398</v>
      </c>
      <c r="N22" s="7" t="s">
        <v>1399</v>
      </c>
    </row>
    <row r="23" spans="1:18" x14ac:dyDescent="0.3">
      <c r="A23" s="6" t="s">
        <v>48</v>
      </c>
      <c r="E23">
        <v>383</v>
      </c>
    </row>
    <row r="24" spans="1:18" x14ac:dyDescent="0.3">
      <c r="A24" s="6" t="s">
        <v>55</v>
      </c>
      <c r="E24">
        <v>206</v>
      </c>
    </row>
    <row r="25" spans="1:18" x14ac:dyDescent="0.3">
      <c r="A25" s="6" t="s">
        <v>98</v>
      </c>
      <c r="E25">
        <v>177</v>
      </c>
    </row>
    <row r="26" spans="1:18" x14ac:dyDescent="0.3">
      <c r="A26" s="6" t="s">
        <v>37</v>
      </c>
      <c r="C26">
        <v>1</v>
      </c>
      <c r="E26">
        <v>416</v>
      </c>
      <c r="F26">
        <v>11</v>
      </c>
    </row>
    <row r="30" spans="1:18" x14ac:dyDescent="0.3">
      <c r="R30" s="7" t="s">
        <v>1402</v>
      </c>
    </row>
    <row r="32" spans="1:18" x14ac:dyDescent="0.3">
      <c r="M32" s="7" t="s">
        <v>1400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42AC-5014-45FC-93CB-22D4740211DD}">
  <dimension ref="F5:L29"/>
  <sheetViews>
    <sheetView workbookViewId="0">
      <selection activeCell="O14" sqref="O14"/>
    </sheetView>
  </sheetViews>
  <sheetFormatPr defaultRowHeight="13.8" x14ac:dyDescent="0.3"/>
  <cols>
    <col min="11" max="11" width="19.6640625" customWidth="1"/>
  </cols>
  <sheetData>
    <row r="5" spans="6:12" x14ac:dyDescent="0.3">
      <c r="F5" s="16" t="s">
        <v>11</v>
      </c>
      <c r="G5" s="17"/>
      <c r="H5" s="17"/>
      <c r="I5" s="17"/>
      <c r="J5" s="17"/>
      <c r="K5" s="18"/>
      <c r="L5" s="2" t="s">
        <v>1389</v>
      </c>
    </row>
    <row r="6" spans="6:12" x14ac:dyDescent="0.3">
      <c r="F6" s="19"/>
      <c r="G6" s="20"/>
      <c r="H6" s="20"/>
      <c r="I6" s="20"/>
      <c r="J6" s="20"/>
      <c r="K6" s="21"/>
      <c r="L6" s="2" t="s">
        <v>1389</v>
      </c>
    </row>
    <row r="7" spans="6:12" x14ac:dyDescent="0.3">
      <c r="F7" s="19"/>
      <c r="G7" s="20"/>
      <c r="H7" s="20"/>
      <c r="I7" s="20"/>
      <c r="J7" s="20"/>
      <c r="K7" s="21"/>
      <c r="L7" s="2" t="s">
        <v>1389</v>
      </c>
    </row>
    <row r="8" spans="6:12" x14ac:dyDescent="0.3">
      <c r="F8" s="19"/>
      <c r="G8" s="20"/>
      <c r="H8" s="20"/>
      <c r="I8" s="20"/>
      <c r="J8" s="20"/>
      <c r="K8" s="21"/>
      <c r="L8" s="2" t="s">
        <v>1389</v>
      </c>
    </row>
    <row r="9" spans="6:12" x14ac:dyDescent="0.3">
      <c r="F9" s="19"/>
      <c r="G9" s="20"/>
      <c r="H9" s="20"/>
      <c r="I9" s="20"/>
      <c r="J9" s="20"/>
      <c r="K9" s="21"/>
      <c r="L9" s="2" t="s">
        <v>1389</v>
      </c>
    </row>
    <row r="10" spans="6:12" x14ac:dyDescent="0.3">
      <c r="F10" s="19"/>
      <c r="G10" s="20"/>
      <c r="H10" s="20"/>
      <c r="I10" s="20"/>
      <c r="J10" s="20"/>
      <c r="K10" s="21"/>
      <c r="L10" s="2" t="s">
        <v>1389</v>
      </c>
    </row>
    <row r="11" spans="6:12" x14ac:dyDescent="0.3">
      <c r="F11" s="19"/>
      <c r="G11" s="20"/>
      <c r="H11" s="20"/>
      <c r="I11" s="20"/>
      <c r="J11" s="20"/>
      <c r="K11" s="21"/>
      <c r="L11" s="2" t="s">
        <v>1389</v>
      </c>
    </row>
    <row r="12" spans="6:12" x14ac:dyDescent="0.3">
      <c r="F12" s="19"/>
      <c r="G12" s="20"/>
      <c r="H12" s="20"/>
      <c r="I12" s="20"/>
      <c r="J12" s="20"/>
      <c r="K12" s="21"/>
      <c r="L12" s="2" t="s">
        <v>1389</v>
      </c>
    </row>
    <row r="13" spans="6:12" x14ac:dyDescent="0.3">
      <c r="F13" s="19"/>
      <c r="G13" s="20"/>
      <c r="H13" s="20"/>
      <c r="I13" s="20"/>
      <c r="J13" s="20"/>
      <c r="K13" s="21"/>
      <c r="L13" s="2" t="s">
        <v>1389</v>
      </c>
    </row>
    <row r="14" spans="6:12" x14ac:dyDescent="0.3">
      <c r="F14" s="19"/>
      <c r="G14" s="20"/>
      <c r="H14" s="20"/>
      <c r="I14" s="20"/>
      <c r="J14" s="20"/>
      <c r="K14" s="21"/>
      <c r="L14" s="2" t="s">
        <v>1389</v>
      </c>
    </row>
    <row r="15" spans="6:12" x14ac:dyDescent="0.3">
      <c r="F15" s="19"/>
      <c r="G15" s="20"/>
      <c r="H15" s="20"/>
      <c r="I15" s="20"/>
      <c r="J15" s="20"/>
      <c r="K15" s="21"/>
      <c r="L15" s="2" t="s">
        <v>1389</v>
      </c>
    </row>
    <row r="16" spans="6:12" x14ac:dyDescent="0.3">
      <c r="F16" s="19"/>
      <c r="G16" s="20"/>
      <c r="H16" s="20"/>
      <c r="I16" s="20"/>
      <c r="J16" s="20"/>
      <c r="K16" s="21"/>
      <c r="L16" s="2" t="s">
        <v>1389</v>
      </c>
    </row>
    <row r="17" spans="6:12" x14ac:dyDescent="0.3">
      <c r="F17" s="19"/>
      <c r="G17" s="20"/>
      <c r="H17" s="20"/>
      <c r="I17" s="20"/>
      <c r="J17" s="20"/>
      <c r="K17" s="21"/>
      <c r="L17" s="2" t="s">
        <v>1389</v>
      </c>
    </row>
    <row r="18" spans="6:12" x14ac:dyDescent="0.3">
      <c r="F18" s="19"/>
      <c r="G18" s="20"/>
      <c r="H18" s="20"/>
      <c r="I18" s="20"/>
      <c r="J18" s="20"/>
      <c r="K18" s="21"/>
      <c r="L18" s="2" t="s">
        <v>1389</v>
      </c>
    </row>
    <row r="19" spans="6:12" x14ac:dyDescent="0.3">
      <c r="F19" s="19"/>
      <c r="G19" s="20"/>
      <c r="H19" s="20"/>
      <c r="I19" s="20"/>
      <c r="J19" s="20"/>
      <c r="K19" s="21"/>
      <c r="L19" s="2" t="s">
        <v>1389</v>
      </c>
    </row>
    <row r="20" spans="6:12" x14ac:dyDescent="0.3">
      <c r="F20" s="19"/>
      <c r="G20" s="20"/>
      <c r="H20" s="20"/>
      <c r="I20" s="20"/>
      <c r="J20" s="20"/>
      <c r="K20" s="21"/>
      <c r="L20" s="2" t="s">
        <v>1389</v>
      </c>
    </row>
    <row r="21" spans="6:12" x14ac:dyDescent="0.3">
      <c r="F21" s="19"/>
      <c r="G21" s="20"/>
      <c r="H21" s="20"/>
      <c r="I21" s="20"/>
      <c r="J21" s="20"/>
      <c r="K21" s="21"/>
      <c r="L21" s="2" t="s">
        <v>1389</v>
      </c>
    </row>
    <row r="22" spans="6:12" ht="16.2" customHeight="1" x14ac:dyDescent="0.3">
      <c r="F22" s="19"/>
      <c r="G22" s="20"/>
      <c r="H22" s="20"/>
      <c r="I22" s="20"/>
      <c r="J22" s="20"/>
      <c r="K22" s="21"/>
      <c r="L22" s="2" t="s">
        <v>1389</v>
      </c>
    </row>
    <row r="23" spans="6:12" ht="6.6" customHeight="1" x14ac:dyDescent="0.3">
      <c r="F23" s="19"/>
      <c r="G23" s="20"/>
      <c r="H23" s="20"/>
      <c r="I23" s="20"/>
      <c r="J23" s="20"/>
      <c r="K23" s="21"/>
      <c r="L23" s="2"/>
    </row>
    <row r="24" spans="6:12" hidden="1" x14ac:dyDescent="0.3">
      <c r="F24" s="19"/>
      <c r="G24" s="20"/>
      <c r="H24" s="20"/>
      <c r="I24" s="20"/>
      <c r="J24" s="20"/>
      <c r="K24" s="21"/>
    </row>
    <row r="25" spans="6:12" hidden="1" x14ac:dyDescent="0.3">
      <c r="F25" s="19"/>
      <c r="G25" s="20"/>
      <c r="H25" s="20"/>
      <c r="I25" s="20"/>
      <c r="J25" s="20"/>
      <c r="K25" s="21"/>
    </row>
    <row r="26" spans="6:12" hidden="1" x14ac:dyDescent="0.3">
      <c r="F26" s="19"/>
      <c r="G26" s="20"/>
      <c r="H26" s="20"/>
      <c r="I26" s="20"/>
      <c r="J26" s="20"/>
      <c r="K26" s="21"/>
    </row>
    <row r="27" spans="6:12" hidden="1" x14ac:dyDescent="0.3">
      <c r="F27" s="19"/>
      <c r="G27" s="20"/>
      <c r="H27" s="20"/>
      <c r="I27" s="20"/>
      <c r="J27" s="20"/>
      <c r="K27" s="21"/>
    </row>
    <row r="28" spans="6:12" hidden="1" x14ac:dyDescent="0.3">
      <c r="F28" s="19"/>
      <c r="G28" s="20"/>
      <c r="H28" s="20"/>
      <c r="I28" s="20"/>
      <c r="J28" s="20"/>
      <c r="K28" s="21"/>
    </row>
    <row r="29" spans="6:12" hidden="1" x14ac:dyDescent="0.3">
      <c r="F29" s="22"/>
      <c r="G29" s="23"/>
      <c r="H29" s="23"/>
      <c r="I29" s="23"/>
      <c r="J29" s="23"/>
      <c r="K29" s="24"/>
    </row>
  </sheetData>
  <mergeCells count="1">
    <mergeCell ref="F5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ESE</vt:lpstr>
      <vt:lpstr>PIVOT</vt:lpstr>
      <vt:lpstr>traccia esercizio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Giuseppe Bianco</cp:lastModifiedBy>
  <dcterms:created xsi:type="dcterms:W3CDTF">2015-10-05T16:23:47Z</dcterms:created>
  <dcterms:modified xsi:type="dcterms:W3CDTF">2023-07-11T17:12:11Z</dcterms:modified>
</cp:coreProperties>
</file>