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" sheetId="1" r:id="rId4"/>
    <sheet state="visible" name="KLOC" sheetId="2" r:id="rId5"/>
  </sheets>
  <definedNames/>
  <calcPr/>
</workbook>
</file>

<file path=xl/sharedStrings.xml><?xml version="1.0" encoding="utf-8"?>
<sst xmlns="http://schemas.openxmlformats.org/spreadsheetml/2006/main" count="31" uniqueCount="23">
  <si>
    <t>COCOMO II using Function Points</t>
  </si>
  <si>
    <t>FP Type</t>
  </si>
  <si>
    <t>Simple</t>
  </si>
  <si>
    <t>External Inputs</t>
  </si>
  <si>
    <t>External Outputs</t>
  </si>
  <si>
    <t>External Inquires</t>
  </si>
  <si>
    <t>Internal Logical Files</t>
  </si>
  <si>
    <t>Average LOC per FP</t>
  </si>
  <si>
    <t>Development Mode</t>
  </si>
  <si>
    <t>Organic</t>
  </si>
  <si>
    <t>Scale Factor</t>
  </si>
  <si>
    <t>Function Points</t>
  </si>
  <si>
    <t>Estimated SLOC</t>
  </si>
  <si>
    <t>FP Scale Factor</t>
  </si>
  <si>
    <t>Effort</t>
  </si>
  <si>
    <t>person-months</t>
  </si>
  <si>
    <t>Development Time</t>
  </si>
  <si>
    <t>months</t>
  </si>
  <si>
    <t>Staff Required</t>
  </si>
  <si>
    <t>persons</t>
  </si>
  <si>
    <t>COCOMO II using KLOCs</t>
  </si>
  <si>
    <t>KLOCs</t>
  </si>
  <si>
    <t>persons-months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</si>
</sst>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i/>
      <sz val="16.0"/>
      <color theme="1"/>
      <name val="Arial"/>
      <scheme val="minor"/>
    </font>
    <font>
      <b/>
      <sz val="16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87CEEB"/>
        <bgColor rgb="FF87CEEB"/>
      </patternFill>
    </fill>
    <fill>
      <patternFill patternType="solid">
        <fgColor rgb="FFFA8072"/>
        <bgColor rgb="FFFA8072"/>
      </patternFill>
    </fill>
    <fill>
      <patternFill patternType="solid">
        <fgColor rgb="FF90EE90"/>
        <bgColor rgb="FF90EE90"/>
      </patternFill>
    </fill>
    <fill>
      <patternFill patternType="solid">
        <fgColor rgb="FFFFA500"/>
        <bgColor rgb="FFFFA500"/>
      </patternFill>
    </fill>
    <fill>
      <patternFill patternType="solid">
        <fgColor rgb="FFFFD700"/>
        <bgColor rgb="FFFFD700"/>
      </patternFill>
    </fill>
    <fill>
      <patternFill patternType="solid">
        <fgColor rgb="FFF08080"/>
        <bgColor rgb="FFF08080"/>
      </patternFill>
    </fill>
    <fill>
      <patternFill patternType="solid">
        <fgColor rgb="FF87CEFA"/>
        <bgColor rgb="FF87CEFA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3" fontId="4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2" numFmtId="0" xfId="0" applyFont="1"/>
    <xf borderId="0" fillId="4" fontId="4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2" numFmtId="0" xfId="0" applyFont="1"/>
    <xf borderId="0" fillId="5" fontId="4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2" numFmtId="0" xfId="0" applyFont="1"/>
    <xf borderId="0" fillId="6" fontId="4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Font="1"/>
    <xf borderId="0" fillId="6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2" numFmtId="0" xfId="0" applyFont="1"/>
    <xf borderId="0" fillId="8" fontId="5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8" fontId="2" numFmtId="0" xfId="0" applyFont="1"/>
    <xf borderId="0" fillId="9" fontId="5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9" fontId="2" numFmtId="0" xfId="0" applyFont="1"/>
    <xf borderId="0" fillId="7" fontId="3" numFmtId="0" xfId="0" applyFont="1"/>
    <xf borderId="0" fillId="8" fontId="3" numFmtId="0" xfId="0" applyFont="1"/>
    <xf borderId="0" fillId="9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17.63"/>
    <col customWidth="1" min="3" max="3" width="25.25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</row>
    <row r="3">
      <c r="A3" s="4" t="s">
        <v>1</v>
      </c>
      <c r="B3" s="5" t="s">
        <v>2</v>
      </c>
      <c r="C3" s="3"/>
    </row>
    <row r="4">
      <c r="A4" s="6" t="s">
        <v>3</v>
      </c>
      <c r="B4" s="7">
        <v>8.0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4</v>
      </c>
      <c r="B5" s="11">
        <v>4.0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5</v>
      </c>
      <c r="B6" s="15">
        <v>2.0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6</v>
      </c>
      <c r="B7" s="19">
        <v>8.0</v>
      </c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4" t="s">
        <v>7</v>
      </c>
      <c r="B8" s="22">
        <v>40.0</v>
      </c>
      <c r="C8" s="3"/>
    </row>
    <row r="9">
      <c r="A9" s="4" t="s">
        <v>8</v>
      </c>
      <c r="B9" s="5" t="s">
        <v>9</v>
      </c>
      <c r="C9" s="3"/>
    </row>
    <row r="10">
      <c r="A10" s="23" t="s">
        <v>10</v>
      </c>
      <c r="B10" s="22">
        <v>1.0</v>
      </c>
      <c r="C10" s="3"/>
    </row>
    <row r="11">
      <c r="A11" s="23"/>
      <c r="B11" s="22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24" t="s">
        <v>11</v>
      </c>
      <c r="B14" s="22">
        <v>102.0</v>
      </c>
      <c r="C14" s="3"/>
    </row>
    <row r="15">
      <c r="A15" s="24" t="s">
        <v>12</v>
      </c>
      <c r="B15" s="22">
        <f>PRODUCT(B8, B14)</f>
        <v>4080</v>
      </c>
      <c r="C15" s="3"/>
    </row>
    <row r="16">
      <c r="A16" s="24" t="s">
        <v>13</v>
      </c>
      <c r="B16" s="22">
        <f>ROUND(PRODUCT(DIVIDE(B14, B15), B10), 3)</f>
        <v>0.025</v>
      </c>
      <c r="C16" s="3"/>
    </row>
    <row r="17">
      <c r="A17" s="25" t="s">
        <v>14</v>
      </c>
      <c r="B17" s="26">
        <v>7.71</v>
      </c>
      <c r="C17" s="26" t="s">
        <v>15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8" t="s">
        <v>16</v>
      </c>
      <c r="B18" s="29">
        <v>5.43</v>
      </c>
      <c r="C18" s="29" t="s">
        <v>17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18</v>
      </c>
      <c r="B19" s="32">
        <f>ROUND(DIVIDE(B17, B18), 2)</f>
        <v>1.42</v>
      </c>
      <c r="C19" s="32" t="s">
        <v>19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</sheetData>
  <mergeCells count="1">
    <mergeCell ref="A1:E1"/>
  </mergeCells>
  <dataValidations>
    <dataValidation type="list" allowBlank="1" showErrorMessage="1" sqref="B9">
      <formula1>"Organic,Semi-detached,Embedded"</formula1>
    </dataValidation>
    <dataValidation type="list" allowBlank="1" showErrorMessage="1" sqref="B3">
      <formula1>"Simple,Average,Complex"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15.75"/>
    <col customWidth="1" min="3" max="3" width="25.13"/>
  </cols>
  <sheetData>
    <row r="1">
      <c r="A1" s="1" t="s">
        <v>20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</row>
    <row r="3">
      <c r="A3" s="4" t="s">
        <v>21</v>
      </c>
      <c r="B3" s="22">
        <v>3.5</v>
      </c>
      <c r="C3" s="3"/>
      <c r="D3" s="3"/>
    </row>
    <row r="4">
      <c r="A4" s="4" t="s">
        <v>8</v>
      </c>
      <c r="B4" s="5" t="s">
        <v>9</v>
      </c>
      <c r="C4" s="3"/>
      <c r="D4" s="3"/>
    </row>
    <row r="5">
      <c r="A5" s="23" t="s">
        <v>10</v>
      </c>
      <c r="B5" s="3">
        <v>1.0</v>
      </c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25" t="s">
        <v>14</v>
      </c>
      <c r="B8" s="26">
        <v>7.61</v>
      </c>
      <c r="C8" s="26" t="s">
        <v>22</v>
      </c>
      <c r="D8" s="34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16</v>
      </c>
      <c r="B9" s="29">
        <v>5.4</v>
      </c>
      <c r="C9" s="29" t="s">
        <v>17</v>
      </c>
      <c r="D9" s="35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18</v>
      </c>
      <c r="B10" s="32">
        <f>ROUND(DIVIDE(B8, B9), 2)</f>
        <v>1.41</v>
      </c>
      <c r="C10" s="32" t="s">
        <v>19</v>
      </c>
      <c r="D10" s="3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"/>
      <c r="B11" s="3"/>
      <c r="C11" s="3"/>
      <c r="D11" s="3"/>
    </row>
    <row r="12">
      <c r="A12" s="3"/>
      <c r="B12" s="3"/>
      <c r="C12" s="3"/>
      <c r="D12" s="3"/>
    </row>
  </sheetData>
  <mergeCells count="1">
    <mergeCell ref="A1:E1"/>
  </mergeCells>
  <dataValidations>
    <dataValidation type="list" allowBlank="1" showErrorMessage="1" sqref="B4">
      <formula1>"Organic,Semi-detached,Embedded"</formula1>
    </dataValidation>
  </dataValidations>
  <drawing r:id="rId1"/>
</worksheet>
</file>