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 Gutierrez\Google Drive\CHO project\PROTEIN SECRETION PATHWAY\MANUSCRIPT\MODELS CODE AND JUPYTER NOTEBOOKS\COMPUTATION OF PROTEOME COSTS\"/>
    </mc:Choice>
  </mc:AlternateContent>
  <bookViews>
    <workbookView xWindow="0" yWindow="0" windowWidth="28800" windowHeight="13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<sst xmlns="http://schemas.openxmlformats.org/spreadsheetml/2006/main" count="41" uniqueCount="41">
  <si>
    <t>Sequence</t>
  </si>
  <si>
    <t>AAAAAAAAAAAAAAAAAAAAAAAAAAAAAACCCCCCCCCCCCCCCCCCCCCCCCCCCCCCDDDDDDDDDDDDDDDDDDDDDDDDDDDDDDEEEEEEEEEEEEEEEEEEEEEEEEEEEEEEFFFFFFFFFFFFFFFFFFFFFFFFFFFFFFGGGGGGGGGGGGGGGGGGGGGGGGGGGGGGHHHHHHHHHHHHHHHHHHHHHHHHHHHHHHIIIIIIIIIIIIIIIIIIIIIIIIIIIIIIKKKKKKKKKKKKKKKKKKKKKKKKKKKKKKLLLLLLLLLLLLLLLLLLLLLLLLLLLLLLMMMMMMMMMMMMMMMMMMMMMMMMMMMMMMNNNNNNNNNNNNNNNNNNNNNNNNNNNNNNPPPPPPPPPPPPPPPPPPPPPPPPPPPPPPQQQQQQQQQQQQQQQQQQQQQQQQQQQQQQRRRRRRRRRRRRRRRRRRRRRRRRRRRRRRSSSSSSSSSSSSSSSSSSSSSSSSSSSSSSTTTTTTTTTTTTTTTTTTTTTTTTTTTTTTVVVVVVVVVVVVVVVVVVVVVVVVVVVVVVWWWWWWWWWWWWWWWWWWWWWWWWWWWWWWYYYYYYYYYYYYYYYYYYYYYYYYYYYYYY</t>
  </si>
  <si>
    <t>Selvarasu qP</t>
  </si>
  <si>
    <t>Kallehauge qP</t>
  </si>
  <si>
    <t>Martinez qP</t>
  </si>
  <si>
    <t>LLLLLLLLLLLLLLLLLLLLLLLLLLLLLLLLLLLLLLLLLLLLLLLLLLLLLLLLLLLLLLLLLLLLLLLLLLLLLLLLLLLLLLLLLLLLLLLLLLLLLLLLLLLLLLLLLLLLLLLLAAAAAAAAAAAAAAAAAAAAAAAACCCCCCCCCCCCCCCCCCCCCCCCDDDDDDDDDDDDDDDDDDDDDDDDEEEEEEEEEEEEEEEEEEEEEEEEFFFFFFFFFFFFFFFFFFFFFFFFGGGGGGGGGGGGGGGGGGGGGGGGHHHHHHHHHHHHHHHHHHHHHHHHIIIIIIIIIIIIIIIIIIIIIIIIKKKKKKKKKKKKKKKKKKKKKKKKLLLLLLLLLLLLLLLLLLLLLLLLMMMMMMMMMMMMMMMMMMMMMMMMNNNNNNNNNNNNNNNNNNNNNNNNPPPPPPPPPPPPPPPPPPPPPPPPQQQQQQQQQQQQQQQQQQQQQQQQRRRRRRRRRRRRRRRRRRRRRRRRSSSSSSSSSSSSSSSSSSSSSSSSTTTTTTTTTTTTTTTTTTTTTTTTVVVVVVVVVVVVVVVVVVVVVVVVWWWWWWWWWWWWWWWWWWWWWWWWYYYYYYYYYYYYYYYYYYYYYYYY</t>
  </si>
  <si>
    <t>LLLLLLLLLLLLLLLLLLLLLLLLLLLLLLLLLLLLLLLLLLLLLLLLLLLLLLLLLLLLLLLLLLLLLLLLLLLLLLLLLLLLLLLLLLLLLLLLLLLLLLLLLLLLLLLLLLLLLLLLLLLLLLLLLLLLLLLLLLLLLLLLLLLLLLLLLLLLLLLLLLLLLLLLLLLLLLLLLLLLLLLLLLLLLLLLLLLLLLLLLLLLLLLLLLLLLLLLLLLLLLLLLLLLLLLLLLLLLLLLAAAAAAAAAAAAAAAAAACCCCCCCCCCCCCCCCCCDDDDDDDDDDDDDDDDDDEEEEEEEEEEEEEEEEEEFFFFFFFFFFFFFFFFFFGGGGGGGGGGGGGGGGGGHHHHHHHHHHHHHHHHHHIIIIIIIIIIIIIIIIIIKKKKKKKKKKKKKKKKKKLLLLLLLLLLLLLLLLLLMMMMMMMMMMMMMMMMMMNNNNNNNNNNNNNNNNNNPPPPPPPPPPPPPPPPPPQQQQQQQQQQQQQQQQQQRRRRRRRRRRRRRRRRRRSSSSSSSSSSSSSSSSSSTTTTTTTTTTTTTTTTTTVVVVVVVVVVVVVVVVVVWWWWWWWWWWWWWWWWWWYYYYYYYYYYYYYYYYYY</t>
  </si>
  <si>
    <t>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AAAAAAAAAAAACCCCCCCCCCCCDDDDDDDDDDDDEEEEEEEEEEEEFFFFFFFFFFFFGGGGGGGGGGGGHHHHHHHHHHHHIIIIIIIIIIIIKKKKKKKKKKKKLLLLLLLLLLLLMMMMMMMMMMMMNNNNNNNNNNNNPPPPPPPPPPPPQQQQQQQQQQQQRRRRRRRRRRRRSSSSSSSSSSSSTTTTTTTTTTTTVVVVVVVVVVVVWWWWWWWWWWWWYYYYYYYYYYYY</t>
  </si>
  <si>
    <t>Description</t>
  </si>
  <si>
    <t>L = 20%</t>
  </si>
  <si>
    <t>L = 40%</t>
  </si>
  <si>
    <t>L = 60%</t>
  </si>
  <si>
    <t>L = 80%</t>
  </si>
  <si>
    <t>L = 100%</t>
  </si>
  <si>
    <t>K = 20%</t>
  </si>
  <si>
    <t>K = 40%</t>
  </si>
  <si>
    <t>K = 60%</t>
  </si>
  <si>
    <t>K = 80%</t>
  </si>
  <si>
    <t>K = 100%</t>
  </si>
  <si>
    <t>T = 20%</t>
  </si>
  <si>
    <t>T = 40%</t>
  </si>
  <si>
    <t>T = 60%</t>
  </si>
  <si>
    <t>T = 80%</t>
  </si>
  <si>
    <t>T = 100%</t>
  </si>
  <si>
    <t>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AAAAAACCCCCCDDDDDDEEEEEEFFFFFFGGGGGGHHHHHHIIIIIIKKKKKKLLLLLLMMMMMMNNNNNNPPPPPPQQQQQQRRRRRRSSSSSSTTTTTTVVVVVVWWWWWWYYYYYY</t>
  </si>
  <si>
    <t>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</t>
  </si>
  <si>
    <t>KKKKKKKKKKKKKKKKKKKKKKKKKKKKKKKKKKKKKKKKKKKKKKKKKKKKKKKKKKKKKKKKKKKKKKKKKKKKKKKKKKKKKKKKKKKKKKKKKKKKKKKKKKKKKKKKKKKKKKKKAAAAAAAAAAAAAAAAAAAAAAAACCCCCCCCCCCCCCCCCCCCCCCCDDDDDDDDDDDDDDDDDDDDDDDDEEEEEEEEEEEEEEEEEEEEEEEEFFFFFFFFFFFFFFFFFFFFFFFFGGGGGGGGGGGGGGGGGGGGGGGGHHHHHHHHHHHHHHHHHHHHHHHHIIIIIIIIIIIIIIIIIIIIIIIIKKKKKKKKKKKKKKKKKKKKKKKKLLLLLLLLLLLLLLLLLLLLLLLLMMMMMMMMMMMMMMMMMMMMMMMMNNNNNNNNNNNNNNNNNNNNNNNNPPPPPPPPPPPPPPPPPPPPPPPPQQQQQQQQQQQQQQQQQQQQQQQQRRRRRRRRRRRRRRRRRRRRRRRRSSSSSSSSSSSSSSSSSSSSSSSSTTTTTTTTTTTTTTTTTTTTTTTTVVVVVVVVVVVVVVVVVVVVVVVVWWWWWWWWWWWWWWWWWWWWWWWWYYYYYYYYYYYYYYYYYYYYYYYY</t>
  </si>
  <si>
    <t>KKKKKKKKKKKKKKKKKKKKKKKKKKKKKKKKKKKKKKKKKKKKKKKKKKKKKKKKKKKKKKKKKKKKKKKKKKKKKKKKKKKKKKKKKKKKKKKKKKKKKKKKKKKKKKKKKKKKKKKKKKKKKKKKKKKKKKKKKKKKKKKKKKKKKKKKKKKKKKKKKKKKKKKKKKKKKKKKKKKKKKKKKKKKKKKKKKKKKKKKKKKKKKKKKKKKKKKKKKKKKKKKKKKKKKKKKKKKKKKKAAAAAAAAAAAAAAAAAACCCCCCCCCCCCCCCCCCDDDDDDDDDDDDDDDDDDEEEEEEEEEEEEEEEEEEFFFFFFFFFFFFFFFFFFGGGGGGGGGGGGGGGGGGHHHHHHHHHHHHHHHHHHIIIIIIIIIIIIIIIIIIKKKKKKKKKKKKKKKKKKLLLLLLLLLLLLLLLLLLMMMMMMMMMMMMMMMMMMNNNNNNNNNNNNNNNNNNPPPPPPPPPPPPPPPPPPQQQQQQQQQQQQQQQQQQRRRRRRRRRRRRRRRRRRSSSSSSSSSSSSSSSSSSTTTTTTTTTTTTTTTTTTVVVVVVVVVVVVVVVVVVWWWWWWWWWWWWWWWWWWYYYYYYYYYYYYYYYYYY</t>
  </si>
  <si>
    <t>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AAAAAAAAAAAACCCCCCCCCCCCDDDDDDDDDDDDEEEEEEEEEEEEFFFFFFFFFFFFGGGGGGGGGGGGHHHHHHHHHHHHIIIIIIIIIIIIKKKKKKKKKKKKLLLLLLLLLLLLMMMMMMMMMMMMNNNNNNNNNNNNPPPPPPPPPPPPQQQQQQQQQQQQRRRRRRRRRRRRSSSSSSSSSSSSTTTTTTTTTTTTVVVVVVVVVVVVWWWWWWWWWWWWYYYYYYYYYYYY</t>
  </si>
  <si>
    <t>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AAAAAACCCCCCDDDDDDEEEEEEFFFFFFGGGGGGHHHHHHIIIIIIKKKKKKLLLLLLMMMMMMNNNNNNPPPPPPQQQQQQRRRRRRSSSSSSTTTTTTVVVVVVWWWWWWYYYYYY</t>
  </si>
  <si>
    <t>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</t>
  </si>
  <si>
    <t>TTTTTTTTTTTTTTTTTTTTTTTTTTTTTTTTTTTTTTTTTTTTTTTTTTTTTTTTTTTTTTTTTTTTTTTTTTTTTTTTTTTTTTTTTTTTTTTTTTTTTTTTTTTTTTTTTTTTTTTTAAAAAAAAAAAAAAAAAAAAAAAACCCCCCCCCCCCCCCCCCCCCCCCDDDDDDDDDDDDDDDDDDDDDDDDEEEEEEEEEEEEEEEEEEEEEEEEFFFFFFFFFFFFFFFFFFFFFFFFGGGGGGGGGGGGGGGGGGGGGGGGHHHHHHHHHHHHHHHHHHHHHHHHIIIIIIIIIIIIIIIIIIIIIIIIKKKKKKKKKKKKKKKKKKKKKKKKLLLLLLLLLLLLLLLLLLLLLLLLMMMMMMMMMMMMMMMMMMMMMMMMNNNNNNNNNNNNNNNNNNNNNNNNPPPPPPPPPPPPPPPPPPPPPPPPQQQQQQQQQQQQQQQQQQQQQQQQRRRRRRRRRRRRRRRRRRRRRRRRSSSSSSSSSSSSSSSSSSSSSSSSTTTTTTTTTTTTTTTTTTTTTTTTVVVVVVVVVVVVVVVVVVVVVVVVWWWWWWWWWWWWWWWWWWWWWWWWYYYYYYYYYYYYYYYYYYYYYYYY</t>
  </si>
  <si>
    <t>TTTTTTTTTTTTTTTTTTTTTTTTTTTTTTTTTTTTTTTTTTTTTTTTTTTTTTTTTTTTTTTTTTTTTTTTTTTTTTTTTTTTTTTTTTTTTTTTTTTTTTTTTTTTTTTTTTTTTTTTTTTTTTTTTTTTTTTTTTTTTTTTTTTTTTTTTTTTTTTTTTTTTTTTTTTTTTTTTTTTTTTTTTTTTTTTTTTTTTTTTTTTTTTTTTTTTTTTTTTTTTTTTTTTTTTTTTTTTTTTAAAAAAAAAAAAAAAAAACCCCCCCCCCCCCCCCCCDDDDDDDDDDDDDDDDDDEEEEEEEEEEEEEEEEEEFFFFFFFFFFFFFFFFFFGGGGGGGGGGGGGGGGGGHHHHHHHHHHHHHHHHHHIIIIIIIIIIIIIIIIIIKKKKKKKKKKKKKKKKKKLLLLLLLLLLLLLLLLLLMMMMMMMMMMMMMMMMMMNNNNNNNNNNNNNNNNNNPPPPPPPPPPPPPPPPPPQQQQQQQQQQQQQQQQQQRRRRRRRRRRRRRRRRRRSSSSSSSSSSSSSSSSSSTTTTTTTTTTTTTTTTTTVVVVVVVVVVVVVVVVVVWWWWWWWWWWWWWWWWWWYYYYYYYYYYYYYYYYYY</t>
  </si>
  <si>
    <t>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AAAAAAAAAAAACCCCCCCCCCCCDDDDDDDDDDDDEEEEEEEEEEEEFFFFFFFFFFFFGGGGGGGGGGGGHHHHHHHHHHHHIIIIIIIIIIIIKKKKKKKKKKKKLLLLLLLLLLLLMMMMMMMMMMMMNNNNNNNNNNNNPPPPPPPPPPPPQQQQQQQQQQQQRRRRRRRRRRRRSSSSSSSSSSSSTTTTTTTTTTTTVVVVVVVVVVVVWWWWWWWWWWWWYYYYYYYYYYYY</t>
  </si>
  <si>
    <t>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AAAAAACCCCCCDDDDDDEEEEEEFFFFFFGGGGGGHHHHHHIIIIIIKKKKKKLLLLLLMMMMMMNNNNNNPPPPPPQQQQQQRRRRRRSSSSSSTTTTTTVVVVVVWWWWWWYYYYYY</t>
  </si>
  <si>
    <t>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</t>
  </si>
  <si>
    <t>All amino acids = 5%</t>
  </si>
  <si>
    <t>Fake Protein (600 residues)</t>
  </si>
  <si>
    <t>Selvarasu qP (Normalized)</t>
  </si>
  <si>
    <t>Kallehauge qP (Normalized)</t>
  </si>
  <si>
    <t>Martinez qP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</si>
</sst>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 wrapText="1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11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" sqref="D1"/>
    </sheetView>
  </sheetViews>
  <sheetFormatPr defaultRowHeight="15" x14ac:dyDescent="0.25"/>
  <cols>
    <col min="1" max="1" width="14.28515625" style="2" customWidth="1"/>
    <col min="2" max="2" width="36.7109375" customWidth="1"/>
    <col min="3" max="3" width="23.140625" customWidth="1"/>
    <col min="4" max="4" width="12.42578125" customWidth="1"/>
    <col min="5" max="5" width="13.42578125" customWidth="1"/>
    <col min="6" max="6" width="12" customWidth="1"/>
    <col min="7" max="7" width="18.42578125" customWidth="1"/>
    <col min="8" max="8" width="19.7109375" customWidth="1"/>
    <col min="9" max="9" width="17.7109375" customWidth="1"/>
  </cols>
  <sheetData>
    <row r="1" spans="1:9" ht="30" x14ac:dyDescent="0.25">
      <c r="A1" s="7" t="s">
        <v>37</v>
      </c>
      <c r="B1" s="4" t="s">
        <v>8</v>
      </c>
      <c r="C1" s="4" t="s">
        <v>0</v>
      </c>
      <c r="D1" s="4" t="s">
        <v>2</v>
      </c>
      <c r="E1" s="4" t="s">
        <v>3</v>
      </c>
      <c r="F1" s="4" t="s">
        <v>4</v>
      </c>
      <c r="G1" s="24" t="s">
        <v>38</v>
      </c>
      <c r="H1" s="25" t="s">
        <v>39</v>
      </c>
      <c r="I1" s="26" t="s">
        <v>40</v>
      </c>
    </row>
    <row r="2" spans="1:9" x14ac:dyDescent="0.25">
      <c r="A2" s="2">
        <v>1</v>
      </c>
      <c r="B2" s="6" t="s">
        <v>36</v>
      </c>
      <c r="C2" s="1" t="s">
        <v>1</v>
      </c>
      <c r="D2" s="5">
        <v>9.5121530330288798E-5</v>
      </c>
      <c r="E2" s="5">
        <v>9.1650727666666701E-5</v>
      </c>
      <c r="F2" s="5">
        <v>5.5725569022039698E-5</v>
      </c>
      <c r="G2" s="8">
        <f>D2/0.0000951215303302888</f>
        <v>1</v>
      </c>
      <c r="H2" s="8">
        <f>E2/0.0000916507276666667</f>
        <v>1</v>
      </c>
      <c r="I2" s="8">
        <f>F2/0.0000557255690220397</f>
        <v>1</v>
      </c>
    </row>
    <row r="3" spans="1:9" x14ac:dyDescent="0.25">
      <c r="A3" s="2">
        <v>2</v>
      </c>
      <c r="B3" s="3" t="s">
        <v>9</v>
      </c>
      <c r="C3" s="1" t="s">
        <v>5</v>
      </c>
      <c r="D3" s="5">
        <v>8.41658441787018E-5</v>
      </c>
      <c r="E3">
        <v>1.14563409583333E-4</v>
      </c>
      <c r="F3" s="5">
        <v>6.9656961277549597E-5</v>
      </c>
      <c r="G3" s="8">
        <f t="shared" ref="G3:G17" si="0">D3/0.0000951215303302888</f>
        <v>0.88482432827199309</v>
      </c>
      <c r="H3" s="8">
        <f t="shared" ref="H3:H17" si="1">E3/0.0000916507276666667</f>
        <v>1.2499999999999958</v>
      </c>
      <c r="I3" s="8">
        <f t="shared" ref="I3:I17" si="2">F3/0.0000557255690220397</f>
        <v>1.2499999999999996</v>
      </c>
    </row>
    <row r="4" spans="1:9" x14ac:dyDescent="0.25">
      <c r="A4" s="9">
        <v>3</v>
      </c>
      <c r="B4" s="10" t="s">
        <v>10</v>
      </c>
      <c r="C4" s="11" t="s">
        <v>6</v>
      </c>
      <c r="D4" s="12">
        <v>4.35094618211933E-5</v>
      </c>
      <c r="E4" s="12">
        <v>7.20563601277518E-5</v>
      </c>
      <c r="F4" s="12">
        <v>4.40603092798383E-5</v>
      </c>
      <c r="G4" s="13">
        <f t="shared" si="0"/>
        <v>0.45740918664908115</v>
      </c>
      <c r="H4" s="13">
        <f t="shared" si="1"/>
        <v>0.78620608872654529</v>
      </c>
      <c r="I4" s="13">
        <f t="shared" si="2"/>
        <v>0.7906659376131675</v>
      </c>
    </row>
    <row r="5" spans="1:9" x14ac:dyDescent="0.25">
      <c r="A5" s="2">
        <v>4</v>
      </c>
      <c r="B5" s="3" t="s">
        <v>11</v>
      </c>
      <c r="C5" t="s">
        <v>7</v>
      </c>
      <c r="D5" s="5">
        <v>2.9337808542290301E-5</v>
      </c>
      <c r="E5" s="5">
        <v>4.8586574257569799E-5</v>
      </c>
      <c r="F5" s="5">
        <v>2.9709237114405201E-5</v>
      </c>
      <c r="G5" s="8">
        <f t="shared" si="0"/>
        <v>0.30842448014052287</v>
      </c>
      <c r="H5" s="8">
        <f t="shared" si="1"/>
        <v>0.53012753411275637</v>
      </c>
      <c r="I5" s="8">
        <f t="shared" si="2"/>
        <v>0.53313474650487769</v>
      </c>
    </row>
    <row r="6" spans="1:9" x14ac:dyDescent="0.25">
      <c r="A6" s="2">
        <v>5</v>
      </c>
      <c r="B6" s="3" t="s">
        <v>12</v>
      </c>
      <c r="C6" t="s">
        <v>24</v>
      </c>
      <c r="D6" s="5">
        <v>2.21298124780206E-5</v>
      </c>
      <c r="E6" s="5">
        <v>3.6649355582218598E-5</v>
      </c>
      <c r="F6" s="5">
        <v>2.24099848923315E-5</v>
      </c>
      <c r="G6" s="8">
        <f t="shared" si="0"/>
        <v>0.23264777596806574</v>
      </c>
      <c r="H6" s="8">
        <f t="shared" si="1"/>
        <v>0.39988068305919128</v>
      </c>
      <c r="I6" s="8">
        <f t="shared" si="2"/>
        <v>0.4021490544756619</v>
      </c>
    </row>
    <row r="7" spans="1:9" x14ac:dyDescent="0.25">
      <c r="A7" s="2">
        <v>6</v>
      </c>
      <c r="B7" s="3" t="s">
        <v>13</v>
      </c>
      <c r="C7" t="s">
        <v>25</v>
      </c>
      <c r="D7" s="5">
        <v>1.77651089788948E-5</v>
      </c>
      <c r="E7" s="5">
        <v>2.9420935969066601E-5</v>
      </c>
      <c r="F7" s="5">
        <v>1.7990022474317501E-5</v>
      </c>
      <c r="G7" s="8">
        <f t="shared" si="0"/>
        <v>0.18676222845878665</v>
      </c>
      <c r="H7" s="8">
        <f t="shared" si="1"/>
        <v>0.32101148259368345</v>
      </c>
      <c r="I7" s="8">
        <f t="shared" si="2"/>
        <v>0.3228324589597707</v>
      </c>
    </row>
    <row r="8" spans="1:9" x14ac:dyDescent="0.25">
      <c r="A8" s="2">
        <v>7</v>
      </c>
      <c r="B8" s="3" t="s">
        <v>14</v>
      </c>
      <c r="C8" t="s">
        <v>26</v>
      </c>
      <c r="D8" s="5">
        <v>7.48318182793989E-5</v>
      </c>
      <c r="E8" s="5">
        <v>2.25370641803279E-5</v>
      </c>
      <c r="F8" s="5">
        <v>4.0159687131147601E-5</v>
      </c>
      <c r="G8" s="8">
        <f t="shared" si="0"/>
        <v>0.78669695514319116</v>
      </c>
      <c r="H8" s="8">
        <f t="shared" si="1"/>
        <v>0.24590163934426254</v>
      </c>
      <c r="I8" s="8">
        <f t="shared" si="2"/>
        <v>0.72066894669598214</v>
      </c>
    </row>
    <row r="9" spans="1:9" x14ac:dyDescent="0.25">
      <c r="A9" s="14">
        <v>8</v>
      </c>
      <c r="B9" s="15" t="s">
        <v>15</v>
      </c>
      <c r="C9" s="16" t="s">
        <v>27</v>
      </c>
      <c r="D9" s="17">
        <v>3.8684245042740098E-5</v>
      </c>
      <c r="E9" s="17">
        <v>1.1650516228813599E-5</v>
      </c>
      <c r="F9" s="17">
        <v>2.07605162288136E-5</v>
      </c>
      <c r="G9" s="18">
        <f t="shared" si="0"/>
        <v>0.40668232426893763</v>
      </c>
      <c r="H9" s="18">
        <f t="shared" si="1"/>
        <v>0.12711864406779699</v>
      </c>
      <c r="I9" s="18">
        <f t="shared" si="2"/>
        <v>0.37254920125809265</v>
      </c>
    </row>
    <row r="10" spans="1:9" x14ac:dyDescent="0.25">
      <c r="A10" s="2">
        <v>9</v>
      </c>
      <c r="B10" s="3" t="s">
        <v>16</v>
      </c>
      <c r="C10" t="s">
        <v>28</v>
      </c>
      <c r="D10" s="5">
        <v>2.6084233800247601E-5</v>
      </c>
      <c r="E10" s="5">
        <v>7.8557766571428696E-6</v>
      </c>
      <c r="F10" s="5">
        <v>1.39985195142857E-5</v>
      </c>
      <c r="G10" s="8">
        <f t="shared" si="0"/>
        <v>0.27422008150705501</v>
      </c>
      <c r="H10" s="8">
        <f t="shared" si="1"/>
        <v>8.5714285714285812E-2</v>
      </c>
      <c r="I10" s="8">
        <f t="shared" si="2"/>
        <v>0.25120460427688457</v>
      </c>
    </row>
    <row r="11" spans="1:9" x14ac:dyDescent="0.25">
      <c r="A11" s="2">
        <v>10</v>
      </c>
      <c r="B11" s="3" t="s">
        <v>17</v>
      </c>
      <c r="C11" t="s">
        <v>29</v>
      </c>
      <c r="D11" s="5">
        <v>1.96756073924282E-5</v>
      </c>
      <c r="E11" s="5">
        <v>5.92569359913793E-6</v>
      </c>
      <c r="F11" s="5">
        <v>1.0559228081896601E-5</v>
      </c>
      <c r="G11" s="8">
        <f t="shared" si="0"/>
        <v>0.20684704424023603</v>
      </c>
      <c r="H11" s="8">
        <f t="shared" si="1"/>
        <v>6.4655172413793066E-2</v>
      </c>
      <c r="I11" s="8">
        <f t="shared" si="2"/>
        <v>0.1894862316743752</v>
      </c>
    </row>
    <row r="12" spans="1:9" x14ac:dyDescent="0.25">
      <c r="A12" s="2">
        <v>11</v>
      </c>
      <c r="B12" s="3" t="s">
        <v>18</v>
      </c>
      <c r="C12" t="s">
        <v>30</v>
      </c>
      <c r="D12" s="5">
        <v>1.5794951262974199E-5</v>
      </c>
      <c r="E12" s="5">
        <v>4.75695818338839E-6</v>
      </c>
      <c r="F12" s="5">
        <v>8.4766121627678592E-6</v>
      </c>
      <c r="G12" s="8">
        <f t="shared" si="0"/>
        <v>0.16605022236427094</v>
      </c>
      <c r="H12" s="8">
        <f t="shared" si="1"/>
        <v>5.1903114186822676E-2</v>
      </c>
      <c r="I12" s="8">
        <f t="shared" si="2"/>
        <v>0.15211351470301404</v>
      </c>
    </row>
    <row r="13" spans="1:9" x14ac:dyDescent="0.25">
      <c r="A13" s="2">
        <v>12</v>
      </c>
      <c r="B13" s="3" t="s">
        <v>19</v>
      </c>
      <c r="C13" t="s">
        <v>31</v>
      </c>
      <c r="D13" s="5">
        <v>6.0259341230476702E-5</v>
      </c>
      <c r="E13" s="5">
        <v>8.9185242868030599E-5</v>
      </c>
      <c r="F13" s="5">
        <v>4.3128193689627797E-5</v>
      </c>
      <c r="G13" s="8">
        <f t="shared" si="0"/>
        <v>0.6334984416381787</v>
      </c>
      <c r="H13" s="8">
        <f t="shared" si="1"/>
        <v>0.97309912467249515</v>
      </c>
      <c r="I13" s="8">
        <f t="shared" si="2"/>
        <v>0.77393904533429558</v>
      </c>
    </row>
    <row r="14" spans="1:9" x14ac:dyDescent="0.25">
      <c r="A14" s="19">
        <v>13</v>
      </c>
      <c r="B14" s="20" t="s">
        <v>20</v>
      </c>
      <c r="C14" s="21" t="s">
        <v>32</v>
      </c>
      <c r="D14" s="22">
        <v>3.1151015381856603E-5</v>
      </c>
      <c r="E14" s="22">
        <v>4.6104235719914099E-5</v>
      </c>
      <c r="F14" s="22">
        <v>2.2295083178536401E-5</v>
      </c>
      <c r="G14" s="23">
        <f t="shared" si="0"/>
        <v>0.32748648254177037</v>
      </c>
      <c r="H14" s="23">
        <f t="shared" si="1"/>
        <v>0.5030427678391709</v>
      </c>
      <c r="I14" s="23">
        <f t="shared" si="2"/>
        <v>0.40008713360501713</v>
      </c>
    </row>
    <row r="15" spans="1:9" x14ac:dyDescent="0.25">
      <c r="A15" s="2">
        <v>14</v>
      </c>
      <c r="B15" s="3" t="s">
        <v>21</v>
      </c>
      <c r="C15" t="s">
        <v>33</v>
      </c>
      <c r="D15" s="5">
        <v>2.1004684657480501E-5</v>
      </c>
      <c r="E15" s="5">
        <v>3.10874275139992E-5</v>
      </c>
      <c r="F15" s="5">
        <v>1.50332560860988E-5</v>
      </c>
      <c r="G15" s="8">
        <f t="shared" si="0"/>
        <v>0.22081945679959425</v>
      </c>
      <c r="H15" s="8">
        <f t="shared" si="1"/>
        <v>0.33919455202869792</v>
      </c>
      <c r="I15" s="8">
        <f t="shared" si="2"/>
        <v>0.26977303865938246</v>
      </c>
    </row>
    <row r="16" spans="1:9" x14ac:dyDescent="0.25">
      <c r="A16" s="2">
        <v>15</v>
      </c>
      <c r="B16" s="3" t="s">
        <v>22</v>
      </c>
      <c r="C16" t="s">
        <v>34</v>
      </c>
      <c r="D16" s="5">
        <v>1.58440509269788E-5</v>
      </c>
      <c r="E16" s="5">
        <v>2.3449568167887401E-5</v>
      </c>
      <c r="F16" s="5">
        <v>1.1339740582186601E-5</v>
      </c>
      <c r="G16" s="8">
        <f t="shared" si="0"/>
        <v>0.16656640060314193</v>
      </c>
      <c r="H16" s="8">
        <f t="shared" si="1"/>
        <v>0.25585795950440654</v>
      </c>
      <c r="I16" s="8">
        <f t="shared" si="2"/>
        <v>0.20349259381634463</v>
      </c>
    </row>
    <row r="17" spans="1:9" x14ac:dyDescent="0.25">
      <c r="A17" s="2">
        <v>16</v>
      </c>
      <c r="B17" s="3" t="s">
        <v>23</v>
      </c>
      <c r="C17" t="s">
        <v>35</v>
      </c>
      <c r="D17" s="5">
        <v>1.27190997060336E-5</v>
      </c>
      <c r="E17" s="5">
        <v>1.8824566834129901E-5</v>
      </c>
      <c r="F17" s="5">
        <v>9.1031827511510507E-6</v>
      </c>
      <c r="G17" s="8">
        <f t="shared" si="0"/>
        <v>0.1337142039438316</v>
      </c>
      <c r="H17" s="8">
        <f t="shared" si="1"/>
        <v>0.20539462493516439</v>
      </c>
      <c r="I17" s="8">
        <f t="shared" si="2"/>
        <v>0.16335737635179109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Jahir</dc:creator>
  <cp:lastModifiedBy>Jahir Gutierrez</cp:lastModifiedBy>
  <dcterms:created xsi:type="dcterms:W3CDTF">2017-07-04T00:30:43Z</dcterms:created>
  <dcterms:modified xsi:type="dcterms:W3CDTF">2017-07-04T19:53:01Z</dcterms:modified>
</cp:coreProperties>
</file>