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(Intenso)SD/A_Lavori/Improper Mixture/IEM_Prog/"/>
    </mc:Choice>
  </mc:AlternateContent>
  <xr:revisionPtr revIDLastSave="0" documentId="13_ncr:1_{6C3BB233-4644-5A4F-8AD1-F18AB9968690}" xr6:coauthVersionLast="36" xr6:coauthVersionMax="36" xr10:uidLastSave="{00000000-0000-0000-0000-000000000000}"/>
  <bookViews>
    <workbookView xWindow="1760" yWindow="1660" windowWidth="28040" windowHeight="17440" activeTab="4" xr2:uid="{00000000-000D-0000-FFFF-FFFF00000000}"/>
  </bookViews>
  <sheets>
    <sheet name="wine.data" sheetId="1" r:id="rId1"/>
    <sheet name="ln(wine.data)" sheetId="2" r:id="rId2"/>
    <sheet name="Grafici" sheetId="3" r:id="rId3"/>
    <sheet name="Risultati" sheetId="5" r:id="rId4"/>
    <sheet name="Foglio1" sheetId="6" r:id="rId5"/>
  </sheets>
  <definedNames>
    <definedName name="_xlchart.v1.0" hidden="1">Risultati!$E$2:$E$345</definedName>
    <definedName name="_xlchart.v1.1" hidden="1">Risultati!$E$2:$E$345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5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J110" i="5"/>
  <c r="K88" i="5"/>
  <c r="K87" i="5"/>
  <c r="K86" i="5"/>
  <c r="K85" i="5"/>
  <c r="F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J58" i="5"/>
  <c r="G3" i="2"/>
  <c r="H3" i="2"/>
  <c r="I3" i="2"/>
  <c r="J3" i="2"/>
  <c r="G4" i="2"/>
  <c r="H4" i="2"/>
  <c r="I4" i="2"/>
  <c r="J4" i="2"/>
  <c r="G5" i="2"/>
  <c r="H5" i="2"/>
  <c r="I5" i="2"/>
  <c r="J5" i="2"/>
  <c r="G6" i="2"/>
  <c r="H6" i="2"/>
  <c r="I6" i="2"/>
  <c r="J6" i="2"/>
  <c r="G7" i="2"/>
  <c r="H7" i="2"/>
  <c r="I7" i="2"/>
  <c r="J7" i="2"/>
  <c r="G8" i="2"/>
  <c r="H8" i="2"/>
  <c r="I8" i="2"/>
  <c r="J8" i="2"/>
  <c r="G9" i="2"/>
  <c r="H9" i="2"/>
  <c r="I9" i="2"/>
  <c r="J9" i="2"/>
  <c r="G10" i="2"/>
  <c r="H10" i="2"/>
  <c r="I10" i="2"/>
  <c r="J10" i="2"/>
  <c r="G11" i="2"/>
  <c r="H11" i="2"/>
  <c r="I11" i="2"/>
  <c r="J11" i="2"/>
  <c r="G12" i="2"/>
  <c r="H12" i="2"/>
  <c r="I12" i="2"/>
  <c r="J12" i="2"/>
  <c r="G13" i="2"/>
  <c r="H13" i="2"/>
  <c r="I13" i="2"/>
  <c r="J13" i="2"/>
  <c r="G14" i="2"/>
  <c r="H14" i="2"/>
  <c r="I14" i="2"/>
  <c r="J14" i="2"/>
  <c r="G15" i="2"/>
  <c r="H15" i="2"/>
  <c r="I15" i="2"/>
  <c r="J15" i="2"/>
  <c r="G16" i="2"/>
  <c r="H16" i="2"/>
  <c r="I16" i="2"/>
  <c r="J16" i="2"/>
  <c r="G17" i="2"/>
  <c r="H17" i="2"/>
  <c r="I17" i="2"/>
  <c r="J17" i="2"/>
  <c r="G18" i="2"/>
  <c r="H18" i="2"/>
  <c r="I18" i="2"/>
  <c r="J18" i="2"/>
  <c r="G19" i="2"/>
  <c r="H19" i="2"/>
  <c r="I19" i="2"/>
  <c r="J19" i="2"/>
  <c r="G20" i="2"/>
  <c r="H20" i="2"/>
  <c r="I20" i="2"/>
  <c r="J20" i="2"/>
  <c r="G21" i="2"/>
  <c r="H21" i="2"/>
  <c r="I21" i="2"/>
  <c r="J21" i="2"/>
  <c r="G22" i="2"/>
  <c r="H22" i="2"/>
  <c r="I22" i="2"/>
  <c r="J22" i="2"/>
  <c r="G23" i="2"/>
  <c r="H23" i="2"/>
  <c r="I23" i="2"/>
  <c r="J23" i="2"/>
  <c r="G24" i="2"/>
  <c r="H24" i="2"/>
  <c r="I24" i="2"/>
  <c r="J24" i="2"/>
  <c r="G25" i="2"/>
  <c r="H25" i="2"/>
  <c r="I25" i="2"/>
  <c r="J25" i="2"/>
  <c r="G26" i="2"/>
  <c r="H26" i="2"/>
  <c r="I26" i="2"/>
  <c r="J26" i="2"/>
  <c r="G27" i="2"/>
  <c r="H27" i="2"/>
  <c r="I27" i="2"/>
  <c r="J27" i="2"/>
  <c r="G28" i="2"/>
  <c r="H28" i="2"/>
  <c r="I28" i="2"/>
  <c r="J28" i="2"/>
  <c r="G29" i="2"/>
  <c r="H29" i="2"/>
  <c r="I29" i="2"/>
  <c r="J29" i="2"/>
  <c r="G30" i="2"/>
  <c r="H30" i="2"/>
  <c r="I30" i="2"/>
  <c r="J30" i="2"/>
  <c r="G31" i="2"/>
  <c r="H31" i="2"/>
  <c r="I31" i="2"/>
  <c r="J31" i="2"/>
  <c r="G32" i="2"/>
  <c r="H32" i="2"/>
  <c r="I32" i="2"/>
  <c r="J32" i="2"/>
  <c r="G33" i="2"/>
  <c r="H33" i="2"/>
  <c r="I33" i="2"/>
  <c r="J33" i="2"/>
  <c r="G34" i="2"/>
  <c r="H34" i="2"/>
  <c r="I34" i="2"/>
  <c r="J34" i="2"/>
  <c r="G35" i="2"/>
  <c r="H35" i="2"/>
  <c r="I35" i="2"/>
  <c r="J35" i="2"/>
  <c r="G36" i="2"/>
  <c r="H36" i="2"/>
  <c r="I36" i="2"/>
  <c r="J36" i="2"/>
  <c r="G37" i="2"/>
  <c r="H37" i="2"/>
  <c r="I37" i="2"/>
  <c r="J37" i="2"/>
  <c r="G38" i="2"/>
  <c r="H38" i="2"/>
  <c r="I38" i="2"/>
  <c r="J38" i="2"/>
  <c r="G39" i="2"/>
  <c r="H39" i="2"/>
  <c r="I39" i="2"/>
  <c r="J39" i="2"/>
  <c r="G40" i="2"/>
  <c r="H40" i="2"/>
  <c r="I40" i="2"/>
  <c r="J40" i="2"/>
  <c r="G41" i="2"/>
  <c r="H41" i="2"/>
  <c r="I41" i="2"/>
  <c r="J41" i="2"/>
  <c r="G42" i="2"/>
  <c r="H42" i="2"/>
  <c r="I42" i="2"/>
  <c r="J42" i="2"/>
  <c r="G43" i="2"/>
  <c r="H43" i="2"/>
  <c r="I43" i="2"/>
  <c r="J43" i="2"/>
  <c r="G44" i="2"/>
  <c r="H44" i="2"/>
  <c r="I44" i="2"/>
  <c r="J44" i="2"/>
  <c r="G45" i="2"/>
  <c r="H45" i="2"/>
  <c r="I45" i="2"/>
  <c r="J45" i="2"/>
  <c r="G46" i="2"/>
  <c r="H46" i="2"/>
  <c r="I46" i="2"/>
  <c r="J46" i="2"/>
  <c r="G47" i="2"/>
  <c r="H47" i="2"/>
  <c r="I47" i="2"/>
  <c r="J47" i="2"/>
  <c r="G48" i="2"/>
  <c r="H48" i="2"/>
  <c r="I48" i="2"/>
  <c r="J48" i="2"/>
  <c r="G49" i="2"/>
  <c r="H49" i="2"/>
  <c r="I49" i="2"/>
  <c r="J49" i="2"/>
  <c r="G50" i="2"/>
  <c r="H50" i="2"/>
  <c r="I50" i="2"/>
  <c r="J50" i="2"/>
  <c r="G51" i="2"/>
  <c r="H51" i="2"/>
  <c r="I51" i="2"/>
  <c r="J51" i="2"/>
  <c r="G52" i="2"/>
  <c r="H52" i="2"/>
  <c r="I52" i="2"/>
  <c r="J52" i="2"/>
  <c r="G53" i="2"/>
  <c r="H53" i="2"/>
  <c r="I53" i="2"/>
  <c r="J53" i="2"/>
  <c r="G54" i="2"/>
  <c r="H54" i="2"/>
  <c r="I54" i="2"/>
  <c r="J54" i="2"/>
  <c r="G55" i="2"/>
  <c r="H55" i="2"/>
  <c r="I55" i="2"/>
  <c r="J55" i="2"/>
  <c r="G56" i="2"/>
  <c r="H56" i="2"/>
  <c r="I56" i="2"/>
  <c r="J56" i="2"/>
  <c r="G57" i="2"/>
  <c r="H57" i="2"/>
  <c r="I57" i="2"/>
  <c r="J57" i="2"/>
  <c r="G58" i="2"/>
  <c r="H58" i="2"/>
  <c r="I58" i="2"/>
  <c r="J58" i="2"/>
  <c r="G59" i="2"/>
  <c r="H59" i="2"/>
  <c r="I59" i="2"/>
  <c r="J59" i="2"/>
  <c r="G60" i="2"/>
  <c r="H60" i="2"/>
  <c r="I60" i="2"/>
  <c r="J60" i="2"/>
  <c r="G61" i="2"/>
  <c r="H61" i="2"/>
  <c r="I61" i="2"/>
  <c r="J61" i="2"/>
  <c r="G62" i="2"/>
  <c r="H62" i="2"/>
  <c r="I62" i="2"/>
  <c r="J62" i="2"/>
  <c r="G63" i="2"/>
  <c r="H63" i="2"/>
  <c r="I63" i="2"/>
  <c r="J63" i="2"/>
  <c r="G64" i="2"/>
  <c r="H64" i="2"/>
  <c r="I64" i="2"/>
  <c r="J64" i="2"/>
  <c r="G65" i="2"/>
  <c r="H65" i="2"/>
  <c r="I65" i="2"/>
  <c r="J65" i="2"/>
  <c r="G66" i="2"/>
  <c r="H66" i="2"/>
  <c r="I66" i="2"/>
  <c r="J66" i="2"/>
  <c r="G67" i="2"/>
  <c r="H67" i="2"/>
  <c r="I67" i="2"/>
  <c r="J67" i="2"/>
  <c r="G68" i="2"/>
  <c r="H68" i="2"/>
  <c r="I68" i="2"/>
  <c r="J68" i="2"/>
  <c r="G69" i="2"/>
  <c r="H69" i="2"/>
  <c r="I69" i="2"/>
  <c r="J69" i="2"/>
  <c r="G70" i="2"/>
  <c r="H70" i="2"/>
  <c r="I70" i="2"/>
  <c r="J70" i="2"/>
  <c r="G71" i="2"/>
  <c r="H71" i="2"/>
  <c r="I71" i="2"/>
  <c r="J71" i="2"/>
  <c r="G72" i="2"/>
  <c r="H72" i="2"/>
  <c r="I72" i="2"/>
  <c r="J72" i="2"/>
  <c r="G73" i="2"/>
  <c r="H73" i="2"/>
  <c r="I73" i="2"/>
  <c r="J73" i="2"/>
  <c r="G74" i="2"/>
  <c r="H74" i="2"/>
  <c r="I74" i="2"/>
  <c r="J74" i="2"/>
  <c r="G75" i="2"/>
  <c r="H75" i="2"/>
  <c r="I75" i="2"/>
  <c r="J75" i="2"/>
  <c r="G76" i="2"/>
  <c r="H76" i="2"/>
  <c r="I76" i="2"/>
  <c r="J76" i="2"/>
  <c r="G77" i="2"/>
  <c r="H77" i="2"/>
  <c r="I77" i="2"/>
  <c r="J77" i="2"/>
  <c r="G78" i="2"/>
  <c r="H78" i="2"/>
  <c r="I78" i="2"/>
  <c r="J78" i="2"/>
  <c r="G79" i="2"/>
  <c r="H79" i="2"/>
  <c r="I79" i="2"/>
  <c r="J79" i="2"/>
  <c r="G80" i="2"/>
  <c r="H80" i="2"/>
  <c r="I80" i="2"/>
  <c r="J80" i="2"/>
  <c r="G81" i="2"/>
  <c r="H81" i="2"/>
  <c r="I81" i="2"/>
  <c r="J81" i="2"/>
  <c r="G82" i="2"/>
  <c r="H82" i="2"/>
  <c r="I82" i="2"/>
  <c r="J82" i="2"/>
  <c r="G83" i="2"/>
  <c r="H83" i="2"/>
  <c r="I83" i="2"/>
  <c r="J83" i="2"/>
  <c r="G84" i="2"/>
  <c r="H84" i="2"/>
  <c r="I84" i="2"/>
  <c r="J84" i="2"/>
  <c r="G85" i="2"/>
  <c r="H85" i="2"/>
  <c r="I85" i="2"/>
  <c r="J85" i="2"/>
  <c r="G86" i="2"/>
  <c r="H86" i="2"/>
  <c r="I86" i="2"/>
  <c r="J86" i="2"/>
  <c r="G87" i="2"/>
  <c r="H87" i="2"/>
  <c r="I87" i="2"/>
  <c r="J87" i="2"/>
  <c r="G88" i="2"/>
  <c r="H88" i="2"/>
  <c r="I88" i="2"/>
  <c r="J88" i="2"/>
  <c r="G89" i="2"/>
  <c r="H89" i="2"/>
  <c r="I89" i="2"/>
  <c r="J89" i="2"/>
  <c r="G90" i="2"/>
  <c r="H90" i="2"/>
  <c r="I90" i="2"/>
  <c r="J90" i="2"/>
  <c r="G91" i="2"/>
  <c r="H91" i="2"/>
  <c r="I91" i="2"/>
  <c r="J91" i="2"/>
  <c r="G92" i="2"/>
  <c r="H92" i="2"/>
  <c r="I92" i="2"/>
  <c r="J92" i="2"/>
  <c r="G93" i="2"/>
  <c r="H93" i="2"/>
  <c r="I93" i="2"/>
  <c r="J93" i="2"/>
  <c r="G94" i="2"/>
  <c r="H94" i="2"/>
  <c r="I94" i="2"/>
  <c r="J94" i="2"/>
  <c r="G95" i="2"/>
  <c r="H95" i="2"/>
  <c r="I95" i="2"/>
  <c r="J95" i="2"/>
  <c r="G96" i="2"/>
  <c r="H96" i="2"/>
  <c r="I96" i="2"/>
  <c r="J96" i="2"/>
  <c r="G97" i="2"/>
  <c r="H97" i="2"/>
  <c r="I97" i="2"/>
  <c r="J97" i="2"/>
  <c r="G98" i="2"/>
  <c r="H98" i="2"/>
  <c r="I98" i="2"/>
  <c r="J98" i="2"/>
  <c r="G99" i="2"/>
  <c r="H99" i="2"/>
  <c r="I99" i="2"/>
  <c r="J99" i="2"/>
  <c r="G100" i="2"/>
  <c r="H100" i="2"/>
  <c r="I100" i="2"/>
  <c r="J100" i="2"/>
  <c r="G101" i="2"/>
  <c r="H101" i="2"/>
  <c r="I101" i="2"/>
  <c r="J101" i="2"/>
  <c r="G102" i="2"/>
  <c r="H102" i="2"/>
  <c r="I102" i="2"/>
  <c r="J102" i="2"/>
  <c r="G103" i="2"/>
  <c r="H103" i="2"/>
  <c r="I103" i="2"/>
  <c r="J103" i="2"/>
  <c r="G104" i="2"/>
  <c r="H104" i="2"/>
  <c r="I104" i="2"/>
  <c r="J104" i="2"/>
  <c r="G105" i="2"/>
  <c r="H105" i="2"/>
  <c r="I105" i="2"/>
  <c r="J105" i="2"/>
  <c r="G106" i="2"/>
  <c r="H106" i="2"/>
  <c r="I106" i="2"/>
  <c r="J106" i="2"/>
  <c r="G107" i="2"/>
  <c r="H107" i="2"/>
  <c r="I107" i="2"/>
  <c r="J107" i="2"/>
  <c r="G108" i="2"/>
  <c r="H108" i="2"/>
  <c r="I108" i="2"/>
  <c r="J108" i="2"/>
  <c r="G109" i="2"/>
  <c r="H109" i="2"/>
  <c r="I109" i="2"/>
  <c r="J109" i="2"/>
  <c r="G110" i="2"/>
  <c r="H110" i="2"/>
  <c r="I110" i="2"/>
  <c r="J110" i="2"/>
  <c r="G111" i="2"/>
  <c r="H111" i="2"/>
  <c r="I111" i="2"/>
  <c r="J111" i="2"/>
  <c r="G112" i="2"/>
  <c r="H112" i="2"/>
  <c r="I112" i="2"/>
  <c r="J112" i="2"/>
  <c r="G113" i="2"/>
  <c r="H113" i="2"/>
  <c r="I113" i="2"/>
  <c r="J113" i="2"/>
  <c r="G114" i="2"/>
  <c r="H114" i="2"/>
  <c r="I114" i="2"/>
  <c r="J114" i="2"/>
  <c r="G115" i="2"/>
  <c r="H115" i="2"/>
  <c r="I115" i="2"/>
  <c r="J115" i="2"/>
  <c r="G116" i="2"/>
  <c r="H116" i="2"/>
  <c r="I116" i="2"/>
  <c r="J116" i="2"/>
  <c r="G117" i="2"/>
  <c r="H117" i="2"/>
  <c r="I117" i="2"/>
  <c r="J117" i="2"/>
  <c r="G118" i="2"/>
  <c r="H118" i="2"/>
  <c r="I118" i="2"/>
  <c r="J118" i="2"/>
  <c r="G119" i="2"/>
  <c r="H119" i="2"/>
  <c r="I119" i="2"/>
  <c r="J119" i="2"/>
  <c r="G120" i="2"/>
  <c r="H120" i="2"/>
  <c r="I120" i="2"/>
  <c r="J120" i="2"/>
  <c r="G121" i="2"/>
  <c r="H121" i="2"/>
  <c r="I121" i="2"/>
  <c r="J121" i="2"/>
  <c r="G122" i="2"/>
  <c r="H122" i="2"/>
  <c r="I122" i="2"/>
  <c r="J122" i="2"/>
  <c r="G123" i="2"/>
  <c r="H123" i="2"/>
  <c r="I123" i="2"/>
  <c r="J123" i="2"/>
  <c r="G124" i="2"/>
  <c r="H124" i="2"/>
  <c r="I124" i="2"/>
  <c r="J124" i="2"/>
  <c r="G125" i="2"/>
  <c r="H125" i="2"/>
  <c r="I125" i="2"/>
  <c r="J125" i="2"/>
  <c r="G126" i="2"/>
  <c r="H126" i="2"/>
  <c r="I126" i="2"/>
  <c r="J126" i="2"/>
  <c r="G127" i="2"/>
  <c r="H127" i="2"/>
  <c r="I127" i="2"/>
  <c r="J127" i="2"/>
  <c r="G128" i="2"/>
  <c r="H128" i="2"/>
  <c r="I128" i="2"/>
  <c r="J128" i="2"/>
  <c r="G129" i="2"/>
  <c r="H129" i="2"/>
  <c r="I129" i="2"/>
  <c r="J129" i="2"/>
  <c r="G130" i="2"/>
  <c r="H130" i="2"/>
  <c r="I130" i="2"/>
  <c r="J130" i="2"/>
  <c r="G131" i="2"/>
  <c r="H131" i="2"/>
  <c r="I131" i="2"/>
  <c r="J131" i="2"/>
  <c r="G132" i="2"/>
  <c r="H132" i="2"/>
  <c r="I132" i="2"/>
  <c r="J132" i="2"/>
  <c r="G133" i="2"/>
  <c r="H133" i="2"/>
  <c r="I133" i="2"/>
  <c r="J133" i="2"/>
  <c r="G134" i="2"/>
  <c r="H134" i="2"/>
  <c r="I134" i="2"/>
  <c r="J134" i="2"/>
  <c r="G135" i="2"/>
  <c r="H135" i="2"/>
  <c r="I135" i="2"/>
  <c r="J135" i="2"/>
  <c r="G136" i="2"/>
  <c r="H136" i="2"/>
  <c r="I136" i="2"/>
  <c r="J136" i="2"/>
  <c r="G137" i="2"/>
  <c r="H137" i="2"/>
  <c r="I137" i="2"/>
  <c r="J137" i="2"/>
  <c r="G138" i="2"/>
  <c r="H138" i="2"/>
  <c r="I138" i="2"/>
  <c r="J138" i="2"/>
  <c r="G139" i="2"/>
  <c r="H139" i="2"/>
  <c r="I139" i="2"/>
  <c r="J139" i="2"/>
  <c r="G140" i="2"/>
  <c r="H140" i="2"/>
  <c r="I140" i="2"/>
  <c r="J140" i="2"/>
  <c r="G141" i="2"/>
  <c r="H141" i="2"/>
  <c r="I141" i="2"/>
  <c r="J141" i="2"/>
  <c r="G142" i="2"/>
  <c r="H142" i="2"/>
  <c r="I142" i="2"/>
  <c r="J142" i="2"/>
  <c r="G143" i="2"/>
  <c r="H143" i="2"/>
  <c r="I143" i="2"/>
  <c r="J143" i="2"/>
  <c r="G144" i="2"/>
  <c r="H144" i="2"/>
  <c r="I144" i="2"/>
  <c r="J144" i="2"/>
  <c r="G145" i="2"/>
  <c r="H145" i="2"/>
  <c r="I145" i="2"/>
  <c r="J145" i="2"/>
  <c r="G146" i="2"/>
  <c r="H146" i="2"/>
  <c r="I146" i="2"/>
  <c r="J146" i="2"/>
  <c r="G147" i="2"/>
  <c r="H147" i="2"/>
  <c r="I147" i="2"/>
  <c r="J147" i="2"/>
  <c r="G148" i="2"/>
  <c r="H148" i="2"/>
  <c r="I148" i="2"/>
  <c r="J148" i="2"/>
  <c r="G149" i="2"/>
  <c r="H149" i="2"/>
  <c r="I149" i="2"/>
  <c r="J149" i="2"/>
  <c r="G150" i="2"/>
  <c r="H150" i="2"/>
  <c r="I150" i="2"/>
  <c r="J150" i="2"/>
  <c r="G151" i="2"/>
  <c r="H151" i="2"/>
  <c r="I151" i="2"/>
  <c r="J151" i="2"/>
  <c r="G152" i="2"/>
  <c r="H152" i="2"/>
  <c r="I152" i="2"/>
  <c r="J152" i="2"/>
  <c r="G153" i="2"/>
  <c r="H153" i="2"/>
  <c r="I153" i="2"/>
  <c r="J153" i="2"/>
  <c r="G154" i="2"/>
  <c r="H154" i="2"/>
  <c r="I154" i="2"/>
  <c r="J154" i="2"/>
  <c r="G155" i="2"/>
  <c r="H155" i="2"/>
  <c r="I155" i="2"/>
  <c r="J155" i="2"/>
  <c r="G156" i="2"/>
  <c r="H156" i="2"/>
  <c r="I156" i="2"/>
  <c r="J156" i="2"/>
  <c r="G157" i="2"/>
  <c r="H157" i="2"/>
  <c r="I157" i="2"/>
  <c r="J157" i="2"/>
  <c r="G158" i="2"/>
  <c r="H158" i="2"/>
  <c r="I158" i="2"/>
  <c r="J158" i="2"/>
  <c r="G159" i="2"/>
  <c r="H159" i="2"/>
  <c r="I159" i="2"/>
  <c r="J159" i="2"/>
  <c r="G160" i="2"/>
  <c r="H160" i="2"/>
  <c r="I160" i="2"/>
  <c r="J160" i="2"/>
  <c r="G161" i="2"/>
  <c r="H161" i="2"/>
  <c r="I161" i="2"/>
  <c r="J161" i="2"/>
  <c r="G162" i="2"/>
  <c r="H162" i="2"/>
  <c r="I162" i="2"/>
  <c r="J162" i="2"/>
  <c r="G163" i="2"/>
  <c r="H163" i="2"/>
  <c r="I163" i="2"/>
  <c r="J163" i="2"/>
  <c r="G164" i="2"/>
  <c r="H164" i="2"/>
  <c r="I164" i="2"/>
  <c r="J164" i="2"/>
  <c r="G165" i="2"/>
  <c r="H165" i="2"/>
  <c r="I165" i="2"/>
  <c r="J165" i="2"/>
  <c r="G166" i="2"/>
  <c r="H166" i="2"/>
  <c r="I166" i="2"/>
  <c r="J166" i="2"/>
  <c r="G167" i="2"/>
  <c r="H167" i="2"/>
  <c r="I167" i="2"/>
  <c r="J167" i="2"/>
  <c r="G168" i="2"/>
  <c r="H168" i="2"/>
  <c r="I168" i="2"/>
  <c r="J168" i="2"/>
  <c r="G169" i="2"/>
  <c r="H169" i="2"/>
  <c r="I169" i="2"/>
  <c r="J169" i="2"/>
  <c r="G170" i="2"/>
  <c r="H170" i="2"/>
  <c r="I170" i="2"/>
  <c r="J170" i="2"/>
  <c r="G171" i="2"/>
  <c r="H171" i="2"/>
  <c r="I171" i="2"/>
  <c r="J171" i="2"/>
  <c r="G172" i="2"/>
  <c r="H172" i="2"/>
  <c r="I172" i="2"/>
  <c r="J172" i="2"/>
  <c r="G173" i="2"/>
  <c r="H173" i="2"/>
  <c r="I173" i="2"/>
  <c r="J173" i="2"/>
  <c r="G174" i="2"/>
  <c r="H174" i="2"/>
  <c r="I174" i="2"/>
  <c r="J174" i="2"/>
  <c r="G175" i="2"/>
  <c r="H175" i="2"/>
  <c r="I175" i="2"/>
  <c r="J175" i="2"/>
  <c r="G176" i="2"/>
  <c r="H176" i="2"/>
  <c r="I176" i="2"/>
  <c r="J176" i="2"/>
  <c r="G177" i="2"/>
  <c r="H177" i="2"/>
  <c r="I177" i="2"/>
  <c r="J177" i="2"/>
  <c r="G178" i="2"/>
  <c r="H178" i="2"/>
  <c r="I178" i="2"/>
  <c r="J178" i="2"/>
  <c r="G179" i="2"/>
  <c r="H179" i="2"/>
  <c r="I179" i="2"/>
  <c r="J179" i="2"/>
  <c r="G180" i="2"/>
  <c r="H180" i="2"/>
  <c r="I180" i="2"/>
  <c r="J180" i="2"/>
  <c r="G181" i="2"/>
  <c r="H181" i="2"/>
  <c r="I181" i="2"/>
  <c r="J181" i="2"/>
  <c r="G182" i="2"/>
  <c r="H182" i="2"/>
  <c r="I182" i="2"/>
  <c r="J182" i="2"/>
  <c r="G183" i="2"/>
  <c r="H183" i="2"/>
  <c r="I183" i="2"/>
  <c r="J183" i="2"/>
  <c r="G184" i="2"/>
  <c r="H184" i="2"/>
  <c r="I184" i="2"/>
  <c r="J184" i="2"/>
  <c r="G185" i="2"/>
  <c r="H185" i="2"/>
  <c r="I185" i="2"/>
  <c r="J185" i="2"/>
  <c r="G186" i="2"/>
  <c r="H186" i="2"/>
  <c r="I186" i="2"/>
  <c r="J186" i="2"/>
  <c r="G187" i="2"/>
  <c r="H187" i="2"/>
  <c r="I187" i="2"/>
  <c r="J187" i="2"/>
  <c r="G188" i="2"/>
  <c r="H188" i="2"/>
  <c r="I188" i="2"/>
  <c r="J188" i="2"/>
  <c r="G189" i="2"/>
  <c r="H189" i="2"/>
  <c r="I189" i="2"/>
  <c r="J189" i="2"/>
  <c r="G190" i="2"/>
  <c r="H190" i="2"/>
  <c r="I190" i="2"/>
  <c r="J190" i="2"/>
  <c r="G191" i="2"/>
  <c r="H191" i="2"/>
  <c r="I191" i="2"/>
  <c r="J191" i="2"/>
  <c r="G192" i="2"/>
  <c r="H192" i="2"/>
  <c r="I192" i="2"/>
  <c r="J192" i="2"/>
  <c r="G193" i="2"/>
  <c r="H193" i="2"/>
  <c r="I193" i="2"/>
  <c r="J193" i="2"/>
  <c r="G194" i="2"/>
  <c r="H194" i="2"/>
  <c r="I194" i="2"/>
  <c r="J194" i="2"/>
  <c r="G195" i="2"/>
  <c r="H195" i="2"/>
  <c r="I195" i="2"/>
  <c r="J195" i="2"/>
  <c r="G196" i="2"/>
  <c r="H196" i="2"/>
  <c r="I196" i="2"/>
  <c r="J196" i="2"/>
  <c r="G197" i="2"/>
  <c r="H197" i="2"/>
  <c r="I197" i="2"/>
  <c r="J197" i="2"/>
  <c r="G198" i="2"/>
  <c r="H198" i="2"/>
  <c r="I198" i="2"/>
  <c r="J198" i="2"/>
  <c r="G199" i="2"/>
  <c r="H199" i="2"/>
  <c r="I199" i="2"/>
  <c r="J199" i="2"/>
  <c r="G200" i="2"/>
  <c r="H200" i="2"/>
  <c r="I200" i="2"/>
  <c r="J200" i="2"/>
  <c r="G201" i="2"/>
  <c r="H201" i="2"/>
  <c r="I201" i="2"/>
  <c r="J201" i="2"/>
  <c r="G202" i="2"/>
  <c r="H202" i="2"/>
  <c r="I202" i="2"/>
  <c r="J202" i="2"/>
  <c r="G203" i="2"/>
  <c r="H203" i="2"/>
  <c r="I203" i="2"/>
  <c r="J203" i="2"/>
  <c r="G204" i="2"/>
  <c r="H204" i="2"/>
  <c r="I204" i="2"/>
  <c r="J204" i="2"/>
  <c r="G205" i="2"/>
  <c r="H205" i="2"/>
  <c r="I205" i="2"/>
  <c r="J205" i="2"/>
  <c r="G206" i="2"/>
  <c r="H206" i="2"/>
  <c r="I206" i="2"/>
  <c r="J206" i="2"/>
  <c r="G207" i="2"/>
  <c r="H207" i="2"/>
  <c r="I207" i="2"/>
  <c r="J207" i="2"/>
  <c r="G208" i="2"/>
  <c r="H208" i="2"/>
  <c r="I208" i="2"/>
  <c r="J208" i="2"/>
  <c r="G209" i="2"/>
  <c r="H209" i="2"/>
  <c r="I209" i="2"/>
  <c r="J209" i="2"/>
  <c r="G210" i="2"/>
  <c r="H210" i="2"/>
  <c r="I210" i="2"/>
  <c r="J210" i="2"/>
  <c r="G211" i="2"/>
  <c r="H211" i="2"/>
  <c r="I211" i="2"/>
  <c r="J211" i="2"/>
  <c r="G212" i="2"/>
  <c r="H212" i="2"/>
  <c r="I212" i="2"/>
  <c r="J212" i="2"/>
  <c r="G213" i="2"/>
  <c r="H213" i="2"/>
  <c r="I213" i="2"/>
  <c r="J213" i="2"/>
  <c r="G214" i="2"/>
  <c r="H214" i="2"/>
  <c r="I214" i="2"/>
  <c r="J214" i="2"/>
  <c r="G215" i="2"/>
  <c r="H215" i="2"/>
  <c r="I215" i="2"/>
  <c r="J215" i="2"/>
  <c r="G216" i="2"/>
  <c r="H216" i="2"/>
  <c r="I216" i="2"/>
  <c r="J216" i="2"/>
  <c r="G217" i="2"/>
  <c r="H217" i="2"/>
  <c r="I217" i="2"/>
  <c r="J217" i="2"/>
  <c r="G218" i="2"/>
  <c r="H218" i="2"/>
  <c r="I218" i="2"/>
  <c r="J218" i="2"/>
  <c r="G219" i="2"/>
  <c r="H219" i="2"/>
  <c r="I219" i="2"/>
  <c r="J219" i="2"/>
  <c r="G220" i="2"/>
  <c r="H220" i="2"/>
  <c r="I220" i="2"/>
  <c r="J220" i="2"/>
  <c r="G221" i="2"/>
  <c r="H221" i="2"/>
  <c r="I221" i="2"/>
  <c r="J221" i="2"/>
  <c r="G222" i="2"/>
  <c r="H222" i="2"/>
  <c r="I222" i="2"/>
  <c r="J222" i="2"/>
  <c r="G223" i="2"/>
  <c r="H223" i="2"/>
  <c r="I223" i="2"/>
  <c r="J223" i="2"/>
  <c r="G224" i="2"/>
  <c r="H224" i="2"/>
  <c r="I224" i="2"/>
  <c r="J224" i="2"/>
  <c r="G225" i="2"/>
  <c r="H225" i="2"/>
  <c r="I225" i="2"/>
  <c r="J225" i="2"/>
  <c r="G226" i="2"/>
  <c r="H226" i="2"/>
  <c r="I226" i="2"/>
  <c r="J226" i="2"/>
  <c r="G227" i="2"/>
  <c r="H227" i="2"/>
  <c r="I227" i="2"/>
  <c r="J227" i="2"/>
  <c r="G228" i="2"/>
  <c r="H228" i="2"/>
  <c r="I228" i="2"/>
  <c r="J228" i="2"/>
  <c r="G229" i="2"/>
  <c r="H229" i="2"/>
  <c r="I229" i="2"/>
  <c r="J229" i="2"/>
  <c r="G230" i="2"/>
  <c r="H230" i="2"/>
  <c r="I230" i="2"/>
  <c r="J230" i="2"/>
  <c r="G231" i="2"/>
  <c r="H231" i="2"/>
  <c r="I231" i="2"/>
  <c r="J231" i="2"/>
  <c r="G232" i="2"/>
  <c r="H232" i="2"/>
  <c r="I232" i="2"/>
  <c r="J232" i="2"/>
  <c r="G233" i="2"/>
  <c r="H233" i="2"/>
  <c r="I233" i="2"/>
  <c r="J233" i="2"/>
  <c r="G234" i="2"/>
  <c r="H234" i="2"/>
  <c r="I234" i="2"/>
  <c r="J234" i="2"/>
  <c r="G235" i="2"/>
  <c r="H235" i="2"/>
  <c r="I235" i="2"/>
  <c r="J235" i="2"/>
  <c r="G236" i="2"/>
  <c r="H236" i="2"/>
  <c r="I236" i="2"/>
  <c r="J236" i="2"/>
  <c r="G237" i="2"/>
  <c r="H237" i="2"/>
  <c r="I237" i="2"/>
  <c r="J237" i="2"/>
  <c r="G238" i="2"/>
  <c r="H238" i="2"/>
  <c r="I238" i="2"/>
  <c r="J238" i="2"/>
  <c r="G239" i="2"/>
  <c r="H239" i="2"/>
  <c r="I239" i="2"/>
  <c r="J239" i="2"/>
  <c r="G240" i="2"/>
  <c r="H240" i="2"/>
  <c r="I240" i="2"/>
  <c r="J240" i="2"/>
  <c r="G241" i="2"/>
  <c r="H241" i="2"/>
  <c r="I241" i="2"/>
  <c r="J241" i="2"/>
  <c r="G242" i="2"/>
  <c r="H242" i="2"/>
  <c r="I242" i="2"/>
  <c r="J242" i="2"/>
  <c r="G243" i="2"/>
  <c r="H243" i="2"/>
  <c r="I243" i="2"/>
  <c r="J243" i="2"/>
  <c r="G244" i="2"/>
  <c r="H244" i="2"/>
  <c r="I244" i="2"/>
  <c r="J244" i="2"/>
  <c r="G245" i="2"/>
  <c r="H245" i="2"/>
  <c r="I245" i="2"/>
  <c r="J245" i="2"/>
  <c r="G246" i="2"/>
  <c r="H246" i="2"/>
  <c r="I246" i="2"/>
  <c r="J246" i="2"/>
  <c r="G247" i="2"/>
  <c r="H247" i="2"/>
  <c r="I247" i="2"/>
  <c r="J247" i="2"/>
  <c r="G248" i="2"/>
  <c r="H248" i="2"/>
  <c r="I248" i="2"/>
  <c r="J248" i="2"/>
  <c r="G249" i="2"/>
  <c r="H249" i="2"/>
  <c r="I249" i="2"/>
  <c r="J249" i="2"/>
  <c r="G250" i="2"/>
  <c r="H250" i="2"/>
  <c r="I250" i="2"/>
  <c r="J250" i="2"/>
  <c r="G251" i="2"/>
  <c r="H251" i="2"/>
  <c r="I251" i="2"/>
  <c r="J251" i="2"/>
  <c r="G252" i="2"/>
  <c r="H252" i="2"/>
  <c r="I252" i="2"/>
  <c r="J252" i="2"/>
  <c r="G253" i="2"/>
  <c r="H253" i="2"/>
  <c r="I253" i="2"/>
  <c r="J253" i="2"/>
  <c r="G254" i="2"/>
  <c r="H254" i="2"/>
  <c r="I254" i="2"/>
  <c r="J254" i="2"/>
  <c r="G255" i="2"/>
  <c r="H255" i="2"/>
  <c r="I255" i="2"/>
  <c r="J255" i="2"/>
  <c r="G256" i="2"/>
  <c r="H256" i="2"/>
  <c r="I256" i="2"/>
  <c r="J256" i="2"/>
  <c r="G257" i="2"/>
  <c r="H257" i="2"/>
  <c r="I257" i="2"/>
  <c r="J257" i="2"/>
  <c r="G258" i="2"/>
  <c r="H258" i="2"/>
  <c r="I258" i="2"/>
  <c r="J258" i="2"/>
  <c r="G259" i="2"/>
  <c r="H259" i="2"/>
  <c r="I259" i="2"/>
  <c r="J259" i="2"/>
  <c r="G260" i="2"/>
  <c r="H260" i="2"/>
  <c r="I260" i="2"/>
  <c r="J260" i="2"/>
  <c r="G261" i="2"/>
  <c r="H261" i="2"/>
  <c r="I261" i="2"/>
  <c r="J261" i="2"/>
  <c r="G262" i="2"/>
  <c r="H262" i="2"/>
  <c r="I262" i="2"/>
  <c r="J262" i="2"/>
  <c r="G263" i="2"/>
  <c r="H263" i="2"/>
  <c r="I263" i="2"/>
  <c r="J263" i="2"/>
  <c r="G264" i="2"/>
  <c r="H264" i="2"/>
  <c r="I264" i="2"/>
  <c r="J264" i="2"/>
  <c r="G265" i="2"/>
  <c r="H265" i="2"/>
  <c r="I265" i="2"/>
  <c r="J265" i="2"/>
  <c r="G266" i="2"/>
  <c r="H266" i="2"/>
  <c r="I266" i="2"/>
  <c r="J266" i="2"/>
  <c r="G267" i="2"/>
  <c r="H267" i="2"/>
  <c r="I267" i="2"/>
  <c r="J267" i="2"/>
  <c r="G268" i="2"/>
  <c r="H268" i="2"/>
  <c r="I268" i="2"/>
  <c r="J268" i="2"/>
  <c r="G269" i="2"/>
  <c r="H269" i="2"/>
  <c r="I269" i="2"/>
  <c r="J269" i="2"/>
  <c r="G270" i="2"/>
  <c r="H270" i="2"/>
  <c r="I270" i="2"/>
  <c r="J270" i="2"/>
  <c r="G271" i="2"/>
  <c r="H271" i="2"/>
  <c r="I271" i="2"/>
  <c r="J271" i="2"/>
  <c r="G272" i="2"/>
  <c r="H272" i="2"/>
  <c r="I272" i="2"/>
  <c r="J272" i="2"/>
  <c r="G273" i="2"/>
  <c r="H273" i="2"/>
  <c r="I273" i="2"/>
  <c r="J273" i="2"/>
  <c r="G274" i="2"/>
  <c r="H274" i="2"/>
  <c r="I274" i="2"/>
  <c r="J274" i="2"/>
  <c r="G275" i="2"/>
  <c r="H275" i="2"/>
  <c r="I275" i="2"/>
  <c r="J275" i="2"/>
  <c r="G276" i="2"/>
  <c r="H276" i="2"/>
  <c r="I276" i="2"/>
  <c r="J276" i="2"/>
  <c r="G277" i="2"/>
  <c r="H277" i="2"/>
  <c r="I277" i="2"/>
  <c r="J277" i="2"/>
  <c r="G278" i="2"/>
  <c r="H278" i="2"/>
  <c r="I278" i="2"/>
  <c r="J278" i="2"/>
  <c r="G279" i="2"/>
  <c r="H279" i="2"/>
  <c r="I279" i="2"/>
  <c r="J279" i="2"/>
  <c r="G280" i="2"/>
  <c r="H280" i="2"/>
  <c r="I280" i="2"/>
  <c r="J280" i="2"/>
  <c r="G281" i="2"/>
  <c r="H281" i="2"/>
  <c r="I281" i="2"/>
  <c r="J281" i="2"/>
  <c r="G282" i="2"/>
  <c r="H282" i="2"/>
  <c r="I282" i="2"/>
  <c r="J282" i="2"/>
  <c r="G283" i="2"/>
  <c r="H283" i="2"/>
  <c r="I283" i="2"/>
  <c r="J283" i="2"/>
  <c r="G284" i="2"/>
  <c r="H284" i="2"/>
  <c r="I284" i="2"/>
  <c r="J284" i="2"/>
  <c r="G285" i="2"/>
  <c r="H285" i="2"/>
  <c r="I285" i="2"/>
  <c r="J285" i="2"/>
  <c r="G286" i="2"/>
  <c r="H286" i="2"/>
  <c r="I286" i="2"/>
  <c r="J286" i="2"/>
  <c r="G287" i="2"/>
  <c r="H287" i="2"/>
  <c r="I287" i="2"/>
  <c r="J287" i="2"/>
  <c r="G288" i="2"/>
  <c r="H288" i="2"/>
  <c r="I288" i="2"/>
  <c r="J288" i="2"/>
  <c r="G289" i="2"/>
  <c r="H289" i="2"/>
  <c r="I289" i="2"/>
  <c r="J289" i="2"/>
  <c r="G290" i="2"/>
  <c r="H290" i="2"/>
  <c r="I290" i="2"/>
  <c r="J290" i="2"/>
  <c r="G291" i="2"/>
  <c r="H291" i="2"/>
  <c r="I291" i="2"/>
  <c r="J291" i="2"/>
  <c r="G292" i="2"/>
  <c r="H292" i="2"/>
  <c r="I292" i="2"/>
  <c r="J292" i="2"/>
  <c r="G293" i="2"/>
  <c r="H293" i="2"/>
  <c r="I293" i="2"/>
  <c r="J293" i="2"/>
  <c r="G294" i="2"/>
  <c r="H294" i="2"/>
  <c r="I294" i="2"/>
  <c r="J294" i="2"/>
  <c r="G295" i="2"/>
  <c r="H295" i="2"/>
  <c r="I295" i="2"/>
  <c r="J295" i="2"/>
  <c r="G296" i="2"/>
  <c r="H296" i="2"/>
  <c r="I296" i="2"/>
  <c r="J296" i="2"/>
  <c r="G297" i="2"/>
  <c r="H297" i="2"/>
  <c r="I297" i="2"/>
  <c r="J297" i="2"/>
  <c r="G298" i="2"/>
  <c r="H298" i="2"/>
  <c r="I298" i="2"/>
  <c r="J298" i="2"/>
  <c r="G299" i="2"/>
  <c r="H299" i="2"/>
  <c r="I299" i="2"/>
  <c r="J299" i="2"/>
  <c r="G300" i="2"/>
  <c r="H300" i="2"/>
  <c r="I300" i="2"/>
  <c r="J300" i="2"/>
  <c r="G301" i="2"/>
  <c r="H301" i="2"/>
  <c r="I301" i="2"/>
  <c r="J301" i="2"/>
  <c r="G302" i="2"/>
  <c r="H302" i="2"/>
  <c r="I302" i="2"/>
  <c r="J302" i="2"/>
  <c r="G303" i="2"/>
  <c r="H303" i="2"/>
  <c r="I303" i="2"/>
  <c r="J303" i="2"/>
  <c r="G304" i="2"/>
  <c r="H304" i="2"/>
  <c r="I304" i="2"/>
  <c r="J304" i="2"/>
  <c r="G305" i="2"/>
  <c r="H305" i="2"/>
  <c r="I305" i="2"/>
  <c r="J305" i="2"/>
  <c r="G306" i="2"/>
  <c r="H306" i="2"/>
  <c r="I306" i="2"/>
  <c r="J306" i="2"/>
  <c r="G307" i="2"/>
  <c r="H307" i="2"/>
  <c r="I307" i="2"/>
  <c r="J307" i="2"/>
  <c r="G308" i="2"/>
  <c r="H308" i="2"/>
  <c r="I308" i="2"/>
  <c r="J308" i="2"/>
  <c r="G309" i="2"/>
  <c r="H309" i="2"/>
  <c r="I309" i="2"/>
  <c r="J309" i="2"/>
  <c r="G310" i="2"/>
  <c r="H310" i="2"/>
  <c r="I310" i="2"/>
  <c r="J310" i="2"/>
  <c r="G311" i="2"/>
  <c r="H311" i="2"/>
  <c r="I311" i="2"/>
  <c r="J311" i="2"/>
  <c r="G312" i="2"/>
  <c r="H312" i="2"/>
  <c r="I312" i="2"/>
  <c r="J312" i="2"/>
  <c r="G313" i="2"/>
  <c r="H313" i="2"/>
  <c r="I313" i="2"/>
  <c r="J313" i="2"/>
  <c r="G314" i="2"/>
  <c r="H314" i="2"/>
  <c r="I314" i="2"/>
  <c r="J314" i="2"/>
  <c r="G315" i="2"/>
  <c r="H315" i="2"/>
  <c r="I315" i="2"/>
  <c r="J315" i="2"/>
  <c r="G316" i="2"/>
  <c r="H316" i="2"/>
  <c r="I316" i="2"/>
  <c r="J316" i="2"/>
  <c r="G317" i="2"/>
  <c r="H317" i="2"/>
  <c r="I317" i="2"/>
  <c r="J317" i="2"/>
  <c r="G318" i="2"/>
  <c r="H318" i="2"/>
  <c r="I318" i="2"/>
  <c r="J318" i="2"/>
  <c r="G319" i="2"/>
  <c r="H319" i="2"/>
  <c r="I319" i="2"/>
  <c r="J319" i="2"/>
  <c r="G320" i="2"/>
  <c r="H320" i="2"/>
  <c r="I320" i="2"/>
  <c r="J320" i="2"/>
  <c r="G321" i="2"/>
  <c r="H321" i="2"/>
  <c r="I321" i="2"/>
  <c r="J321" i="2"/>
  <c r="G322" i="2"/>
  <c r="H322" i="2"/>
  <c r="I322" i="2"/>
  <c r="J322" i="2"/>
  <c r="G323" i="2"/>
  <c r="H323" i="2"/>
  <c r="I323" i="2"/>
  <c r="J323" i="2"/>
  <c r="G324" i="2"/>
  <c r="H324" i="2"/>
  <c r="I324" i="2"/>
  <c r="J324" i="2"/>
  <c r="G325" i="2"/>
  <c r="H325" i="2"/>
  <c r="I325" i="2"/>
  <c r="J325" i="2"/>
  <c r="G326" i="2"/>
  <c r="H326" i="2"/>
  <c r="I326" i="2"/>
  <c r="J326" i="2"/>
  <c r="G327" i="2"/>
  <c r="H327" i="2"/>
  <c r="I327" i="2"/>
  <c r="J327" i="2"/>
  <c r="G328" i="2"/>
  <c r="H328" i="2"/>
  <c r="I328" i="2"/>
  <c r="J328" i="2"/>
  <c r="G329" i="2"/>
  <c r="H329" i="2"/>
  <c r="I329" i="2"/>
  <c r="J329" i="2"/>
  <c r="G330" i="2"/>
  <c r="H330" i="2"/>
  <c r="I330" i="2"/>
  <c r="J330" i="2"/>
  <c r="G331" i="2"/>
  <c r="H331" i="2"/>
  <c r="I331" i="2"/>
  <c r="J331" i="2"/>
  <c r="G332" i="2"/>
  <c r="H332" i="2"/>
  <c r="I332" i="2"/>
  <c r="J332" i="2"/>
  <c r="G333" i="2"/>
  <c r="H333" i="2"/>
  <c r="I333" i="2"/>
  <c r="J333" i="2"/>
  <c r="G334" i="2"/>
  <c r="H334" i="2"/>
  <c r="I334" i="2"/>
  <c r="J334" i="2"/>
  <c r="G335" i="2"/>
  <c r="H335" i="2"/>
  <c r="I335" i="2"/>
  <c r="J335" i="2"/>
  <c r="G336" i="2"/>
  <c r="H336" i="2"/>
  <c r="I336" i="2"/>
  <c r="J336" i="2"/>
  <c r="G337" i="2"/>
  <c r="H337" i="2"/>
  <c r="I337" i="2"/>
  <c r="J337" i="2"/>
  <c r="G338" i="2"/>
  <c r="H338" i="2"/>
  <c r="I338" i="2"/>
  <c r="J338" i="2"/>
  <c r="G339" i="2"/>
  <c r="H339" i="2"/>
  <c r="I339" i="2"/>
  <c r="J339" i="2"/>
  <c r="G340" i="2"/>
  <c r="H340" i="2"/>
  <c r="I340" i="2"/>
  <c r="J340" i="2"/>
  <c r="G341" i="2"/>
  <c r="H341" i="2"/>
  <c r="I341" i="2"/>
  <c r="J341" i="2"/>
  <c r="G342" i="2"/>
  <c r="H342" i="2"/>
  <c r="I342" i="2"/>
  <c r="J342" i="2"/>
  <c r="G343" i="2"/>
  <c r="H343" i="2"/>
  <c r="I343" i="2"/>
  <c r="J343" i="2"/>
  <c r="G344" i="2"/>
  <c r="H344" i="2"/>
  <c r="I344" i="2"/>
  <c r="J344" i="2"/>
  <c r="G345" i="2"/>
  <c r="H345" i="2"/>
  <c r="I345" i="2"/>
  <c r="J345" i="2"/>
  <c r="J2" i="2"/>
  <c r="I2" i="2"/>
  <c r="H2" i="2"/>
  <c r="G2" i="2"/>
</calcChain>
</file>

<file path=xl/sharedStrings.xml><?xml version="1.0" encoding="utf-8"?>
<sst xmlns="http://schemas.openxmlformats.org/spreadsheetml/2006/main" count="1771" uniqueCount="1000">
  <si>
    <t>882.35</t>
  </si>
  <si>
    <t>132.35</t>
  </si>
  <si>
    <t>122.26</t>
  </si>
  <si>
    <t>1323.53</t>
  </si>
  <si>
    <t>257.35</t>
  </si>
  <si>
    <t>102.23</t>
  </si>
  <si>
    <t>121.97</t>
  </si>
  <si>
    <t>227.94</t>
  </si>
  <si>
    <t>103.75</t>
  </si>
  <si>
    <t>125.81</t>
  </si>
  <si>
    <t>970.59</t>
  </si>
  <si>
    <t>154.41</t>
  </si>
  <si>
    <t>101.44</t>
  </si>
  <si>
    <t>125.44</t>
  </si>
  <si>
    <t>1183.82</t>
  </si>
  <si>
    <t>102.52</t>
  </si>
  <si>
    <t>126.32</t>
  </si>
  <si>
    <t>1330.88</t>
  </si>
  <si>
    <t>264.71</t>
  </si>
  <si>
    <t>102.57</t>
  </si>
  <si>
    <t>1301.47</t>
  </si>
  <si>
    <t>323.53</t>
  </si>
  <si>
    <t>102.45</t>
  </si>
  <si>
    <t>124.76</t>
  </si>
  <si>
    <t>1522.06</t>
  </si>
  <si>
    <t>279.41</t>
  </si>
  <si>
    <t>127.28</t>
  </si>
  <si>
    <t>1397.06</t>
  </si>
  <si>
    <t>220.59</t>
  </si>
  <si>
    <t>101.85</t>
  </si>
  <si>
    <t>127.03</t>
  </si>
  <si>
    <t>235.29</t>
  </si>
  <si>
    <t>101.33</t>
  </si>
  <si>
    <t>124.67</t>
  </si>
  <si>
    <t>1779.41</t>
  </si>
  <si>
    <t>101.42</t>
  </si>
  <si>
    <t>125.31</t>
  </si>
  <si>
    <t>1147.06</t>
  </si>
  <si>
    <t>102.72</t>
  </si>
  <si>
    <t>125.74</t>
  </si>
  <si>
    <t>1176.47</t>
  </si>
  <si>
    <t>103.93</t>
  </si>
  <si>
    <t>129.02</t>
  </si>
  <si>
    <t>1544.12</t>
  </si>
  <si>
    <t>102.47</t>
  </si>
  <si>
    <t>977.94</t>
  </si>
  <si>
    <t>102.08</t>
  </si>
  <si>
    <t>126.52</t>
  </si>
  <si>
    <t>1139.71</t>
  </si>
  <si>
    <t>205.88</t>
  </si>
  <si>
    <t>103.04</t>
  </si>
  <si>
    <t>126.71</t>
  </si>
  <si>
    <t>1411.76</t>
  </si>
  <si>
    <t>102.78</t>
  </si>
  <si>
    <t>126.64</t>
  </si>
  <si>
    <t>103.19</t>
  </si>
  <si>
    <t>127.18</t>
  </si>
  <si>
    <t>1352.94</t>
  </si>
  <si>
    <t>213.24</t>
  </si>
  <si>
    <t>101.07</t>
  </si>
  <si>
    <t>125.19</t>
  </si>
  <si>
    <t>51.47</t>
  </si>
  <si>
    <t>95.23</t>
  </si>
  <si>
    <t>125.18</t>
  </si>
  <si>
    <t>367.65</t>
  </si>
  <si>
    <t>44.12</t>
  </si>
  <si>
    <t>96.03</t>
  </si>
  <si>
    <t>126.89</t>
  </si>
  <si>
    <t>411.76</t>
  </si>
  <si>
    <t>96.18</t>
  </si>
  <si>
    <t>125.34</t>
  </si>
  <si>
    <t>419.12</t>
  </si>
  <si>
    <t>95.56</t>
  </si>
  <si>
    <t>125.95</t>
  </si>
  <si>
    <t>1227.94</t>
  </si>
  <si>
    <t>101.92</t>
  </si>
  <si>
    <t>126.35</t>
  </si>
  <si>
    <t>1117.65</t>
  </si>
  <si>
    <t>294.12</t>
  </si>
  <si>
    <t>102.96</t>
  </si>
  <si>
    <t>124.06</t>
  </si>
  <si>
    <t>1441.18</t>
  </si>
  <si>
    <t>183.82</t>
  </si>
  <si>
    <t>101.28</t>
  </si>
  <si>
    <t>125.26</t>
  </si>
  <si>
    <t>1470.59</t>
  </si>
  <si>
    <t>101.55</t>
  </si>
  <si>
    <t>125.05</t>
  </si>
  <si>
    <t>992.65</t>
  </si>
  <si>
    <t>161.76</t>
  </si>
  <si>
    <t>102.04</t>
  </si>
  <si>
    <t>125.25</t>
  </si>
  <si>
    <t>1294.12</t>
  </si>
  <si>
    <t>102.02</t>
  </si>
  <si>
    <t>124.86</t>
  </si>
  <si>
    <t>102.13</t>
  </si>
  <si>
    <t>125.93</t>
  </si>
  <si>
    <t>147.06</t>
  </si>
  <si>
    <t>101.13</t>
  </si>
  <si>
    <t>124.28</t>
  </si>
  <si>
    <t>1338.24</t>
  </si>
  <si>
    <t>123.42</t>
  </si>
  <si>
    <t>29.41</t>
  </si>
  <si>
    <t>94.53</t>
  </si>
  <si>
    <t>123.56</t>
  </si>
  <si>
    <t>1367.65</t>
  </si>
  <si>
    <t>101.69</t>
  </si>
  <si>
    <t>198.53</t>
  </si>
  <si>
    <t>124.49</t>
  </si>
  <si>
    <t>1169.12</t>
  </si>
  <si>
    <t>102.48</t>
  </si>
  <si>
    <t>124.02</t>
  </si>
  <si>
    <t>1044.12</t>
  </si>
  <si>
    <t>101.71</t>
  </si>
  <si>
    <t>124.81</t>
  </si>
  <si>
    <t>100.75</t>
  </si>
  <si>
    <t>963.24</t>
  </si>
  <si>
    <t>101.23</t>
  </si>
  <si>
    <t>124.45</t>
  </si>
  <si>
    <t>551.47</t>
  </si>
  <si>
    <t>95.59</t>
  </si>
  <si>
    <t>95.66</t>
  </si>
  <si>
    <t>1235.29</t>
  </si>
  <si>
    <t>101.87</t>
  </si>
  <si>
    <t>123.41</t>
  </si>
  <si>
    <t>169.12</t>
  </si>
  <si>
    <t>897.06</t>
  </si>
  <si>
    <t>117.65</t>
  </si>
  <si>
    <t>98.78</t>
  </si>
  <si>
    <t>126.03</t>
  </si>
  <si>
    <t>36.76</t>
  </si>
  <si>
    <t>94.91</t>
  </si>
  <si>
    <t>121.62</t>
  </si>
  <si>
    <t>985.29</t>
  </si>
  <si>
    <t>99.04</t>
  </si>
  <si>
    <t>122.86</t>
  </si>
  <si>
    <t>101.46</t>
  </si>
  <si>
    <t>123.26</t>
  </si>
  <si>
    <t>889.71</t>
  </si>
  <si>
    <t>191.18</t>
  </si>
  <si>
    <t>102.22</t>
  </si>
  <si>
    <t>124.38</t>
  </si>
  <si>
    <t>404.41</t>
  </si>
  <si>
    <t>94.47</t>
  </si>
  <si>
    <t>1558.82</t>
  </si>
  <si>
    <t>242.65</t>
  </si>
  <si>
    <t>126.07</t>
  </si>
  <si>
    <t>1095.59</t>
  </si>
  <si>
    <t>176.47</t>
  </si>
  <si>
    <t>101.51</t>
  </si>
  <si>
    <t>124.88</t>
  </si>
  <si>
    <t>1080.88</t>
  </si>
  <si>
    <t>101.89</t>
  </si>
  <si>
    <t>1661.76</t>
  </si>
  <si>
    <t>102.26</t>
  </si>
  <si>
    <t>125.89</t>
  </si>
  <si>
    <t>102.42</t>
  </si>
  <si>
    <t>126.82</t>
  </si>
  <si>
    <t>124.19</t>
  </si>
  <si>
    <t>845.59</t>
  </si>
  <si>
    <t>139.71</t>
  </si>
  <si>
    <t>101.64</t>
  </si>
  <si>
    <t>1433.82</t>
  </si>
  <si>
    <t>101.14</t>
  </si>
  <si>
    <t>128.14</t>
  </si>
  <si>
    <t>103.59</t>
  </si>
  <si>
    <t>128.86</t>
  </si>
  <si>
    <t>1051.47</t>
  </si>
  <si>
    <t>103.38</t>
  </si>
  <si>
    <t>127.55</t>
  </si>
  <si>
    <t>1132.35</t>
  </si>
  <si>
    <t>124.95</t>
  </si>
  <si>
    <t>129.92</t>
  </si>
  <si>
    <t>1036.76</t>
  </si>
  <si>
    <t>103.77</t>
  </si>
  <si>
    <t>127.89</t>
  </si>
  <si>
    <t>1286.76</t>
  </si>
  <si>
    <t>126.06</t>
  </si>
  <si>
    <t>1360.29</t>
  </si>
  <si>
    <t>105.15</t>
  </si>
  <si>
    <t>130.48</t>
  </si>
  <si>
    <t>103.52</t>
  </si>
  <si>
    <t>128.22</t>
  </si>
  <si>
    <t>316.18</t>
  </si>
  <si>
    <t>95.27</t>
  </si>
  <si>
    <t>127.85</t>
  </si>
  <si>
    <t>1632.35</t>
  </si>
  <si>
    <t>102.31</t>
  </si>
  <si>
    <t>129.13</t>
  </si>
  <si>
    <t>1073.53</t>
  </si>
  <si>
    <t>103.17</t>
  </si>
  <si>
    <t>127.29</t>
  </si>
  <si>
    <t>345.59</t>
  </si>
  <si>
    <t>103.08</t>
  </si>
  <si>
    <t>103.14</t>
  </si>
  <si>
    <t>125.53</t>
  </si>
  <si>
    <t>1161.76</t>
  </si>
  <si>
    <t>103.18</t>
  </si>
  <si>
    <t>126.67</t>
  </si>
  <si>
    <t>1426.47</t>
  </si>
  <si>
    <t>103.43</t>
  </si>
  <si>
    <t>126.98</t>
  </si>
  <si>
    <t>125.69</t>
  </si>
  <si>
    <t>1617.65</t>
  </si>
  <si>
    <t>103.66</t>
  </si>
  <si>
    <t>131.04</t>
  </si>
  <si>
    <t>1623.53</t>
  </si>
  <si>
    <t>194.12</t>
  </si>
  <si>
    <t>101.41</t>
  </si>
  <si>
    <t>126.18</t>
  </si>
  <si>
    <t>1345.59</t>
  </si>
  <si>
    <t>286.76</t>
  </si>
  <si>
    <t>101.66</t>
  </si>
  <si>
    <t>102.59</t>
  </si>
  <si>
    <t>1404.41</t>
  </si>
  <si>
    <t>197.06</t>
  </si>
  <si>
    <t>101.26</t>
  </si>
  <si>
    <t>1067.65</t>
  </si>
  <si>
    <t>135.29</t>
  </si>
  <si>
    <t>126.23</t>
  </si>
  <si>
    <t>1382.35</t>
  </si>
  <si>
    <t>102.33</t>
  </si>
  <si>
    <t>126.92</t>
  </si>
  <si>
    <t>1029.41</t>
  </si>
  <si>
    <t>102.29</t>
  </si>
  <si>
    <t>100.47</t>
  </si>
  <si>
    <t>1455.88</t>
  </si>
  <si>
    <t>100.19</t>
  </si>
  <si>
    <t>128.12</t>
  </si>
  <si>
    <t>102.77</t>
  </si>
  <si>
    <t>127.91</t>
  </si>
  <si>
    <t>1808.82</t>
  </si>
  <si>
    <t>101.75</t>
  </si>
  <si>
    <t>127.46</t>
  </si>
  <si>
    <t>101.02</t>
  </si>
  <si>
    <t>2007.35</t>
  </si>
  <si>
    <t>100.86</t>
  </si>
  <si>
    <t>126.87</t>
  </si>
  <si>
    <t>101.98</t>
  </si>
  <si>
    <t>125.88</t>
  </si>
  <si>
    <t>1889.71</t>
  </si>
  <si>
    <t>102.18</t>
  </si>
  <si>
    <t>126.54</t>
  </si>
  <si>
    <t>1772.06</t>
  </si>
  <si>
    <t>102.85</t>
  </si>
  <si>
    <t>126.62</t>
  </si>
  <si>
    <t>103.73</t>
  </si>
  <si>
    <t>125.62</t>
  </si>
  <si>
    <t>1154.41</t>
  </si>
  <si>
    <t>102.86</t>
  </si>
  <si>
    <t>126.69</t>
  </si>
  <si>
    <t>1514.71</t>
  </si>
  <si>
    <t>102.49</t>
  </si>
  <si>
    <t>124.31</t>
  </si>
  <si>
    <t>1566.18</t>
  </si>
  <si>
    <t>338.24</t>
  </si>
  <si>
    <t>102.98</t>
  </si>
  <si>
    <t>124.87</t>
  </si>
  <si>
    <t>99.16</t>
  </si>
  <si>
    <t>124.56</t>
  </si>
  <si>
    <t>1419.12</t>
  </si>
  <si>
    <t>99.67</t>
  </si>
  <si>
    <t>1485.29</t>
  </si>
  <si>
    <t>102.88</t>
  </si>
  <si>
    <t>126.09</t>
  </si>
  <si>
    <t>1573.53</t>
  </si>
  <si>
    <t>330.88</t>
  </si>
  <si>
    <t>102.67</t>
  </si>
  <si>
    <t>126.73</t>
  </si>
  <si>
    <t>100.96</t>
  </si>
  <si>
    <t>127.86</t>
  </si>
  <si>
    <t>102.93</t>
  </si>
  <si>
    <t>123.87</t>
  </si>
  <si>
    <t>1386.76</t>
  </si>
  <si>
    <t>100.57</t>
  </si>
  <si>
    <t>1272.06</t>
  </si>
  <si>
    <t>99.86</t>
  </si>
  <si>
    <t>124.23</t>
  </si>
  <si>
    <t>1757.35</t>
  </si>
  <si>
    <t>100.78</t>
  </si>
  <si>
    <t>127.59</t>
  </si>
  <si>
    <t>1735.29</t>
  </si>
  <si>
    <t>125.91</t>
  </si>
  <si>
    <t>1507.35</t>
  </si>
  <si>
    <t>101.83</t>
  </si>
  <si>
    <t>126.45</t>
  </si>
  <si>
    <t>101.36</t>
  </si>
  <si>
    <t>125.76</t>
  </si>
  <si>
    <t>101.99</t>
  </si>
  <si>
    <t>126.51</t>
  </si>
  <si>
    <t>1705.88</t>
  </si>
  <si>
    <t>100.85</t>
  </si>
  <si>
    <t>125.97</t>
  </si>
  <si>
    <t>272.06</t>
  </si>
  <si>
    <t>101.76</t>
  </si>
  <si>
    <t>1551.47</t>
  </si>
  <si>
    <t>125.73</t>
  </si>
  <si>
    <t>1955.88</t>
  </si>
  <si>
    <t>100.29</t>
  </si>
  <si>
    <t>124.58</t>
  </si>
  <si>
    <t>1882.35</t>
  </si>
  <si>
    <t>124.91</t>
  </si>
  <si>
    <t>1823.53</t>
  </si>
  <si>
    <t>125.57</t>
  </si>
  <si>
    <t>1698.53</t>
  </si>
  <si>
    <t>455.88</t>
  </si>
  <si>
    <t>123.58</t>
  </si>
  <si>
    <t>301.47</t>
  </si>
  <si>
    <t>100.82</t>
  </si>
  <si>
    <t>124.53</t>
  </si>
  <si>
    <t>100.17</t>
  </si>
  <si>
    <t>100.05</t>
  </si>
  <si>
    <t>125.06</t>
  </si>
  <si>
    <t>102.68</t>
  </si>
  <si>
    <t>123.01</t>
  </si>
  <si>
    <t>2279.41</t>
  </si>
  <si>
    <t>125.13</t>
  </si>
  <si>
    <t>1639.71</t>
  </si>
  <si>
    <t>100.79</t>
  </si>
  <si>
    <t>124.65</t>
  </si>
  <si>
    <t>360.29</t>
  </si>
  <si>
    <t>102.53</t>
  </si>
  <si>
    <t>1213.24</t>
  </si>
  <si>
    <t>101.09</t>
  </si>
  <si>
    <t>125.12</t>
  </si>
  <si>
    <t>1088.24</t>
  </si>
  <si>
    <t>104.64</t>
  </si>
  <si>
    <t>102.19</t>
  </si>
  <si>
    <t>124.99</t>
  </si>
  <si>
    <t>2220.59</t>
  </si>
  <si>
    <t>102.89</t>
  </si>
  <si>
    <t>124.98</t>
  </si>
  <si>
    <t>1155.88</t>
  </si>
  <si>
    <t>123.53</t>
  </si>
  <si>
    <t>126.96</t>
  </si>
  <si>
    <t>2080.88</t>
  </si>
  <si>
    <t>100.27</t>
  </si>
  <si>
    <t>124.84</t>
  </si>
  <si>
    <t>100.62</t>
  </si>
  <si>
    <t>123.71</t>
  </si>
  <si>
    <t>102.66</t>
  </si>
  <si>
    <t>123.78</t>
  </si>
  <si>
    <t>1727.94</t>
  </si>
  <si>
    <t>102.35</t>
  </si>
  <si>
    <t>123.89</t>
  </si>
  <si>
    <t>1691.18</t>
  </si>
  <si>
    <t>308.82</t>
  </si>
  <si>
    <t>104.09</t>
  </si>
  <si>
    <t>127.72</t>
  </si>
  <si>
    <t>1626.47</t>
  </si>
  <si>
    <t>241.18</t>
  </si>
  <si>
    <t>101.93</t>
  </si>
  <si>
    <t>124.35</t>
  </si>
  <si>
    <t>1676.47</t>
  </si>
  <si>
    <t>291.18</t>
  </si>
  <si>
    <t>102.97</t>
  </si>
  <si>
    <t>124.77</t>
  </si>
  <si>
    <t>122.42</t>
  </si>
  <si>
    <t>979.41</t>
  </si>
  <si>
    <t>114.71</t>
  </si>
  <si>
    <t>123.98</t>
  </si>
  <si>
    <t>964.71</t>
  </si>
  <si>
    <t>226.47</t>
  </si>
  <si>
    <t>100.52</t>
  </si>
  <si>
    <t>124.69</t>
  </si>
  <si>
    <t>1635.29</t>
  </si>
  <si>
    <t>261.76</t>
  </si>
  <si>
    <t>99.72</t>
  </si>
  <si>
    <t>1763.24</t>
  </si>
  <si>
    <t>125.92</t>
  </si>
  <si>
    <t>1619.12</t>
  </si>
  <si>
    <t>358.82</t>
  </si>
  <si>
    <t>125.09</t>
  </si>
  <si>
    <t>1644.12</t>
  </si>
  <si>
    <t>333.82</t>
  </si>
  <si>
    <t>101.52</t>
  </si>
  <si>
    <t>124.59</t>
  </si>
  <si>
    <t>1448.53</t>
  </si>
  <si>
    <t>1830.88</t>
  </si>
  <si>
    <t>389.71</t>
  </si>
  <si>
    <t>102.03</t>
  </si>
  <si>
    <t>122.41</t>
  </si>
  <si>
    <t>1529.41</t>
  </si>
  <si>
    <t>101.68</t>
  </si>
  <si>
    <t>124.97</t>
  </si>
  <si>
    <t>1477.94</t>
  </si>
  <si>
    <t>1264.71</t>
  </si>
  <si>
    <t>123.36</t>
  </si>
  <si>
    <t>DH.I</t>
  </si>
  <si>
    <t>DH.II</t>
  </si>
  <si>
    <t>104.74</t>
  </si>
  <si>
    <t>126.22</t>
  </si>
  <si>
    <t>1145.59</t>
  </si>
  <si>
    <t>211.76</t>
  </si>
  <si>
    <t>101.34</t>
  </si>
  <si>
    <t>126.66</t>
  </si>
  <si>
    <t>1532.35</t>
  </si>
  <si>
    <t>130.07</t>
  </si>
  <si>
    <t>164.71</t>
  </si>
  <si>
    <t>32.35</t>
  </si>
  <si>
    <t>95.67</t>
  </si>
  <si>
    <t>108.82</t>
  </si>
  <si>
    <t>10.29</t>
  </si>
  <si>
    <t>93.87</t>
  </si>
  <si>
    <t>236.76</t>
  </si>
  <si>
    <t>35.29</t>
  </si>
  <si>
    <t>95.47</t>
  </si>
  <si>
    <t>126.08</t>
  </si>
  <si>
    <t>1567.65</t>
  </si>
  <si>
    <t>179.41</t>
  </si>
  <si>
    <t>99.89</t>
  </si>
  <si>
    <t>128.67</t>
  </si>
  <si>
    <t>163.24</t>
  </si>
  <si>
    <t>98.88</t>
  </si>
  <si>
    <t>1654.41</t>
  </si>
  <si>
    <t>103.21</t>
  </si>
  <si>
    <t>1748.53</t>
  </si>
  <si>
    <t>285.29</t>
  </si>
  <si>
    <t>103.32</t>
  </si>
  <si>
    <t>127.99</t>
  </si>
  <si>
    <t>1536.76</t>
  </si>
  <si>
    <t>251.47</t>
  </si>
  <si>
    <t>103.68</t>
  </si>
  <si>
    <t>126.81</t>
  </si>
  <si>
    <t>1704.41</t>
  </si>
  <si>
    <t>131.83</t>
  </si>
  <si>
    <t>1297.06</t>
  </si>
  <si>
    <t>335.29</t>
  </si>
  <si>
    <t>103.01</t>
  </si>
  <si>
    <t>1545.59</t>
  </si>
  <si>
    <t>311.76</t>
  </si>
  <si>
    <t>105.18</t>
  </si>
  <si>
    <t>131.58</t>
  </si>
  <si>
    <t>1607.35</t>
  </si>
  <si>
    <t>276.47</t>
  </si>
  <si>
    <t>101.32</t>
  </si>
  <si>
    <t>125.83</t>
  </si>
  <si>
    <t>104.38</t>
  </si>
  <si>
    <t>129.37</t>
  </si>
  <si>
    <t>126.28</t>
  </si>
  <si>
    <t>1689.71</t>
  </si>
  <si>
    <t>270.59</t>
  </si>
  <si>
    <t>104.75</t>
  </si>
  <si>
    <t>130.15</t>
  </si>
  <si>
    <t>1222.06</t>
  </si>
  <si>
    <t>210.29</t>
  </si>
  <si>
    <t>102.94</t>
  </si>
  <si>
    <t>101.21</t>
  </si>
  <si>
    <t>126.72</t>
  </si>
  <si>
    <t>255.88</t>
  </si>
  <si>
    <t>103.33</t>
  </si>
  <si>
    <t>1595.59</t>
  </si>
  <si>
    <t>103.42</t>
  </si>
  <si>
    <t>129.85</t>
  </si>
  <si>
    <t>530.88</t>
  </si>
  <si>
    <t>97.89</t>
  </si>
  <si>
    <t>577.94</t>
  </si>
  <si>
    <t>95.04</t>
  </si>
  <si>
    <t>619.12</t>
  </si>
  <si>
    <t>119.12</t>
  </si>
  <si>
    <t>93.33</t>
  </si>
  <si>
    <t>126.38</t>
  </si>
  <si>
    <t>576.47</t>
  </si>
  <si>
    <t>96.81</t>
  </si>
  <si>
    <t>126.46</t>
  </si>
  <si>
    <t>533.82</t>
  </si>
  <si>
    <t>107.35</t>
  </si>
  <si>
    <t>96.95</t>
  </si>
  <si>
    <t>127.44</t>
  </si>
  <si>
    <t>297.06</t>
  </si>
  <si>
    <t>22.06</t>
  </si>
  <si>
    <t>94.24</t>
  </si>
  <si>
    <t>1226.47</t>
  </si>
  <si>
    <t>104.65</t>
  </si>
  <si>
    <t>130.25</t>
  </si>
  <si>
    <t>127.14</t>
  </si>
  <si>
    <t>1351.47</t>
  </si>
  <si>
    <t>238.24</t>
  </si>
  <si>
    <t>103.97</t>
  </si>
  <si>
    <t>129.21</t>
  </si>
  <si>
    <t>103.27</t>
  </si>
  <si>
    <t>1405.88</t>
  </si>
  <si>
    <t>103.45</t>
  </si>
  <si>
    <t>129.27</t>
  </si>
  <si>
    <t>1844.12</t>
  </si>
  <si>
    <t>245.59</t>
  </si>
  <si>
    <t>103.13</t>
  </si>
  <si>
    <t>129.46</t>
  </si>
  <si>
    <t>1092.65</t>
  </si>
  <si>
    <t>120.59</t>
  </si>
  <si>
    <t>100.28</t>
  </si>
  <si>
    <t>128.08</t>
  </si>
  <si>
    <t>913.24</t>
  </si>
  <si>
    <t>158.82</t>
  </si>
  <si>
    <t>101.04</t>
  </si>
  <si>
    <t>128.46</t>
  </si>
  <si>
    <t>1257.35</t>
  </si>
  <si>
    <t>148.53</t>
  </si>
  <si>
    <t>100.42</t>
  </si>
  <si>
    <t>129.62</t>
  </si>
  <si>
    <t>1666.18</t>
  </si>
  <si>
    <t>202.94</t>
  </si>
  <si>
    <t>1494.12</t>
  </si>
  <si>
    <t>192.65</t>
  </si>
  <si>
    <t>216.18</t>
  </si>
  <si>
    <t>94.69</t>
  </si>
  <si>
    <t>23.53</t>
  </si>
  <si>
    <t>94.63</t>
  </si>
  <si>
    <t>125.75</t>
  </si>
  <si>
    <t>258.82</t>
  </si>
  <si>
    <t>33.82</t>
  </si>
  <si>
    <t>94.88</t>
  </si>
  <si>
    <t>127.12</t>
  </si>
  <si>
    <t>239.71</t>
  </si>
  <si>
    <t>93.98</t>
  </si>
  <si>
    <t>127.11</t>
  </si>
  <si>
    <t>263.24</t>
  </si>
  <si>
    <t>125.63</t>
  </si>
  <si>
    <t>94.85</t>
  </si>
  <si>
    <t>126.78</t>
  </si>
  <si>
    <t>27.94</t>
  </si>
  <si>
    <t>93.77</t>
  </si>
  <si>
    <t>260.29</t>
  </si>
  <si>
    <t>30.88</t>
  </si>
  <si>
    <t>127.84</t>
  </si>
  <si>
    <t>244.12</t>
  </si>
  <si>
    <t>20.59</t>
  </si>
  <si>
    <t>94.73</t>
  </si>
  <si>
    <t>186.76</t>
  </si>
  <si>
    <t>19.12</t>
  </si>
  <si>
    <t>96.26</t>
  </si>
  <si>
    <t>127.95</t>
  </si>
  <si>
    <t>1123.53</t>
  </si>
  <si>
    <t>166.18</t>
  </si>
  <si>
    <t>97.84</t>
  </si>
  <si>
    <t>127.22</t>
  </si>
  <si>
    <t>782.35</t>
  </si>
  <si>
    <t>130.88</t>
  </si>
  <si>
    <t>129.32</t>
  </si>
  <si>
    <t>52.94</t>
  </si>
  <si>
    <t>507.35</t>
  </si>
  <si>
    <t>83.82</t>
  </si>
  <si>
    <t>95.35</t>
  </si>
  <si>
    <t>914.71</t>
  </si>
  <si>
    <t>160.29</t>
  </si>
  <si>
    <t>102.91</t>
  </si>
  <si>
    <t>127.66</t>
  </si>
  <si>
    <t>1251.47</t>
  </si>
  <si>
    <t>207.35</t>
  </si>
  <si>
    <t>103.63</t>
  </si>
  <si>
    <t>130.26</t>
  </si>
  <si>
    <t>548.53</t>
  </si>
  <si>
    <t>113.24</t>
  </si>
  <si>
    <t>97.43</t>
  </si>
  <si>
    <t>122.06</t>
  </si>
  <si>
    <t>96.27</t>
  </si>
  <si>
    <t>126.25</t>
  </si>
  <si>
    <t>472.06</t>
  </si>
  <si>
    <t>80.88</t>
  </si>
  <si>
    <t>95.33</t>
  </si>
  <si>
    <t>127.75</t>
  </si>
  <si>
    <t>432.35</t>
  </si>
  <si>
    <t>95.61</t>
  </si>
  <si>
    <t>1214.71</t>
  </si>
  <si>
    <t>103.94</t>
  </si>
  <si>
    <t>129.74</t>
  </si>
  <si>
    <t>1408.82</t>
  </si>
  <si>
    <t>232.35</t>
  </si>
  <si>
    <t>103.98</t>
  </si>
  <si>
    <t>1457.35</t>
  </si>
  <si>
    <t>102.74</t>
  </si>
  <si>
    <t>127.52</t>
  </si>
  <si>
    <t>1376.47</t>
  </si>
  <si>
    <t>217.65</t>
  </si>
  <si>
    <t>102.95</t>
  </si>
  <si>
    <t>128.95</t>
  </si>
  <si>
    <t>1629.41</t>
  </si>
  <si>
    <t>103.56</t>
  </si>
  <si>
    <t>130.55</t>
  </si>
  <si>
    <t>223.53</t>
  </si>
  <si>
    <t>125.38</t>
  </si>
  <si>
    <t>248.53</t>
  </si>
  <si>
    <t>103.99</t>
  </si>
  <si>
    <t>129.83</t>
  </si>
  <si>
    <t>1239.71</t>
  </si>
  <si>
    <t>102.73</t>
  </si>
  <si>
    <t>129.72</t>
  </si>
  <si>
    <t>1498.53</t>
  </si>
  <si>
    <t>104.21</t>
  </si>
  <si>
    <t>105.25</t>
  </si>
  <si>
    <t>129.86</t>
  </si>
  <si>
    <t>127.68</t>
  </si>
  <si>
    <t>103.91</t>
  </si>
  <si>
    <t>129.71</t>
  </si>
  <si>
    <t>1194.12</t>
  </si>
  <si>
    <t>214.71</t>
  </si>
  <si>
    <t>104.02</t>
  </si>
  <si>
    <t>129.75</t>
  </si>
  <si>
    <t>1267.65</t>
  </si>
  <si>
    <t>103.41</t>
  </si>
  <si>
    <t>129.51</t>
  </si>
  <si>
    <t>1630.88</t>
  </si>
  <si>
    <t>266.18</t>
  </si>
  <si>
    <t>130.21</t>
  </si>
  <si>
    <t>1223.53</t>
  </si>
  <si>
    <t>229.41</t>
  </si>
  <si>
    <t>102.44</t>
  </si>
  <si>
    <t>129.01</t>
  </si>
  <si>
    <t>1598.53</t>
  </si>
  <si>
    <t>130.33</t>
  </si>
  <si>
    <t>233.82</t>
  </si>
  <si>
    <t>95.62</t>
  </si>
  <si>
    <t>1451.47</t>
  </si>
  <si>
    <t>127.67</t>
  </si>
  <si>
    <t>102.17</t>
  </si>
  <si>
    <t>129.65</t>
  </si>
  <si>
    <t>11.76</t>
  </si>
  <si>
    <t>93.07</t>
  </si>
  <si>
    <t>127.94</t>
  </si>
  <si>
    <t>230.88</t>
  </si>
  <si>
    <t>93.42</t>
  </si>
  <si>
    <t>127.24</t>
  </si>
  <si>
    <t>182.35</t>
  </si>
  <si>
    <t>93.53</t>
  </si>
  <si>
    <t>127.96</t>
  </si>
  <si>
    <t>958.82</t>
  </si>
  <si>
    <t>97.58</t>
  </si>
  <si>
    <t>2135.29</t>
  </si>
  <si>
    <t>277.94</t>
  </si>
  <si>
    <t>128.94</t>
  </si>
  <si>
    <t>104.22</t>
  </si>
  <si>
    <t>131.36</t>
  </si>
  <si>
    <t>2352.94</t>
  </si>
  <si>
    <t>2669.12</t>
  </si>
  <si>
    <t>492.65</t>
  </si>
  <si>
    <t>103.24</t>
  </si>
  <si>
    <t>128.13</t>
  </si>
  <si>
    <t>1986.76</t>
  </si>
  <si>
    <t>283.82</t>
  </si>
  <si>
    <t>127.74</t>
  </si>
  <si>
    <t>2611.76</t>
  </si>
  <si>
    <t>372.06</t>
  </si>
  <si>
    <t>102.38</t>
  </si>
  <si>
    <t>792.65</t>
  </si>
  <si>
    <t>129.41</t>
  </si>
  <si>
    <t>96.28</t>
  </si>
  <si>
    <t>128.01</t>
  </si>
  <si>
    <t>594.12</t>
  </si>
  <si>
    <t>85.29</t>
  </si>
  <si>
    <t>96.58</t>
  </si>
  <si>
    <t>129.53</t>
  </si>
  <si>
    <t>557.35</t>
  </si>
  <si>
    <t>86.76</t>
  </si>
  <si>
    <t>95.12</t>
  </si>
  <si>
    <t>127.71</t>
  </si>
  <si>
    <t>72.06</t>
  </si>
  <si>
    <t>95.29</t>
  </si>
  <si>
    <t>128.69</t>
  </si>
  <si>
    <t>66.18</t>
  </si>
  <si>
    <t>94.49</t>
  </si>
  <si>
    <t>127.09</t>
  </si>
  <si>
    <t>541.18</t>
  </si>
  <si>
    <t>94.39</t>
  </si>
  <si>
    <t>127.82</t>
  </si>
  <si>
    <t>552.94</t>
  </si>
  <si>
    <t>111.76</t>
  </si>
  <si>
    <t>95.05</t>
  </si>
  <si>
    <t>128.79</t>
  </si>
  <si>
    <t>442.65</t>
  </si>
  <si>
    <t>94.43</t>
  </si>
  <si>
    <t>941.18</t>
  </si>
  <si>
    <t>127.92</t>
  </si>
  <si>
    <t>569.12</t>
  </si>
  <si>
    <t>125.86</t>
  </si>
  <si>
    <t>592.65</t>
  </si>
  <si>
    <t>607.35</t>
  </si>
  <si>
    <t>98.53</t>
  </si>
  <si>
    <t>94.61</t>
  </si>
  <si>
    <t>127.37</t>
  </si>
  <si>
    <t>755.88</t>
  </si>
  <si>
    <t>94.29</t>
  </si>
  <si>
    <t>126.26</t>
  </si>
  <si>
    <t>2247.06</t>
  </si>
  <si>
    <t>127.69</t>
  </si>
  <si>
    <t>2452.94</t>
  </si>
  <si>
    <t>466.18</t>
  </si>
  <si>
    <t>103.71</t>
  </si>
  <si>
    <t>128.84</t>
  </si>
  <si>
    <t>2433.82</t>
  </si>
  <si>
    <t>129.18</t>
  </si>
  <si>
    <t>872.06</t>
  </si>
  <si>
    <t>170.59</t>
  </si>
  <si>
    <t>125.78</t>
  </si>
  <si>
    <t>385.29</t>
  </si>
  <si>
    <t>92.85</t>
  </si>
  <si>
    <t>126.41</t>
  </si>
  <si>
    <t>307.35</t>
  </si>
  <si>
    <t>26.47</t>
  </si>
  <si>
    <t>93.09</t>
  </si>
  <si>
    <t>128.57</t>
  </si>
  <si>
    <t>444.12</t>
  </si>
  <si>
    <t>69.12</t>
  </si>
  <si>
    <t>95.44</t>
  </si>
  <si>
    <t>127.81</t>
  </si>
  <si>
    <t>42.65</t>
  </si>
  <si>
    <t>95.51</t>
  </si>
  <si>
    <t>536.76</t>
  </si>
  <si>
    <t>116.18</t>
  </si>
  <si>
    <t>363.24</t>
  </si>
  <si>
    <t>93.19</t>
  </si>
  <si>
    <t>125.47</t>
  </si>
  <si>
    <t>92.47</t>
  </si>
  <si>
    <t>2197.06</t>
  </si>
  <si>
    <t>342.65</t>
  </si>
  <si>
    <t>128.61</t>
  </si>
  <si>
    <t>93.46</t>
  </si>
  <si>
    <t>128.21</t>
  </si>
  <si>
    <t>894.12</t>
  </si>
  <si>
    <t>98.36</t>
  </si>
  <si>
    <t>128.32</t>
  </si>
  <si>
    <t>522.06</t>
  </si>
  <si>
    <t>485.29</t>
  </si>
  <si>
    <t>76.47</t>
  </si>
  <si>
    <t>125.96</t>
  </si>
  <si>
    <t>94.27</t>
  </si>
  <si>
    <t>688.24</t>
  </si>
  <si>
    <t>105.88</t>
  </si>
  <si>
    <t>620.59</t>
  </si>
  <si>
    <t>94.12</t>
  </si>
  <si>
    <t>93.61</t>
  </si>
  <si>
    <t>94.79</t>
  </si>
  <si>
    <t>128.68</t>
  </si>
  <si>
    <t>561.76</t>
  </si>
  <si>
    <t>94.11</t>
  </si>
  <si>
    <t>510.29</t>
  </si>
  <si>
    <t>94.65</t>
  </si>
  <si>
    <t>127.23</t>
  </si>
  <si>
    <t>654.41</t>
  </si>
  <si>
    <t>58.82</t>
  </si>
  <si>
    <t>95.54</t>
  </si>
  <si>
    <t>130.08</t>
  </si>
  <si>
    <t>2744.12</t>
  </si>
  <si>
    <t>102.28</t>
  </si>
  <si>
    <t>2622.06</t>
  </si>
  <si>
    <t>102.43</t>
  </si>
  <si>
    <t>514.71</t>
  </si>
  <si>
    <t>73.53</t>
  </si>
  <si>
    <t>128.98</t>
  </si>
  <si>
    <t>92.55</t>
  </si>
  <si>
    <t>1129.41</t>
  </si>
  <si>
    <t>152.94</t>
  </si>
  <si>
    <t>126.63</t>
  </si>
  <si>
    <t>2308.82</t>
  </si>
  <si>
    <t>394.12</t>
  </si>
  <si>
    <t>127.76</t>
  </si>
  <si>
    <t>647.06</t>
  </si>
  <si>
    <t>92.65</t>
  </si>
  <si>
    <t>95.71</t>
  </si>
  <si>
    <t>313.24</t>
  </si>
  <si>
    <t>94.42</t>
  </si>
  <si>
    <t>127.53</t>
  </si>
  <si>
    <t>523.53</t>
  </si>
  <si>
    <t>95.94</t>
  </si>
  <si>
    <t>129.23</t>
  </si>
  <si>
    <t>14.71</t>
  </si>
  <si>
    <t>92.86</t>
  </si>
  <si>
    <t>1842.65</t>
  </si>
  <si>
    <t>128.83</t>
  </si>
  <si>
    <t>1189.71</t>
  </si>
  <si>
    <t>99.05</t>
  </si>
  <si>
    <t>1463.24</t>
  </si>
  <si>
    <t>104.03</t>
  </si>
  <si>
    <t>130.32</t>
  </si>
  <si>
    <t>1113.24</t>
  </si>
  <si>
    <t>99.23</t>
  </si>
  <si>
    <t>811.76</t>
  </si>
  <si>
    <t>104.41</t>
  </si>
  <si>
    <t>96.35</t>
  </si>
  <si>
    <t>128.06</t>
  </si>
  <si>
    <t>1627.94</t>
  </si>
  <si>
    <t>104.71</t>
  </si>
  <si>
    <t>130.54</t>
  </si>
  <si>
    <t>354.41</t>
  </si>
  <si>
    <t>92.81</t>
  </si>
  <si>
    <t>126.21</t>
  </si>
  <si>
    <t>2020.59</t>
  </si>
  <si>
    <t>357.35</t>
  </si>
  <si>
    <t>102.58</t>
  </si>
  <si>
    <t>129.36</t>
  </si>
  <si>
    <t>1694.12</t>
  </si>
  <si>
    <t>289.71</t>
  </si>
  <si>
    <t>99.63</t>
  </si>
  <si>
    <t>2780.88</t>
  </si>
  <si>
    <t>280.88</t>
  </si>
  <si>
    <t>127.26</t>
  </si>
  <si>
    <t>772.06</t>
  </si>
  <si>
    <t>97.19</t>
  </si>
  <si>
    <t>219.12</t>
  </si>
  <si>
    <t>131.13</t>
  </si>
  <si>
    <t>1855.88</t>
  </si>
  <si>
    <t>130.68</t>
  </si>
  <si>
    <t>998.53</t>
  </si>
  <si>
    <t>151.47</t>
  </si>
  <si>
    <t>130.67</t>
  </si>
  <si>
    <t>1388.24</t>
  </si>
  <si>
    <t>1516.18</t>
  </si>
  <si>
    <t>103.02</t>
  </si>
  <si>
    <t>130.52</t>
  </si>
  <si>
    <t>1594.12</t>
  </si>
  <si>
    <t>1339.71</t>
  </si>
  <si>
    <t>201.47</t>
  </si>
  <si>
    <t>1708.82</t>
  </si>
  <si>
    <t>127.65</t>
  </si>
  <si>
    <t>1638.24</t>
  </si>
  <si>
    <t>103.09</t>
  </si>
  <si>
    <t>129.17</t>
  </si>
  <si>
    <t>1260.29</t>
  </si>
  <si>
    <t>128.02</t>
  </si>
  <si>
    <t>101.37</t>
  </si>
  <si>
    <t>102.07</t>
  </si>
  <si>
    <t>99.07</t>
  </si>
  <si>
    <t>1385.29</t>
  </si>
  <si>
    <t>101.86</t>
  </si>
  <si>
    <t>126.27</t>
  </si>
  <si>
    <t>102.34</t>
  </si>
  <si>
    <t>185.29</t>
  </si>
  <si>
    <t>104.25</t>
  </si>
  <si>
    <t>617.65</t>
  </si>
  <si>
    <t>110.29</t>
  </si>
  <si>
    <t>97.26</t>
  </si>
  <si>
    <t>128.38</t>
  </si>
  <si>
    <t>1066.18</t>
  </si>
  <si>
    <t>838.24</t>
  </si>
  <si>
    <t>98.99</t>
  </si>
  <si>
    <t>102.83</t>
  </si>
  <si>
    <t>126.56</t>
  </si>
  <si>
    <t>1279.41</t>
  </si>
  <si>
    <t>1588.24</t>
  </si>
  <si>
    <t>127.19</t>
  </si>
  <si>
    <t>895.59</t>
  </si>
  <si>
    <t>97.64</t>
  </si>
  <si>
    <t>919.12</t>
  </si>
  <si>
    <t>1602.94</t>
  </si>
  <si>
    <t>127.63</t>
  </si>
  <si>
    <t>101.19</t>
  </si>
  <si>
    <t>124.17</t>
  </si>
  <si>
    <t>124.96</t>
  </si>
  <si>
    <t>98.94</t>
  </si>
  <si>
    <t>127.25</t>
  </si>
  <si>
    <t>102.64</t>
  </si>
  <si>
    <t>122.91</t>
  </si>
  <si>
    <t>Myo</t>
  </si>
  <si>
    <t>Scyllo</t>
  </si>
  <si>
    <t>ln(Schyllo)</t>
  </si>
  <si>
    <t>ln(Myo)</t>
  </si>
  <si>
    <t>Mix</t>
  </si>
  <si>
    <t>Out</t>
  </si>
  <si>
    <t>Iteration</t>
  </si>
  <si>
    <t>c</t>
  </si>
  <si>
    <t>h(c)</t>
  </si>
  <si>
    <t>logML(k)</t>
  </si>
  <si>
    <t>|logML(k)-logML(k-1)|</t>
  </si>
  <si>
    <t>RESULTS</t>
  </si>
  <si>
    <t>Iterations:</t>
  </si>
  <si>
    <t>Initial values</t>
  </si>
  <si>
    <t>Mean:</t>
  </si>
  <si>
    <t>CoVariance:</t>
  </si>
  <si>
    <t>0.9270</t>
  </si>
  <si>
    <t>0.3625</t>
  </si>
  <si>
    <t>0.4223</t>
  </si>
  <si>
    <t>0.0853</t>
  </si>
  <si>
    <t>0.5629</t>
  </si>
  <si>
    <t>0.0532</t>
  </si>
  <si>
    <t>Final values</t>
  </si>
  <si>
    <t>w(1):</t>
  </si>
  <si>
    <t>0.7600</t>
  </si>
  <si>
    <t>w(2):</t>
  </si>
  <si>
    <t>0.2400</t>
  </si>
  <si>
    <t>0.0930</t>
  </si>
  <si>
    <t>0.2037</t>
  </si>
  <si>
    <t>0.0725</t>
  </si>
  <si>
    <t>0.0472</t>
  </si>
  <si>
    <t>0.0774</t>
  </si>
  <si>
    <t>0.0197</t>
  </si>
  <si>
    <t>ln(c)</t>
  </si>
  <si>
    <t>103.4</t>
  </si>
  <si>
    <t>124.5</t>
  </si>
  <si>
    <t>127.3</t>
  </si>
  <si>
    <t>125.3</t>
  </si>
  <si>
    <t>130.4</t>
  </si>
  <si>
    <t>126.9</t>
  </si>
  <si>
    <t>95.2</t>
  </si>
  <si>
    <t>99.9</t>
  </si>
  <si>
    <t>103.2</t>
  </si>
  <si>
    <t>101.6</t>
  </si>
  <si>
    <t>131.4</t>
  </si>
  <si>
    <t>94.7</t>
  </si>
  <si>
    <t>127.6</t>
  </si>
  <si>
    <t>95.8</t>
  </si>
  <si>
    <t>93.5</t>
  </si>
  <si>
    <t>127.4</t>
  </si>
  <si>
    <t>94.5</t>
  </si>
  <si>
    <t>126.7</t>
  </si>
  <si>
    <t>123.7</t>
  </si>
  <si>
    <t>129.5</t>
  </si>
  <si>
    <t>128.6</t>
  </si>
  <si>
    <t>102.8</t>
  </si>
  <si>
    <t>102.1</t>
  </si>
  <si>
    <t>103.5</t>
  </si>
  <si>
    <t>102.4</t>
  </si>
  <si>
    <t>124.9</t>
  </si>
  <si>
    <t>98.2</t>
  </si>
  <si>
    <t>101.4</t>
  </si>
  <si>
    <t>126.3</t>
  </si>
  <si>
    <t>102.5</t>
  </si>
  <si>
    <t>124.3</t>
  </si>
  <si>
    <t>104.6</t>
  </si>
  <si>
    <t>125.6</t>
  </si>
  <si>
    <t>127.5</t>
  </si>
  <si>
    <t>127.2</t>
  </si>
  <si>
    <t>98.6</t>
  </si>
  <si>
    <t>125.2</t>
  </si>
  <si>
    <t>126.6</t>
  </si>
  <si>
    <t>100.8</t>
  </si>
  <si>
    <t>125.7</t>
  </si>
  <si>
    <t>100.3</t>
  </si>
  <si>
    <t>101.3</t>
  </si>
  <si>
    <t>101.2</t>
  </si>
  <si>
    <t>101.8</t>
  </si>
  <si>
    <t>123.2</t>
  </si>
  <si>
    <t>0.9999</t>
  </si>
  <si>
    <t>0.9998</t>
  </si>
  <si>
    <t>0.9997</t>
  </si>
  <si>
    <t>0.9996</t>
  </si>
  <si>
    <t>0.9993</t>
  </si>
  <si>
    <t>0.9963</t>
  </si>
  <si>
    <t>0.0037</t>
  </si>
  <si>
    <t>0.0007</t>
  </si>
  <si>
    <t>0.0004</t>
  </si>
  <si>
    <t>0.0003</t>
  </si>
  <si>
    <t>0.0002</t>
  </si>
  <si>
    <t>0.0001</t>
  </si>
  <si>
    <t>0.0049</t>
  </si>
  <si>
    <t>0.0068</t>
  </si>
  <si>
    <t>0.0071</t>
  </si>
  <si>
    <t>0.0102</t>
  </si>
  <si>
    <t>0.013</t>
  </si>
  <si>
    <t>0.0154</t>
  </si>
  <si>
    <t>0.0223</t>
  </si>
  <si>
    <t>0.0335</t>
  </si>
  <si>
    <t>0.0571</t>
  </si>
  <si>
    <t>0.0597</t>
  </si>
  <si>
    <t>0.066</t>
  </si>
  <si>
    <t>0.0824</t>
  </si>
  <si>
    <t>0.0963</t>
  </si>
  <si>
    <t>0.1059</t>
  </si>
  <si>
    <t>0.1905</t>
  </si>
  <si>
    <t>0.3029</t>
  </si>
  <si>
    <t>0.3103</t>
  </si>
  <si>
    <t>0.4261</t>
  </si>
  <si>
    <t>0.9626</t>
  </si>
  <si>
    <t>0.9704</t>
  </si>
  <si>
    <t>0.972</t>
  </si>
  <si>
    <t>0.9738</t>
  </si>
  <si>
    <t>0.9742</t>
  </si>
  <si>
    <t>0.9826</t>
  </si>
  <si>
    <t>0.9827</t>
  </si>
  <si>
    <t>0.986</t>
  </si>
  <si>
    <t>0.9888</t>
  </si>
  <si>
    <t>0.9889</t>
  </si>
  <si>
    <t>0.9891</t>
  </si>
  <si>
    <t>0.9893</t>
  </si>
  <si>
    <t>0.9917</t>
  </si>
  <si>
    <t>0.9918</t>
  </si>
  <si>
    <t>0.9925</t>
  </si>
  <si>
    <t>0.9928</t>
  </si>
  <si>
    <t>0.9937</t>
  </si>
  <si>
    <t>0.994</t>
  </si>
  <si>
    <t>0.9952</t>
  </si>
  <si>
    <t>0.9959</t>
  </si>
  <si>
    <t>0.996</t>
  </si>
  <si>
    <t>0.9964</t>
  </si>
  <si>
    <t>0.9966</t>
  </si>
  <si>
    <t>0.997</t>
  </si>
  <si>
    <t>0.9972</t>
  </si>
  <si>
    <t>0.9975</t>
  </si>
  <si>
    <t>0.9977</t>
  </si>
  <si>
    <t>0.998</t>
  </si>
  <si>
    <t>0.9984</t>
  </si>
  <si>
    <t>0.9985</t>
  </si>
  <si>
    <t>0.9986</t>
  </si>
  <si>
    <t>0.9987</t>
  </si>
  <si>
    <t>0.9988</t>
  </si>
  <si>
    <t>0.9989</t>
  </si>
  <si>
    <t>0.999</t>
  </si>
  <si>
    <t>0.9991</t>
  </si>
  <si>
    <t>0.9992</t>
  </si>
  <si>
    <t>0.9994</t>
  </si>
  <si>
    <t>0.9995</t>
  </si>
  <si>
    <t>0.0000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</si>
</sst>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#,##0.0000"/>
    <numFmt numFmtId="168" formatCode="0.000"/>
  </numFmts>
  <fonts count="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rgb="FF000000"/>
      <name val="Lucida Grande"/>
      <family val="2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entury Schoolbook"/>
      <family val="1"/>
    </font>
    <font>
      <b/>
      <sz val="12"/>
      <color theme="1"/>
      <name val="Century Schoolbook"/>
      <family val="1"/>
    </font>
    <font>
      <b/>
      <i/>
      <sz val="12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2" fontId="3" fillId="0" borderId="0" xfId="0" applyNumberFormat="1" applyFont="1" applyAlignment="1">
      <alignment horizontal="right"/>
    </xf>
    <xf numFmtId="2" fontId="0" fillId="0" borderId="0" xfId="0" applyNumberFormat="1"/>
    <xf numFmtId="0" fontId="0" fillId="0" borderId="0" xfId="0" applyBorder="1"/>
    <xf numFmtId="0" fontId="0" fillId="2" borderId="0" xfId="0" applyFill="1" applyBorder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164" fontId="0" fillId="0" borderId="0" xfId="0" applyNumberFormat="1"/>
    <xf numFmtId="0" fontId="7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64" fontId="6" fillId="0" borderId="0" xfId="0" applyNumberFormat="1" applyFont="1" applyBorder="1"/>
    <xf numFmtId="0" fontId="7" fillId="0" borderId="0" xfId="0" applyFont="1"/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0" fontId="8" fillId="0" borderId="0" xfId="1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8" fontId="5" fillId="0" borderId="0" xfId="0" applyNumberFormat="1" applyFont="1" applyAlignment="1">
      <alignment horizont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'ln(wine.data)'!$H$1</c:f>
              <c:strCache>
                <c:ptCount val="1"/>
                <c:pt idx="0">
                  <c:v>ln(Schyllo)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'ln(wine.data)'!$G$2:$G$345</c:f>
              <c:numCache>
                <c:formatCode>0.00</c:formatCode>
                <c:ptCount val="344"/>
                <c:pt idx="0">
                  <c:v>7.4546852265389481</c:v>
                </c:pt>
                <c:pt idx="1">
                  <c:v>7.0436750671180031</c:v>
                </c:pt>
                <c:pt idx="2">
                  <c:v>7.3345577837376581</c:v>
                </c:pt>
                <c:pt idx="3">
                  <c:v>5.1041863517945849</c:v>
                </c:pt>
                <c:pt idx="4">
                  <c:v>4.6896951410577792</c:v>
                </c:pt>
                <c:pt idx="5">
                  <c:v>5.4670469698225244</c:v>
                </c:pt>
                <c:pt idx="6">
                  <c:v>7.3573329617086225</c:v>
                </c:pt>
                <c:pt idx="7">
                  <c:v>7.0900768357760917</c:v>
                </c:pt>
                <c:pt idx="8">
                  <c:v>7.41119972878327</c:v>
                </c:pt>
                <c:pt idx="9">
                  <c:v>7.4665307139198669</c:v>
                </c:pt>
                <c:pt idx="10">
                  <c:v>7.3374315830052508</c:v>
                </c:pt>
                <c:pt idx="11">
                  <c:v>7.4409742887758767</c:v>
                </c:pt>
                <c:pt idx="12">
                  <c:v>7.1678554438478432</c:v>
                </c:pt>
                <c:pt idx="13">
                  <c:v>7.3431609934580271</c:v>
                </c:pt>
                <c:pt idx="14">
                  <c:v>7.3823421391606825</c:v>
                </c:pt>
                <c:pt idx="15">
                  <c:v>7.2783045280753615</c:v>
                </c:pt>
                <c:pt idx="16">
                  <c:v>7.3326373191005834</c:v>
                </c:pt>
                <c:pt idx="17">
                  <c:v>7.4323121955594251</c:v>
                </c:pt>
                <c:pt idx="18">
                  <c:v>7.108293238362517</c:v>
                </c:pt>
                <c:pt idx="19">
                  <c:v>7.1712496738424107</c:v>
                </c:pt>
                <c:pt idx="20">
                  <c:v>7.1935956565545469</c:v>
                </c:pt>
                <c:pt idx="21">
                  <c:v>7.3516844037645912</c:v>
                </c:pt>
                <c:pt idx="22">
                  <c:v>7.3749988527767165</c:v>
                </c:pt>
                <c:pt idx="23">
                  <c:v>6.2745360070020793</c:v>
                </c:pt>
                <c:pt idx="24">
                  <c:v>6.3594700570557645</c:v>
                </c:pt>
                <c:pt idx="25">
                  <c:v>6.4282991149622033</c:v>
                </c:pt>
                <c:pt idx="26">
                  <c:v>6.3569233001937633</c:v>
                </c:pt>
                <c:pt idx="27">
                  <c:v>6.2800587034847313</c:v>
                </c:pt>
                <c:pt idx="28">
                  <c:v>5.6939341386013869</c:v>
                </c:pt>
                <c:pt idx="29">
                  <c:v>7.1118954035543096</c:v>
                </c:pt>
                <c:pt idx="30">
                  <c:v>7.0900768357760917</c:v>
                </c:pt>
                <c:pt idx="31">
                  <c:v>7.2089481679118643</c:v>
                </c:pt>
                <c:pt idx="32">
                  <c:v>7.2078598714324755</c:v>
                </c:pt>
                <c:pt idx="33">
                  <c:v>7.2484187202218182</c:v>
                </c:pt>
                <c:pt idx="34">
                  <c:v>7.5197574779211021</c:v>
                </c:pt>
                <c:pt idx="35">
                  <c:v>6.9963612173161618</c:v>
                </c:pt>
                <c:pt idx="36">
                  <c:v>6.932447891572509</c:v>
                </c:pt>
                <c:pt idx="37">
                  <c:v>6.8169987157112528</c:v>
                </c:pt>
                <c:pt idx="38">
                  <c:v>7.1367616105647222</c:v>
                </c:pt>
                <c:pt idx="39">
                  <c:v>7.4182888601078272</c:v>
                </c:pt>
                <c:pt idx="40">
                  <c:v>7.3092926837523216</c:v>
                </c:pt>
                <c:pt idx="41">
                  <c:v>5.3761113939880572</c:v>
                </c:pt>
                <c:pt idx="42">
                  <c:v>5.6006047601388342</c:v>
                </c:pt>
                <c:pt idx="43">
                  <c:v>5.5561328393935243</c:v>
                </c:pt>
                <c:pt idx="44">
                  <c:v>5.479429859385319</c:v>
                </c:pt>
                <c:pt idx="45">
                  <c:v>5.5730661635879182</c:v>
                </c:pt>
                <c:pt idx="46">
                  <c:v>5.5561328393935243</c:v>
                </c:pt>
                <c:pt idx="47">
                  <c:v>5.4855435426754466</c:v>
                </c:pt>
                <c:pt idx="48">
                  <c:v>5.5617963940516493</c:v>
                </c:pt>
                <c:pt idx="49">
                  <c:v>5.4976599076762946</c:v>
                </c:pt>
                <c:pt idx="50">
                  <c:v>5.2298243701027358</c:v>
                </c:pt>
                <c:pt idx="51">
                  <c:v>7.0242307935385773</c:v>
                </c:pt>
                <c:pt idx="52">
                  <c:v>6.6623022107480665</c:v>
                </c:pt>
                <c:pt idx="53">
                  <c:v>5.5617963940516493</c:v>
                </c:pt>
                <c:pt idx="54">
                  <c:v>6.229201100725092</c:v>
                </c:pt>
                <c:pt idx="55">
                  <c:v>6.8186070751487486</c:v>
                </c:pt>
                <c:pt idx="56">
                  <c:v>7.3422094477719169</c:v>
                </c:pt>
                <c:pt idx="57">
                  <c:v>7.1320741393499958</c:v>
                </c:pt>
                <c:pt idx="58">
                  <c:v>6.3072419728412843</c:v>
                </c:pt>
                <c:pt idx="59">
                  <c:v>6.3969296552161463</c:v>
                </c:pt>
                <c:pt idx="60">
                  <c:v>6.1571060961507333</c:v>
                </c:pt>
                <c:pt idx="61">
                  <c:v>6.0692354454064397</c:v>
                </c:pt>
                <c:pt idx="62">
                  <c:v>7.1022606441577256</c:v>
                </c:pt>
                <c:pt idx="63">
                  <c:v>7.2505077535605</c:v>
                </c:pt>
                <c:pt idx="64">
                  <c:v>7.2843749969764646</c:v>
                </c:pt>
                <c:pt idx="65">
                  <c:v>7.2272775299390579</c:v>
                </c:pt>
                <c:pt idx="66">
                  <c:v>7.3959732650861367</c:v>
                </c:pt>
                <c:pt idx="67">
                  <c:v>7.41119972878327</c:v>
                </c:pt>
                <c:pt idx="68">
                  <c:v>7.3278199594580151</c:v>
                </c:pt>
                <c:pt idx="69">
                  <c:v>7.1226327602792612</c:v>
                </c:pt>
                <c:pt idx="70">
                  <c:v>7.3122399065763402</c:v>
                </c:pt>
                <c:pt idx="71">
                  <c:v>7.2984045052849433</c:v>
                </c:pt>
                <c:pt idx="72">
                  <c:v>7.3297496890415124</c:v>
                </c:pt>
                <c:pt idx="73">
                  <c:v>7.1891677384203225</c:v>
                </c:pt>
                <c:pt idx="74">
                  <c:v>7.0851647914150711</c:v>
                </c:pt>
                <c:pt idx="75">
                  <c:v>7.1449200716586008</c:v>
                </c:pt>
                <c:pt idx="76">
                  <c:v>7.396875025420103</c:v>
                </c:pt>
                <c:pt idx="77">
                  <c:v>7.1094954024023087</c:v>
                </c:pt>
                <c:pt idx="78">
                  <c:v>7.3768397359184066</c:v>
                </c:pt>
                <c:pt idx="79">
                  <c:v>5.4545515885786724</c:v>
                </c:pt>
                <c:pt idx="80">
                  <c:v>7.2803321149768934</c:v>
                </c:pt>
                <c:pt idx="81">
                  <c:v>7.1190610393104548</c:v>
                </c:pt>
                <c:pt idx="82">
                  <c:v>5.4608187958926848</c:v>
                </c:pt>
                <c:pt idx="83">
                  <c:v>5.4418980950255609</c:v>
                </c:pt>
                <c:pt idx="84">
                  <c:v>5.2059279172546891</c:v>
                </c:pt>
                <c:pt idx="85">
                  <c:v>6.8657033617502679</c:v>
                </c:pt>
                <c:pt idx="86">
                  <c:v>7.6663577478202107</c:v>
                </c:pt>
                <c:pt idx="87">
                  <c:v>7.4418363856010989</c:v>
                </c:pt>
                <c:pt idx="88">
                  <c:v>7.7634208890397325</c:v>
                </c:pt>
                <c:pt idx="89">
                  <c:v>7.8895041090532469</c:v>
                </c:pt>
                <c:pt idx="90">
                  <c:v>7.5942604501535378</c:v>
                </c:pt>
                <c:pt idx="91">
                  <c:v>7.8677796025606748</c:v>
                </c:pt>
                <c:pt idx="92">
                  <c:v>6.6753817622892369</c:v>
                </c:pt>
                <c:pt idx="93">
                  <c:v>6.3870813191613323</c:v>
                </c:pt>
                <c:pt idx="94">
                  <c:v>6.3231934088356327</c:v>
                </c:pt>
                <c:pt idx="95">
                  <c:v>6.1571060961507333</c:v>
                </c:pt>
                <c:pt idx="96">
                  <c:v>6.0204406553444993</c:v>
                </c:pt>
                <c:pt idx="97">
                  <c:v>6.2937519406987796</c:v>
                </c:pt>
                <c:pt idx="98">
                  <c:v>6.3152494965400416</c:v>
                </c:pt>
                <c:pt idx="99">
                  <c:v>6.0927793900570579</c:v>
                </c:pt>
                <c:pt idx="100">
                  <c:v>6.8471344071586708</c:v>
                </c:pt>
                <c:pt idx="101">
                  <c:v>6.3440913082001451</c:v>
                </c:pt>
                <c:pt idx="102">
                  <c:v>6.3846040055255093</c:v>
                </c:pt>
                <c:pt idx="103">
                  <c:v>6.4091052311462802</c:v>
                </c:pt>
                <c:pt idx="104">
                  <c:v>6.6278826334218381</c:v>
                </c:pt>
                <c:pt idx="105">
                  <c:v>7.7173779740985227</c:v>
                </c:pt>
                <c:pt idx="106">
                  <c:v>7.7832240163360371</c:v>
                </c:pt>
                <c:pt idx="107">
                  <c:v>7.805042584114255</c:v>
                </c:pt>
                <c:pt idx="108">
                  <c:v>7.7972173184710387</c:v>
                </c:pt>
                <c:pt idx="109">
                  <c:v>6.7708582288813126</c:v>
                </c:pt>
                <c:pt idx="110">
                  <c:v>5.9539962974930738</c:v>
                </c:pt>
                <c:pt idx="111">
                  <c:v>5.7279871633530188</c:v>
                </c:pt>
                <c:pt idx="112">
                  <c:v>6.0960947961860645</c:v>
                </c:pt>
                <c:pt idx="113">
                  <c:v>6.1571060961507333</c:v>
                </c:pt>
                <c:pt idx="114">
                  <c:v>6.285551067232757</c:v>
                </c:pt>
                <c:pt idx="115">
                  <c:v>5.8950637728216275</c:v>
                </c:pt>
                <c:pt idx="116">
                  <c:v>5.8017557718800097</c:v>
                </c:pt>
                <c:pt idx="117">
                  <c:v>7.6948753819798386</c:v>
                </c:pt>
                <c:pt idx="118">
                  <c:v>5.7563116716680414</c:v>
                </c:pt>
                <c:pt idx="119">
                  <c:v>6.7958399943536367</c:v>
                </c:pt>
                <c:pt idx="120">
                  <c:v>6.2577825238059877</c:v>
                </c:pt>
                <c:pt idx="121">
                  <c:v>6.1847466503880293</c:v>
                </c:pt>
                <c:pt idx="122">
                  <c:v>6.4769723628896827</c:v>
                </c:pt>
                <c:pt idx="123">
                  <c:v>6.5341376143130923</c:v>
                </c:pt>
                <c:pt idx="124">
                  <c:v>6.4306706384458492</c:v>
                </c:pt>
                <c:pt idx="125">
                  <c:v>6.3231934088356327</c:v>
                </c:pt>
                <c:pt idx="126">
                  <c:v>6.3310747124201221</c:v>
                </c:pt>
                <c:pt idx="127">
                  <c:v>6.2349791915620232</c:v>
                </c:pt>
                <c:pt idx="128">
                  <c:v>6.4837340663453755</c:v>
                </c:pt>
                <c:pt idx="129">
                  <c:v>7.9172157196679951</c:v>
                </c:pt>
                <c:pt idx="130">
                  <c:v>7.8717155473570211</c:v>
                </c:pt>
                <c:pt idx="131">
                  <c:v>6.2436036352634439</c:v>
                </c:pt>
                <c:pt idx="132">
                  <c:v>5.9071313986422309</c:v>
                </c:pt>
                <c:pt idx="133">
                  <c:v>7.0294506514584363</c:v>
                </c:pt>
                <c:pt idx="134">
                  <c:v>7.7444918504907498</c:v>
                </c:pt>
                <c:pt idx="135">
                  <c:v>6.3870813191613323</c:v>
                </c:pt>
                <c:pt idx="136">
                  <c:v>6.4724390259044569</c:v>
                </c:pt>
                <c:pt idx="137">
                  <c:v>5.7469696698827368</c:v>
                </c:pt>
                <c:pt idx="138">
                  <c:v>7.3932630947638378</c:v>
                </c:pt>
                <c:pt idx="139">
                  <c:v>6.2605943352588893</c:v>
                </c:pt>
                <c:pt idx="140">
                  <c:v>5.3692882804186155</c:v>
                </c:pt>
                <c:pt idx="141">
                  <c:v>7.5189600318759728</c:v>
                </c:pt>
                <c:pt idx="142">
                  <c:v>7.0814648589275278</c:v>
                </c:pt>
                <c:pt idx="143">
                  <c:v>7.2884084340458077</c:v>
                </c:pt>
                <c:pt idx="144">
                  <c:v>7.0150299614531804</c:v>
                </c:pt>
                <c:pt idx="145">
                  <c:v>6.6992047299708277</c:v>
                </c:pt>
                <c:pt idx="146">
                  <c:v>7.3950706908464667</c:v>
                </c:pt>
                <c:pt idx="147">
                  <c:v>5.8704544350371313</c:v>
                </c:pt>
                <c:pt idx="148">
                  <c:v>7.6111448269563429</c:v>
                </c:pt>
                <c:pt idx="149">
                  <c:v>7.4349187109557455</c:v>
                </c:pt>
                <c:pt idx="150">
                  <c:v>7.9305227033569166</c:v>
                </c:pt>
                <c:pt idx="151">
                  <c:v>6.6490622672119715</c:v>
                </c:pt>
                <c:pt idx="152">
                  <c:v>7.4156325606559541</c:v>
                </c:pt>
                <c:pt idx="153">
                  <c:v>7.5261142560834964</c:v>
                </c:pt>
                <c:pt idx="154">
                  <c:v>6.906284197472127</c:v>
                </c:pt>
                <c:pt idx="155">
                  <c:v>7.2357920367822484</c:v>
                </c:pt>
                <c:pt idx="156">
                  <c:v>7.3239492926632863</c:v>
                </c:pt>
                <c:pt idx="157">
                  <c:v>7.3740771388252471</c:v>
                </c:pt>
                <c:pt idx="158">
                  <c:v>7.2002084516127738</c:v>
                </c:pt>
                <c:pt idx="159">
                  <c:v>7.4435583528172335</c:v>
                </c:pt>
                <c:pt idx="160">
                  <c:v>7.401377773826507</c:v>
                </c:pt>
                <c:pt idx="161">
                  <c:v>7.1390971321932248</c:v>
                </c:pt>
                <c:pt idx="162">
                  <c:v>7.2357920367822484</c:v>
                </c:pt>
                <c:pt idx="163">
                  <c:v>7.4235684442591667</c:v>
                </c:pt>
                <c:pt idx="164">
                  <c:v>6.8297937375124249</c:v>
                </c:pt>
                <c:pt idx="165">
                  <c:v>7.2336647829847793</c:v>
                </c:pt>
                <c:pt idx="166">
                  <c:v>7.2783045280753615</c:v>
                </c:pt>
                <c:pt idx="167">
                  <c:v>7.2100352812894748</c:v>
                </c:pt>
                <c:pt idx="168">
                  <c:v>7.0449574261361221</c:v>
                </c:pt>
                <c:pt idx="169">
                  <c:v>7.2525924319349775</c:v>
                </c:pt>
                <c:pt idx="170">
                  <c:v>6.4259219539828223</c:v>
                </c:pt>
                <c:pt idx="171">
                  <c:v>6.971837446006008</c:v>
                </c:pt>
                <c:pt idx="172">
                  <c:v>6.7313044556599095</c:v>
                </c:pt>
                <c:pt idx="173">
                  <c:v>7.1712496738424107</c:v>
                </c:pt>
                <c:pt idx="174">
                  <c:v>6.7825888026892418</c:v>
                </c:pt>
                <c:pt idx="175">
                  <c:v>7.1541543131493182</c:v>
                </c:pt>
                <c:pt idx="176">
                  <c:v>7.1190610393104548</c:v>
                </c:pt>
                <c:pt idx="177">
                  <c:v>6.9923169913251746</c:v>
                </c:pt>
                <c:pt idx="178">
                  <c:v>7.3703817638888234</c:v>
                </c:pt>
                <c:pt idx="179">
                  <c:v>6.7974827189632903</c:v>
                </c:pt>
                <c:pt idx="180">
                  <c:v>6.823416690545109</c:v>
                </c:pt>
                <c:pt idx="181">
                  <c:v>7.3795947220899505</c:v>
                </c:pt>
                <c:pt idx="182">
                  <c:v>7.4418363856010989</c:v>
                </c:pt>
                <c:pt idx="183">
                  <c:v>7.2577922401806845</c:v>
                </c:pt>
                <c:pt idx="184">
                  <c:v>7.2208492174946084</c:v>
                </c:pt>
                <c:pt idx="185">
                  <c:v>7.1880576885806411</c:v>
                </c:pt>
                <c:pt idx="186">
                  <c:v>7.1010497459270221</c:v>
                </c:pt>
                <c:pt idx="187">
                  <c:v>7.1880576885806411</c:v>
                </c:pt>
                <c:pt idx="188">
                  <c:v>7.0702737084797871</c:v>
                </c:pt>
                <c:pt idx="189">
                  <c:v>7.2154531912928013</c:v>
                </c:pt>
                <c:pt idx="190">
                  <c:v>7.1541543131493182</c:v>
                </c:pt>
                <c:pt idx="191">
                  <c:v>6.7825888026892418</c:v>
                </c:pt>
                <c:pt idx="192">
                  <c:v>7.1880576885806411</c:v>
                </c:pt>
                <c:pt idx="193">
                  <c:v>7.1880576885806411</c:v>
                </c:pt>
                <c:pt idx="194">
                  <c:v>6.8779041340126215</c:v>
                </c:pt>
                <c:pt idx="195">
                  <c:v>7.0765017768596437</c:v>
                </c:pt>
                <c:pt idx="196">
                  <c:v>7.1935956565545469</c:v>
                </c:pt>
                <c:pt idx="197">
                  <c:v>7.1712496738424107</c:v>
                </c:pt>
                <c:pt idx="198">
                  <c:v>7.3278199594580151</c:v>
                </c:pt>
                <c:pt idx="199">
                  <c:v>7.24212530751148</c:v>
                </c:pt>
                <c:pt idx="200">
                  <c:v>7.24212530751148</c:v>
                </c:pt>
                <c:pt idx="201">
                  <c:v>7.4840371276667428</c:v>
                </c:pt>
                <c:pt idx="202">
                  <c:v>7.0449574261361221</c:v>
                </c:pt>
                <c:pt idx="203">
                  <c:v>7.0702737084797871</c:v>
                </c:pt>
                <c:pt idx="204">
                  <c:v>7.3422094477719169</c:v>
                </c:pt>
                <c:pt idx="205">
                  <c:v>6.8854483184595967</c:v>
                </c:pt>
                <c:pt idx="206">
                  <c:v>7.0385291230620313</c:v>
                </c:pt>
                <c:pt idx="207">
                  <c:v>7.2525924319349775</c:v>
                </c:pt>
                <c:pt idx="208">
                  <c:v>7.1880576885806411</c:v>
                </c:pt>
                <c:pt idx="209">
                  <c:v>7.2100352812894748</c:v>
                </c:pt>
                <c:pt idx="210">
                  <c:v>5.9269260259704106</c:v>
                </c:pt>
                <c:pt idx="211">
                  <c:v>5.9071313986422309</c:v>
                </c:pt>
                <c:pt idx="212">
                  <c:v>6.0204406553444993</c:v>
                </c:pt>
                <c:pt idx="213">
                  <c:v>6.0381572750999641</c:v>
                </c:pt>
                <c:pt idx="214">
                  <c:v>7.1130932475785489</c:v>
                </c:pt>
                <c:pt idx="215">
                  <c:v>7.0189835456678464</c:v>
                </c:pt>
                <c:pt idx="216">
                  <c:v>7.2732175014531952</c:v>
                </c:pt>
                <c:pt idx="217">
                  <c:v>7.293418959793402</c:v>
                </c:pt>
                <c:pt idx="218">
                  <c:v>6.9003781346430877</c:v>
                </c:pt>
                <c:pt idx="219">
                  <c:v>7.1655862064644023</c:v>
                </c:pt>
                <c:pt idx="220">
                  <c:v>7.2525924319349775</c:v>
                </c:pt>
                <c:pt idx="221">
                  <c:v>6.8779041340126215</c:v>
                </c:pt>
                <c:pt idx="222">
                  <c:v>7.1991105968002138</c:v>
                </c:pt>
                <c:pt idx="223">
                  <c:v>5.3963057748762404</c:v>
                </c:pt>
                <c:pt idx="224">
                  <c:v>7.2208492174946084</c:v>
                </c:pt>
                <c:pt idx="225">
                  <c:v>6.9077552789821368</c:v>
                </c:pt>
                <c:pt idx="226">
                  <c:v>7.0640066080429076</c:v>
                </c:pt>
                <c:pt idx="227">
                  <c:v>6.950929704365933</c:v>
                </c:pt>
                <c:pt idx="228">
                  <c:v>6.950929704365933</c:v>
                </c:pt>
                <c:pt idx="229">
                  <c:v>6.8703026019314857</c:v>
                </c:pt>
                <c:pt idx="230">
                  <c:v>6.31258744011516</c:v>
                </c:pt>
                <c:pt idx="231">
                  <c:v>7.1190610393104548</c:v>
                </c:pt>
                <c:pt idx="232">
                  <c:v>6.7825888026892418</c:v>
                </c:pt>
                <c:pt idx="233">
                  <c:v>6.7991227494538915</c:v>
                </c:pt>
                <c:pt idx="234">
                  <c:v>5.7792918453445115</c:v>
                </c:pt>
                <c:pt idx="235">
                  <c:v>6.8929360140837863</c:v>
                </c:pt>
                <c:pt idx="236">
                  <c:v>7.1655862064644023</c:v>
                </c:pt>
                <c:pt idx="237">
                  <c:v>6.7908955669312903</c:v>
                </c:pt>
                <c:pt idx="238">
                  <c:v>6.0024292148326719</c:v>
                </c:pt>
                <c:pt idx="239">
                  <c:v>7.3516844037645912</c:v>
                </c:pt>
                <c:pt idx="240">
                  <c:v>6.9990483099285017</c:v>
                </c:pt>
                <c:pt idx="241">
                  <c:v>6.985530803151704</c:v>
                </c:pt>
                <c:pt idx="242">
                  <c:v>7.4156325606559541</c:v>
                </c:pt>
                <c:pt idx="243">
                  <c:v>7.24212530751148</c:v>
                </c:pt>
                <c:pt idx="244">
                  <c:v>5.6839878473280212</c:v>
                </c:pt>
                <c:pt idx="245">
                  <c:v>6.7400346085636791</c:v>
                </c:pt>
                <c:pt idx="246">
                  <c:v>7.2680974902683406</c:v>
                </c:pt>
                <c:pt idx="247">
                  <c:v>7.1130932475785489</c:v>
                </c:pt>
                <c:pt idx="248">
                  <c:v>6.9579444640652763</c:v>
                </c:pt>
                <c:pt idx="249">
                  <c:v>7.0320503982537437</c:v>
                </c:pt>
                <c:pt idx="250">
                  <c:v>6.985530803151704</c:v>
                </c:pt>
                <c:pt idx="251">
                  <c:v>6.9438557446068598</c:v>
                </c:pt>
                <c:pt idx="252">
                  <c:v>7.1598827100200548</c:v>
                </c:pt>
                <c:pt idx="253">
                  <c:v>7.2154531912928013</c:v>
                </c:pt>
                <c:pt idx="254">
                  <c:v>7.0189835456678464</c:v>
                </c:pt>
                <c:pt idx="255">
                  <c:v>5.7563116716680414</c:v>
                </c:pt>
                <c:pt idx="256">
                  <c:v>7.3977759733149391</c:v>
                </c:pt>
                <c:pt idx="257">
                  <c:v>6.9787075628994772</c:v>
                </c:pt>
                <c:pt idx="258">
                  <c:v>7.3278199594580151</c:v>
                </c:pt>
                <c:pt idx="259">
                  <c:v>7.1655862064644023</c:v>
                </c:pt>
                <c:pt idx="260">
                  <c:v>7.0576913756319364</c:v>
                </c:pt>
                <c:pt idx="261">
                  <c:v>7.2629581399381937</c:v>
                </c:pt>
                <c:pt idx="262">
                  <c:v>6.9003781346430877</c:v>
                </c:pt>
                <c:pt idx="263">
                  <c:v>7.388729757778612</c:v>
                </c:pt>
                <c:pt idx="264">
                  <c:v>7.3923580699678002</c:v>
                </c:pt>
                <c:pt idx="265">
                  <c:v>7.2045878575620561</c:v>
                </c:pt>
                <c:pt idx="266">
                  <c:v>7.2208492174946084</c:v>
                </c:pt>
                <c:pt idx="267">
                  <c:v>7.2473725647474225</c:v>
                </c:pt>
                <c:pt idx="268">
                  <c:v>6.9732152504539231</c:v>
                </c:pt>
                <c:pt idx="269">
                  <c:v>7.1655862064644023</c:v>
                </c:pt>
                <c:pt idx="270">
                  <c:v>7.2315402284141959</c:v>
                </c:pt>
                <c:pt idx="271">
                  <c:v>6.9367411015682059</c:v>
                </c:pt>
                <c:pt idx="272">
                  <c:v>6.7742238863576141</c:v>
                </c:pt>
                <c:pt idx="273">
                  <c:v>7.2833658077776979</c:v>
                </c:pt>
                <c:pt idx="274">
                  <c:v>7.4840371276667428</c:v>
                </c:pt>
                <c:pt idx="275">
                  <c:v>7.2100352812894748</c:v>
                </c:pt>
                <c:pt idx="276">
                  <c:v>7.5004299779570323</c:v>
                </c:pt>
                <c:pt idx="277">
                  <c:v>7.3132203870903014</c:v>
                </c:pt>
                <c:pt idx="278">
                  <c:v>7.6045707232285062</c:v>
                </c:pt>
                <c:pt idx="279">
                  <c:v>7.2154531912928013</c:v>
                </c:pt>
                <c:pt idx="280">
                  <c:v>7.544178657127258</c:v>
                </c:pt>
                <c:pt idx="281">
                  <c:v>7.4798979906369345</c:v>
                </c:pt>
                <c:pt idx="282">
                  <c:v>6.9579444640652763</c:v>
                </c:pt>
                <c:pt idx="283">
                  <c:v>7.0513446699308044</c:v>
                </c:pt>
                <c:pt idx="284">
                  <c:v>7.3229792804785729</c:v>
                </c:pt>
                <c:pt idx="285">
                  <c:v>7.3563948124740977</c:v>
                </c:pt>
                <c:pt idx="286">
                  <c:v>6.985530803151704</c:v>
                </c:pt>
                <c:pt idx="287">
                  <c:v>7.2577922401806845</c:v>
                </c:pt>
                <c:pt idx="288">
                  <c:v>7.3033653183662191</c:v>
                </c:pt>
                <c:pt idx="289">
                  <c:v>7.3610767820996426</c:v>
                </c:pt>
                <c:pt idx="290">
                  <c:v>7.3923580699678002</c:v>
                </c:pt>
                <c:pt idx="291">
                  <c:v>7.3422094477719169</c:v>
                </c:pt>
                <c:pt idx="292">
                  <c:v>7.2347253700144458</c:v>
                </c:pt>
                <c:pt idx="293">
                  <c:v>7.1483929125989274</c:v>
                </c:pt>
                <c:pt idx="294">
                  <c:v>7.4715622715360279</c:v>
                </c:pt>
                <c:pt idx="295">
                  <c:v>7.2732175014531952</c:v>
                </c:pt>
                <c:pt idx="296">
                  <c:v>7.458929825387524</c:v>
                </c:pt>
                <c:pt idx="297">
                  <c:v>7.3181084211630774</c:v>
                </c:pt>
                <c:pt idx="298">
                  <c:v>7.2577922401806845</c:v>
                </c:pt>
                <c:pt idx="299">
                  <c:v>7.3932630947638378</c:v>
                </c:pt>
                <c:pt idx="300">
                  <c:v>7.2629581399381937</c:v>
                </c:pt>
                <c:pt idx="301">
                  <c:v>7.4418363856010989</c:v>
                </c:pt>
                <c:pt idx="302">
                  <c:v>7.3610767820996426</c:v>
                </c:pt>
                <c:pt idx="303">
                  <c:v>7.34695814757516</c:v>
                </c:pt>
                <c:pt idx="304">
                  <c:v>7.5785954990195421</c:v>
                </c:pt>
                <c:pt idx="305">
                  <c:v>7.5402762752244268</c:v>
                </c:pt>
                <c:pt idx="306">
                  <c:v>7.5085294619916603</c:v>
                </c:pt>
                <c:pt idx="307">
                  <c:v>7.4375184500881648</c:v>
                </c:pt>
                <c:pt idx="308">
                  <c:v>7.5363639384045111</c:v>
                </c:pt>
                <c:pt idx="309">
                  <c:v>7.2525924319349775</c:v>
                </c:pt>
                <c:pt idx="310">
                  <c:v>7.4375184500881648</c:v>
                </c:pt>
                <c:pt idx="311">
                  <c:v>7.4375184500881648</c:v>
                </c:pt>
                <c:pt idx="312">
                  <c:v>7.7316719165314289</c:v>
                </c:pt>
                <c:pt idx="313">
                  <c:v>7.4022746759138132</c:v>
                </c:pt>
                <c:pt idx="314">
                  <c:v>7.4840371276667428</c:v>
                </c:pt>
                <c:pt idx="315">
                  <c:v>7.1010497459270221</c:v>
                </c:pt>
                <c:pt idx="316">
                  <c:v>6.9923169913251746</c:v>
                </c:pt>
                <c:pt idx="317">
                  <c:v>7.3278199594580151</c:v>
                </c:pt>
                <c:pt idx="318">
                  <c:v>7.7055282053226257</c:v>
                </c:pt>
                <c:pt idx="319">
                  <c:v>7.388729757778612</c:v>
                </c:pt>
                <c:pt idx="320">
                  <c:v>7.0526172376157099</c:v>
                </c:pt>
                <c:pt idx="321">
                  <c:v>7.1991105968002138</c:v>
                </c:pt>
                <c:pt idx="322">
                  <c:v>7.6405461601466342</c:v>
                </c:pt>
                <c:pt idx="323">
                  <c:v>7.1880576885806411</c:v>
                </c:pt>
                <c:pt idx="324">
                  <c:v>7.1935956565545469</c:v>
                </c:pt>
                <c:pt idx="325">
                  <c:v>7.4546852265389481</c:v>
                </c:pt>
                <c:pt idx="326">
                  <c:v>7.4331817891236245</c:v>
                </c:pt>
                <c:pt idx="327">
                  <c:v>7.2208492174946084</c:v>
                </c:pt>
                <c:pt idx="328">
                  <c:v>7.3941673012305467</c:v>
                </c:pt>
                <c:pt idx="329">
                  <c:v>7.4244456713232712</c:v>
                </c:pt>
                <c:pt idx="330">
                  <c:v>6.8854483184595967</c:v>
                </c:pt>
                <c:pt idx="331">
                  <c:v>6.8869503495489486</c:v>
                </c:pt>
                <c:pt idx="332">
                  <c:v>6.8718275380396472</c:v>
                </c:pt>
                <c:pt idx="333">
                  <c:v>7.3995754376337306</c:v>
                </c:pt>
                <c:pt idx="334">
                  <c:v>7.4749083047266796</c:v>
                </c:pt>
                <c:pt idx="335">
                  <c:v>7.3896380707579503</c:v>
                </c:pt>
                <c:pt idx="336">
                  <c:v>7.4049605656530177</c:v>
                </c:pt>
                <c:pt idx="337">
                  <c:v>7.2783045280753615</c:v>
                </c:pt>
                <c:pt idx="338">
                  <c:v>7.4715622715360279</c:v>
                </c:pt>
                <c:pt idx="339">
                  <c:v>7.5125520045694048</c:v>
                </c:pt>
                <c:pt idx="340">
                  <c:v>7.3326373191005834</c:v>
                </c:pt>
                <c:pt idx="341">
                  <c:v>7.3229792804785729</c:v>
                </c:pt>
                <c:pt idx="342">
                  <c:v>7.2984045052849433</c:v>
                </c:pt>
                <c:pt idx="343">
                  <c:v>7.1425981258681919</c:v>
                </c:pt>
              </c:numCache>
            </c:numRef>
          </c:xVal>
          <c:yVal>
            <c:numRef>
              <c:f>'ln(wine.data)'!$H$2:$H$345</c:f>
              <c:numCache>
                <c:formatCode>0.00</c:formatCode>
                <c:ptCount val="344"/>
                <c:pt idx="0">
                  <c:v>5.7792918453445115</c:v>
                </c:pt>
                <c:pt idx="1">
                  <c:v>5.355453557918846</c:v>
                </c:pt>
                <c:pt idx="2">
                  <c:v>5.491620075851225</c:v>
                </c:pt>
                <c:pt idx="3">
                  <c:v>3.4766140209469096</c:v>
                </c:pt>
                <c:pt idx="4">
                  <c:v>2.3311725498459581</c:v>
                </c:pt>
                <c:pt idx="5">
                  <c:v>3.5635996376871786</c:v>
                </c:pt>
                <c:pt idx="6">
                  <c:v>5.1896736894312934</c:v>
                </c:pt>
                <c:pt idx="7">
                  <c:v>5.0952215105376046</c:v>
                </c:pt>
                <c:pt idx="8">
                  <c:v>5.6739416326451799</c:v>
                </c:pt>
                <c:pt idx="9">
                  <c:v>5.6535062067814659</c:v>
                </c:pt>
                <c:pt idx="10">
                  <c:v>5.5273236981306217</c:v>
                </c:pt>
                <c:pt idx="11">
                  <c:v>5.7792918453445115</c:v>
                </c:pt>
                <c:pt idx="12">
                  <c:v>5.8149958289892627</c:v>
                </c:pt>
                <c:pt idx="13">
                  <c:v>5.7422336610304541</c:v>
                </c:pt>
                <c:pt idx="14">
                  <c:v>5.6221023159800962</c:v>
                </c:pt>
                <c:pt idx="15">
                  <c:v>5.6060226302052838</c:v>
                </c:pt>
                <c:pt idx="16">
                  <c:v>5.6739416326451799</c:v>
                </c:pt>
                <c:pt idx="17">
                  <c:v>5.6006047601388342</c:v>
                </c:pt>
                <c:pt idx="18">
                  <c:v>5.3484875304606128</c:v>
                </c:pt>
                <c:pt idx="19">
                  <c:v>5.4670469698225244</c:v>
                </c:pt>
                <c:pt idx="20">
                  <c:v>5.2684765245370153</c:v>
                </c:pt>
                <c:pt idx="21">
                  <c:v>5.5447085845819366</c:v>
                </c:pt>
                <c:pt idx="22">
                  <c:v>5.7037824746562009</c:v>
                </c:pt>
                <c:pt idx="23">
                  <c:v>4.6051701859880918</c:v>
                </c:pt>
                <c:pt idx="24">
                  <c:v>4.6896951410577792</c:v>
                </c:pt>
                <c:pt idx="25">
                  <c:v>4.7801313883757537</c:v>
                </c:pt>
                <c:pt idx="26">
                  <c:v>4.7801313883757537</c:v>
                </c:pt>
                <c:pt idx="27">
                  <c:v>4.6760945243247898</c:v>
                </c:pt>
                <c:pt idx="28">
                  <c:v>3.0937660138253564</c:v>
                </c:pt>
                <c:pt idx="29">
                  <c:v>5.2983173665480363</c:v>
                </c:pt>
                <c:pt idx="30">
                  <c:v>5.327293474784554</c:v>
                </c:pt>
                <c:pt idx="31">
                  <c:v>5.4732785689356991</c:v>
                </c:pt>
                <c:pt idx="32">
                  <c:v>5.521460917862246</c:v>
                </c:pt>
                <c:pt idx="33">
                  <c:v>5.521460917862246</c:v>
                </c:pt>
                <c:pt idx="34">
                  <c:v>5.5036634788316654</c:v>
                </c:pt>
                <c:pt idx="35">
                  <c:v>5.1041863517945849</c:v>
                </c:pt>
                <c:pt idx="36">
                  <c:v>4.7923963621155012</c:v>
                </c:pt>
                <c:pt idx="37">
                  <c:v>5.0677714854670652</c:v>
                </c:pt>
                <c:pt idx="38">
                  <c:v>5.0007869580414415</c:v>
                </c:pt>
                <c:pt idx="39">
                  <c:v>5.3129103688509369</c:v>
                </c:pt>
                <c:pt idx="40">
                  <c:v>5.2608750710721663</c:v>
                </c:pt>
                <c:pt idx="41">
                  <c:v>3.5635996376871786</c:v>
                </c:pt>
                <c:pt idx="42">
                  <c:v>3.158276202739271</c:v>
                </c:pt>
                <c:pt idx="43">
                  <c:v>3.5210523434704344</c:v>
                </c:pt>
                <c:pt idx="44">
                  <c:v>3.158276202739271</c:v>
                </c:pt>
                <c:pt idx="45">
                  <c:v>3.5210523434704344</c:v>
                </c:pt>
                <c:pt idx="46">
                  <c:v>3.5635996376871786</c:v>
                </c:pt>
                <c:pt idx="47">
                  <c:v>3.3300593538288159</c:v>
                </c:pt>
                <c:pt idx="48">
                  <c:v>3.4301087251565754</c:v>
                </c:pt>
                <c:pt idx="49">
                  <c:v>3.0248055210396982</c:v>
                </c:pt>
                <c:pt idx="50">
                  <c:v>2.9507349076232554</c:v>
                </c:pt>
                <c:pt idx="51">
                  <c:v>5.1130715382368352</c:v>
                </c:pt>
                <c:pt idx="52">
                  <c:v>4.8742808728544365</c:v>
                </c:pt>
                <c:pt idx="53">
                  <c:v>3.9691591967989552</c:v>
                </c:pt>
                <c:pt idx="54">
                  <c:v>4.4286716424969255</c:v>
                </c:pt>
                <c:pt idx="55">
                  <c:v>5.0769846746377896</c:v>
                </c:pt>
                <c:pt idx="56">
                  <c:v>5.4976599076762946</c:v>
                </c:pt>
                <c:pt idx="57">
                  <c:v>5.3344081866923903</c:v>
                </c:pt>
                <c:pt idx="58">
                  <c:v>4.7295094602436984</c:v>
                </c:pt>
                <c:pt idx="59">
                  <c:v>4.8045127271163492</c:v>
                </c:pt>
                <c:pt idx="60">
                  <c:v>4.392966574712216</c:v>
                </c:pt>
                <c:pt idx="61">
                  <c:v>4.392966574712216</c:v>
                </c:pt>
                <c:pt idx="62">
                  <c:v>5.4290824364275894</c:v>
                </c:pt>
                <c:pt idx="63">
                  <c:v>5.4482448555309873</c:v>
                </c:pt>
                <c:pt idx="64">
                  <c:v>5.479429859385319</c:v>
                </c:pt>
                <c:pt idx="65">
                  <c:v>5.3828882679983066</c:v>
                </c:pt>
                <c:pt idx="66">
                  <c:v>5.4290824364275894</c:v>
                </c:pt>
                <c:pt idx="67">
                  <c:v>5.4095456332337459</c:v>
                </c:pt>
                <c:pt idx="68">
                  <c:v>5.5155635625961628</c:v>
                </c:pt>
                <c:pt idx="69">
                  <c:v>5.2684765245370153</c:v>
                </c:pt>
                <c:pt idx="70">
                  <c:v>5.4976599076762946</c:v>
                </c:pt>
                <c:pt idx="71">
                  <c:v>5.4855435426754466</c:v>
                </c:pt>
                <c:pt idx="72">
                  <c:v>5.4226124858196432</c:v>
                </c:pt>
                <c:pt idx="73">
                  <c:v>5.5155635625961628</c:v>
                </c:pt>
                <c:pt idx="74">
                  <c:v>5.3692882804186155</c:v>
                </c:pt>
                <c:pt idx="75">
                  <c:v>5.2684765245370153</c:v>
                </c:pt>
                <c:pt idx="76">
                  <c:v>5.5841727716584098</c:v>
                </c:pt>
                <c:pt idx="77">
                  <c:v>5.4355107957242437</c:v>
                </c:pt>
                <c:pt idx="78">
                  <c:v>5.6167710976665717</c:v>
                </c:pt>
                <c:pt idx="79">
                  <c:v>3.158276202739271</c:v>
                </c:pt>
                <c:pt idx="80">
                  <c:v>5.4095456332337459</c:v>
                </c:pt>
                <c:pt idx="81">
                  <c:v>5.2684765245370153</c:v>
                </c:pt>
                <c:pt idx="82">
                  <c:v>2.4647039424704809</c:v>
                </c:pt>
                <c:pt idx="83">
                  <c:v>2.3311725498459581</c:v>
                </c:pt>
                <c:pt idx="84">
                  <c:v>2.3311725498459581</c:v>
                </c:pt>
                <c:pt idx="85">
                  <c:v>4.7923963621155012</c:v>
                </c:pt>
                <c:pt idx="86">
                  <c:v>5.6274052630584359</c:v>
                </c:pt>
                <c:pt idx="87">
                  <c:v>5.6326802371630524</c:v>
                </c:pt>
                <c:pt idx="88">
                  <c:v>5.8452531013260849</c:v>
                </c:pt>
                <c:pt idx="89">
                  <c:v>6.1997989827684838</c:v>
                </c:pt>
                <c:pt idx="90">
                  <c:v>5.6483402344063913</c:v>
                </c:pt>
                <c:pt idx="91">
                  <c:v>5.9190551315898414</c:v>
                </c:pt>
                <c:pt idx="92">
                  <c:v>4.8629856588335789</c:v>
                </c:pt>
                <c:pt idx="93">
                  <c:v>4.4460572143310184</c:v>
                </c:pt>
                <c:pt idx="94">
                  <c:v>4.4631456859586738</c:v>
                </c:pt>
                <c:pt idx="95">
                  <c:v>4.2774991053199471</c:v>
                </c:pt>
                <c:pt idx="96">
                  <c:v>4.1923783024934664</c:v>
                </c:pt>
                <c:pt idx="97">
                  <c:v>4.6341462942246086</c:v>
                </c:pt>
                <c:pt idx="98">
                  <c:v>4.7163537149487063</c:v>
                </c:pt>
                <c:pt idx="99">
                  <c:v>3.3300593538288159</c:v>
                </c:pt>
                <c:pt idx="100">
                  <c:v>5.0007869580414415</c:v>
                </c:pt>
                <c:pt idx="101">
                  <c:v>4.6896951410577792</c:v>
                </c:pt>
                <c:pt idx="102">
                  <c:v>4.4460572143310184</c:v>
                </c:pt>
                <c:pt idx="103">
                  <c:v>4.5903610703343833</c:v>
                </c:pt>
                <c:pt idx="104">
                  <c:v>4.8164840415487227</c:v>
                </c:pt>
                <c:pt idx="105">
                  <c:v>5.7327585828927186</c:v>
                </c:pt>
                <c:pt idx="106">
                  <c:v>5.7838251823297373</c:v>
                </c:pt>
                <c:pt idx="107">
                  <c:v>6.1445718256385238</c:v>
                </c:pt>
                <c:pt idx="108">
                  <c:v>5.8149958289892627</c:v>
                </c:pt>
                <c:pt idx="109">
                  <c:v>5.1392630166924285</c:v>
                </c:pt>
                <c:pt idx="110">
                  <c:v>3.158276202739271</c:v>
                </c:pt>
                <c:pt idx="111">
                  <c:v>3.2760120162390098</c:v>
                </c:pt>
                <c:pt idx="112">
                  <c:v>4.2358441244958005</c:v>
                </c:pt>
                <c:pt idx="113">
                  <c:v>3.753027273937688</c:v>
                </c:pt>
                <c:pt idx="114">
                  <c:v>4.7551407125643861</c:v>
                </c:pt>
                <c:pt idx="115">
                  <c:v>3.3300593538288159</c:v>
                </c:pt>
                <c:pt idx="116">
                  <c:v>3.3813347525659037</c:v>
                </c:pt>
                <c:pt idx="117">
                  <c:v>5.8367095180318325</c:v>
                </c:pt>
                <c:pt idx="118">
                  <c:v>3.7869131943853018</c:v>
                </c:pt>
                <c:pt idx="119">
                  <c:v>5.0106352940962555</c:v>
                </c:pt>
                <c:pt idx="120">
                  <c:v>4.6896951410577792</c:v>
                </c:pt>
                <c:pt idx="121">
                  <c:v>4.3368985070561337</c:v>
                </c:pt>
                <c:pt idx="122">
                  <c:v>4.560068212075671</c:v>
                </c:pt>
                <c:pt idx="123">
                  <c:v>4.6623063773589006</c:v>
                </c:pt>
                <c:pt idx="124">
                  <c:v>4.5445705638591614</c:v>
                </c:pt>
                <c:pt idx="125">
                  <c:v>4.7163537149487063</c:v>
                </c:pt>
                <c:pt idx="126">
                  <c:v>4.4631456859586738</c:v>
                </c:pt>
                <c:pt idx="127">
                  <c:v>4.7163537149487063</c:v>
                </c:pt>
                <c:pt idx="128">
                  <c:v>4.0744819331258491</c:v>
                </c:pt>
                <c:pt idx="129">
                  <c:v>5.9190551315898414</c:v>
                </c:pt>
                <c:pt idx="130">
                  <c:v>5.9269260259704106</c:v>
                </c:pt>
                <c:pt idx="131">
                  <c:v>4.2976934862081313</c:v>
                </c:pt>
                <c:pt idx="132">
                  <c:v>3.4301087251565754</c:v>
                </c:pt>
                <c:pt idx="133">
                  <c:v>5.0300456876160791</c:v>
                </c:pt>
                <c:pt idx="134">
                  <c:v>5.9766554314542741</c:v>
                </c:pt>
                <c:pt idx="135">
                  <c:v>4.4460572143310184</c:v>
                </c:pt>
                <c:pt idx="136">
                  <c:v>4.5288289527313692</c:v>
                </c:pt>
                <c:pt idx="137">
                  <c:v>3.4301087251565754</c:v>
                </c:pt>
                <c:pt idx="138">
                  <c:v>5.355453557918846</c:v>
                </c:pt>
                <c:pt idx="139">
                  <c:v>4.3174881135363101</c:v>
                </c:pt>
                <c:pt idx="140">
                  <c:v>2.6885275346133461</c:v>
                </c:pt>
                <c:pt idx="141">
                  <c:v>5.491620075851225</c:v>
                </c:pt>
                <c:pt idx="142">
                  <c:v>5.0861137552721614</c:v>
                </c:pt>
                <c:pt idx="143">
                  <c:v>5.5273236981306217</c:v>
                </c:pt>
                <c:pt idx="144">
                  <c:v>5.36241829195456</c:v>
                </c:pt>
                <c:pt idx="145">
                  <c:v>4.6483254563020191</c:v>
                </c:pt>
                <c:pt idx="146">
                  <c:v>5.7563116716680414</c:v>
                </c:pt>
                <c:pt idx="147">
                  <c:v>2.9507349076232554</c:v>
                </c:pt>
                <c:pt idx="148">
                  <c:v>5.8787156936659883</c:v>
                </c:pt>
                <c:pt idx="149">
                  <c:v>5.6688804226469358</c:v>
                </c:pt>
                <c:pt idx="150">
                  <c:v>5.6379275318601767</c:v>
                </c:pt>
                <c:pt idx="151">
                  <c:v>4.8515614040219912</c:v>
                </c:pt>
                <c:pt idx="152">
                  <c:v>5.3896195249548224</c:v>
                </c:pt>
                <c:pt idx="153">
                  <c:v>5.6326802371630524</c:v>
                </c:pt>
                <c:pt idx="154">
                  <c:v>5.0203875855389342</c:v>
                </c:pt>
                <c:pt idx="155">
                  <c:v>5.3896195249548224</c:v>
                </c:pt>
                <c:pt idx="156">
                  <c:v>5.2983173665480363</c:v>
                </c:pt>
                <c:pt idx="157">
                  <c:v>5.2684765245370153</c:v>
                </c:pt>
                <c:pt idx="158">
                  <c:v>5.3056404869278184</c:v>
                </c:pt>
                <c:pt idx="159">
                  <c:v>5.6326802371630524</c:v>
                </c:pt>
                <c:pt idx="160">
                  <c:v>5.3896195249548224</c:v>
                </c:pt>
                <c:pt idx="161">
                  <c:v>5.1731508902551422</c:v>
                </c:pt>
                <c:pt idx="162">
                  <c:v>5.3056404869278184</c:v>
                </c:pt>
                <c:pt idx="163">
                  <c:v>5.4976599076762946</c:v>
                </c:pt>
                <c:pt idx="164">
                  <c:v>4.9908406667680758</c:v>
                </c:pt>
                <c:pt idx="165">
                  <c:v>5.327293474784554</c:v>
                </c:pt>
                <c:pt idx="166">
                  <c:v>5.491620075851225</c:v>
                </c:pt>
                <c:pt idx="167">
                  <c:v>5.491620075851225</c:v>
                </c:pt>
                <c:pt idx="168">
                  <c:v>5.2219221652943233</c:v>
                </c:pt>
                <c:pt idx="169">
                  <c:v>5.4608187958926848</c:v>
                </c:pt>
                <c:pt idx="170">
                  <c:v>4.7031132603180552</c:v>
                </c:pt>
                <c:pt idx="171">
                  <c:v>5.2532153926356164</c:v>
                </c:pt>
                <c:pt idx="172">
                  <c:v>4.767714115173372</c:v>
                </c:pt>
                <c:pt idx="173">
                  <c:v>5.521460917862246</c:v>
                </c:pt>
                <c:pt idx="174">
                  <c:v>4.9395688456623956</c:v>
                </c:pt>
                <c:pt idx="175">
                  <c:v>5.521460917862246</c:v>
                </c:pt>
                <c:pt idx="176">
                  <c:v>5.6326802371630524</c:v>
                </c:pt>
                <c:pt idx="177">
                  <c:v>5.4290824364275894</c:v>
                </c:pt>
                <c:pt idx="178">
                  <c:v>5.5786348871367641</c:v>
                </c:pt>
                <c:pt idx="179">
                  <c:v>4.9395688456623956</c:v>
                </c:pt>
                <c:pt idx="180">
                  <c:v>4.9395688456623956</c:v>
                </c:pt>
                <c:pt idx="181">
                  <c:v>5.4608187958926848</c:v>
                </c:pt>
                <c:pt idx="182">
                  <c:v>5.521460917862246</c:v>
                </c:pt>
                <c:pt idx="183">
                  <c:v>5.5504370260987637</c:v>
                </c:pt>
                <c:pt idx="184">
                  <c:v>5.4608187958926848</c:v>
                </c:pt>
                <c:pt idx="185">
                  <c:v>5.36241829195456</c:v>
                </c:pt>
                <c:pt idx="186">
                  <c:v>5.6839878473280212</c:v>
                </c:pt>
                <c:pt idx="187">
                  <c:v>5.4608187958926848</c:v>
                </c:pt>
                <c:pt idx="188">
                  <c:v>5.2909402222089872</c:v>
                </c:pt>
                <c:pt idx="189">
                  <c:v>5.4608187958926848</c:v>
                </c:pt>
                <c:pt idx="190">
                  <c:v>5.36241829195456</c:v>
                </c:pt>
                <c:pt idx="191">
                  <c:v>4.8854499286731103</c:v>
                </c:pt>
                <c:pt idx="192">
                  <c:v>5.5504370260987637</c:v>
                </c:pt>
                <c:pt idx="193">
                  <c:v>5.4290824364275894</c:v>
                </c:pt>
                <c:pt idx="194">
                  <c:v>5.0396114023327732</c:v>
                </c:pt>
                <c:pt idx="195">
                  <c:v>5.521460917862246</c:v>
                </c:pt>
                <c:pt idx="196">
                  <c:v>5.5786348871367641</c:v>
                </c:pt>
                <c:pt idx="197">
                  <c:v>5.7792918453445115</c:v>
                </c:pt>
                <c:pt idx="198">
                  <c:v>5.6326802371630524</c:v>
                </c:pt>
                <c:pt idx="199">
                  <c:v>5.3963057748762404</c:v>
                </c:pt>
                <c:pt idx="200">
                  <c:v>5.4608187958926848</c:v>
                </c:pt>
                <c:pt idx="201">
                  <c:v>5.3963057748762404</c:v>
                </c:pt>
                <c:pt idx="202">
                  <c:v>5.4608187958926848</c:v>
                </c:pt>
                <c:pt idx="203">
                  <c:v>5.4608187958926848</c:v>
                </c:pt>
                <c:pt idx="204">
                  <c:v>5.5504370260987637</c:v>
                </c:pt>
                <c:pt idx="205">
                  <c:v>5.4290824364275894</c:v>
                </c:pt>
                <c:pt idx="206">
                  <c:v>5.327293474784554</c:v>
                </c:pt>
                <c:pt idx="207">
                  <c:v>5.327293474784554</c:v>
                </c:pt>
                <c:pt idx="208">
                  <c:v>5.4608187958926848</c:v>
                </c:pt>
                <c:pt idx="209">
                  <c:v>5.36241829195456</c:v>
                </c:pt>
                <c:pt idx="210">
                  <c:v>3.9409991136646632</c:v>
                </c:pt>
                <c:pt idx="211">
                  <c:v>3.7869131943853018</c:v>
                </c:pt>
                <c:pt idx="212">
                  <c:v>3.9409991136646632</c:v>
                </c:pt>
                <c:pt idx="213">
                  <c:v>3.7869131943853018</c:v>
                </c:pt>
                <c:pt idx="214">
                  <c:v>5.327293474784554</c:v>
                </c:pt>
                <c:pt idx="215">
                  <c:v>5.6839878473280212</c:v>
                </c:pt>
                <c:pt idx="216">
                  <c:v>5.213957017929963</c:v>
                </c:pt>
                <c:pt idx="217">
                  <c:v>5.327293474784554</c:v>
                </c:pt>
                <c:pt idx="218">
                  <c:v>5.0861137552721614</c:v>
                </c:pt>
                <c:pt idx="219">
                  <c:v>5.4290824364275894</c:v>
                </c:pt>
                <c:pt idx="220">
                  <c:v>5.3963057748762404</c:v>
                </c:pt>
                <c:pt idx="221">
                  <c:v>4.9908406667680758</c:v>
                </c:pt>
                <c:pt idx="222">
                  <c:v>5.213957017929963</c:v>
                </c:pt>
                <c:pt idx="223">
                  <c:v>3.3813347525659037</c:v>
                </c:pt>
                <c:pt idx="224">
                  <c:v>5.4608187958926848</c:v>
                </c:pt>
                <c:pt idx="225">
                  <c:v>5.2909402222089872</c:v>
                </c:pt>
                <c:pt idx="226">
                  <c:v>5.521460917862246</c:v>
                </c:pt>
                <c:pt idx="227">
                  <c:v>5.213957017929963</c:v>
                </c:pt>
                <c:pt idx="228">
                  <c:v>5.213957017929963</c:v>
                </c:pt>
                <c:pt idx="229">
                  <c:v>5.0861137552721614</c:v>
                </c:pt>
                <c:pt idx="230">
                  <c:v>4.560068212075671</c:v>
                </c:pt>
                <c:pt idx="231">
                  <c:v>5.327293474784554</c:v>
                </c:pt>
                <c:pt idx="232">
                  <c:v>5.1306085221219275</c:v>
                </c:pt>
                <c:pt idx="233">
                  <c:v>4.767714115173372</c:v>
                </c:pt>
                <c:pt idx="234">
                  <c:v>3.6044102974874863</c:v>
                </c:pt>
                <c:pt idx="235">
                  <c:v>5.1306085221219275</c:v>
                </c:pt>
                <c:pt idx="236">
                  <c:v>5.2909402222089872</c:v>
                </c:pt>
                <c:pt idx="237">
                  <c:v>5.2532153926356164</c:v>
                </c:pt>
                <c:pt idx="238">
                  <c:v>3.7869131943853018</c:v>
                </c:pt>
                <c:pt idx="239">
                  <c:v>5.491620075851225</c:v>
                </c:pt>
                <c:pt idx="240">
                  <c:v>5.1731508902551422</c:v>
                </c:pt>
                <c:pt idx="241">
                  <c:v>5.0396114023327732</c:v>
                </c:pt>
                <c:pt idx="242">
                  <c:v>5.327293474784554</c:v>
                </c:pt>
                <c:pt idx="243">
                  <c:v>5.2909402222089872</c:v>
                </c:pt>
                <c:pt idx="244">
                  <c:v>3.7869131943853018</c:v>
                </c:pt>
                <c:pt idx="245">
                  <c:v>4.9395688456623956</c:v>
                </c:pt>
                <c:pt idx="246">
                  <c:v>5.1306085221219275</c:v>
                </c:pt>
                <c:pt idx="247">
                  <c:v>5.327293474784554</c:v>
                </c:pt>
                <c:pt idx="248">
                  <c:v>5.327293474784554</c:v>
                </c:pt>
                <c:pt idx="249">
                  <c:v>5.327293474784554</c:v>
                </c:pt>
                <c:pt idx="250">
                  <c:v>5.36241829195456</c:v>
                </c:pt>
                <c:pt idx="251">
                  <c:v>5.1306085221219275</c:v>
                </c:pt>
                <c:pt idx="252">
                  <c:v>5.2532153926356164</c:v>
                </c:pt>
                <c:pt idx="253">
                  <c:v>5.5504370260987637</c:v>
                </c:pt>
                <c:pt idx="254">
                  <c:v>5.521460917862246</c:v>
                </c:pt>
                <c:pt idx="255">
                  <c:v>3.3813347525659037</c:v>
                </c:pt>
                <c:pt idx="256">
                  <c:v>5.36241829195456</c:v>
                </c:pt>
                <c:pt idx="257">
                  <c:v>5.36241829195456</c:v>
                </c:pt>
                <c:pt idx="258">
                  <c:v>5.8452531013260849</c:v>
                </c:pt>
                <c:pt idx="259">
                  <c:v>5.6839878473280212</c:v>
                </c:pt>
                <c:pt idx="260">
                  <c:v>5.2909402222089872</c:v>
                </c:pt>
                <c:pt idx="261">
                  <c:v>5.5504370260987637</c:v>
                </c:pt>
                <c:pt idx="262">
                  <c:v>5.2532153926356164</c:v>
                </c:pt>
                <c:pt idx="263">
                  <c:v>5.6326802371630524</c:v>
                </c:pt>
                <c:pt idx="264">
                  <c:v>5.2684765245370153</c:v>
                </c:pt>
                <c:pt idx="265">
                  <c:v>5.6586456289846714</c:v>
                </c:pt>
                <c:pt idx="266">
                  <c:v>5.2532153926356164</c:v>
                </c:pt>
                <c:pt idx="267">
                  <c:v>5.2835082508943287</c:v>
                </c:pt>
                <c:pt idx="268">
                  <c:v>4.9074206226152688</c:v>
                </c:pt>
                <c:pt idx="269">
                  <c:v>5.6586456289846714</c:v>
                </c:pt>
                <c:pt idx="270">
                  <c:v>5.6839878473280212</c:v>
                </c:pt>
                <c:pt idx="271">
                  <c:v>5.2532153926356164</c:v>
                </c:pt>
                <c:pt idx="272">
                  <c:v>5.0861137552721614</c:v>
                </c:pt>
                <c:pt idx="273">
                  <c:v>4.9908406667680758</c:v>
                </c:pt>
                <c:pt idx="274">
                  <c:v>4.560068212075671</c:v>
                </c:pt>
                <c:pt idx="275">
                  <c:v>5.6839878473280212</c:v>
                </c:pt>
                <c:pt idx="276">
                  <c:v>5.2532153926356164</c:v>
                </c:pt>
                <c:pt idx="277">
                  <c:v>5.0396114023327732</c:v>
                </c:pt>
                <c:pt idx="278">
                  <c:v>5.327293474784554</c:v>
                </c:pt>
                <c:pt idx="279">
                  <c:v>5.5786348871367641</c:v>
                </c:pt>
                <c:pt idx="280">
                  <c:v>5.9071313986422309</c:v>
                </c:pt>
                <c:pt idx="281">
                  <c:v>5.491620075851225</c:v>
                </c:pt>
                <c:pt idx="282">
                  <c:v>5.491620075851225</c:v>
                </c:pt>
                <c:pt idx="283">
                  <c:v>5.5786348871367641</c:v>
                </c:pt>
                <c:pt idx="284">
                  <c:v>5.8452531013260849</c:v>
                </c:pt>
                <c:pt idx="285">
                  <c:v>5.8237557026818729</c:v>
                </c:pt>
                <c:pt idx="286">
                  <c:v>5.2532153926356164</c:v>
                </c:pt>
                <c:pt idx="287">
                  <c:v>5.4608187958926848</c:v>
                </c:pt>
                <c:pt idx="288">
                  <c:v>5.7792918453445115</c:v>
                </c:pt>
                <c:pt idx="289">
                  <c:v>5.8017557718800097</c:v>
                </c:pt>
                <c:pt idx="290">
                  <c:v>5.8017557718800097</c:v>
                </c:pt>
                <c:pt idx="291">
                  <c:v>5.7792918453445115</c:v>
                </c:pt>
                <c:pt idx="292">
                  <c:v>5.0396114023327732</c:v>
                </c:pt>
                <c:pt idx="293">
                  <c:v>5.1306085221219275</c:v>
                </c:pt>
                <c:pt idx="294">
                  <c:v>5.2909402222089872</c:v>
                </c:pt>
                <c:pt idx="295">
                  <c:v>5.521460917862246</c:v>
                </c:pt>
                <c:pt idx="296">
                  <c:v>5.2532153926356164</c:v>
                </c:pt>
                <c:pt idx="297">
                  <c:v>5.0861137552721614</c:v>
                </c:pt>
                <c:pt idx="298">
                  <c:v>5.521460917862246</c:v>
                </c:pt>
                <c:pt idx="299">
                  <c:v>5.4290824364275894</c:v>
                </c:pt>
                <c:pt idx="300">
                  <c:v>5.3963057748762404</c:v>
                </c:pt>
                <c:pt idx="301">
                  <c:v>5.2532153926356164</c:v>
                </c:pt>
                <c:pt idx="302">
                  <c:v>5.6060226302052838</c:v>
                </c:pt>
                <c:pt idx="303">
                  <c:v>5.4608187958926848</c:v>
                </c:pt>
                <c:pt idx="304">
                  <c:v>5.2983173665480363</c:v>
                </c:pt>
                <c:pt idx="305">
                  <c:v>4.8854499286731103</c:v>
                </c:pt>
                <c:pt idx="306">
                  <c:v>5.6060226302052838</c:v>
                </c:pt>
                <c:pt idx="307">
                  <c:v>6.1222296169875348</c:v>
                </c:pt>
                <c:pt idx="308">
                  <c:v>5.7086705087289769</c:v>
                </c:pt>
                <c:pt idx="309">
                  <c:v>5.36241829195456</c:v>
                </c:pt>
                <c:pt idx="310">
                  <c:v>5.36241829195456</c:v>
                </c:pt>
                <c:pt idx="311">
                  <c:v>5.9071313986422309</c:v>
                </c:pt>
                <c:pt idx="312">
                  <c:v>5.8237557026818729</c:v>
                </c:pt>
                <c:pt idx="313">
                  <c:v>5.4608187958926848</c:v>
                </c:pt>
                <c:pt idx="314">
                  <c:v>5.8869092627199766</c:v>
                </c:pt>
                <c:pt idx="315">
                  <c:v>5.491620075851225</c:v>
                </c:pt>
                <c:pt idx="316">
                  <c:v>5.7792918453445115</c:v>
                </c:pt>
                <c:pt idx="317">
                  <c:v>5.0396114023327732</c:v>
                </c:pt>
                <c:pt idx="318">
                  <c:v>6.0024292148326719</c:v>
                </c:pt>
                <c:pt idx="319">
                  <c:v>5.6060226302052838</c:v>
                </c:pt>
                <c:pt idx="320">
                  <c:v>4.8164840415487227</c:v>
                </c:pt>
                <c:pt idx="321">
                  <c:v>5.8237557026818729</c:v>
                </c:pt>
                <c:pt idx="322">
                  <c:v>5.3963057748762404</c:v>
                </c:pt>
                <c:pt idx="323">
                  <c:v>5.6060226302052838</c:v>
                </c:pt>
                <c:pt idx="324">
                  <c:v>5.7086705087289769</c:v>
                </c:pt>
                <c:pt idx="325">
                  <c:v>5.9269260259704106</c:v>
                </c:pt>
                <c:pt idx="326">
                  <c:v>5.7327585828927186</c:v>
                </c:pt>
                <c:pt idx="327">
                  <c:v>5.8237557026818729</c:v>
                </c:pt>
                <c:pt idx="328">
                  <c:v>5.4855435426754466</c:v>
                </c:pt>
                <c:pt idx="329">
                  <c:v>5.6739416326451799</c:v>
                </c:pt>
                <c:pt idx="330">
                  <c:v>4.560068212075671</c:v>
                </c:pt>
                <c:pt idx="331">
                  <c:v>4.7424072042931762</c:v>
                </c:pt>
                <c:pt idx="332">
                  <c:v>5.4226124858196432</c:v>
                </c:pt>
                <c:pt idx="333">
                  <c:v>5.5674280534143818</c:v>
                </c:pt>
                <c:pt idx="334">
                  <c:v>5.6326802371630524</c:v>
                </c:pt>
                <c:pt idx="335">
                  <c:v>5.8828208699912388</c:v>
                </c:pt>
                <c:pt idx="336">
                  <c:v>5.8106019255502712</c:v>
                </c:pt>
                <c:pt idx="337">
                  <c:v>5.521460917862246</c:v>
                </c:pt>
                <c:pt idx="338">
                  <c:v>5.8237557026818729</c:v>
                </c:pt>
                <c:pt idx="339">
                  <c:v>5.9654028727801229</c:v>
                </c:pt>
                <c:pt idx="340">
                  <c:v>5.5786348871367641</c:v>
                </c:pt>
                <c:pt idx="341">
                  <c:v>5.7086705087289769</c:v>
                </c:pt>
                <c:pt idx="342">
                  <c:v>5.36241829195456</c:v>
                </c:pt>
                <c:pt idx="343">
                  <c:v>5.4290824364275894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AD-9940-A2A3-611AEEF9A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630552"/>
        <c:axId val="659627024"/>
      </c:scatterChart>
      <c:valAx>
        <c:axId val="659630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ln(Myo)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9627024"/>
        <c:crosses val="autoZero"/>
        <c:crossBetween val="midCat"/>
      </c:valAx>
      <c:valAx>
        <c:axId val="65962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ln(Schyllo)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9630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'ln(wine.data)'!$H$2:$H$345</c:f>
              <c:numCache>
                <c:formatCode>0.00</c:formatCode>
                <c:ptCount val="344"/>
                <c:pt idx="0">
                  <c:v>5.7792918453445115</c:v>
                </c:pt>
                <c:pt idx="1">
                  <c:v>5.355453557918846</c:v>
                </c:pt>
                <c:pt idx="2">
                  <c:v>5.491620075851225</c:v>
                </c:pt>
                <c:pt idx="3">
                  <c:v>3.4766140209469096</c:v>
                </c:pt>
                <c:pt idx="4">
                  <c:v>2.3311725498459581</c:v>
                </c:pt>
                <c:pt idx="5">
                  <c:v>3.5635996376871786</c:v>
                </c:pt>
                <c:pt idx="6">
                  <c:v>5.1896736894312934</c:v>
                </c:pt>
                <c:pt idx="7">
                  <c:v>5.0952215105376046</c:v>
                </c:pt>
                <c:pt idx="8">
                  <c:v>5.6739416326451799</c:v>
                </c:pt>
                <c:pt idx="9">
                  <c:v>5.6535062067814659</c:v>
                </c:pt>
                <c:pt idx="10">
                  <c:v>5.5273236981306217</c:v>
                </c:pt>
                <c:pt idx="11">
                  <c:v>5.7792918453445115</c:v>
                </c:pt>
                <c:pt idx="12">
                  <c:v>5.8149958289892627</c:v>
                </c:pt>
                <c:pt idx="13">
                  <c:v>5.7422336610304541</c:v>
                </c:pt>
                <c:pt idx="14">
                  <c:v>5.6221023159800962</c:v>
                </c:pt>
                <c:pt idx="15">
                  <c:v>5.6060226302052838</c:v>
                </c:pt>
                <c:pt idx="16">
                  <c:v>5.6739416326451799</c:v>
                </c:pt>
                <c:pt idx="17">
                  <c:v>5.6006047601388342</c:v>
                </c:pt>
                <c:pt idx="18">
                  <c:v>5.3484875304606128</c:v>
                </c:pt>
                <c:pt idx="19">
                  <c:v>5.4670469698225244</c:v>
                </c:pt>
                <c:pt idx="20">
                  <c:v>5.2684765245370153</c:v>
                </c:pt>
                <c:pt idx="21">
                  <c:v>5.5447085845819366</c:v>
                </c:pt>
                <c:pt idx="22">
                  <c:v>5.7037824746562009</c:v>
                </c:pt>
                <c:pt idx="23">
                  <c:v>4.6051701859880918</c:v>
                </c:pt>
                <c:pt idx="24">
                  <c:v>4.6896951410577792</c:v>
                </c:pt>
                <c:pt idx="25">
                  <c:v>4.7801313883757537</c:v>
                </c:pt>
                <c:pt idx="26">
                  <c:v>4.7801313883757537</c:v>
                </c:pt>
                <c:pt idx="27">
                  <c:v>4.6760945243247898</c:v>
                </c:pt>
                <c:pt idx="28">
                  <c:v>3.0937660138253564</c:v>
                </c:pt>
                <c:pt idx="29">
                  <c:v>5.2983173665480363</c:v>
                </c:pt>
                <c:pt idx="30">
                  <c:v>5.327293474784554</c:v>
                </c:pt>
                <c:pt idx="31">
                  <c:v>5.4732785689356991</c:v>
                </c:pt>
                <c:pt idx="32">
                  <c:v>5.521460917862246</c:v>
                </c:pt>
                <c:pt idx="33">
                  <c:v>5.521460917862246</c:v>
                </c:pt>
                <c:pt idx="34">
                  <c:v>5.5036634788316654</c:v>
                </c:pt>
                <c:pt idx="35">
                  <c:v>5.1041863517945849</c:v>
                </c:pt>
                <c:pt idx="36">
                  <c:v>4.7923963621155012</c:v>
                </c:pt>
                <c:pt idx="37">
                  <c:v>5.0677714854670652</c:v>
                </c:pt>
                <c:pt idx="38">
                  <c:v>5.0007869580414415</c:v>
                </c:pt>
                <c:pt idx="39">
                  <c:v>5.3129103688509369</c:v>
                </c:pt>
                <c:pt idx="40">
                  <c:v>5.2608750710721663</c:v>
                </c:pt>
                <c:pt idx="41">
                  <c:v>3.5635996376871786</c:v>
                </c:pt>
                <c:pt idx="42">
                  <c:v>3.158276202739271</c:v>
                </c:pt>
                <c:pt idx="43">
                  <c:v>3.5210523434704344</c:v>
                </c:pt>
                <c:pt idx="44">
                  <c:v>3.158276202739271</c:v>
                </c:pt>
                <c:pt idx="45">
                  <c:v>3.5210523434704344</c:v>
                </c:pt>
                <c:pt idx="46">
                  <c:v>3.5635996376871786</c:v>
                </c:pt>
                <c:pt idx="47">
                  <c:v>3.3300593538288159</c:v>
                </c:pt>
                <c:pt idx="48">
                  <c:v>3.4301087251565754</c:v>
                </c:pt>
                <c:pt idx="49">
                  <c:v>3.0248055210396982</c:v>
                </c:pt>
                <c:pt idx="50">
                  <c:v>2.9507349076232554</c:v>
                </c:pt>
                <c:pt idx="51">
                  <c:v>5.1130715382368352</c:v>
                </c:pt>
                <c:pt idx="52">
                  <c:v>4.8742808728544365</c:v>
                </c:pt>
                <c:pt idx="53">
                  <c:v>3.9691591967989552</c:v>
                </c:pt>
                <c:pt idx="54">
                  <c:v>4.4286716424969255</c:v>
                </c:pt>
                <c:pt idx="55">
                  <c:v>5.0769846746377896</c:v>
                </c:pt>
                <c:pt idx="56">
                  <c:v>5.4976599076762946</c:v>
                </c:pt>
                <c:pt idx="57">
                  <c:v>5.3344081866923903</c:v>
                </c:pt>
                <c:pt idx="58">
                  <c:v>4.7295094602436984</c:v>
                </c:pt>
                <c:pt idx="59">
                  <c:v>4.8045127271163492</c:v>
                </c:pt>
                <c:pt idx="60">
                  <c:v>4.392966574712216</c:v>
                </c:pt>
                <c:pt idx="61">
                  <c:v>4.392966574712216</c:v>
                </c:pt>
                <c:pt idx="62">
                  <c:v>5.4290824364275894</c:v>
                </c:pt>
                <c:pt idx="63">
                  <c:v>5.4482448555309873</c:v>
                </c:pt>
                <c:pt idx="64">
                  <c:v>5.479429859385319</c:v>
                </c:pt>
                <c:pt idx="65">
                  <c:v>5.3828882679983066</c:v>
                </c:pt>
                <c:pt idx="66">
                  <c:v>5.4290824364275894</c:v>
                </c:pt>
                <c:pt idx="67">
                  <c:v>5.4095456332337459</c:v>
                </c:pt>
                <c:pt idx="68">
                  <c:v>5.5155635625961628</c:v>
                </c:pt>
                <c:pt idx="69">
                  <c:v>5.2684765245370153</c:v>
                </c:pt>
                <c:pt idx="70">
                  <c:v>5.4976599076762946</c:v>
                </c:pt>
                <c:pt idx="71">
                  <c:v>5.4855435426754466</c:v>
                </c:pt>
                <c:pt idx="72">
                  <c:v>5.4226124858196432</c:v>
                </c:pt>
                <c:pt idx="73">
                  <c:v>5.5155635625961628</c:v>
                </c:pt>
                <c:pt idx="74">
                  <c:v>5.3692882804186155</c:v>
                </c:pt>
                <c:pt idx="75">
                  <c:v>5.2684765245370153</c:v>
                </c:pt>
                <c:pt idx="76">
                  <c:v>5.5841727716584098</c:v>
                </c:pt>
                <c:pt idx="77">
                  <c:v>5.4355107957242437</c:v>
                </c:pt>
                <c:pt idx="78">
                  <c:v>5.6167710976665717</c:v>
                </c:pt>
                <c:pt idx="79">
                  <c:v>3.158276202739271</c:v>
                </c:pt>
                <c:pt idx="80">
                  <c:v>5.4095456332337459</c:v>
                </c:pt>
                <c:pt idx="81">
                  <c:v>5.2684765245370153</c:v>
                </c:pt>
                <c:pt idx="82">
                  <c:v>2.4647039424704809</c:v>
                </c:pt>
                <c:pt idx="83">
                  <c:v>2.3311725498459581</c:v>
                </c:pt>
                <c:pt idx="84">
                  <c:v>2.3311725498459581</c:v>
                </c:pt>
                <c:pt idx="85">
                  <c:v>4.7923963621155012</c:v>
                </c:pt>
                <c:pt idx="86">
                  <c:v>5.6274052630584359</c:v>
                </c:pt>
                <c:pt idx="87">
                  <c:v>5.6326802371630524</c:v>
                </c:pt>
                <c:pt idx="88">
                  <c:v>5.8452531013260849</c:v>
                </c:pt>
                <c:pt idx="89">
                  <c:v>6.1997989827684838</c:v>
                </c:pt>
                <c:pt idx="90">
                  <c:v>5.6483402344063913</c:v>
                </c:pt>
                <c:pt idx="91">
                  <c:v>5.9190551315898414</c:v>
                </c:pt>
                <c:pt idx="92">
                  <c:v>4.8629856588335789</c:v>
                </c:pt>
                <c:pt idx="93">
                  <c:v>4.4460572143310184</c:v>
                </c:pt>
                <c:pt idx="94">
                  <c:v>4.4631456859586738</c:v>
                </c:pt>
                <c:pt idx="95">
                  <c:v>4.2774991053199471</c:v>
                </c:pt>
                <c:pt idx="96">
                  <c:v>4.1923783024934664</c:v>
                </c:pt>
                <c:pt idx="97">
                  <c:v>4.6341462942246086</c:v>
                </c:pt>
                <c:pt idx="98">
                  <c:v>4.7163537149487063</c:v>
                </c:pt>
                <c:pt idx="99">
                  <c:v>3.3300593538288159</c:v>
                </c:pt>
                <c:pt idx="100">
                  <c:v>5.0007869580414415</c:v>
                </c:pt>
                <c:pt idx="101">
                  <c:v>4.6896951410577792</c:v>
                </c:pt>
                <c:pt idx="102">
                  <c:v>4.4460572143310184</c:v>
                </c:pt>
                <c:pt idx="103">
                  <c:v>4.5903610703343833</c:v>
                </c:pt>
                <c:pt idx="104">
                  <c:v>4.8164840415487227</c:v>
                </c:pt>
                <c:pt idx="105">
                  <c:v>5.7327585828927186</c:v>
                </c:pt>
                <c:pt idx="106">
                  <c:v>5.7838251823297373</c:v>
                </c:pt>
                <c:pt idx="107">
                  <c:v>6.1445718256385238</c:v>
                </c:pt>
                <c:pt idx="108">
                  <c:v>5.8149958289892627</c:v>
                </c:pt>
                <c:pt idx="109">
                  <c:v>5.1392630166924285</c:v>
                </c:pt>
                <c:pt idx="110">
                  <c:v>3.158276202739271</c:v>
                </c:pt>
                <c:pt idx="111">
                  <c:v>3.2760120162390098</c:v>
                </c:pt>
                <c:pt idx="112">
                  <c:v>4.2358441244958005</c:v>
                </c:pt>
                <c:pt idx="113">
                  <c:v>3.753027273937688</c:v>
                </c:pt>
                <c:pt idx="114">
                  <c:v>4.7551407125643861</c:v>
                </c:pt>
                <c:pt idx="115">
                  <c:v>3.3300593538288159</c:v>
                </c:pt>
                <c:pt idx="116">
                  <c:v>3.3813347525659037</c:v>
                </c:pt>
                <c:pt idx="117">
                  <c:v>5.8367095180318325</c:v>
                </c:pt>
                <c:pt idx="118">
                  <c:v>3.7869131943853018</c:v>
                </c:pt>
                <c:pt idx="119">
                  <c:v>5.0106352940962555</c:v>
                </c:pt>
                <c:pt idx="120">
                  <c:v>4.6896951410577792</c:v>
                </c:pt>
                <c:pt idx="121">
                  <c:v>4.3368985070561337</c:v>
                </c:pt>
                <c:pt idx="122">
                  <c:v>4.560068212075671</c:v>
                </c:pt>
                <c:pt idx="123">
                  <c:v>4.6623063773589006</c:v>
                </c:pt>
                <c:pt idx="124">
                  <c:v>4.5445705638591614</c:v>
                </c:pt>
                <c:pt idx="125">
                  <c:v>4.7163537149487063</c:v>
                </c:pt>
                <c:pt idx="126">
                  <c:v>4.4631456859586738</c:v>
                </c:pt>
                <c:pt idx="127">
                  <c:v>4.7163537149487063</c:v>
                </c:pt>
                <c:pt idx="128">
                  <c:v>4.0744819331258491</c:v>
                </c:pt>
                <c:pt idx="129">
                  <c:v>5.9190551315898414</c:v>
                </c:pt>
                <c:pt idx="130">
                  <c:v>5.9269260259704106</c:v>
                </c:pt>
                <c:pt idx="131">
                  <c:v>4.2976934862081313</c:v>
                </c:pt>
                <c:pt idx="132">
                  <c:v>3.4301087251565754</c:v>
                </c:pt>
                <c:pt idx="133">
                  <c:v>5.0300456876160791</c:v>
                </c:pt>
                <c:pt idx="134">
                  <c:v>5.9766554314542741</c:v>
                </c:pt>
                <c:pt idx="135">
                  <c:v>4.4460572143310184</c:v>
                </c:pt>
                <c:pt idx="136">
                  <c:v>4.5288289527313692</c:v>
                </c:pt>
                <c:pt idx="137">
                  <c:v>3.4301087251565754</c:v>
                </c:pt>
                <c:pt idx="138">
                  <c:v>5.355453557918846</c:v>
                </c:pt>
                <c:pt idx="139">
                  <c:v>4.3174881135363101</c:v>
                </c:pt>
                <c:pt idx="140">
                  <c:v>2.6885275346133461</c:v>
                </c:pt>
                <c:pt idx="141">
                  <c:v>5.491620075851225</c:v>
                </c:pt>
                <c:pt idx="142">
                  <c:v>5.0861137552721614</c:v>
                </c:pt>
                <c:pt idx="143">
                  <c:v>5.5273236981306217</c:v>
                </c:pt>
                <c:pt idx="144">
                  <c:v>5.36241829195456</c:v>
                </c:pt>
                <c:pt idx="145">
                  <c:v>4.6483254563020191</c:v>
                </c:pt>
                <c:pt idx="146">
                  <c:v>5.7563116716680414</c:v>
                </c:pt>
                <c:pt idx="147">
                  <c:v>2.9507349076232554</c:v>
                </c:pt>
                <c:pt idx="148">
                  <c:v>5.8787156936659883</c:v>
                </c:pt>
                <c:pt idx="149">
                  <c:v>5.6688804226469358</c:v>
                </c:pt>
                <c:pt idx="150">
                  <c:v>5.6379275318601767</c:v>
                </c:pt>
                <c:pt idx="151">
                  <c:v>4.8515614040219912</c:v>
                </c:pt>
                <c:pt idx="152">
                  <c:v>5.3896195249548224</c:v>
                </c:pt>
                <c:pt idx="153">
                  <c:v>5.6326802371630524</c:v>
                </c:pt>
                <c:pt idx="154">
                  <c:v>5.0203875855389342</c:v>
                </c:pt>
                <c:pt idx="155">
                  <c:v>5.3896195249548224</c:v>
                </c:pt>
                <c:pt idx="156">
                  <c:v>5.2983173665480363</c:v>
                </c:pt>
                <c:pt idx="157">
                  <c:v>5.2684765245370153</c:v>
                </c:pt>
                <c:pt idx="158">
                  <c:v>5.3056404869278184</c:v>
                </c:pt>
                <c:pt idx="159">
                  <c:v>5.6326802371630524</c:v>
                </c:pt>
                <c:pt idx="160">
                  <c:v>5.3896195249548224</c:v>
                </c:pt>
                <c:pt idx="161">
                  <c:v>5.1731508902551422</c:v>
                </c:pt>
                <c:pt idx="162">
                  <c:v>5.3056404869278184</c:v>
                </c:pt>
                <c:pt idx="163">
                  <c:v>5.4976599076762946</c:v>
                </c:pt>
                <c:pt idx="164">
                  <c:v>4.9908406667680758</c:v>
                </c:pt>
                <c:pt idx="165">
                  <c:v>5.327293474784554</c:v>
                </c:pt>
                <c:pt idx="166">
                  <c:v>5.491620075851225</c:v>
                </c:pt>
                <c:pt idx="167">
                  <c:v>5.491620075851225</c:v>
                </c:pt>
                <c:pt idx="168">
                  <c:v>5.2219221652943233</c:v>
                </c:pt>
                <c:pt idx="169">
                  <c:v>5.4608187958926848</c:v>
                </c:pt>
                <c:pt idx="170">
                  <c:v>4.7031132603180552</c:v>
                </c:pt>
                <c:pt idx="171">
                  <c:v>5.2532153926356164</c:v>
                </c:pt>
                <c:pt idx="172">
                  <c:v>4.767714115173372</c:v>
                </c:pt>
                <c:pt idx="173">
                  <c:v>5.521460917862246</c:v>
                </c:pt>
                <c:pt idx="174">
                  <c:v>4.9395688456623956</c:v>
                </c:pt>
                <c:pt idx="175">
                  <c:v>5.521460917862246</c:v>
                </c:pt>
                <c:pt idx="176">
                  <c:v>5.6326802371630524</c:v>
                </c:pt>
                <c:pt idx="177">
                  <c:v>5.4290824364275894</c:v>
                </c:pt>
                <c:pt idx="178">
                  <c:v>5.5786348871367641</c:v>
                </c:pt>
                <c:pt idx="179">
                  <c:v>4.9395688456623956</c:v>
                </c:pt>
                <c:pt idx="180">
                  <c:v>4.9395688456623956</c:v>
                </c:pt>
                <c:pt idx="181">
                  <c:v>5.4608187958926848</c:v>
                </c:pt>
                <c:pt idx="182">
                  <c:v>5.521460917862246</c:v>
                </c:pt>
                <c:pt idx="183">
                  <c:v>5.5504370260987637</c:v>
                </c:pt>
                <c:pt idx="184">
                  <c:v>5.4608187958926848</c:v>
                </c:pt>
                <c:pt idx="185">
                  <c:v>5.36241829195456</c:v>
                </c:pt>
                <c:pt idx="186">
                  <c:v>5.6839878473280212</c:v>
                </c:pt>
                <c:pt idx="187">
                  <c:v>5.4608187958926848</c:v>
                </c:pt>
                <c:pt idx="188">
                  <c:v>5.2909402222089872</c:v>
                </c:pt>
                <c:pt idx="189">
                  <c:v>5.4608187958926848</c:v>
                </c:pt>
                <c:pt idx="190">
                  <c:v>5.36241829195456</c:v>
                </c:pt>
                <c:pt idx="191">
                  <c:v>4.8854499286731103</c:v>
                </c:pt>
                <c:pt idx="192">
                  <c:v>5.5504370260987637</c:v>
                </c:pt>
                <c:pt idx="193">
                  <c:v>5.4290824364275894</c:v>
                </c:pt>
                <c:pt idx="194">
                  <c:v>5.0396114023327732</c:v>
                </c:pt>
                <c:pt idx="195">
                  <c:v>5.521460917862246</c:v>
                </c:pt>
                <c:pt idx="196">
                  <c:v>5.5786348871367641</c:v>
                </c:pt>
                <c:pt idx="197">
                  <c:v>5.7792918453445115</c:v>
                </c:pt>
                <c:pt idx="198">
                  <c:v>5.6326802371630524</c:v>
                </c:pt>
                <c:pt idx="199">
                  <c:v>5.3963057748762404</c:v>
                </c:pt>
                <c:pt idx="200">
                  <c:v>5.4608187958926848</c:v>
                </c:pt>
                <c:pt idx="201">
                  <c:v>5.3963057748762404</c:v>
                </c:pt>
                <c:pt idx="202">
                  <c:v>5.4608187958926848</c:v>
                </c:pt>
                <c:pt idx="203">
                  <c:v>5.4608187958926848</c:v>
                </c:pt>
                <c:pt idx="204">
                  <c:v>5.5504370260987637</c:v>
                </c:pt>
                <c:pt idx="205">
                  <c:v>5.4290824364275894</c:v>
                </c:pt>
                <c:pt idx="206">
                  <c:v>5.327293474784554</c:v>
                </c:pt>
                <c:pt idx="207">
                  <c:v>5.327293474784554</c:v>
                </c:pt>
                <c:pt idx="208">
                  <c:v>5.4608187958926848</c:v>
                </c:pt>
                <c:pt idx="209">
                  <c:v>5.36241829195456</c:v>
                </c:pt>
                <c:pt idx="210">
                  <c:v>3.9409991136646632</c:v>
                </c:pt>
                <c:pt idx="211">
                  <c:v>3.7869131943853018</c:v>
                </c:pt>
                <c:pt idx="212">
                  <c:v>3.9409991136646632</c:v>
                </c:pt>
                <c:pt idx="213">
                  <c:v>3.7869131943853018</c:v>
                </c:pt>
                <c:pt idx="214">
                  <c:v>5.327293474784554</c:v>
                </c:pt>
                <c:pt idx="215">
                  <c:v>5.6839878473280212</c:v>
                </c:pt>
                <c:pt idx="216">
                  <c:v>5.213957017929963</c:v>
                </c:pt>
                <c:pt idx="217">
                  <c:v>5.327293474784554</c:v>
                </c:pt>
                <c:pt idx="218">
                  <c:v>5.0861137552721614</c:v>
                </c:pt>
                <c:pt idx="219">
                  <c:v>5.4290824364275894</c:v>
                </c:pt>
                <c:pt idx="220">
                  <c:v>5.3963057748762404</c:v>
                </c:pt>
                <c:pt idx="221">
                  <c:v>4.9908406667680758</c:v>
                </c:pt>
                <c:pt idx="222">
                  <c:v>5.213957017929963</c:v>
                </c:pt>
                <c:pt idx="223">
                  <c:v>3.3813347525659037</c:v>
                </c:pt>
                <c:pt idx="224">
                  <c:v>5.4608187958926848</c:v>
                </c:pt>
                <c:pt idx="225">
                  <c:v>5.2909402222089872</c:v>
                </c:pt>
                <c:pt idx="226">
                  <c:v>5.521460917862246</c:v>
                </c:pt>
                <c:pt idx="227">
                  <c:v>5.213957017929963</c:v>
                </c:pt>
                <c:pt idx="228">
                  <c:v>5.213957017929963</c:v>
                </c:pt>
                <c:pt idx="229">
                  <c:v>5.0861137552721614</c:v>
                </c:pt>
                <c:pt idx="230">
                  <c:v>4.560068212075671</c:v>
                </c:pt>
                <c:pt idx="231">
                  <c:v>5.327293474784554</c:v>
                </c:pt>
                <c:pt idx="232">
                  <c:v>5.1306085221219275</c:v>
                </c:pt>
                <c:pt idx="233">
                  <c:v>4.767714115173372</c:v>
                </c:pt>
                <c:pt idx="234">
                  <c:v>3.6044102974874863</c:v>
                </c:pt>
                <c:pt idx="235">
                  <c:v>5.1306085221219275</c:v>
                </c:pt>
                <c:pt idx="236">
                  <c:v>5.2909402222089872</c:v>
                </c:pt>
                <c:pt idx="237">
                  <c:v>5.2532153926356164</c:v>
                </c:pt>
                <c:pt idx="238">
                  <c:v>3.7869131943853018</c:v>
                </c:pt>
                <c:pt idx="239">
                  <c:v>5.491620075851225</c:v>
                </c:pt>
                <c:pt idx="240">
                  <c:v>5.1731508902551422</c:v>
                </c:pt>
                <c:pt idx="241">
                  <c:v>5.0396114023327732</c:v>
                </c:pt>
                <c:pt idx="242">
                  <c:v>5.327293474784554</c:v>
                </c:pt>
                <c:pt idx="243">
                  <c:v>5.2909402222089872</c:v>
                </c:pt>
                <c:pt idx="244">
                  <c:v>3.7869131943853018</c:v>
                </c:pt>
                <c:pt idx="245">
                  <c:v>4.9395688456623956</c:v>
                </c:pt>
                <c:pt idx="246">
                  <c:v>5.1306085221219275</c:v>
                </c:pt>
                <c:pt idx="247">
                  <c:v>5.327293474784554</c:v>
                </c:pt>
                <c:pt idx="248">
                  <c:v>5.327293474784554</c:v>
                </c:pt>
                <c:pt idx="249">
                  <c:v>5.327293474784554</c:v>
                </c:pt>
                <c:pt idx="250">
                  <c:v>5.36241829195456</c:v>
                </c:pt>
                <c:pt idx="251">
                  <c:v>5.1306085221219275</c:v>
                </c:pt>
                <c:pt idx="252">
                  <c:v>5.2532153926356164</c:v>
                </c:pt>
                <c:pt idx="253">
                  <c:v>5.5504370260987637</c:v>
                </c:pt>
                <c:pt idx="254">
                  <c:v>5.521460917862246</c:v>
                </c:pt>
                <c:pt idx="255">
                  <c:v>3.3813347525659037</c:v>
                </c:pt>
                <c:pt idx="256">
                  <c:v>5.36241829195456</c:v>
                </c:pt>
                <c:pt idx="257">
                  <c:v>5.36241829195456</c:v>
                </c:pt>
                <c:pt idx="258">
                  <c:v>5.8452531013260849</c:v>
                </c:pt>
                <c:pt idx="259">
                  <c:v>5.6839878473280212</c:v>
                </c:pt>
                <c:pt idx="260">
                  <c:v>5.2909402222089872</c:v>
                </c:pt>
                <c:pt idx="261">
                  <c:v>5.5504370260987637</c:v>
                </c:pt>
                <c:pt idx="262">
                  <c:v>5.2532153926356164</c:v>
                </c:pt>
                <c:pt idx="263">
                  <c:v>5.6326802371630524</c:v>
                </c:pt>
                <c:pt idx="264">
                  <c:v>5.2684765245370153</c:v>
                </c:pt>
                <c:pt idx="265">
                  <c:v>5.6586456289846714</c:v>
                </c:pt>
                <c:pt idx="266">
                  <c:v>5.2532153926356164</c:v>
                </c:pt>
                <c:pt idx="267">
                  <c:v>5.2835082508943287</c:v>
                </c:pt>
                <c:pt idx="268">
                  <c:v>4.9074206226152688</c:v>
                </c:pt>
                <c:pt idx="269">
                  <c:v>5.6586456289846714</c:v>
                </c:pt>
                <c:pt idx="270">
                  <c:v>5.6839878473280212</c:v>
                </c:pt>
                <c:pt idx="271">
                  <c:v>5.2532153926356164</c:v>
                </c:pt>
                <c:pt idx="272">
                  <c:v>5.0861137552721614</c:v>
                </c:pt>
                <c:pt idx="273">
                  <c:v>4.9908406667680758</c:v>
                </c:pt>
                <c:pt idx="274">
                  <c:v>4.560068212075671</c:v>
                </c:pt>
                <c:pt idx="275">
                  <c:v>5.6839878473280212</c:v>
                </c:pt>
                <c:pt idx="276">
                  <c:v>5.2532153926356164</c:v>
                </c:pt>
                <c:pt idx="277">
                  <c:v>5.0396114023327732</c:v>
                </c:pt>
                <c:pt idx="278">
                  <c:v>5.327293474784554</c:v>
                </c:pt>
                <c:pt idx="279">
                  <c:v>5.5786348871367641</c:v>
                </c:pt>
                <c:pt idx="280">
                  <c:v>5.9071313986422309</c:v>
                </c:pt>
                <c:pt idx="281">
                  <c:v>5.491620075851225</c:v>
                </c:pt>
                <c:pt idx="282">
                  <c:v>5.491620075851225</c:v>
                </c:pt>
                <c:pt idx="283">
                  <c:v>5.5786348871367641</c:v>
                </c:pt>
                <c:pt idx="284">
                  <c:v>5.8452531013260849</c:v>
                </c:pt>
                <c:pt idx="285">
                  <c:v>5.8237557026818729</c:v>
                </c:pt>
                <c:pt idx="286">
                  <c:v>5.2532153926356164</c:v>
                </c:pt>
                <c:pt idx="287">
                  <c:v>5.4608187958926848</c:v>
                </c:pt>
                <c:pt idx="288">
                  <c:v>5.7792918453445115</c:v>
                </c:pt>
                <c:pt idx="289">
                  <c:v>5.8017557718800097</c:v>
                </c:pt>
                <c:pt idx="290">
                  <c:v>5.8017557718800097</c:v>
                </c:pt>
                <c:pt idx="291">
                  <c:v>5.7792918453445115</c:v>
                </c:pt>
                <c:pt idx="292">
                  <c:v>5.0396114023327732</c:v>
                </c:pt>
                <c:pt idx="293">
                  <c:v>5.1306085221219275</c:v>
                </c:pt>
                <c:pt idx="294">
                  <c:v>5.2909402222089872</c:v>
                </c:pt>
                <c:pt idx="295">
                  <c:v>5.521460917862246</c:v>
                </c:pt>
                <c:pt idx="296">
                  <c:v>5.2532153926356164</c:v>
                </c:pt>
                <c:pt idx="297">
                  <c:v>5.0861137552721614</c:v>
                </c:pt>
                <c:pt idx="298">
                  <c:v>5.521460917862246</c:v>
                </c:pt>
                <c:pt idx="299">
                  <c:v>5.4290824364275894</c:v>
                </c:pt>
                <c:pt idx="300">
                  <c:v>5.3963057748762404</c:v>
                </c:pt>
                <c:pt idx="301">
                  <c:v>5.2532153926356164</c:v>
                </c:pt>
                <c:pt idx="302">
                  <c:v>5.6060226302052838</c:v>
                </c:pt>
                <c:pt idx="303">
                  <c:v>5.4608187958926848</c:v>
                </c:pt>
                <c:pt idx="304">
                  <c:v>5.2983173665480363</c:v>
                </c:pt>
                <c:pt idx="305">
                  <c:v>4.8854499286731103</c:v>
                </c:pt>
                <c:pt idx="306">
                  <c:v>5.6060226302052838</c:v>
                </c:pt>
                <c:pt idx="307">
                  <c:v>6.1222296169875348</c:v>
                </c:pt>
                <c:pt idx="308">
                  <c:v>5.7086705087289769</c:v>
                </c:pt>
                <c:pt idx="309">
                  <c:v>5.36241829195456</c:v>
                </c:pt>
                <c:pt idx="310">
                  <c:v>5.36241829195456</c:v>
                </c:pt>
                <c:pt idx="311">
                  <c:v>5.9071313986422309</c:v>
                </c:pt>
                <c:pt idx="312">
                  <c:v>5.8237557026818729</c:v>
                </c:pt>
                <c:pt idx="313">
                  <c:v>5.4608187958926848</c:v>
                </c:pt>
                <c:pt idx="314">
                  <c:v>5.8869092627199766</c:v>
                </c:pt>
                <c:pt idx="315">
                  <c:v>5.491620075851225</c:v>
                </c:pt>
                <c:pt idx="316">
                  <c:v>5.7792918453445115</c:v>
                </c:pt>
                <c:pt idx="317">
                  <c:v>5.0396114023327732</c:v>
                </c:pt>
                <c:pt idx="318">
                  <c:v>6.0024292148326719</c:v>
                </c:pt>
                <c:pt idx="319">
                  <c:v>5.6060226302052838</c:v>
                </c:pt>
                <c:pt idx="320">
                  <c:v>4.8164840415487227</c:v>
                </c:pt>
                <c:pt idx="321">
                  <c:v>5.8237557026818729</c:v>
                </c:pt>
                <c:pt idx="322">
                  <c:v>5.3963057748762404</c:v>
                </c:pt>
                <c:pt idx="323">
                  <c:v>5.6060226302052838</c:v>
                </c:pt>
                <c:pt idx="324">
                  <c:v>5.7086705087289769</c:v>
                </c:pt>
                <c:pt idx="325">
                  <c:v>5.9269260259704106</c:v>
                </c:pt>
                <c:pt idx="326">
                  <c:v>5.7327585828927186</c:v>
                </c:pt>
                <c:pt idx="327">
                  <c:v>5.8237557026818729</c:v>
                </c:pt>
                <c:pt idx="328">
                  <c:v>5.4855435426754466</c:v>
                </c:pt>
                <c:pt idx="329">
                  <c:v>5.6739416326451799</c:v>
                </c:pt>
                <c:pt idx="330">
                  <c:v>4.560068212075671</c:v>
                </c:pt>
                <c:pt idx="331">
                  <c:v>4.7424072042931762</c:v>
                </c:pt>
                <c:pt idx="332">
                  <c:v>5.4226124858196432</c:v>
                </c:pt>
                <c:pt idx="333">
                  <c:v>5.5674280534143818</c:v>
                </c:pt>
                <c:pt idx="334">
                  <c:v>5.6326802371630524</c:v>
                </c:pt>
                <c:pt idx="335">
                  <c:v>5.8828208699912388</c:v>
                </c:pt>
                <c:pt idx="336">
                  <c:v>5.8106019255502712</c:v>
                </c:pt>
                <c:pt idx="337">
                  <c:v>5.521460917862246</c:v>
                </c:pt>
                <c:pt idx="338">
                  <c:v>5.8237557026818729</c:v>
                </c:pt>
                <c:pt idx="339">
                  <c:v>5.9654028727801229</c:v>
                </c:pt>
                <c:pt idx="340">
                  <c:v>5.5786348871367641</c:v>
                </c:pt>
                <c:pt idx="341">
                  <c:v>5.7086705087289769</c:v>
                </c:pt>
                <c:pt idx="342">
                  <c:v>5.36241829195456</c:v>
                </c:pt>
                <c:pt idx="343">
                  <c:v>5.4290824364275894</c:v>
                </c:pt>
              </c:numCache>
            </c:numRef>
          </c:xVal>
          <c:yVal>
            <c:numRef>
              <c:f>'ln(wine.data)'!$I$2:$I$345</c:f>
              <c:numCache>
                <c:formatCode>0.00</c:formatCode>
                <c:ptCount val="344"/>
                <c:pt idx="0">
                  <c:v>104.74</c:v>
                </c:pt>
                <c:pt idx="1">
                  <c:v>101.34</c:v>
                </c:pt>
                <c:pt idx="2">
                  <c:v>103.4</c:v>
                </c:pt>
                <c:pt idx="3">
                  <c:v>95.67</c:v>
                </c:pt>
                <c:pt idx="4">
                  <c:v>93.87</c:v>
                </c:pt>
                <c:pt idx="5">
                  <c:v>95.47</c:v>
                </c:pt>
                <c:pt idx="6">
                  <c:v>99.89</c:v>
                </c:pt>
                <c:pt idx="7">
                  <c:v>98.88</c:v>
                </c:pt>
                <c:pt idx="8">
                  <c:v>103.21</c:v>
                </c:pt>
                <c:pt idx="9">
                  <c:v>103.32</c:v>
                </c:pt>
                <c:pt idx="10">
                  <c:v>103.68</c:v>
                </c:pt>
                <c:pt idx="11">
                  <c:v>103.18</c:v>
                </c:pt>
                <c:pt idx="12">
                  <c:v>103.01</c:v>
                </c:pt>
                <c:pt idx="13">
                  <c:v>105.18</c:v>
                </c:pt>
                <c:pt idx="14">
                  <c:v>101.32</c:v>
                </c:pt>
                <c:pt idx="15">
                  <c:v>104.38</c:v>
                </c:pt>
                <c:pt idx="16">
                  <c:v>102.89</c:v>
                </c:pt>
                <c:pt idx="17">
                  <c:v>104.75</c:v>
                </c:pt>
                <c:pt idx="18">
                  <c:v>103.32</c:v>
                </c:pt>
                <c:pt idx="19">
                  <c:v>102.94</c:v>
                </c:pt>
                <c:pt idx="20">
                  <c:v>101.21</c:v>
                </c:pt>
                <c:pt idx="21">
                  <c:v>103.33</c:v>
                </c:pt>
                <c:pt idx="22">
                  <c:v>103.42</c:v>
                </c:pt>
                <c:pt idx="23">
                  <c:v>97.89</c:v>
                </c:pt>
                <c:pt idx="24">
                  <c:v>95.04</c:v>
                </c:pt>
                <c:pt idx="25">
                  <c:v>93.33</c:v>
                </c:pt>
                <c:pt idx="26">
                  <c:v>96.81</c:v>
                </c:pt>
                <c:pt idx="27">
                  <c:v>96.95</c:v>
                </c:pt>
                <c:pt idx="28">
                  <c:v>94.24</c:v>
                </c:pt>
                <c:pt idx="29">
                  <c:v>104.65</c:v>
                </c:pt>
                <c:pt idx="30">
                  <c:v>101.51</c:v>
                </c:pt>
                <c:pt idx="31">
                  <c:v>103.97</c:v>
                </c:pt>
                <c:pt idx="32">
                  <c:v>103.27</c:v>
                </c:pt>
                <c:pt idx="33">
                  <c:v>103.45</c:v>
                </c:pt>
                <c:pt idx="34">
                  <c:v>103.13</c:v>
                </c:pt>
                <c:pt idx="35">
                  <c:v>101.02</c:v>
                </c:pt>
                <c:pt idx="36">
                  <c:v>100.28</c:v>
                </c:pt>
                <c:pt idx="37">
                  <c:v>101.04</c:v>
                </c:pt>
                <c:pt idx="38">
                  <c:v>100.42</c:v>
                </c:pt>
                <c:pt idx="39">
                  <c:v>101.51</c:v>
                </c:pt>
                <c:pt idx="40">
                  <c:v>102.47</c:v>
                </c:pt>
                <c:pt idx="41">
                  <c:v>94.69</c:v>
                </c:pt>
                <c:pt idx="42">
                  <c:v>94.63</c:v>
                </c:pt>
                <c:pt idx="43">
                  <c:v>94.88</c:v>
                </c:pt>
                <c:pt idx="44">
                  <c:v>93.98</c:v>
                </c:pt>
                <c:pt idx="45">
                  <c:v>94.24</c:v>
                </c:pt>
                <c:pt idx="46">
                  <c:v>94.85</c:v>
                </c:pt>
                <c:pt idx="47">
                  <c:v>93.77</c:v>
                </c:pt>
                <c:pt idx="48">
                  <c:v>95.2</c:v>
                </c:pt>
                <c:pt idx="49">
                  <c:v>94.73</c:v>
                </c:pt>
                <c:pt idx="50">
                  <c:v>96.26</c:v>
                </c:pt>
                <c:pt idx="51">
                  <c:v>97.84</c:v>
                </c:pt>
                <c:pt idx="52">
                  <c:v>99.9</c:v>
                </c:pt>
                <c:pt idx="53">
                  <c:v>94.73</c:v>
                </c:pt>
                <c:pt idx="54">
                  <c:v>95.35</c:v>
                </c:pt>
                <c:pt idx="55">
                  <c:v>102.31</c:v>
                </c:pt>
                <c:pt idx="56">
                  <c:v>102.91</c:v>
                </c:pt>
                <c:pt idx="57">
                  <c:v>103.63</c:v>
                </c:pt>
                <c:pt idx="58">
                  <c:v>97.43</c:v>
                </c:pt>
                <c:pt idx="59">
                  <c:v>96.27</c:v>
                </c:pt>
                <c:pt idx="60">
                  <c:v>95.33</c:v>
                </c:pt>
                <c:pt idx="61">
                  <c:v>95.61</c:v>
                </c:pt>
                <c:pt idx="62">
                  <c:v>103.94</c:v>
                </c:pt>
                <c:pt idx="63">
                  <c:v>103.98</c:v>
                </c:pt>
                <c:pt idx="64">
                  <c:v>102.74</c:v>
                </c:pt>
                <c:pt idx="65">
                  <c:v>102.95</c:v>
                </c:pt>
                <c:pt idx="66">
                  <c:v>103.56</c:v>
                </c:pt>
                <c:pt idx="67">
                  <c:v>103.2</c:v>
                </c:pt>
                <c:pt idx="68">
                  <c:v>103.99</c:v>
                </c:pt>
                <c:pt idx="69">
                  <c:v>102.73</c:v>
                </c:pt>
                <c:pt idx="70">
                  <c:v>104.21</c:v>
                </c:pt>
                <c:pt idx="71">
                  <c:v>105.25</c:v>
                </c:pt>
                <c:pt idx="72">
                  <c:v>102.03</c:v>
                </c:pt>
                <c:pt idx="73">
                  <c:v>103.91</c:v>
                </c:pt>
                <c:pt idx="74">
                  <c:v>104.02</c:v>
                </c:pt>
                <c:pt idx="75">
                  <c:v>103.41</c:v>
                </c:pt>
                <c:pt idx="76">
                  <c:v>104.09</c:v>
                </c:pt>
                <c:pt idx="77">
                  <c:v>102.44</c:v>
                </c:pt>
                <c:pt idx="78">
                  <c:v>103.93</c:v>
                </c:pt>
                <c:pt idx="79">
                  <c:v>95.62</c:v>
                </c:pt>
                <c:pt idx="80">
                  <c:v>101.6</c:v>
                </c:pt>
                <c:pt idx="81">
                  <c:v>102.17</c:v>
                </c:pt>
                <c:pt idx="82">
                  <c:v>93.07</c:v>
                </c:pt>
                <c:pt idx="83">
                  <c:v>93.42</c:v>
                </c:pt>
                <c:pt idx="84">
                  <c:v>93.53</c:v>
                </c:pt>
                <c:pt idx="85">
                  <c:v>97.58</c:v>
                </c:pt>
                <c:pt idx="86">
                  <c:v>102.78</c:v>
                </c:pt>
                <c:pt idx="87">
                  <c:v>104.22</c:v>
                </c:pt>
                <c:pt idx="88">
                  <c:v>103.77</c:v>
                </c:pt>
                <c:pt idx="89">
                  <c:v>103.24</c:v>
                </c:pt>
                <c:pt idx="90">
                  <c:v>102.73</c:v>
                </c:pt>
                <c:pt idx="91">
                  <c:v>102.38</c:v>
                </c:pt>
                <c:pt idx="92">
                  <c:v>96.28</c:v>
                </c:pt>
                <c:pt idx="93">
                  <c:v>96.58</c:v>
                </c:pt>
                <c:pt idx="94">
                  <c:v>95.12</c:v>
                </c:pt>
                <c:pt idx="95">
                  <c:v>95.29</c:v>
                </c:pt>
                <c:pt idx="96">
                  <c:v>94.49</c:v>
                </c:pt>
                <c:pt idx="97">
                  <c:v>94.39</c:v>
                </c:pt>
                <c:pt idx="98">
                  <c:v>95.05</c:v>
                </c:pt>
                <c:pt idx="99">
                  <c:v>94.43</c:v>
                </c:pt>
                <c:pt idx="100">
                  <c:v>96</c:v>
                </c:pt>
                <c:pt idx="101">
                  <c:v>93.07</c:v>
                </c:pt>
                <c:pt idx="102">
                  <c:v>95.67</c:v>
                </c:pt>
                <c:pt idx="103">
                  <c:v>94.61</c:v>
                </c:pt>
                <c:pt idx="104">
                  <c:v>94.29</c:v>
                </c:pt>
                <c:pt idx="105">
                  <c:v>98.88</c:v>
                </c:pt>
                <c:pt idx="106">
                  <c:v>100.52</c:v>
                </c:pt>
                <c:pt idx="107">
                  <c:v>103.71</c:v>
                </c:pt>
                <c:pt idx="108">
                  <c:v>103.04</c:v>
                </c:pt>
                <c:pt idx="109">
                  <c:v>94.91</c:v>
                </c:pt>
                <c:pt idx="110">
                  <c:v>92.85</c:v>
                </c:pt>
                <c:pt idx="111">
                  <c:v>93.09</c:v>
                </c:pt>
                <c:pt idx="112">
                  <c:v>95.44</c:v>
                </c:pt>
                <c:pt idx="113">
                  <c:v>95.51</c:v>
                </c:pt>
                <c:pt idx="114">
                  <c:v>94.7</c:v>
                </c:pt>
                <c:pt idx="115">
                  <c:v>93.19</c:v>
                </c:pt>
                <c:pt idx="116">
                  <c:v>92.47</c:v>
                </c:pt>
                <c:pt idx="117">
                  <c:v>102.72</c:v>
                </c:pt>
                <c:pt idx="118">
                  <c:v>93.46</c:v>
                </c:pt>
                <c:pt idx="119">
                  <c:v>98.36</c:v>
                </c:pt>
                <c:pt idx="120">
                  <c:v>95.8</c:v>
                </c:pt>
                <c:pt idx="121">
                  <c:v>93.5</c:v>
                </c:pt>
                <c:pt idx="122">
                  <c:v>94.27</c:v>
                </c:pt>
                <c:pt idx="123">
                  <c:v>95.44</c:v>
                </c:pt>
                <c:pt idx="124">
                  <c:v>93.61</c:v>
                </c:pt>
                <c:pt idx="125">
                  <c:v>94.79</c:v>
                </c:pt>
                <c:pt idx="126">
                  <c:v>94.11</c:v>
                </c:pt>
                <c:pt idx="127">
                  <c:v>94.65</c:v>
                </c:pt>
                <c:pt idx="128">
                  <c:v>95.54</c:v>
                </c:pt>
                <c:pt idx="129">
                  <c:v>102.28</c:v>
                </c:pt>
                <c:pt idx="130">
                  <c:v>102.43</c:v>
                </c:pt>
                <c:pt idx="131">
                  <c:v>94.5</c:v>
                </c:pt>
                <c:pt idx="132">
                  <c:v>92.55</c:v>
                </c:pt>
                <c:pt idx="133">
                  <c:v>102.33</c:v>
                </c:pt>
                <c:pt idx="134">
                  <c:v>102.08</c:v>
                </c:pt>
                <c:pt idx="135">
                  <c:v>95.66</c:v>
                </c:pt>
                <c:pt idx="136">
                  <c:v>95.71</c:v>
                </c:pt>
                <c:pt idx="137">
                  <c:v>94.42</c:v>
                </c:pt>
                <c:pt idx="138">
                  <c:v>102.31</c:v>
                </c:pt>
                <c:pt idx="139">
                  <c:v>95.94</c:v>
                </c:pt>
                <c:pt idx="140">
                  <c:v>92.86</c:v>
                </c:pt>
                <c:pt idx="141">
                  <c:v>102.52</c:v>
                </c:pt>
                <c:pt idx="142">
                  <c:v>99.05</c:v>
                </c:pt>
                <c:pt idx="143">
                  <c:v>104.03</c:v>
                </c:pt>
                <c:pt idx="144">
                  <c:v>99.23</c:v>
                </c:pt>
                <c:pt idx="145">
                  <c:v>96.35</c:v>
                </c:pt>
                <c:pt idx="146">
                  <c:v>104.71</c:v>
                </c:pt>
                <c:pt idx="147">
                  <c:v>92.81</c:v>
                </c:pt>
                <c:pt idx="148">
                  <c:v>102.58</c:v>
                </c:pt>
                <c:pt idx="149">
                  <c:v>99.63</c:v>
                </c:pt>
                <c:pt idx="150">
                  <c:v>100.52</c:v>
                </c:pt>
                <c:pt idx="151">
                  <c:v>97.19</c:v>
                </c:pt>
                <c:pt idx="152">
                  <c:v>102.95</c:v>
                </c:pt>
                <c:pt idx="153">
                  <c:v>102.57</c:v>
                </c:pt>
                <c:pt idx="154">
                  <c:v>99.63</c:v>
                </c:pt>
                <c:pt idx="155">
                  <c:v>103.56</c:v>
                </c:pt>
                <c:pt idx="156">
                  <c:v>103.02</c:v>
                </c:pt>
                <c:pt idx="157">
                  <c:v>101.36</c:v>
                </c:pt>
                <c:pt idx="158">
                  <c:v>104.09</c:v>
                </c:pt>
                <c:pt idx="159">
                  <c:v>102.57</c:v>
                </c:pt>
                <c:pt idx="160">
                  <c:v>103.09</c:v>
                </c:pt>
                <c:pt idx="161">
                  <c:v>102.03</c:v>
                </c:pt>
                <c:pt idx="162">
                  <c:v>101.37</c:v>
                </c:pt>
                <c:pt idx="163">
                  <c:v>102.07</c:v>
                </c:pt>
                <c:pt idx="164">
                  <c:v>99.07</c:v>
                </c:pt>
                <c:pt idx="165">
                  <c:v>101.13</c:v>
                </c:pt>
                <c:pt idx="166">
                  <c:v>101.86</c:v>
                </c:pt>
                <c:pt idx="167">
                  <c:v>102.34</c:v>
                </c:pt>
                <c:pt idx="168">
                  <c:v>102.34</c:v>
                </c:pt>
                <c:pt idx="169">
                  <c:v>104.25</c:v>
                </c:pt>
                <c:pt idx="170">
                  <c:v>97.26</c:v>
                </c:pt>
                <c:pt idx="171">
                  <c:v>102.8</c:v>
                </c:pt>
                <c:pt idx="172">
                  <c:v>98.99</c:v>
                </c:pt>
                <c:pt idx="173">
                  <c:v>102.83</c:v>
                </c:pt>
                <c:pt idx="174">
                  <c:v>102.1</c:v>
                </c:pt>
                <c:pt idx="175">
                  <c:v>104.38</c:v>
                </c:pt>
                <c:pt idx="176">
                  <c:v>103.5</c:v>
                </c:pt>
                <c:pt idx="177">
                  <c:v>103.14</c:v>
                </c:pt>
                <c:pt idx="178">
                  <c:v>103.08</c:v>
                </c:pt>
                <c:pt idx="179">
                  <c:v>97.64</c:v>
                </c:pt>
                <c:pt idx="180">
                  <c:v>97.58</c:v>
                </c:pt>
                <c:pt idx="181">
                  <c:v>102.4</c:v>
                </c:pt>
                <c:pt idx="182">
                  <c:v>102.17</c:v>
                </c:pt>
                <c:pt idx="183">
                  <c:v>102.85</c:v>
                </c:pt>
                <c:pt idx="184">
                  <c:v>101.19</c:v>
                </c:pt>
                <c:pt idx="185">
                  <c:v>102.04</c:v>
                </c:pt>
                <c:pt idx="186">
                  <c:v>102.78</c:v>
                </c:pt>
                <c:pt idx="187">
                  <c:v>102.22</c:v>
                </c:pt>
                <c:pt idx="188">
                  <c:v>98.94</c:v>
                </c:pt>
                <c:pt idx="189">
                  <c:v>102.19</c:v>
                </c:pt>
                <c:pt idx="190">
                  <c:v>102.64</c:v>
                </c:pt>
                <c:pt idx="191">
                  <c:v>98.2</c:v>
                </c:pt>
                <c:pt idx="192">
                  <c:v>102.23</c:v>
                </c:pt>
                <c:pt idx="193">
                  <c:v>103.75</c:v>
                </c:pt>
                <c:pt idx="194">
                  <c:v>101.44</c:v>
                </c:pt>
                <c:pt idx="195">
                  <c:v>102.52</c:v>
                </c:pt>
                <c:pt idx="196">
                  <c:v>102.57</c:v>
                </c:pt>
                <c:pt idx="197">
                  <c:v>102.45</c:v>
                </c:pt>
                <c:pt idx="198">
                  <c:v>101.4</c:v>
                </c:pt>
                <c:pt idx="199">
                  <c:v>101.85</c:v>
                </c:pt>
                <c:pt idx="200">
                  <c:v>101.33</c:v>
                </c:pt>
                <c:pt idx="201">
                  <c:v>101.42</c:v>
                </c:pt>
                <c:pt idx="202">
                  <c:v>102.72</c:v>
                </c:pt>
                <c:pt idx="203">
                  <c:v>103.93</c:v>
                </c:pt>
                <c:pt idx="204">
                  <c:v>102.47</c:v>
                </c:pt>
                <c:pt idx="205">
                  <c:v>102.08</c:v>
                </c:pt>
                <c:pt idx="206">
                  <c:v>103.04</c:v>
                </c:pt>
                <c:pt idx="207">
                  <c:v>102.78</c:v>
                </c:pt>
                <c:pt idx="208">
                  <c:v>103.19</c:v>
                </c:pt>
                <c:pt idx="209">
                  <c:v>101.07</c:v>
                </c:pt>
                <c:pt idx="210">
                  <c:v>95.23</c:v>
                </c:pt>
                <c:pt idx="211">
                  <c:v>96.03</c:v>
                </c:pt>
                <c:pt idx="212">
                  <c:v>96.18</c:v>
                </c:pt>
                <c:pt idx="213">
                  <c:v>95.56</c:v>
                </c:pt>
                <c:pt idx="214">
                  <c:v>101.92</c:v>
                </c:pt>
                <c:pt idx="215">
                  <c:v>102.96</c:v>
                </c:pt>
                <c:pt idx="216">
                  <c:v>101.28</c:v>
                </c:pt>
                <c:pt idx="217">
                  <c:v>101.55</c:v>
                </c:pt>
                <c:pt idx="218">
                  <c:v>102.04</c:v>
                </c:pt>
                <c:pt idx="219">
                  <c:v>102.02</c:v>
                </c:pt>
                <c:pt idx="220">
                  <c:v>102.13</c:v>
                </c:pt>
                <c:pt idx="221">
                  <c:v>101.13</c:v>
                </c:pt>
                <c:pt idx="222">
                  <c:v>101.44</c:v>
                </c:pt>
                <c:pt idx="223">
                  <c:v>94.53</c:v>
                </c:pt>
                <c:pt idx="224">
                  <c:v>101.69</c:v>
                </c:pt>
                <c:pt idx="225">
                  <c:v>102.5</c:v>
                </c:pt>
                <c:pt idx="226">
                  <c:v>102.48</c:v>
                </c:pt>
                <c:pt idx="227">
                  <c:v>101.71</c:v>
                </c:pt>
                <c:pt idx="228">
                  <c:v>100.75</c:v>
                </c:pt>
                <c:pt idx="229">
                  <c:v>101.23</c:v>
                </c:pt>
                <c:pt idx="230">
                  <c:v>95.66</c:v>
                </c:pt>
                <c:pt idx="231">
                  <c:v>101.87</c:v>
                </c:pt>
                <c:pt idx="232">
                  <c:v>101</c:v>
                </c:pt>
                <c:pt idx="233">
                  <c:v>98.78</c:v>
                </c:pt>
                <c:pt idx="234">
                  <c:v>94.91</c:v>
                </c:pt>
                <c:pt idx="235">
                  <c:v>99.04</c:v>
                </c:pt>
                <c:pt idx="236">
                  <c:v>101.46</c:v>
                </c:pt>
                <c:pt idx="237">
                  <c:v>102.22</c:v>
                </c:pt>
                <c:pt idx="238">
                  <c:v>94.47</c:v>
                </c:pt>
                <c:pt idx="239">
                  <c:v>101.07</c:v>
                </c:pt>
                <c:pt idx="240">
                  <c:v>101.51</c:v>
                </c:pt>
                <c:pt idx="241">
                  <c:v>101.89</c:v>
                </c:pt>
                <c:pt idx="242">
                  <c:v>102.26</c:v>
                </c:pt>
                <c:pt idx="243">
                  <c:v>102.42</c:v>
                </c:pt>
                <c:pt idx="244">
                  <c:v>95.66</c:v>
                </c:pt>
                <c:pt idx="245">
                  <c:v>101.64</c:v>
                </c:pt>
                <c:pt idx="246">
                  <c:v>101.14</c:v>
                </c:pt>
                <c:pt idx="247">
                  <c:v>103.59</c:v>
                </c:pt>
                <c:pt idx="248">
                  <c:v>103.38</c:v>
                </c:pt>
                <c:pt idx="249">
                  <c:v>102.47</c:v>
                </c:pt>
                <c:pt idx="250">
                  <c:v>104.6</c:v>
                </c:pt>
                <c:pt idx="251">
                  <c:v>103.77</c:v>
                </c:pt>
                <c:pt idx="252">
                  <c:v>102.57</c:v>
                </c:pt>
                <c:pt idx="253">
                  <c:v>105.15</c:v>
                </c:pt>
                <c:pt idx="254">
                  <c:v>103.52</c:v>
                </c:pt>
                <c:pt idx="255">
                  <c:v>95.27</c:v>
                </c:pt>
                <c:pt idx="256">
                  <c:v>102.31</c:v>
                </c:pt>
                <c:pt idx="257">
                  <c:v>103.17</c:v>
                </c:pt>
                <c:pt idx="258">
                  <c:v>103.08</c:v>
                </c:pt>
                <c:pt idx="259">
                  <c:v>103.14</c:v>
                </c:pt>
                <c:pt idx="260">
                  <c:v>103.18</c:v>
                </c:pt>
                <c:pt idx="261">
                  <c:v>103.43</c:v>
                </c:pt>
                <c:pt idx="262">
                  <c:v>103</c:v>
                </c:pt>
                <c:pt idx="263">
                  <c:v>103.66</c:v>
                </c:pt>
                <c:pt idx="264">
                  <c:v>101.41</c:v>
                </c:pt>
                <c:pt idx="265">
                  <c:v>101.66</c:v>
                </c:pt>
                <c:pt idx="266">
                  <c:v>102.59</c:v>
                </c:pt>
                <c:pt idx="267">
                  <c:v>101.26</c:v>
                </c:pt>
                <c:pt idx="268">
                  <c:v>98.6</c:v>
                </c:pt>
                <c:pt idx="269">
                  <c:v>102.08</c:v>
                </c:pt>
                <c:pt idx="270">
                  <c:v>102.33</c:v>
                </c:pt>
                <c:pt idx="271">
                  <c:v>102.29</c:v>
                </c:pt>
                <c:pt idx="272">
                  <c:v>100.47</c:v>
                </c:pt>
                <c:pt idx="273">
                  <c:v>102.13</c:v>
                </c:pt>
                <c:pt idx="274">
                  <c:v>100.19</c:v>
                </c:pt>
                <c:pt idx="275">
                  <c:v>102.77</c:v>
                </c:pt>
                <c:pt idx="276">
                  <c:v>101.75</c:v>
                </c:pt>
                <c:pt idx="277">
                  <c:v>101.02</c:v>
                </c:pt>
                <c:pt idx="278">
                  <c:v>100.86</c:v>
                </c:pt>
                <c:pt idx="279">
                  <c:v>101.98</c:v>
                </c:pt>
                <c:pt idx="280">
                  <c:v>102.18</c:v>
                </c:pt>
                <c:pt idx="281">
                  <c:v>102.85</c:v>
                </c:pt>
                <c:pt idx="282">
                  <c:v>103.73</c:v>
                </c:pt>
                <c:pt idx="283">
                  <c:v>102.86</c:v>
                </c:pt>
                <c:pt idx="284">
                  <c:v>102.49</c:v>
                </c:pt>
                <c:pt idx="285">
                  <c:v>102.98</c:v>
                </c:pt>
                <c:pt idx="286">
                  <c:v>99.16</c:v>
                </c:pt>
                <c:pt idx="287">
                  <c:v>99.67</c:v>
                </c:pt>
                <c:pt idx="288">
                  <c:v>102.88</c:v>
                </c:pt>
                <c:pt idx="289">
                  <c:v>102.67</c:v>
                </c:pt>
                <c:pt idx="290">
                  <c:v>100.96</c:v>
                </c:pt>
                <c:pt idx="291">
                  <c:v>102.93</c:v>
                </c:pt>
                <c:pt idx="292">
                  <c:v>100.57</c:v>
                </c:pt>
                <c:pt idx="293">
                  <c:v>99.86</c:v>
                </c:pt>
                <c:pt idx="294">
                  <c:v>100.78</c:v>
                </c:pt>
                <c:pt idx="295">
                  <c:v>101.92</c:v>
                </c:pt>
                <c:pt idx="296">
                  <c:v>100.8</c:v>
                </c:pt>
                <c:pt idx="297">
                  <c:v>101.83</c:v>
                </c:pt>
                <c:pt idx="298">
                  <c:v>102.04</c:v>
                </c:pt>
                <c:pt idx="299">
                  <c:v>101.36</c:v>
                </c:pt>
                <c:pt idx="300">
                  <c:v>101.99</c:v>
                </c:pt>
                <c:pt idx="301">
                  <c:v>100.85</c:v>
                </c:pt>
                <c:pt idx="302">
                  <c:v>101.76</c:v>
                </c:pt>
                <c:pt idx="303">
                  <c:v>101.4</c:v>
                </c:pt>
                <c:pt idx="304">
                  <c:v>100.29</c:v>
                </c:pt>
                <c:pt idx="305">
                  <c:v>100.29</c:v>
                </c:pt>
                <c:pt idx="306">
                  <c:v>100.3</c:v>
                </c:pt>
                <c:pt idx="307">
                  <c:v>102.22</c:v>
                </c:pt>
                <c:pt idx="308">
                  <c:v>100.82</c:v>
                </c:pt>
                <c:pt idx="309">
                  <c:v>100.17</c:v>
                </c:pt>
                <c:pt idx="310">
                  <c:v>100.05</c:v>
                </c:pt>
                <c:pt idx="311">
                  <c:v>102.68</c:v>
                </c:pt>
                <c:pt idx="312">
                  <c:v>101.14</c:v>
                </c:pt>
                <c:pt idx="313">
                  <c:v>100.79</c:v>
                </c:pt>
                <c:pt idx="314">
                  <c:v>102.53</c:v>
                </c:pt>
                <c:pt idx="315">
                  <c:v>101.09</c:v>
                </c:pt>
                <c:pt idx="316">
                  <c:v>104.64</c:v>
                </c:pt>
                <c:pt idx="317">
                  <c:v>102.19</c:v>
                </c:pt>
                <c:pt idx="318">
                  <c:v>102.89</c:v>
                </c:pt>
                <c:pt idx="319">
                  <c:v>101.55</c:v>
                </c:pt>
                <c:pt idx="320">
                  <c:v>101.66</c:v>
                </c:pt>
                <c:pt idx="321">
                  <c:v>102.08</c:v>
                </c:pt>
                <c:pt idx="322">
                  <c:v>100.27</c:v>
                </c:pt>
                <c:pt idx="323">
                  <c:v>100.62</c:v>
                </c:pt>
                <c:pt idx="324">
                  <c:v>102.66</c:v>
                </c:pt>
                <c:pt idx="325">
                  <c:v>102.35</c:v>
                </c:pt>
                <c:pt idx="326">
                  <c:v>102.08</c:v>
                </c:pt>
                <c:pt idx="327">
                  <c:v>104.09</c:v>
                </c:pt>
                <c:pt idx="328">
                  <c:v>101.93</c:v>
                </c:pt>
                <c:pt idx="329">
                  <c:v>102.97</c:v>
                </c:pt>
                <c:pt idx="330">
                  <c:v>101.3</c:v>
                </c:pt>
                <c:pt idx="331">
                  <c:v>101.89</c:v>
                </c:pt>
                <c:pt idx="332">
                  <c:v>100.52</c:v>
                </c:pt>
                <c:pt idx="333">
                  <c:v>99.72</c:v>
                </c:pt>
                <c:pt idx="334">
                  <c:v>101.2</c:v>
                </c:pt>
                <c:pt idx="335">
                  <c:v>101.8</c:v>
                </c:pt>
                <c:pt idx="336">
                  <c:v>101.52</c:v>
                </c:pt>
                <c:pt idx="337">
                  <c:v>101.14</c:v>
                </c:pt>
                <c:pt idx="338">
                  <c:v>102.26</c:v>
                </c:pt>
                <c:pt idx="339">
                  <c:v>102.03</c:v>
                </c:pt>
                <c:pt idx="340">
                  <c:v>101.68</c:v>
                </c:pt>
                <c:pt idx="341">
                  <c:v>102.29</c:v>
                </c:pt>
                <c:pt idx="342">
                  <c:v>101.44</c:v>
                </c:pt>
                <c:pt idx="343">
                  <c:v>101.71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0F-CD4B-B588-BB4A71E85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220776"/>
        <c:axId val="871214112"/>
        <c:extLst/>
      </c:scatterChart>
      <c:valAx>
        <c:axId val="871220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ln(Schyllo)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1214112"/>
        <c:crosses val="autoZero"/>
        <c:crossBetween val="midCat"/>
        <c:majorUnit val="2"/>
        <c:minorUnit val="1"/>
      </c:valAx>
      <c:valAx>
        <c:axId val="87121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1" i="0" baseline="0">
                    <a:effectLst/>
                  </a:rPr>
                  <a:t>D/H</a:t>
                </a:r>
                <a:r>
                  <a:rPr lang="it-IT" sz="1000" b="1" i="0" baseline="-25000">
                    <a:effectLst/>
                  </a:rPr>
                  <a:t>I</a:t>
                </a:r>
                <a:endParaRPr lang="it-IT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1220776"/>
        <c:crosses val="autoZero"/>
        <c:crossBetween val="midCat"/>
        <c:majorUnit val="2"/>
        <c:minorUnit val="1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'ln(wine.data)'!$H$2:$H$345</c:f>
              <c:numCache>
                <c:formatCode>0.00</c:formatCode>
                <c:ptCount val="344"/>
                <c:pt idx="0">
                  <c:v>5.7792918453445115</c:v>
                </c:pt>
                <c:pt idx="1">
                  <c:v>5.355453557918846</c:v>
                </c:pt>
                <c:pt idx="2">
                  <c:v>5.491620075851225</c:v>
                </c:pt>
                <c:pt idx="3">
                  <c:v>3.4766140209469096</c:v>
                </c:pt>
                <c:pt idx="4">
                  <c:v>2.3311725498459581</c:v>
                </c:pt>
                <c:pt idx="5">
                  <c:v>3.5635996376871786</c:v>
                </c:pt>
                <c:pt idx="6">
                  <c:v>5.1896736894312934</c:v>
                </c:pt>
                <c:pt idx="7">
                  <c:v>5.0952215105376046</c:v>
                </c:pt>
                <c:pt idx="8">
                  <c:v>5.6739416326451799</c:v>
                </c:pt>
                <c:pt idx="9">
                  <c:v>5.6535062067814659</c:v>
                </c:pt>
                <c:pt idx="10">
                  <c:v>5.5273236981306217</c:v>
                </c:pt>
                <c:pt idx="11">
                  <c:v>5.7792918453445115</c:v>
                </c:pt>
                <c:pt idx="12">
                  <c:v>5.8149958289892627</c:v>
                </c:pt>
                <c:pt idx="13">
                  <c:v>5.7422336610304541</c:v>
                </c:pt>
                <c:pt idx="14">
                  <c:v>5.6221023159800962</c:v>
                </c:pt>
                <c:pt idx="15">
                  <c:v>5.6060226302052838</c:v>
                </c:pt>
                <c:pt idx="16">
                  <c:v>5.6739416326451799</c:v>
                </c:pt>
                <c:pt idx="17">
                  <c:v>5.6006047601388342</c:v>
                </c:pt>
                <c:pt idx="18">
                  <c:v>5.3484875304606128</c:v>
                </c:pt>
                <c:pt idx="19">
                  <c:v>5.4670469698225244</c:v>
                </c:pt>
                <c:pt idx="20">
                  <c:v>5.2684765245370153</c:v>
                </c:pt>
                <c:pt idx="21">
                  <c:v>5.5447085845819366</c:v>
                </c:pt>
                <c:pt idx="22">
                  <c:v>5.7037824746562009</c:v>
                </c:pt>
                <c:pt idx="23">
                  <c:v>4.6051701859880918</c:v>
                </c:pt>
                <c:pt idx="24">
                  <c:v>4.6896951410577792</c:v>
                </c:pt>
                <c:pt idx="25">
                  <c:v>4.7801313883757537</c:v>
                </c:pt>
                <c:pt idx="26">
                  <c:v>4.7801313883757537</c:v>
                </c:pt>
                <c:pt idx="27">
                  <c:v>4.6760945243247898</c:v>
                </c:pt>
                <c:pt idx="28">
                  <c:v>3.0937660138253564</c:v>
                </c:pt>
                <c:pt idx="29">
                  <c:v>5.2983173665480363</c:v>
                </c:pt>
                <c:pt idx="30">
                  <c:v>5.327293474784554</c:v>
                </c:pt>
                <c:pt idx="31">
                  <c:v>5.4732785689356991</c:v>
                </c:pt>
                <c:pt idx="32">
                  <c:v>5.521460917862246</c:v>
                </c:pt>
                <c:pt idx="33">
                  <c:v>5.521460917862246</c:v>
                </c:pt>
                <c:pt idx="34">
                  <c:v>5.5036634788316654</c:v>
                </c:pt>
                <c:pt idx="35">
                  <c:v>5.1041863517945849</c:v>
                </c:pt>
                <c:pt idx="36">
                  <c:v>4.7923963621155012</c:v>
                </c:pt>
                <c:pt idx="37">
                  <c:v>5.0677714854670652</c:v>
                </c:pt>
                <c:pt idx="38">
                  <c:v>5.0007869580414415</c:v>
                </c:pt>
                <c:pt idx="39">
                  <c:v>5.3129103688509369</c:v>
                </c:pt>
                <c:pt idx="40">
                  <c:v>5.2608750710721663</c:v>
                </c:pt>
                <c:pt idx="41">
                  <c:v>3.5635996376871786</c:v>
                </c:pt>
                <c:pt idx="42">
                  <c:v>3.158276202739271</c:v>
                </c:pt>
                <c:pt idx="43">
                  <c:v>3.5210523434704344</c:v>
                </c:pt>
                <c:pt idx="44">
                  <c:v>3.158276202739271</c:v>
                </c:pt>
                <c:pt idx="45">
                  <c:v>3.5210523434704344</c:v>
                </c:pt>
                <c:pt idx="46">
                  <c:v>3.5635996376871786</c:v>
                </c:pt>
                <c:pt idx="47">
                  <c:v>3.3300593538288159</c:v>
                </c:pt>
                <c:pt idx="48">
                  <c:v>3.4301087251565754</c:v>
                </c:pt>
                <c:pt idx="49">
                  <c:v>3.0248055210396982</c:v>
                </c:pt>
                <c:pt idx="50">
                  <c:v>2.9507349076232554</c:v>
                </c:pt>
                <c:pt idx="51">
                  <c:v>5.1130715382368352</c:v>
                </c:pt>
                <c:pt idx="52">
                  <c:v>4.8742808728544365</c:v>
                </c:pt>
                <c:pt idx="53">
                  <c:v>3.9691591967989552</c:v>
                </c:pt>
                <c:pt idx="54">
                  <c:v>4.4286716424969255</c:v>
                </c:pt>
                <c:pt idx="55">
                  <c:v>5.0769846746377896</c:v>
                </c:pt>
                <c:pt idx="56">
                  <c:v>5.4976599076762946</c:v>
                </c:pt>
                <c:pt idx="57">
                  <c:v>5.3344081866923903</c:v>
                </c:pt>
                <c:pt idx="58">
                  <c:v>4.7295094602436984</c:v>
                </c:pt>
                <c:pt idx="59">
                  <c:v>4.8045127271163492</c:v>
                </c:pt>
                <c:pt idx="60">
                  <c:v>4.392966574712216</c:v>
                </c:pt>
                <c:pt idx="61">
                  <c:v>4.392966574712216</c:v>
                </c:pt>
                <c:pt idx="62">
                  <c:v>5.4290824364275894</c:v>
                </c:pt>
                <c:pt idx="63">
                  <c:v>5.4482448555309873</c:v>
                </c:pt>
                <c:pt idx="64">
                  <c:v>5.479429859385319</c:v>
                </c:pt>
                <c:pt idx="65">
                  <c:v>5.3828882679983066</c:v>
                </c:pt>
                <c:pt idx="66">
                  <c:v>5.4290824364275894</c:v>
                </c:pt>
                <c:pt idx="67">
                  <c:v>5.4095456332337459</c:v>
                </c:pt>
                <c:pt idx="68">
                  <c:v>5.5155635625961628</c:v>
                </c:pt>
                <c:pt idx="69">
                  <c:v>5.2684765245370153</c:v>
                </c:pt>
                <c:pt idx="70">
                  <c:v>5.4976599076762946</c:v>
                </c:pt>
                <c:pt idx="71">
                  <c:v>5.4855435426754466</c:v>
                </c:pt>
                <c:pt idx="72">
                  <c:v>5.4226124858196432</c:v>
                </c:pt>
                <c:pt idx="73">
                  <c:v>5.5155635625961628</c:v>
                </c:pt>
                <c:pt idx="74">
                  <c:v>5.3692882804186155</c:v>
                </c:pt>
                <c:pt idx="75">
                  <c:v>5.2684765245370153</c:v>
                </c:pt>
                <c:pt idx="76">
                  <c:v>5.5841727716584098</c:v>
                </c:pt>
                <c:pt idx="77">
                  <c:v>5.4355107957242437</c:v>
                </c:pt>
                <c:pt idx="78">
                  <c:v>5.6167710976665717</c:v>
                </c:pt>
                <c:pt idx="79">
                  <c:v>3.158276202739271</c:v>
                </c:pt>
                <c:pt idx="80">
                  <c:v>5.4095456332337459</c:v>
                </c:pt>
                <c:pt idx="81">
                  <c:v>5.2684765245370153</c:v>
                </c:pt>
                <c:pt idx="82">
                  <c:v>2.4647039424704809</c:v>
                </c:pt>
                <c:pt idx="83">
                  <c:v>2.3311725498459581</c:v>
                </c:pt>
                <c:pt idx="84">
                  <c:v>2.3311725498459581</c:v>
                </c:pt>
                <c:pt idx="85">
                  <c:v>4.7923963621155012</c:v>
                </c:pt>
                <c:pt idx="86">
                  <c:v>5.6274052630584359</c:v>
                </c:pt>
                <c:pt idx="87">
                  <c:v>5.6326802371630524</c:v>
                </c:pt>
                <c:pt idx="88">
                  <c:v>5.8452531013260849</c:v>
                </c:pt>
                <c:pt idx="89">
                  <c:v>6.1997989827684838</c:v>
                </c:pt>
                <c:pt idx="90">
                  <c:v>5.6483402344063913</c:v>
                </c:pt>
                <c:pt idx="91">
                  <c:v>5.9190551315898414</c:v>
                </c:pt>
                <c:pt idx="92">
                  <c:v>4.8629856588335789</c:v>
                </c:pt>
                <c:pt idx="93">
                  <c:v>4.4460572143310184</c:v>
                </c:pt>
                <c:pt idx="94">
                  <c:v>4.4631456859586738</c:v>
                </c:pt>
                <c:pt idx="95">
                  <c:v>4.2774991053199471</c:v>
                </c:pt>
                <c:pt idx="96">
                  <c:v>4.1923783024934664</c:v>
                </c:pt>
                <c:pt idx="97">
                  <c:v>4.6341462942246086</c:v>
                </c:pt>
                <c:pt idx="98">
                  <c:v>4.7163537149487063</c:v>
                </c:pt>
                <c:pt idx="99">
                  <c:v>3.3300593538288159</c:v>
                </c:pt>
                <c:pt idx="100">
                  <c:v>5.0007869580414415</c:v>
                </c:pt>
                <c:pt idx="101">
                  <c:v>4.6896951410577792</c:v>
                </c:pt>
                <c:pt idx="102">
                  <c:v>4.4460572143310184</c:v>
                </c:pt>
                <c:pt idx="103">
                  <c:v>4.5903610703343833</c:v>
                </c:pt>
                <c:pt idx="104">
                  <c:v>4.8164840415487227</c:v>
                </c:pt>
                <c:pt idx="105">
                  <c:v>5.7327585828927186</c:v>
                </c:pt>
                <c:pt idx="106">
                  <c:v>5.7838251823297373</c:v>
                </c:pt>
                <c:pt idx="107">
                  <c:v>6.1445718256385238</c:v>
                </c:pt>
                <c:pt idx="108">
                  <c:v>5.8149958289892627</c:v>
                </c:pt>
                <c:pt idx="109">
                  <c:v>5.1392630166924285</c:v>
                </c:pt>
                <c:pt idx="110">
                  <c:v>3.158276202739271</c:v>
                </c:pt>
                <c:pt idx="111">
                  <c:v>3.2760120162390098</c:v>
                </c:pt>
                <c:pt idx="112">
                  <c:v>4.2358441244958005</c:v>
                </c:pt>
                <c:pt idx="113">
                  <c:v>3.753027273937688</c:v>
                </c:pt>
                <c:pt idx="114">
                  <c:v>4.7551407125643861</c:v>
                </c:pt>
                <c:pt idx="115">
                  <c:v>3.3300593538288159</c:v>
                </c:pt>
                <c:pt idx="116">
                  <c:v>3.3813347525659037</c:v>
                </c:pt>
                <c:pt idx="117">
                  <c:v>5.8367095180318325</c:v>
                </c:pt>
                <c:pt idx="118">
                  <c:v>3.7869131943853018</c:v>
                </c:pt>
                <c:pt idx="119">
                  <c:v>5.0106352940962555</c:v>
                </c:pt>
                <c:pt idx="120">
                  <c:v>4.6896951410577792</c:v>
                </c:pt>
                <c:pt idx="121">
                  <c:v>4.3368985070561337</c:v>
                </c:pt>
                <c:pt idx="122">
                  <c:v>4.560068212075671</c:v>
                </c:pt>
                <c:pt idx="123">
                  <c:v>4.6623063773589006</c:v>
                </c:pt>
                <c:pt idx="124">
                  <c:v>4.5445705638591614</c:v>
                </c:pt>
                <c:pt idx="125">
                  <c:v>4.7163537149487063</c:v>
                </c:pt>
                <c:pt idx="126">
                  <c:v>4.4631456859586738</c:v>
                </c:pt>
                <c:pt idx="127">
                  <c:v>4.7163537149487063</c:v>
                </c:pt>
                <c:pt idx="128">
                  <c:v>4.0744819331258491</c:v>
                </c:pt>
                <c:pt idx="129">
                  <c:v>5.9190551315898414</c:v>
                </c:pt>
                <c:pt idx="130">
                  <c:v>5.9269260259704106</c:v>
                </c:pt>
                <c:pt idx="131">
                  <c:v>4.2976934862081313</c:v>
                </c:pt>
                <c:pt idx="132">
                  <c:v>3.4301087251565754</c:v>
                </c:pt>
                <c:pt idx="133">
                  <c:v>5.0300456876160791</c:v>
                </c:pt>
                <c:pt idx="134">
                  <c:v>5.9766554314542741</c:v>
                </c:pt>
                <c:pt idx="135">
                  <c:v>4.4460572143310184</c:v>
                </c:pt>
                <c:pt idx="136">
                  <c:v>4.5288289527313692</c:v>
                </c:pt>
                <c:pt idx="137">
                  <c:v>3.4301087251565754</c:v>
                </c:pt>
                <c:pt idx="138">
                  <c:v>5.355453557918846</c:v>
                </c:pt>
                <c:pt idx="139">
                  <c:v>4.3174881135363101</c:v>
                </c:pt>
                <c:pt idx="140">
                  <c:v>2.6885275346133461</c:v>
                </c:pt>
                <c:pt idx="141">
                  <c:v>5.491620075851225</c:v>
                </c:pt>
                <c:pt idx="142">
                  <c:v>5.0861137552721614</c:v>
                </c:pt>
                <c:pt idx="143">
                  <c:v>5.5273236981306217</c:v>
                </c:pt>
                <c:pt idx="144">
                  <c:v>5.36241829195456</c:v>
                </c:pt>
                <c:pt idx="145">
                  <c:v>4.6483254563020191</c:v>
                </c:pt>
                <c:pt idx="146">
                  <c:v>5.7563116716680414</c:v>
                </c:pt>
                <c:pt idx="147">
                  <c:v>2.9507349076232554</c:v>
                </c:pt>
                <c:pt idx="148">
                  <c:v>5.8787156936659883</c:v>
                </c:pt>
                <c:pt idx="149">
                  <c:v>5.6688804226469358</c:v>
                </c:pt>
                <c:pt idx="150">
                  <c:v>5.6379275318601767</c:v>
                </c:pt>
                <c:pt idx="151">
                  <c:v>4.8515614040219912</c:v>
                </c:pt>
                <c:pt idx="152">
                  <c:v>5.3896195249548224</c:v>
                </c:pt>
                <c:pt idx="153">
                  <c:v>5.6326802371630524</c:v>
                </c:pt>
                <c:pt idx="154">
                  <c:v>5.0203875855389342</c:v>
                </c:pt>
                <c:pt idx="155">
                  <c:v>5.3896195249548224</c:v>
                </c:pt>
                <c:pt idx="156">
                  <c:v>5.2983173665480363</c:v>
                </c:pt>
                <c:pt idx="157">
                  <c:v>5.2684765245370153</c:v>
                </c:pt>
                <c:pt idx="158">
                  <c:v>5.3056404869278184</c:v>
                </c:pt>
                <c:pt idx="159">
                  <c:v>5.6326802371630524</c:v>
                </c:pt>
                <c:pt idx="160">
                  <c:v>5.3896195249548224</c:v>
                </c:pt>
                <c:pt idx="161">
                  <c:v>5.1731508902551422</c:v>
                </c:pt>
                <c:pt idx="162">
                  <c:v>5.3056404869278184</c:v>
                </c:pt>
                <c:pt idx="163">
                  <c:v>5.4976599076762946</c:v>
                </c:pt>
                <c:pt idx="164">
                  <c:v>4.9908406667680758</c:v>
                </c:pt>
                <c:pt idx="165">
                  <c:v>5.327293474784554</c:v>
                </c:pt>
                <c:pt idx="166">
                  <c:v>5.491620075851225</c:v>
                </c:pt>
                <c:pt idx="167">
                  <c:v>5.491620075851225</c:v>
                </c:pt>
                <c:pt idx="168">
                  <c:v>5.2219221652943233</c:v>
                </c:pt>
                <c:pt idx="169">
                  <c:v>5.4608187958926848</c:v>
                </c:pt>
                <c:pt idx="170">
                  <c:v>4.7031132603180552</c:v>
                </c:pt>
                <c:pt idx="171">
                  <c:v>5.2532153926356164</c:v>
                </c:pt>
                <c:pt idx="172">
                  <c:v>4.767714115173372</c:v>
                </c:pt>
                <c:pt idx="173">
                  <c:v>5.521460917862246</c:v>
                </c:pt>
                <c:pt idx="174">
                  <c:v>4.9395688456623956</c:v>
                </c:pt>
                <c:pt idx="175">
                  <c:v>5.521460917862246</c:v>
                </c:pt>
                <c:pt idx="176">
                  <c:v>5.6326802371630524</c:v>
                </c:pt>
                <c:pt idx="177">
                  <c:v>5.4290824364275894</c:v>
                </c:pt>
                <c:pt idx="178">
                  <c:v>5.5786348871367641</c:v>
                </c:pt>
                <c:pt idx="179">
                  <c:v>4.9395688456623956</c:v>
                </c:pt>
                <c:pt idx="180">
                  <c:v>4.9395688456623956</c:v>
                </c:pt>
                <c:pt idx="181">
                  <c:v>5.4608187958926848</c:v>
                </c:pt>
                <c:pt idx="182">
                  <c:v>5.521460917862246</c:v>
                </c:pt>
                <c:pt idx="183">
                  <c:v>5.5504370260987637</c:v>
                </c:pt>
                <c:pt idx="184">
                  <c:v>5.4608187958926848</c:v>
                </c:pt>
                <c:pt idx="185">
                  <c:v>5.36241829195456</c:v>
                </c:pt>
                <c:pt idx="186">
                  <c:v>5.6839878473280212</c:v>
                </c:pt>
                <c:pt idx="187">
                  <c:v>5.4608187958926848</c:v>
                </c:pt>
                <c:pt idx="188">
                  <c:v>5.2909402222089872</c:v>
                </c:pt>
                <c:pt idx="189">
                  <c:v>5.4608187958926848</c:v>
                </c:pt>
                <c:pt idx="190">
                  <c:v>5.36241829195456</c:v>
                </c:pt>
                <c:pt idx="191">
                  <c:v>4.8854499286731103</c:v>
                </c:pt>
                <c:pt idx="192">
                  <c:v>5.5504370260987637</c:v>
                </c:pt>
                <c:pt idx="193">
                  <c:v>5.4290824364275894</c:v>
                </c:pt>
                <c:pt idx="194">
                  <c:v>5.0396114023327732</c:v>
                </c:pt>
                <c:pt idx="195">
                  <c:v>5.521460917862246</c:v>
                </c:pt>
                <c:pt idx="196">
                  <c:v>5.5786348871367641</c:v>
                </c:pt>
                <c:pt idx="197">
                  <c:v>5.7792918453445115</c:v>
                </c:pt>
                <c:pt idx="198">
                  <c:v>5.6326802371630524</c:v>
                </c:pt>
                <c:pt idx="199">
                  <c:v>5.3963057748762404</c:v>
                </c:pt>
                <c:pt idx="200">
                  <c:v>5.4608187958926848</c:v>
                </c:pt>
                <c:pt idx="201">
                  <c:v>5.3963057748762404</c:v>
                </c:pt>
                <c:pt idx="202">
                  <c:v>5.4608187958926848</c:v>
                </c:pt>
                <c:pt idx="203">
                  <c:v>5.4608187958926848</c:v>
                </c:pt>
                <c:pt idx="204">
                  <c:v>5.5504370260987637</c:v>
                </c:pt>
                <c:pt idx="205">
                  <c:v>5.4290824364275894</c:v>
                </c:pt>
                <c:pt idx="206">
                  <c:v>5.327293474784554</c:v>
                </c:pt>
                <c:pt idx="207">
                  <c:v>5.327293474784554</c:v>
                </c:pt>
                <c:pt idx="208">
                  <c:v>5.4608187958926848</c:v>
                </c:pt>
                <c:pt idx="209">
                  <c:v>5.36241829195456</c:v>
                </c:pt>
                <c:pt idx="210">
                  <c:v>3.9409991136646632</c:v>
                </c:pt>
                <c:pt idx="211">
                  <c:v>3.7869131943853018</c:v>
                </c:pt>
                <c:pt idx="212">
                  <c:v>3.9409991136646632</c:v>
                </c:pt>
                <c:pt idx="213">
                  <c:v>3.7869131943853018</c:v>
                </c:pt>
                <c:pt idx="214">
                  <c:v>5.327293474784554</c:v>
                </c:pt>
                <c:pt idx="215">
                  <c:v>5.6839878473280212</c:v>
                </c:pt>
                <c:pt idx="216">
                  <c:v>5.213957017929963</c:v>
                </c:pt>
                <c:pt idx="217">
                  <c:v>5.327293474784554</c:v>
                </c:pt>
                <c:pt idx="218">
                  <c:v>5.0861137552721614</c:v>
                </c:pt>
                <c:pt idx="219">
                  <c:v>5.4290824364275894</c:v>
                </c:pt>
                <c:pt idx="220">
                  <c:v>5.3963057748762404</c:v>
                </c:pt>
                <c:pt idx="221">
                  <c:v>4.9908406667680758</c:v>
                </c:pt>
                <c:pt idx="222">
                  <c:v>5.213957017929963</c:v>
                </c:pt>
                <c:pt idx="223">
                  <c:v>3.3813347525659037</c:v>
                </c:pt>
                <c:pt idx="224">
                  <c:v>5.4608187958926848</c:v>
                </c:pt>
                <c:pt idx="225">
                  <c:v>5.2909402222089872</c:v>
                </c:pt>
                <c:pt idx="226">
                  <c:v>5.521460917862246</c:v>
                </c:pt>
                <c:pt idx="227">
                  <c:v>5.213957017929963</c:v>
                </c:pt>
                <c:pt idx="228">
                  <c:v>5.213957017929963</c:v>
                </c:pt>
                <c:pt idx="229">
                  <c:v>5.0861137552721614</c:v>
                </c:pt>
                <c:pt idx="230">
                  <c:v>4.560068212075671</c:v>
                </c:pt>
                <c:pt idx="231">
                  <c:v>5.327293474784554</c:v>
                </c:pt>
                <c:pt idx="232">
                  <c:v>5.1306085221219275</c:v>
                </c:pt>
                <c:pt idx="233">
                  <c:v>4.767714115173372</c:v>
                </c:pt>
                <c:pt idx="234">
                  <c:v>3.6044102974874863</c:v>
                </c:pt>
                <c:pt idx="235">
                  <c:v>5.1306085221219275</c:v>
                </c:pt>
                <c:pt idx="236">
                  <c:v>5.2909402222089872</c:v>
                </c:pt>
                <c:pt idx="237">
                  <c:v>5.2532153926356164</c:v>
                </c:pt>
                <c:pt idx="238">
                  <c:v>3.7869131943853018</c:v>
                </c:pt>
                <c:pt idx="239">
                  <c:v>5.491620075851225</c:v>
                </c:pt>
                <c:pt idx="240">
                  <c:v>5.1731508902551422</c:v>
                </c:pt>
                <c:pt idx="241">
                  <c:v>5.0396114023327732</c:v>
                </c:pt>
                <c:pt idx="242">
                  <c:v>5.327293474784554</c:v>
                </c:pt>
                <c:pt idx="243">
                  <c:v>5.2909402222089872</c:v>
                </c:pt>
                <c:pt idx="244">
                  <c:v>3.7869131943853018</c:v>
                </c:pt>
                <c:pt idx="245">
                  <c:v>4.9395688456623956</c:v>
                </c:pt>
                <c:pt idx="246">
                  <c:v>5.1306085221219275</c:v>
                </c:pt>
                <c:pt idx="247">
                  <c:v>5.327293474784554</c:v>
                </c:pt>
                <c:pt idx="248">
                  <c:v>5.327293474784554</c:v>
                </c:pt>
                <c:pt idx="249">
                  <c:v>5.327293474784554</c:v>
                </c:pt>
                <c:pt idx="250">
                  <c:v>5.36241829195456</c:v>
                </c:pt>
                <c:pt idx="251">
                  <c:v>5.1306085221219275</c:v>
                </c:pt>
                <c:pt idx="252">
                  <c:v>5.2532153926356164</c:v>
                </c:pt>
                <c:pt idx="253">
                  <c:v>5.5504370260987637</c:v>
                </c:pt>
                <c:pt idx="254">
                  <c:v>5.521460917862246</c:v>
                </c:pt>
                <c:pt idx="255">
                  <c:v>3.3813347525659037</c:v>
                </c:pt>
                <c:pt idx="256">
                  <c:v>5.36241829195456</c:v>
                </c:pt>
                <c:pt idx="257">
                  <c:v>5.36241829195456</c:v>
                </c:pt>
                <c:pt idx="258">
                  <c:v>5.8452531013260849</c:v>
                </c:pt>
                <c:pt idx="259">
                  <c:v>5.6839878473280212</c:v>
                </c:pt>
                <c:pt idx="260">
                  <c:v>5.2909402222089872</c:v>
                </c:pt>
                <c:pt idx="261">
                  <c:v>5.5504370260987637</c:v>
                </c:pt>
                <c:pt idx="262">
                  <c:v>5.2532153926356164</c:v>
                </c:pt>
                <c:pt idx="263">
                  <c:v>5.6326802371630524</c:v>
                </c:pt>
                <c:pt idx="264">
                  <c:v>5.2684765245370153</c:v>
                </c:pt>
                <c:pt idx="265">
                  <c:v>5.6586456289846714</c:v>
                </c:pt>
                <c:pt idx="266">
                  <c:v>5.2532153926356164</c:v>
                </c:pt>
                <c:pt idx="267">
                  <c:v>5.2835082508943287</c:v>
                </c:pt>
                <c:pt idx="268">
                  <c:v>4.9074206226152688</c:v>
                </c:pt>
                <c:pt idx="269">
                  <c:v>5.6586456289846714</c:v>
                </c:pt>
                <c:pt idx="270">
                  <c:v>5.6839878473280212</c:v>
                </c:pt>
                <c:pt idx="271">
                  <c:v>5.2532153926356164</c:v>
                </c:pt>
                <c:pt idx="272">
                  <c:v>5.0861137552721614</c:v>
                </c:pt>
                <c:pt idx="273">
                  <c:v>4.9908406667680758</c:v>
                </c:pt>
                <c:pt idx="274">
                  <c:v>4.560068212075671</c:v>
                </c:pt>
                <c:pt idx="275">
                  <c:v>5.6839878473280212</c:v>
                </c:pt>
                <c:pt idx="276">
                  <c:v>5.2532153926356164</c:v>
                </c:pt>
                <c:pt idx="277">
                  <c:v>5.0396114023327732</c:v>
                </c:pt>
                <c:pt idx="278">
                  <c:v>5.327293474784554</c:v>
                </c:pt>
                <c:pt idx="279">
                  <c:v>5.5786348871367641</c:v>
                </c:pt>
                <c:pt idx="280">
                  <c:v>5.9071313986422309</c:v>
                </c:pt>
                <c:pt idx="281">
                  <c:v>5.491620075851225</c:v>
                </c:pt>
                <c:pt idx="282">
                  <c:v>5.491620075851225</c:v>
                </c:pt>
                <c:pt idx="283">
                  <c:v>5.5786348871367641</c:v>
                </c:pt>
                <c:pt idx="284">
                  <c:v>5.8452531013260849</c:v>
                </c:pt>
                <c:pt idx="285">
                  <c:v>5.8237557026818729</c:v>
                </c:pt>
                <c:pt idx="286">
                  <c:v>5.2532153926356164</c:v>
                </c:pt>
                <c:pt idx="287">
                  <c:v>5.4608187958926848</c:v>
                </c:pt>
                <c:pt idx="288">
                  <c:v>5.7792918453445115</c:v>
                </c:pt>
                <c:pt idx="289">
                  <c:v>5.8017557718800097</c:v>
                </c:pt>
                <c:pt idx="290">
                  <c:v>5.8017557718800097</c:v>
                </c:pt>
                <c:pt idx="291">
                  <c:v>5.7792918453445115</c:v>
                </c:pt>
                <c:pt idx="292">
                  <c:v>5.0396114023327732</c:v>
                </c:pt>
                <c:pt idx="293">
                  <c:v>5.1306085221219275</c:v>
                </c:pt>
                <c:pt idx="294">
                  <c:v>5.2909402222089872</c:v>
                </c:pt>
                <c:pt idx="295">
                  <c:v>5.521460917862246</c:v>
                </c:pt>
                <c:pt idx="296">
                  <c:v>5.2532153926356164</c:v>
                </c:pt>
                <c:pt idx="297">
                  <c:v>5.0861137552721614</c:v>
                </c:pt>
                <c:pt idx="298">
                  <c:v>5.521460917862246</c:v>
                </c:pt>
                <c:pt idx="299">
                  <c:v>5.4290824364275894</c:v>
                </c:pt>
                <c:pt idx="300">
                  <c:v>5.3963057748762404</c:v>
                </c:pt>
                <c:pt idx="301">
                  <c:v>5.2532153926356164</c:v>
                </c:pt>
                <c:pt idx="302">
                  <c:v>5.6060226302052838</c:v>
                </c:pt>
                <c:pt idx="303">
                  <c:v>5.4608187958926848</c:v>
                </c:pt>
                <c:pt idx="304">
                  <c:v>5.2983173665480363</c:v>
                </c:pt>
                <c:pt idx="305">
                  <c:v>4.8854499286731103</c:v>
                </c:pt>
                <c:pt idx="306">
                  <c:v>5.6060226302052838</c:v>
                </c:pt>
                <c:pt idx="307">
                  <c:v>6.1222296169875348</c:v>
                </c:pt>
                <c:pt idx="308">
                  <c:v>5.7086705087289769</c:v>
                </c:pt>
                <c:pt idx="309">
                  <c:v>5.36241829195456</c:v>
                </c:pt>
                <c:pt idx="310">
                  <c:v>5.36241829195456</c:v>
                </c:pt>
                <c:pt idx="311">
                  <c:v>5.9071313986422309</c:v>
                </c:pt>
                <c:pt idx="312">
                  <c:v>5.8237557026818729</c:v>
                </c:pt>
                <c:pt idx="313">
                  <c:v>5.4608187958926848</c:v>
                </c:pt>
                <c:pt idx="314">
                  <c:v>5.8869092627199766</c:v>
                </c:pt>
                <c:pt idx="315">
                  <c:v>5.491620075851225</c:v>
                </c:pt>
                <c:pt idx="316">
                  <c:v>5.7792918453445115</c:v>
                </c:pt>
                <c:pt idx="317">
                  <c:v>5.0396114023327732</c:v>
                </c:pt>
                <c:pt idx="318">
                  <c:v>6.0024292148326719</c:v>
                </c:pt>
                <c:pt idx="319">
                  <c:v>5.6060226302052838</c:v>
                </c:pt>
                <c:pt idx="320">
                  <c:v>4.8164840415487227</c:v>
                </c:pt>
                <c:pt idx="321">
                  <c:v>5.8237557026818729</c:v>
                </c:pt>
                <c:pt idx="322">
                  <c:v>5.3963057748762404</c:v>
                </c:pt>
                <c:pt idx="323">
                  <c:v>5.6060226302052838</c:v>
                </c:pt>
                <c:pt idx="324">
                  <c:v>5.7086705087289769</c:v>
                </c:pt>
                <c:pt idx="325">
                  <c:v>5.9269260259704106</c:v>
                </c:pt>
                <c:pt idx="326">
                  <c:v>5.7327585828927186</c:v>
                </c:pt>
                <c:pt idx="327">
                  <c:v>5.8237557026818729</c:v>
                </c:pt>
                <c:pt idx="328">
                  <c:v>5.4855435426754466</c:v>
                </c:pt>
                <c:pt idx="329">
                  <c:v>5.6739416326451799</c:v>
                </c:pt>
                <c:pt idx="330">
                  <c:v>4.560068212075671</c:v>
                </c:pt>
                <c:pt idx="331">
                  <c:v>4.7424072042931762</c:v>
                </c:pt>
                <c:pt idx="332">
                  <c:v>5.4226124858196432</c:v>
                </c:pt>
                <c:pt idx="333">
                  <c:v>5.5674280534143818</c:v>
                </c:pt>
                <c:pt idx="334">
                  <c:v>5.6326802371630524</c:v>
                </c:pt>
                <c:pt idx="335">
                  <c:v>5.8828208699912388</c:v>
                </c:pt>
                <c:pt idx="336">
                  <c:v>5.8106019255502712</c:v>
                </c:pt>
                <c:pt idx="337">
                  <c:v>5.521460917862246</c:v>
                </c:pt>
                <c:pt idx="338">
                  <c:v>5.8237557026818729</c:v>
                </c:pt>
                <c:pt idx="339">
                  <c:v>5.9654028727801229</c:v>
                </c:pt>
                <c:pt idx="340">
                  <c:v>5.5786348871367641</c:v>
                </c:pt>
                <c:pt idx="341">
                  <c:v>5.7086705087289769</c:v>
                </c:pt>
                <c:pt idx="342">
                  <c:v>5.36241829195456</c:v>
                </c:pt>
                <c:pt idx="343">
                  <c:v>5.4290824364275894</c:v>
                </c:pt>
              </c:numCache>
            </c:numRef>
          </c:xVal>
          <c:yVal>
            <c:numRef>
              <c:f>'ln(wine.data)'!$J$2:$J$345</c:f>
              <c:numCache>
                <c:formatCode>0.00</c:formatCode>
                <c:ptCount val="344"/>
                <c:pt idx="0">
                  <c:v>126.22</c:v>
                </c:pt>
                <c:pt idx="1">
                  <c:v>126.66</c:v>
                </c:pt>
                <c:pt idx="2">
                  <c:v>130.07</c:v>
                </c:pt>
                <c:pt idx="3">
                  <c:v>125.62</c:v>
                </c:pt>
                <c:pt idx="4">
                  <c:v>124.5</c:v>
                </c:pt>
                <c:pt idx="5">
                  <c:v>126.08</c:v>
                </c:pt>
                <c:pt idx="6">
                  <c:v>128.66999999999999</c:v>
                </c:pt>
                <c:pt idx="7">
                  <c:v>126.45</c:v>
                </c:pt>
                <c:pt idx="8">
                  <c:v>126.96</c:v>
                </c:pt>
                <c:pt idx="9">
                  <c:v>127.99</c:v>
                </c:pt>
                <c:pt idx="10">
                  <c:v>126.81</c:v>
                </c:pt>
                <c:pt idx="11">
                  <c:v>131.83000000000001</c:v>
                </c:pt>
                <c:pt idx="12">
                  <c:v>126.92</c:v>
                </c:pt>
                <c:pt idx="13">
                  <c:v>131.58000000000001</c:v>
                </c:pt>
                <c:pt idx="14">
                  <c:v>125.83</c:v>
                </c:pt>
                <c:pt idx="15">
                  <c:v>129.37</c:v>
                </c:pt>
                <c:pt idx="16">
                  <c:v>126.28</c:v>
                </c:pt>
                <c:pt idx="17">
                  <c:v>130.15</c:v>
                </c:pt>
                <c:pt idx="18">
                  <c:v>127.3</c:v>
                </c:pt>
                <c:pt idx="19">
                  <c:v>125.34</c:v>
                </c:pt>
                <c:pt idx="20">
                  <c:v>126.72</c:v>
                </c:pt>
                <c:pt idx="21">
                  <c:v>126.23</c:v>
                </c:pt>
                <c:pt idx="22">
                  <c:v>129.85</c:v>
                </c:pt>
                <c:pt idx="23">
                  <c:v>127.91</c:v>
                </c:pt>
                <c:pt idx="24">
                  <c:v>125.3</c:v>
                </c:pt>
                <c:pt idx="25">
                  <c:v>126.38</c:v>
                </c:pt>
                <c:pt idx="26">
                  <c:v>126.46</c:v>
                </c:pt>
                <c:pt idx="27">
                  <c:v>127.44</c:v>
                </c:pt>
                <c:pt idx="28">
                  <c:v>125.97</c:v>
                </c:pt>
                <c:pt idx="29">
                  <c:v>130.25</c:v>
                </c:pt>
                <c:pt idx="30">
                  <c:v>127.14</c:v>
                </c:pt>
                <c:pt idx="31">
                  <c:v>129.21</c:v>
                </c:pt>
                <c:pt idx="32">
                  <c:v>128.86000000000001</c:v>
                </c:pt>
                <c:pt idx="33">
                  <c:v>129.27000000000001</c:v>
                </c:pt>
                <c:pt idx="34">
                  <c:v>129.46</c:v>
                </c:pt>
                <c:pt idx="35">
                  <c:v>129.46</c:v>
                </c:pt>
                <c:pt idx="36">
                  <c:v>128.08000000000001</c:v>
                </c:pt>
                <c:pt idx="37">
                  <c:v>128.46</c:v>
                </c:pt>
                <c:pt idx="38">
                  <c:v>129.62</c:v>
                </c:pt>
                <c:pt idx="39">
                  <c:v>129.85</c:v>
                </c:pt>
                <c:pt idx="40">
                  <c:v>130.4</c:v>
                </c:pt>
                <c:pt idx="41">
                  <c:v>126.96</c:v>
                </c:pt>
                <c:pt idx="42">
                  <c:v>125.75</c:v>
                </c:pt>
                <c:pt idx="43">
                  <c:v>127.12</c:v>
                </c:pt>
                <c:pt idx="44">
                  <c:v>127.11</c:v>
                </c:pt>
                <c:pt idx="45">
                  <c:v>125.63</c:v>
                </c:pt>
                <c:pt idx="46">
                  <c:v>126.78</c:v>
                </c:pt>
                <c:pt idx="47">
                  <c:v>126.9</c:v>
                </c:pt>
                <c:pt idx="48">
                  <c:v>127.84</c:v>
                </c:pt>
                <c:pt idx="49">
                  <c:v>127.59</c:v>
                </c:pt>
                <c:pt idx="50">
                  <c:v>127.95</c:v>
                </c:pt>
                <c:pt idx="51">
                  <c:v>127.22</c:v>
                </c:pt>
                <c:pt idx="52">
                  <c:v>129.32</c:v>
                </c:pt>
                <c:pt idx="53">
                  <c:v>127.99</c:v>
                </c:pt>
                <c:pt idx="54">
                  <c:v>127.46</c:v>
                </c:pt>
                <c:pt idx="55">
                  <c:v>130.15</c:v>
                </c:pt>
                <c:pt idx="56">
                  <c:v>127.66</c:v>
                </c:pt>
                <c:pt idx="57">
                  <c:v>130.26</c:v>
                </c:pt>
                <c:pt idx="58">
                  <c:v>127.03</c:v>
                </c:pt>
                <c:pt idx="59">
                  <c:v>126.25</c:v>
                </c:pt>
                <c:pt idx="60">
                  <c:v>127.75</c:v>
                </c:pt>
                <c:pt idx="61">
                  <c:v>127.59</c:v>
                </c:pt>
                <c:pt idx="62">
                  <c:v>129.74</c:v>
                </c:pt>
                <c:pt idx="63">
                  <c:v>129.46</c:v>
                </c:pt>
                <c:pt idx="64">
                  <c:v>127.52</c:v>
                </c:pt>
                <c:pt idx="65">
                  <c:v>128.94999999999999</c:v>
                </c:pt>
                <c:pt idx="66">
                  <c:v>130.55000000000001</c:v>
                </c:pt>
                <c:pt idx="67">
                  <c:v>125.38</c:v>
                </c:pt>
                <c:pt idx="68">
                  <c:v>129.83000000000001</c:v>
                </c:pt>
                <c:pt idx="69">
                  <c:v>129.72</c:v>
                </c:pt>
                <c:pt idx="70">
                  <c:v>129.32</c:v>
                </c:pt>
                <c:pt idx="71">
                  <c:v>129.86000000000001</c:v>
                </c:pt>
                <c:pt idx="72">
                  <c:v>127.68</c:v>
                </c:pt>
                <c:pt idx="73">
                  <c:v>129.71</c:v>
                </c:pt>
                <c:pt idx="74">
                  <c:v>129.75</c:v>
                </c:pt>
                <c:pt idx="75">
                  <c:v>129.51</c:v>
                </c:pt>
                <c:pt idx="76">
                  <c:v>130.21</c:v>
                </c:pt>
                <c:pt idx="77">
                  <c:v>129.01</c:v>
                </c:pt>
                <c:pt idx="78">
                  <c:v>130.33000000000001</c:v>
                </c:pt>
                <c:pt idx="79">
                  <c:v>127.29</c:v>
                </c:pt>
                <c:pt idx="80">
                  <c:v>127.67</c:v>
                </c:pt>
                <c:pt idx="81">
                  <c:v>129.65</c:v>
                </c:pt>
                <c:pt idx="82">
                  <c:v>127.94</c:v>
                </c:pt>
                <c:pt idx="83">
                  <c:v>127.24</c:v>
                </c:pt>
                <c:pt idx="84">
                  <c:v>127.96</c:v>
                </c:pt>
                <c:pt idx="85">
                  <c:v>127.66</c:v>
                </c:pt>
                <c:pt idx="86">
                  <c:v>128.94</c:v>
                </c:pt>
                <c:pt idx="87">
                  <c:v>131.36000000000001</c:v>
                </c:pt>
                <c:pt idx="88">
                  <c:v>131.4</c:v>
                </c:pt>
                <c:pt idx="89">
                  <c:v>128.13</c:v>
                </c:pt>
                <c:pt idx="90">
                  <c:v>127.74</c:v>
                </c:pt>
                <c:pt idx="91">
                  <c:v>129.75</c:v>
                </c:pt>
                <c:pt idx="92">
                  <c:v>128.01</c:v>
                </c:pt>
                <c:pt idx="93">
                  <c:v>129.53</c:v>
                </c:pt>
                <c:pt idx="94">
                  <c:v>127.71</c:v>
                </c:pt>
                <c:pt idx="95">
                  <c:v>128.69</c:v>
                </c:pt>
                <c:pt idx="96">
                  <c:v>127.09</c:v>
                </c:pt>
                <c:pt idx="97">
                  <c:v>127.82</c:v>
                </c:pt>
                <c:pt idx="98">
                  <c:v>128.79</c:v>
                </c:pt>
                <c:pt idx="99">
                  <c:v>126.64</c:v>
                </c:pt>
                <c:pt idx="100">
                  <c:v>127.92</c:v>
                </c:pt>
                <c:pt idx="101">
                  <c:v>125.86</c:v>
                </c:pt>
                <c:pt idx="102">
                  <c:v>126.64</c:v>
                </c:pt>
                <c:pt idx="103">
                  <c:v>127.37</c:v>
                </c:pt>
                <c:pt idx="104">
                  <c:v>126.26</c:v>
                </c:pt>
                <c:pt idx="105">
                  <c:v>126.35</c:v>
                </c:pt>
                <c:pt idx="106">
                  <c:v>127.69</c:v>
                </c:pt>
                <c:pt idx="107">
                  <c:v>128.84</c:v>
                </c:pt>
                <c:pt idx="108">
                  <c:v>129.18</c:v>
                </c:pt>
                <c:pt idx="109">
                  <c:v>125.78</c:v>
                </c:pt>
                <c:pt idx="110">
                  <c:v>126.41</c:v>
                </c:pt>
                <c:pt idx="111">
                  <c:v>128.57</c:v>
                </c:pt>
                <c:pt idx="112">
                  <c:v>127.81</c:v>
                </c:pt>
                <c:pt idx="113">
                  <c:v>128.69</c:v>
                </c:pt>
                <c:pt idx="114">
                  <c:v>127.6</c:v>
                </c:pt>
                <c:pt idx="115">
                  <c:v>125.47</c:v>
                </c:pt>
                <c:pt idx="116">
                  <c:v>126.23</c:v>
                </c:pt>
                <c:pt idx="117">
                  <c:v>128.61000000000001</c:v>
                </c:pt>
                <c:pt idx="118">
                  <c:v>128.21</c:v>
                </c:pt>
                <c:pt idx="119">
                  <c:v>128.32</c:v>
                </c:pt>
                <c:pt idx="120">
                  <c:v>127.3</c:v>
                </c:pt>
                <c:pt idx="121">
                  <c:v>125.96</c:v>
                </c:pt>
                <c:pt idx="122">
                  <c:v>126.96</c:v>
                </c:pt>
                <c:pt idx="123">
                  <c:v>127.4</c:v>
                </c:pt>
                <c:pt idx="124">
                  <c:v>126.06</c:v>
                </c:pt>
                <c:pt idx="125">
                  <c:v>128.68</c:v>
                </c:pt>
                <c:pt idx="126">
                  <c:v>126.73</c:v>
                </c:pt>
                <c:pt idx="127">
                  <c:v>127.23</c:v>
                </c:pt>
                <c:pt idx="128">
                  <c:v>130.08000000000001</c:v>
                </c:pt>
                <c:pt idx="129">
                  <c:v>126.9</c:v>
                </c:pt>
                <c:pt idx="130">
                  <c:v>128.86000000000001</c:v>
                </c:pt>
                <c:pt idx="131">
                  <c:v>128.97999999999999</c:v>
                </c:pt>
                <c:pt idx="132">
                  <c:v>126.7</c:v>
                </c:pt>
                <c:pt idx="133">
                  <c:v>126.63</c:v>
                </c:pt>
                <c:pt idx="134">
                  <c:v>127.37</c:v>
                </c:pt>
                <c:pt idx="135">
                  <c:v>127.76</c:v>
                </c:pt>
                <c:pt idx="136">
                  <c:v>126.25</c:v>
                </c:pt>
                <c:pt idx="137">
                  <c:v>123.7</c:v>
                </c:pt>
                <c:pt idx="138">
                  <c:v>127.53</c:v>
                </c:pt>
                <c:pt idx="139">
                  <c:v>129.22999999999999</c:v>
                </c:pt>
                <c:pt idx="140">
                  <c:v>127.82</c:v>
                </c:pt>
                <c:pt idx="141">
                  <c:v>128.83000000000001</c:v>
                </c:pt>
                <c:pt idx="142">
                  <c:v>127.96</c:v>
                </c:pt>
                <c:pt idx="143">
                  <c:v>130.32</c:v>
                </c:pt>
                <c:pt idx="144">
                  <c:v>128.21</c:v>
                </c:pt>
                <c:pt idx="145">
                  <c:v>128.06</c:v>
                </c:pt>
                <c:pt idx="146">
                  <c:v>130.54</c:v>
                </c:pt>
                <c:pt idx="147">
                  <c:v>126.21</c:v>
                </c:pt>
                <c:pt idx="148">
                  <c:v>129.36000000000001</c:v>
                </c:pt>
                <c:pt idx="149">
                  <c:v>128.21</c:v>
                </c:pt>
                <c:pt idx="150">
                  <c:v>127.26</c:v>
                </c:pt>
                <c:pt idx="151">
                  <c:v>128.84</c:v>
                </c:pt>
                <c:pt idx="152">
                  <c:v>131.13</c:v>
                </c:pt>
                <c:pt idx="153">
                  <c:v>130.68</c:v>
                </c:pt>
                <c:pt idx="154">
                  <c:v>130.66999999999999</c:v>
                </c:pt>
                <c:pt idx="155">
                  <c:v>129.5</c:v>
                </c:pt>
                <c:pt idx="156">
                  <c:v>130.52000000000001</c:v>
                </c:pt>
                <c:pt idx="157">
                  <c:v>124.91</c:v>
                </c:pt>
                <c:pt idx="158">
                  <c:v>131.13</c:v>
                </c:pt>
                <c:pt idx="159">
                  <c:v>127.65</c:v>
                </c:pt>
                <c:pt idx="160">
                  <c:v>129.16999999999999</c:v>
                </c:pt>
                <c:pt idx="161">
                  <c:v>128.02000000000001</c:v>
                </c:pt>
                <c:pt idx="162">
                  <c:v>126.64</c:v>
                </c:pt>
                <c:pt idx="163">
                  <c:v>127.3</c:v>
                </c:pt>
                <c:pt idx="164">
                  <c:v>127.72</c:v>
                </c:pt>
                <c:pt idx="165">
                  <c:v>128.6</c:v>
                </c:pt>
                <c:pt idx="166">
                  <c:v>126.27</c:v>
                </c:pt>
                <c:pt idx="167">
                  <c:v>126</c:v>
                </c:pt>
                <c:pt idx="168">
                  <c:v>128.12</c:v>
                </c:pt>
                <c:pt idx="169">
                  <c:v>128.66999999999999</c:v>
                </c:pt>
                <c:pt idx="170">
                  <c:v>128.38</c:v>
                </c:pt>
                <c:pt idx="171">
                  <c:v>127.89</c:v>
                </c:pt>
                <c:pt idx="172">
                  <c:v>125.86</c:v>
                </c:pt>
                <c:pt idx="173">
                  <c:v>126.56</c:v>
                </c:pt>
                <c:pt idx="174">
                  <c:v>127.72</c:v>
                </c:pt>
                <c:pt idx="175">
                  <c:v>126.66</c:v>
                </c:pt>
                <c:pt idx="176">
                  <c:v>130.4</c:v>
                </c:pt>
                <c:pt idx="177">
                  <c:v>126.18</c:v>
                </c:pt>
                <c:pt idx="178">
                  <c:v>127.19</c:v>
                </c:pt>
                <c:pt idx="179">
                  <c:v>126.32</c:v>
                </c:pt>
                <c:pt idx="180">
                  <c:v>126.35</c:v>
                </c:pt>
                <c:pt idx="181">
                  <c:v>129.21</c:v>
                </c:pt>
                <c:pt idx="182">
                  <c:v>129.71</c:v>
                </c:pt>
                <c:pt idx="183">
                  <c:v>127.63</c:v>
                </c:pt>
                <c:pt idx="184">
                  <c:v>124.17</c:v>
                </c:pt>
                <c:pt idx="185">
                  <c:v>124.9</c:v>
                </c:pt>
                <c:pt idx="186">
                  <c:v>126.07</c:v>
                </c:pt>
                <c:pt idx="187">
                  <c:v>124.96</c:v>
                </c:pt>
                <c:pt idx="188">
                  <c:v>127.25</c:v>
                </c:pt>
                <c:pt idx="189">
                  <c:v>127.12</c:v>
                </c:pt>
                <c:pt idx="190">
                  <c:v>122.91</c:v>
                </c:pt>
                <c:pt idx="191">
                  <c:v>122.26</c:v>
                </c:pt>
                <c:pt idx="192">
                  <c:v>121.97</c:v>
                </c:pt>
                <c:pt idx="193">
                  <c:v>125.81</c:v>
                </c:pt>
                <c:pt idx="194">
                  <c:v>125.44</c:v>
                </c:pt>
                <c:pt idx="195">
                  <c:v>126.32</c:v>
                </c:pt>
                <c:pt idx="196">
                  <c:v>127.4</c:v>
                </c:pt>
                <c:pt idx="197">
                  <c:v>124.76</c:v>
                </c:pt>
                <c:pt idx="198">
                  <c:v>127.28</c:v>
                </c:pt>
                <c:pt idx="199">
                  <c:v>127.03</c:v>
                </c:pt>
                <c:pt idx="200">
                  <c:v>124.67</c:v>
                </c:pt>
                <c:pt idx="201">
                  <c:v>125.31</c:v>
                </c:pt>
                <c:pt idx="202">
                  <c:v>125.74</c:v>
                </c:pt>
                <c:pt idx="203">
                  <c:v>129.02000000000001</c:v>
                </c:pt>
                <c:pt idx="204">
                  <c:v>126.3</c:v>
                </c:pt>
                <c:pt idx="205">
                  <c:v>126.52</c:v>
                </c:pt>
                <c:pt idx="206">
                  <c:v>126.71</c:v>
                </c:pt>
                <c:pt idx="207">
                  <c:v>126.64</c:v>
                </c:pt>
                <c:pt idx="208">
                  <c:v>127.18</c:v>
                </c:pt>
                <c:pt idx="209">
                  <c:v>125.19</c:v>
                </c:pt>
                <c:pt idx="210">
                  <c:v>125.18</c:v>
                </c:pt>
                <c:pt idx="211">
                  <c:v>126.89</c:v>
                </c:pt>
                <c:pt idx="212">
                  <c:v>125.34</c:v>
                </c:pt>
                <c:pt idx="213">
                  <c:v>125.95</c:v>
                </c:pt>
                <c:pt idx="214">
                  <c:v>126.35</c:v>
                </c:pt>
                <c:pt idx="215">
                  <c:v>124.06</c:v>
                </c:pt>
                <c:pt idx="216">
                  <c:v>125.26</c:v>
                </c:pt>
                <c:pt idx="217">
                  <c:v>125.05</c:v>
                </c:pt>
                <c:pt idx="218">
                  <c:v>125.25</c:v>
                </c:pt>
                <c:pt idx="219">
                  <c:v>124.86</c:v>
                </c:pt>
                <c:pt idx="220">
                  <c:v>125.93</c:v>
                </c:pt>
                <c:pt idx="221">
                  <c:v>124.28</c:v>
                </c:pt>
                <c:pt idx="222">
                  <c:v>123.42</c:v>
                </c:pt>
                <c:pt idx="223">
                  <c:v>123.56</c:v>
                </c:pt>
                <c:pt idx="224">
                  <c:v>124.28</c:v>
                </c:pt>
                <c:pt idx="225">
                  <c:v>124.49</c:v>
                </c:pt>
                <c:pt idx="226">
                  <c:v>124.02</c:v>
                </c:pt>
                <c:pt idx="227">
                  <c:v>124.81</c:v>
                </c:pt>
                <c:pt idx="228">
                  <c:v>124.28</c:v>
                </c:pt>
                <c:pt idx="229">
                  <c:v>124.45</c:v>
                </c:pt>
                <c:pt idx="230">
                  <c:v>122.26</c:v>
                </c:pt>
                <c:pt idx="231">
                  <c:v>123.41</c:v>
                </c:pt>
                <c:pt idx="232">
                  <c:v>124.06</c:v>
                </c:pt>
                <c:pt idx="233">
                  <c:v>126.03</c:v>
                </c:pt>
                <c:pt idx="234">
                  <c:v>121.62</c:v>
                </c:pt>
                <c:pt idx="235">
                  <c:v>122.86</c:v>
                </c:pt>
                <c:pt idx="236">
                  <c:v>123.26</c:v>
                </c:pt>
                <c:pt idx="237">
                  <c:v>124.38</c:v>
                </c:pt>
                <c:pt idx="238">
                  <c:v>124.3</c:v>
                </c:pt>
                <c:pt idx="239">
                  <c:v>126.07</c:v>
                </c:pt>
                <c:pt idx="240">
                  <c:v>124.88</c:v>
                </c:pt>
                <c:pt idx="241">
                  <c:v>126.32</c:v>
                </c:pt>
                <c:pt idx="242">
                  <c:v>125.89</c:v>
                </c:pt>
                <c:pt idx="243">
                  <c:v>126.82</c:v>
                </c:pt>
                <c:pt idx="244">
                  <c:v>124.19</c:v>
                </c:pt>
                <c:pt idx="245">
                  <c:v>125.93</c:v>
                </c:pt>
                <c:pt idx="246">
                  <c:v>128.13999999999999</c:v>
                </c:pt>
                <c:pt idx="247">
                  <c:v>128.86000000000001</c:v>
                </c:pt>
                <c:pt idx="248">
                  <c:v>127.55</c:v>
                </c:pt>
                <c:pt idx="249">
                  <c:v>124.95</c:v>
                </c:pt>
                <c:pt idx="250">
                  <c:v>129.91999999999999</c:v>
                </c:pt>
                <c:pt idx="251">
                  <c:v>127.89</c:v>
                </c:pt>
                <c:pt idx="252">
                  <c:v>126.06</c:v>
                </c:pt>
                <c:pt idx="253">
                  <c:v>130.47999999999999</c:v>
                </c:pt>
                <c:pt idx="254">
                  <c:v>128.22</c:v>
                </c:pt>
                <c:pt idx="255">
                  <c:v>127.85</c:v>
                </c:pt>
                <c:pt idx="256">
                  <c:v>129.13</c:v>
                </c:pt>
                <c:pt idx="257">
                  <c:v>127.29</c:v>
                </c:pt>
                <c:pt idx="258">
                  <c:v>124.81</c:v>
                </c:pt>
                <c:pt idx="259">
                  <c:v>125.53</c:v>
                </c:pt>
                <c:pt idx="260">
                  <c:v>126.67</c:v>
                </c:pt>
                <c:pt idx="261">
                  <c:v>126.98</c:v>
                </c:pt>
                <c:pt idx="262">
                  <c:v>125.69</c:v>
                </c:pt>
                <c:pt idx="263">
                  <c:v>131.04</c:v>
                </c:pt>
                <c:pt idx="264">
                  <c:v>126.18</c:v>
                </c:pt>
                <c:pt idx="265">
                  <c:v>125.6</c:v>
                </c:pt>
                <c:pt idx="266">
                  <c:v>127.5</c:v>
                </c:pt>
                <c:pt idx="267">
                  <c:v>127.2</c:v>
                </c:pt>
                <c:pt idx="268">
                  <c:v>126.03</c:v>
                </c:pt>
                <c:pt idx="269">
                  <c:v>126.23</c:v>
                </c:pt>
                <c:pt idx="270">
                  <c:v>126.92</c:v>
                </c:pt>
                <c:pt idx="271">
                  <c:v>125.3</c:v>
                </c:pt>
                <c:pt idx="272">
                  <c:v>126.35</c:v>
                </c:pt>
                <c:pt idx="273">
                  <c:v>125.81</c:v>
                </c:pt>
                <c:pt idx="274">
                  <c:v>128.12</c:v>
                </c:pt>
                <c:pt idx="275">
                  <c:v>127.91</c:v>
                </c:pt>
                <c:pt idx="276">
                  <c:v>127.46</c:v>
                </c:pt>
                <c:pt idx="277">
                  <c:v>126.64</c:v>
                </c:pt>
                <c:pt idx="278">
                  <c:v>126.87</c:v>
                </c:pt>
                <c:pt idx="279">
                  <c:v>125.88</c:v>
                </c:pt>
                <c:pt idx="280">
                  <c:v>126.54</c:v>
                </c:pt>
                <c:pt idx="281">
                  <c:v>126.62</c:v>
                </c:pt>
                <c:pt idx="282">
                  <c:v>125.62</c:v>
                </c:pt>
                <c:pt idx="283">
                  <c:v>126.69</c:v>
                </c:pt>
                <c:pt idx="284">
                  <c:v>124.31</c:v>
                </c:pt>
                <c:pt idx="285">
                  <c:v>124.87</c:v>
                </c:pt>
                <c:pt idx="286">
                  <c:v>124.56</c:v>
                </c:pt>
                <c:pt idx="287">
                  <c:v>125.2</c:v>
                </c:pt>
                <c:pt idx="288">
                  <c:v>126.09</c:v>
                </c:pt>
                <c:pt idx="289">
                  <c:v>126.73</c:v>
                </c:pt>
                <c:pt idx="290">
                  <c:v>127.86</c:v>
                </c:pt>
                <c:pt idx="291">
                  <c:v>123.87</c:v>
                </c:pt>
                <c:pt idx="292">
                  <c:v>125.44</c:v>
                </c:pt>
                <c:pt idx="293">
                  <c:v>124.23</c:v>
                </c:pt>
                <c:pt idx="294">
                  <c:v>127.59</c:v>
                </c:pt>
                <c:pt idx="295">
                  <c:v>126.6</c:v>
                </c:pt>
                <c:pt idx="296">
                  <c:v>125.91</c:v>
                </c:pt>
                <c:pt idx="297">
                  <c:v>125.62</c:v>
                </c:pt>
                <c:pt idx="298">
                  <c:v>126.45</c:v>
                </c:pt>
                <c:pt idx="299">
                  <c:v>125.76</c:v>
                </c:pt>
                <c:pt idx="300">
                  <c:v>126.51</c:v>
                </c:pt>
                <c:pt idx="301">
                  <c:v>125.97</c:v>
                </c:pt>
                <c:pt idx="302">
                  <c:v>125.7</c:v>
                </c:pt>
                <c:pt idx="303">
                  <c:v>125.73</c:v>
                </c:pt>
                <c:pt idx="304">
                  <c:v>124.58</c:v>
                </c:pt>
                <c:pt idx="305">
                  <c:v>124.91</c:v>
                </c:pt>
                <c:pt idx="306">
                  <c:v>125.57</c:v>
                </c:pt>
                <c:pt idx="307">
                  <c:v>123.58</c:v>
                </c:pt>
                <c:pt idx="308">
                  <c:v>124.53</c:v>
                </c:pt>
                <c:pt idx="309">
                  <c:v>124.56</c:v>
                </c:pt>
                <c:pt idx="310">
                  <c:v>125.06</c:v>
                </c:pt>
                <c:pt idx="311">
                  <c:v>123.01</c:v>
                </c:pt>
                <c:pt idx="312">
                  <c:v>125.13</c:v>
                </c:pt>
                <c:pt idx="313">
                  <c:v>124.65</c:v>
                </c:pt>
                <c:pt idx="314">
                  <c:v>124.81</c:v>
                </c:pt>
                <c:pt idx="315">
                  <c:v>125.12</c:v>
                </c:pt>
                <c:pt idx="316">
                  <c:v>125.53</c:v>
                </c:pt>
                <c:pt idx="317">
                  <c:v>124.99</c:v>
                </c:pt>
                <c:pt idx="318">
                  <c:v>125.12</c:v>
                </c:pt>
                <c:pt idx="319">
                  <c:v>124.98</c:v>
                </c:pt>
                <c:pt idx="320">
                  <c:v>125.12</c:v>
                </c:pt>
                <c:pt idx="321">
                  <c:v>126.96</c:v>
                </c:pt>
                <c:pt idx="322">
                  <c:v>124.84</c:v>
                </c:pt>
                <c:pt idx="323">
                  <c:v>123.71</c:v>
                </c:pt>
                <c:pt idx="324">
                  <c:v>123.78</c:v>
                </c:pt>
                <c:pt idx="325">
                  <c:v>123.89</c:v>
                </c:pt>
                <c:pt idx="326">
                  <c:v>123.78</c:v>
                </c:pt>
                <c:pt idx="327">
                  <c:v>127.72</c:v>
                </c:pt>
                <c:pt idx="328">
                  <c:v>124.35</c:v>
                </c:pt>
                <c:pt idx="329">
                  <c:v>124.77</c:v>
                </c:pt>
                <c:pt idx="330">
                  <c:v>122.42</c:v>
                </c:pt>
                <c:pt idx="331">
                  <c:v>123.98</c:v>
                </c:pt>
                <c:pt idx="332">
                  <c:v>124.69</c:v>
                </c:pt>
                <c:pt idx="333">
                  <c:v>125.31</c:v>
                </c:pt>
                <c:pt idx="334">
                  <c:v>125.92</c:v>
                </c:pt>
                <c:pt idx="335">
                  <c:v>125.09</c:v>
                </c:pt>
                <c:pt idx="336">
                  <c:v>124.59</c:v>
                </c:pt>
                <c:pt idx="337">
                  <c:v>123.89</c:v>
                </c:pt>
                <c:pt idx="338">
                  <c:v>124.99</c:v>
                </c:pt>
                <c:pt idx="339">
                  <c:v>122.41</c:v>
                </c:pt>
                <c:pt idx="340">
                  <c:v>123.2</c:v>
                </c:pt>
                <c:pt idx="341">
                  <c:v>124.97</c:v>
                </c:pt>
                <c:pt idx="342">
                  <c:v>124.19</c:v>
                </c:pt>
                <c:pt idx="343">
                  <c:v>123.36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68-3243-AAB8-13A35A25B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225480"/>
        <c:axId val="8712344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FF00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'ln(wine.data)'!$H$2:$H$345</c15:sqref>
                        </c15:formulaRef>
                      </c:ext>
                    </c:extLst>
                    <c:numCache>
                      <c:formatCode>0.00</c:formatCode>
                      <c:ptCount val="344"/>
                      <c:pt idx="0">
                        <c:v>5.7792918453445115</c:v>
                      </c:pt>
                      <c:pt idx="1">
                        <c:v>5.355453557918846</c:v>
                      </c:pt>
                      <c:pt idx="2">
                        <c:v>5.491620075851225</c:v>
                      </c:pt>
                      <c:pt idx="3">
                        <c:v>3.4766140209469096</c:v>
                      </c:pt>
                      <c:pt idx="4">
                        <c:v>2.3311725498459581</c:v>
                      </c:pt>
                      <c:pt idx="5">
                        <c:v>3.5635996376871786</c:v>
                      </c:pt>
                      <c:pt idx="6">
                        <c:v>5.1896736894312934</c:v>
                      </c:pt>
                      <c:pt idx="7">
                        <c:v>5.0952215105376046</c:v>
                      </c:pt>
                      <c:pt idx="8">
                        <c:v>5.6739416326451799</c:v>
                      </c:pt>
                      <c:pt idx="9">
                        <c:v>5.6535062067814659</c:v>
                      </c:pt>
                      <c:pt idx="10">
                        <c:v>5.5273236981306217</c:v>
                      </c:pt>
                      <c:pt idx="11">
                        <c:v>5.7792918453445115</c:v>
                      </c:pt>
                      <c:pt idx="12">
                        <c:v>5.8149958289892627</c:v>
                      </c:pt>
                      <c:pt idx="13">
                        <c:v>5.7422336610304541</c:v>
                      </c:pt>
                      <c:pt idx="14">
                        <c:v>5.6221023159800962</c:v>
                      </c:pt>
                      <c:pt idx="15">
                        <c:v>5.6060226302052838</c:v>
                      </c:pt>
                      <c:pt idx="16">
                        <c:v>5.6739416326451799</c:v>
                      </c:pt>
                      <c:pt idx="17">
                        <c:v>5.6006047601388342</c:v>
                      </c:pt>
                      <c:pt idx="18">
                        <c:v>5.3484875304606128</c:v>
                      </c:pt>
                      <c:pt idx="19">
                        <c:v>5.4670469698225244</c:v>
                      </c:pt>
                      <c:pt idx="20">
                        <c:v>5.2684765245370153</c:v>
                      </c:pt>
                      <c:pt idx="21">
                        <c:v>5.5447085845819366</c:v>
                      </c:pt>
                      <c:pt idx="22">
                        <c:v>5.7037824746562009</c:v>
                      </c:pt>
                      <c:pt idx="23">
                        <c:v>4.6051701859880918</c:v>
                      </c:pt>
                      <c:pt idx="24">
                        <c:v>4.6896951410577792</c:v>
                      </c:pt>
                      <c:pt idx="25">
                        <c:v>4.7801313883757537</c:v>
                      </c:pt>
                      <c:pt idx="26">
                        <c:v>4.7801313883757537</c:v>
                      </c:pt>
                      <c:pt idx="27">
                        <c:v>4.6760945243247898</c:v>
                      </c:pt>
                      <c:pt idx="28">
                        <c:v>3.0937660138253564</c:v>
                      </c:pt>
                      <c:pt idx="29">
                        <c:v>5.2983173665480363</c:v>
                      </c:pt>
                      <c:pt idx="30">
                        <c:v>5.327293474784554</c:v>
                      </c:pt>
                      <c:pt idx="31">
                        <c:v>5.4732785689356991</c:v>
                      </c:pt>
                      <c:pt idx="32">
                        <c:v>5.521460917862246</c:v>
                      </c:pt>
                      <c:pt idx="33">
                        <c:v>5.521460917862246</c:v>
                      </c:pt>
                      <c:pt idx="34">
                        <c:v>5.5036634788316654</c:v>
                      </c:pt>
                      <c:pt idx="35">
                        <c:v>5.1041863517945849</c:v>
                      </c:pt>
                      <c:pt idx="36">
                        <c:v>4.7923963621155012</c:v>
                      </c:pt>
                      <c:pt idx="37">
                        <c:v>5.0677714854670652</c:v>
                      </c:pt>
                      <c:pt idx="38">
                        <c:v>5.0007869580414415</c:v>
                      </c:pt>
                      <c:pt idx="39">
                        <c:v>5.3129103688509369</c:v>
                      </c:pt>
                      <c:pt idx="40">
                        <c:v>5.2608750710721663</c:v>
                      </c:pt>
                      <c:pt idx="41">
                        <c:v>3.5635996376871786</c:v>
                      </c:pt>
                      <c:pt idx="42">
                        <c:v>3.158276202739271</c:v>
                      </c:pt>
                      <c:pt idx="43">
                        <c:v>3.5210523434704344</c:v>
                      </c:pt>
                      <c:pt idx="44">
                        <c:v>3.158276202739271</c:v>
                      </c:pt>
                      <c:pt idx="45">
                        <c:v>3.5210523434704344</c:v>
                      </c:pt>
                      <c:pt idx="46">
                        <c:v>3.5635996376871786</c:v>
                      </c:pt>
                      <c:pt idx="47">
                        <c:v>3.3300593538288159</c:v>
                      </c:pt>
                      <c:pt idx="48">
                        <c:v>3.4301087251565754</c:v>
                      </c:pt>
                      <c:pt idx="49">
                        <c:v>3.0248055210396982</c:v>
                      </c:pt>
                      <c:pt idx="50">
                        <c:v>2.9507349076232554</c:v>
                      </c:pt>
                      <c:pt idx="51">
                        <c:v>5.1130715382368352</c:v>
                      </c:pt>
                      <c:pt idx="52">
                        <c:v>4.8742808728544365</c:v>
                      </c:pt>
                      <c:pt idx="53">
                        <c:v>3.9691591967989552</c:v>
                      </c:pt>
                      <c:pt idx="54">
                        <c:v>4.4286716424969255</c:v>
                      </c:pt>
                      <c:pt idx="55">
                        <c:v>5.0769846746377896</c:v>
                      </c:pt>
                      <c:pt idx="56">
                        <c:v>5.4976599076762946</c:v>
                      </c:pt>
                      <c:pt idx="57">
                        <c:v>5.3344081866923903</c:v>
                      </c:pt>
                      <c:pt idx="58">
                        <c:v>4.7295094602436984</c:v>
                      </c:pt>
                      <c:pt idx="59">
                        <c:v>4.8045127271163492</c:v>
                      </c:pt>
                      <c:pt idx="60">
                        <c:v>4.392966574712216</c:v>
                      </c:pt>
                      <c:pt idx="61">
                        <c:v>4.392966574712216</c:v>
                      </c:pt>
                      <c:pt idx="62">
                        <c:v>5.4290824364275894</c:v>
                      </c:pt>
                      <c:pt idx="63">
                        <c:v>5.4482448555309873</c:v>
                      </c:pt>
                      <c:pt idx="64">
                        <c:v>5.479429859385319</c:v>
                      </c:pt>
                      <c:pt idx="65">
                        <c:v>5.3828882679983066</c:v>
                      </c:pt>
                      <c:pt idx="66">
                        <c:v>5.4290824364275894</c:v>
                      </c:pt>
                      <c:pt idx="67">
                        <c:v>5.4095456332337459</c:v>
                      </c:pt>
                      <c:pt idx="68">
                        <c:v>5.5155635625961628</c:v>
                      </c:pt>
                      <c:pt idx="69">
                        <c:v>5.2684765245370153</c:v>
                      </c:pt>
                      <c:pt idx="70">
                        <c:v>5.4976599076762946</c:v>
                      </c:pt>
                      <c:pt idx="71">
                        <c:v>5.4855435426754466</c:v>
                      </c:pt>
                      <c:pt idx="72">
                        <c:v>5.4226124858196432</c:v>
                      </c:pt>
                      <c:pt idx="73">
                        <c:v>5.5155635625961628</c:v>
                      </c:pt>
                      <c:pt idx="74">
                        <c:v>5.3692882804186155</c:v>
                      </c:pt>
                      <c:pt idx="75">
                        <c:v>5.2684765245370153</c:v>
                      </c:pt>
                      <c:pt idx="76">
                        <c:v>5.5841727716584098</c:v>
                      </c:pt>
                      <c:pt idx="77">
                        <c:v>5.4355107957242437</c:v>
                      </c:pt>
                      <c:pt idx="78">
                        <c:v>5.6167710976665717</c:v>
                      </c:pt>
                      <c:pt idx="79">
                        <c:v>3.158276202739271</c:v>
                      </c:pt>
                      <c:pt idx="80">
                        <c:v>5.4095456332337459</c:v>
                      </c:pt>
                      <c:pt idx="81">
                        <c:v>5.2684765245370153</c:v>
                      </c:pt>
                      <c:pt idx="82">
                        <c:v>2.4647039424704809</c:v>
                      </c:pt>
                      <c:pt idx="83">
                        <c:v>2.3311725498459581</c:v>
                      </c:pt>
                      <c:pt idx="84">
                        <c:v>2.3311725498459581</c:v>
                      </c:pt>
                      <c:pt idx="85">
                        <c:v>4.7923963621155012</c:v>
                      </c:pt>
                      <c:pt idx="86">
                        <c:v>5.6274052630584359</c:v>
                      </c:pt>
                      <c:pt idx="87">
                        <c:v>5.6326802371630524</c:v>
                      </c:pt>
                      <c:pt idx="88">
                        <c:v>5.8452531013260849</c:v>
                      </c:pt>
                      <c:pt idx="89">
                        <c:v>6.1997989827684838</c:v>
                      </c:pt>
                      <c:pt idx="90">
                        <c:v>5.6483402344063913</c:v>
                      </c:pt>
                      <c:pt idx="91">
                        <c:v>5.9190551315898414</c:v>
                      </c:pt>
                      <c:pt idx="92">
                        <c:v>4.8629856588335789</c:v>
                      </c:pt>
                      <c:pt idx="93">
                        <c:v>4.4460572143310184</c:v>
                      </c:pt>
                      <c:pt idx="94">
                        <c:v>4.4631456859586738</c:v>
                      </c:pt>
                      <c:pt idx="95">
                        <c:v>4.2774991053199471</c:v>
                      </c:pt>
                      <c:pt idx="96">
                        <c:v>4.1923783024934664</c:v>
                      </c:pt>
                      <c:pt idx="97">
                        <c:v>4.6341462942246086</c:v>
                      </c:pt>
                      <c:pt idx="98">
                        <c:v>4.7163537149487063</c:v>
                      </c:pt>
                      <c:pt idx="99">
                        <c:v>3.3300593538288159</c:v>
                      </c:pt>
                      <c:pt idx="100">
                        <c:v>5.0007869580414415</c:v>
                      </c:pt>
                      <c:pt idx="101">
                        <c:v>4.6896951410577792</c:v>
                      </c:pt>
                      <c:pt idx="102">
                        <c:v>4.4460572143310184</c:v>
                      </c:pt>
                      <c:pt idx="103">
                        <c:v>4.5903610703343833</c:v>
                      </c:pt>
                      <c:pt idx="104">
                        <c:v>4.8164840415487227</c:v>
                      </c:pt>
                      <c:pt idx="105">
                        <c:v>5.7327585828927186</c:v>
                      </c:pt>
                      <c:pt idx="106">
                        <c:v>5.7838251823297373</c:v>
                      </c:pt>
                      <c:pt idx="107">
                        <c:v>6.1445718256385238</c:v>
                      </c:pt>
                      <c:pt idx="108">
                        <c:v>5.8149958289892627</c:v>
                      </c:pt>
                      <c:pt idx="109">
                        <c:v>5.1392630166924285</c:v>
                      </c:pt>
                      <c:pt idx="110">
                        <c:v>3.158276202739271</c:v>
                      </c:pt>
                      <c:pt idx="111">
                        <c:v>3.2760120162390098</c:v>
                      </c:pt>
                      <c:pt idx="112">
                        <c:v>4.2358441244958005</c:v>
                      </c:pt>
                      <c:pt idx="113">
                        <c:v>3.753027273937688</c:v>
                      </c:pt>
                      <c:pt idx="114">
                        <c:v>4.7551407125643861</c:v>
                      </c:pt>
                      <c:pt idx="115">
                        <c:v>3.3300593538288159</c:v>
                      </c:pt>
                      <c:pt idx="116">
                        <c:v>3.3813347525659037</c:v>
                      </c:pt>
                      <c:pt idx="117">
                        <c:v>5.8367095180318325</c:v>
                      </c:pt>
                      <c:pt idx="118">
                        <c:v>3.7869131943853018</c:v>
                      </c:pt>
                      <c:pt idx="119">
                        <c:v>5.0106352940962555</c:v>
                      </c:pt>
                      <c:pt idx="120">
                        <c:v>4.6896951410577792</c:v>
                      </c:pt>
                      <c:pt idx="121">
                        <c:v>4.3368985070561337</c:v>
                      </c:pt>
                      <c:pt idx="122">
                        <c:v>4.560068212075671</c:v>
                      </c:pt>
                      <c:pt idx="123">
                        <c:v>4.6623063773589006</c:v>
                      </c:pt>
                      <c:pt idx="124">
                        <c:v>4.5445705638591614</c:v>
                      </c:pt>
                      <c:pt idx="125">
                        <c:v>4.7163537149487063</c:v>
                      </c:pt>
                      <c:pt idx="126">
                        <c:v>4.4631456859586738</c:v>
                      </c:pt>
                      <c:pt idx="127">
                        <c:v>4.7163537149487063</c:v>
                      </c:pt>
                      <c:pt idx="128">
                        <c:v>4.0744819331258491</c:v>
                      </c:pt>
                      <c:pt idx="129">
                        <c:v>5.9190551315898414</c:v>
                      </c:pt>
                      <c:pt idx="130">
                        <c:v>5.9269260259704106</c:v>
                      </c:pt>
                      <c:pt idx="131">
                        <c:v>4.2976934862081313</c:v>
                      </c:pt>
                      <c:pt idx="132">
                        <c:v>3.4301087251565754</c:v>
                      </c:pt>
                      <c:pt idx="133">
                        <c:v>5.0300456876160791</c:v>
                      </c:pt>
                      <c:pt idx="134">
                        <c:v>5.9766554314542741</c:v>
                      </c:pt>
                      <c:pt idx="135">
                        <c:v>4.4460572143310184</c:v>
                      </c:pt>
                      <c:pt idx="136">
                        <c:v>4.5288289527313692</c:v>
                      </c:pt>
                      <c:pt idx="137">
                        <c:v>3.4301087251565754</c:v>
                      </c:pt>
                      <c:pt idx="138">
                        <c:v>5.355453557918846</c:v>
                      </c:pt>
                      <c:pt idx="139">
                        <c:v>4.3174881135363101</c:v>
                      </c:pt>
                      <c:pt idx="140">
                        <c:v>2.6885275346133461</c:v>
                      </c:pt>
                      <c:pt idx="141">
                        <c:v>5.491620075851225</c:v>
                      </c:pt>
                      <c:pt idx="142">
                        <c:v>5.0861137552721614</c:v>
                      </c:pt>
                      <c:pt idx="143">
                        <c:v>5.5273236981306217</c:v>
                      </c:pt>
                      <c:pt idx="144">
                        <c:v>5.36241829195456</c:v>
                      </c:pt>
                      <c:pt idx="145">
                        <c:v>4.6483254563020191</c:v>
                      </c:pt>
                      <c:pt idx="146">
                        <c:v>5.7563116716680414</c:v>
                      </c:pt>
                      <c:pt idx="147">
                        <c:v>2.9507349076232554</c:v>
                      </c:pt>
                      <c:pt idx="148">
                        <c:v>5.8787156936659883</c:v>
                      </c:pt>
                      <c:pt idx="149">
                        <c:v>5.6688804226469358</c:v>
                      </c:pt>
                      <c:pt idx="150">
                        <c:v>5.6379275318601767</c:v>
                      </c:pt>
                      <c:pt idx="151">
                        <c:v>4.8515614040219912</c:v>
                      </c:pt>
                      <c:pt idx="152">
                        <c:v>5.3896195249548224</c:v>
                      </c:pt>
                      <c:pt idx="153">
                        <c:v>5.6326802371630524</c:v>
                      </c:pt>
                      <c:pt idx="154">
                        <c:v>5.0203875855389342</c:v>
                      </c:pt>
                      <c:pt idx="155">
                        <c:v>5.3896195249548224</c:v>
                      </c:pt>
                      <c:pt idx="156">
                        <c:v>5.2983173665480363</c:v>
                      </c:pt>
                      <c:pt idx="157">
                        <c:v>5.2684765245370153</c:v>
                      </c:pt>
                      <c:pt idx="158">
                        <c:v>5.3056404869278184</c:v>
                      </c:pt>
                      <c:pt idx="159">
                        <c:v>5.6326802371630524</c:v>
                      </c:pt>
                      <c:pt idx="160">
                        <c:v>5.3896195249548224</c:v>
                      </c:pt>
                      <c:pt idx="161">
                        <c:v>5.1731508902551422</c:v>
                      </c:pt>
                      <c:pt idx="162">
                        <c:v>5.3056404869278184</c:v>
                      </c:pt>
                      <c:pt idx="163">
                        <c:v>5.4976599076762946</c:v>
                      </c:pt>
                      <c:pt idx="164">
                        <c:v>4.9908406667680758</c:v>
                      </c:pt>
                      <c:pt idx="165">
                        <c:v>5.327293474784554</c:v>
                      </c:pt>
                      <c:pt idx="166">
                        <c:v>5.491620075851225</c:v>
                      </c:pt>
                      <c:pt idx="167">
                        <c:v>5.491620075851225</c:v>
                      </c:pt>
                      <c:pt idx="168">
                        <c:v>5.2219221652943233</c:v>
                      </c:pt>
                      <c:pt idx="169">
                        <c:v>5.4608187958926848</c:v>
                      </c:pt>
                      <c:pt idx="170">
                        <c:v>4.7031132603180552</c:v>
                      </c:pt>
                      <c:pt idx="171">
                        <c:v>5.2532153926356164</c:v>
                      </c:pt>
                      <c:pt idx="172">
                        <c:v>4.767714115173372</c:v>
                      </c:pt>
                      <c:pt idx="173">
                        <c:v>5.521460917862246</c:v>
                      </c:pt>
                      <c:pt idx="174">
                        <c:v>4.9395688456623956</c:v>
                      </c:pt>
                      <c:pt idx="175">
                        <c:v>5.521460917862246</c:v>
                      </c:pt>
                      <c:pt idx="176">
                        <c:v>5.6326802371630524</c:v>
                      </c:pt>
                      <c:pt idx="177">
                        <c:v>5.4290824364275894</c:v>
                      </c:pt>
                      <c:pt idx="178">
                        <c:v>5.5786348871367641</c:v>
                      </c:pt>
                      <c:pt idx="179">
                        <c:v>4.9395688456623956</c:v>
                      </c:pt>
                      <c:pt idx="180">
                        <c:v>4.9395688456623956</c:v>
                      </c:pt>
                      <c:pt idx="181">
                        <c:v>5.4608187958926848</c:v>
                      </c:pt>
                      <c:pt idx="182">
                        <c:v>5.521460917862246</c:v>
                      </c:pt>
                      <c:pt idx="183">
                        <c:v>5.5504370260987637</c:v>
                      </c:pt>
                      <c:pt idx="184">
                        <c:v>5.4608187958926848</c:v>
                      </c:pt>
                      <c:pt idx="185">
                        <c:v>5.36241829195456</c:v>
                      </c:pt>
                      <c:pt idx="186">
                        <c:v>5.6839878473280212</c:v>
                      </c:pt>
                      <c:pt idx="187">
                        <c:v>5.4608187958926848</c:v>
                      </c:pt>
                      <c:pt idx="188">
                        <c:v>5.2909402222089872</c:v>
                      </c:pt>
                      <c:pt idx="189">
                        <c:v>5.4608187958926848</c:v>
                      </c:pt>
                      <c:pt idx="190">
                        <c:v>5.36241829195456</c:v>
                      </c:pt>
                      <c:pt idx="191">
                        <c:v>4.8854499286731103</c:v>
                      </c:pt>
                      <c:pt idx="192">
                        <c:v>5.5504370260987637</c:v>
                      </c:pt>
                      <c:pt idx="193">
                        <c:v>5.4290824364275894</c:v>
                      </c:pt>
                      <c:pt idx="194">
                        <c:v>5.0396114023327732</c:v>
                      </c:pt>
                      <c:pt idx="195">
                        <c:v>5.521460917862246</c:v>
                      </c:pt>
                      <c:pt idx="196">
                        <c:v>5.5786348871367641</c:v>
                      </c:pt>
                      <c:pt idx="197">
                        <c:v>5.7792918453445115</c:v>
                      </c:pt>
                      <c:pt idx="198">
                        <c:v>5.6326802371630524</c:v>
                      </c:pt>
                      <c:pt idx="199">
                        <c:v>5.3963057748762404</c:v>
                      </c:pt>
                      <c:pt idx="200">
                        <c:v>5.4608187958926848</c:v>
                      </c:pt>
                      <c:pt idx="201">
                        <c:v>5.3963057748762404</c:v>
                      </c:pt>
                      <c:pt idx="202">
                        <c:v>5.4608187958926848</c:v>
                      </c:pt>
                      <c:pt idx="203">
                        <c:v>5.4608187958926848</c:v>
                      </c:pt>
                      <c:pt idx="204">
                        <c:v>5.5504370260987637</c:v>
                      </c:pt>
                      <c:pt idx="205">
                        <c:v>5.4290824364275894</c:v>
                      </c:pt>
                      <c:pt idx="206">
                        <c:v>5.327293474784554</c:v>
                      </c:pt>
                      <c:pt idx="207">
                        <c:v>5.327293474784554</c:v>
                      </c:pt>
                      <c:pt idx="208">
                        <c:v>5.4608187958926848</c:v>
                      </c:pt>
                      <c:pt idx="209">
                        <c:v>5.36241829195456</c:v>
                      </c:pt>
                      <c:pt idx="210">
                        <c:v>3.9409991136646632</c:v>
                      </c:pt>
                      <c:pt idx="211">
                        <c:v>3.7869131943853018</c:v>
                      </c:pt>
                      <c:pt idx="212">
                        <c:v>3.9409991136646632</c:v>
                      </c:pt>
                      <c:pt idx="213">
                        <c:v>3.7869131943853018</c:v>
                      </c:pt>
                      <c:pt idx="214">
                        <c:v>5.327293474784554</c:v>
                      </c:pt>
                      <c:pt idx="215">
                        <c:v>5.6839878473280212</c:v>
                      </c:pt>
                      <c:pt idx="216">
                        <c:v>5.213957017929963</c:v>
                      </c:pt>
                      <c:pt idx="217">
                        <c:v>5.327293474784554</c:v>
                      </c:pt>
                      <c:pt idx="218">
                        <c:v>5.0861137552721614</c:v>
                      </c:pt>
                      <c:pt idx="219">
                        <c:v>5.4290824364275894</c:v>
                      </c:pt>
                      <c:pt idx="220">
                        <c:v>5.3963057748762404</c:v>
                      </c:pt>
                      <c:pt idx="221">
                        <c:v>4.9908406667680758</c:v>
                      </c:pt>
                      <c:pt idx="222">
                        <c:v>5.213957017929963</c:v>
                      </c:pt>
                      <c:pt idx="223">
                        <c:v>3.3813347525659037</c:v>
                      </c:pt>
                      <c:pt idx="224">
                        <c:v>5.4608187958926848</c:v>
                      </c:pt>
                      <c:pt idx="225">
                        <c:v>5.2909402222089872</c:v>
                      </c:pt>
                      <c:pt idx="226">
                        <c:v>5.521460917862246</c:v>
                      </c:pt>
                      <c:pt idx="227">
                        <c:v>5.213957017929963</c:v>
                      </c:pt>
                      <c:pt idx="228">
                        <c:v>5.213957017929963</c:v>
                      </c:pt>
                      <c:pt idx="229">
                        <c:v>5.0861137552721614</c:v>
                      </c:pt>
                      <c:pt idx="230">
                        <c:v>4.560068212075671</c:v>
                      </c:pt>
                      <c:pt idx="231">
                        <c:v>5.327293474784554</c:v>
                      </c:pt>
                      <c:pt idx="232">
                        <c:v>5.1306085221219275</c:v>
                      </c:pt>
                      <c:pt idx="233">
                        <c:v>4.767714115173372</c:v>
                      </c:pt>
                      <c:pt idx="234">
                        <c:v>3.6044102974874863</c:v>
                      </c:pt>
                      <c:pt idx="235">
                        <c:v>5.1306085221219275</c:v>
                      </c:pt>
                      <c:pt idx="236">
                        <c:v>5.2909402222089872</c:v>
                      </c:pt>
                      <c:pt idx="237">
                        <c:v>5.2532153926356164</c:v>
                      </c:pt>
                      <c:pt idx="238">
                        <c:v>3.7869131943853018</c:v>
                      </c:pt>
                      <c:pt idx="239">
                        <c:v>5.491620075851225</c:v>
                      </c:pt>
                      <c:pt idx="240">
                        <c:v>5.1731508902551422</c:v>
                      </c:pt>
                      <c:pt idx="241">
                        <c:v>5.0396114023327732</c:v>
                      </c:pt>
                      <c:pt idx="242">
                        <c:v>5.327293474784554</c:v>
                      </c:pt>
                      <c:pt idx="243">
                        <c:v>5.2909402222089872</c:v>
                      </c:pt>
                      <c:pt idx="244">
                        <c:v>3.7869131943853018</c:v>
                      </c:pt>
                      <c:pt idx="245">
                        <c:v>4.9395688456623956</c:v>
                      </c:pt>
                      <c:pt idx="246">
                        <c:v>5.1306085221219275</c:v>
                      </c:pt>
                      <c:pt idx="247">
                        <c:v>5.327293474784554</c:v>
                      </c:pt>
                      <c:pt idx="248">
                        <c:v>5.327293474784554</c:v>
                      </c:pt>
                      <c:pt idx="249">
                        <c:v>5.327293474784554</c:v>
                      </c:pt>
                      <c:pt idx="250">
                        <c:v>5.36241829195456</c:v>
                      </c:pt>
                      <c:pt idx="251">
                        <c:v>5.1306085221219275</c:v>
                      </c:pt>
                      <c:pt idx="252">
                        <c:v>5.2532153926356164</c:v>
                      </c:pt>
                      <c:pt idx="253">
                        <c:v>5.5504370260987637</c:v>
                      </c:pt>
                      <c:pt idx="254">
                        <c:v>5.521460917862246</c:v>
                      </c:pt>
                      <c:pt idx="255">
                        <c:v>3.3813347525659037</c:v>
                      </c:pt>
                      <c:pt idx="256">
                        <c:v>5.36241829195456</c:v>
                      </c:pt>
                      <c:pt idx="257">
                        <c:v>5.36241829195456</c:v>
                      </c:pt>
                      <c:pt idx="258">
                        <c:v>5.8452531013260849</c:v>
                      </c:pt>
                      <c:pt idx="259">
                        <c:v>5.6839878473280212</c:v>
                      </c:pt>
                      <c:pt idx="260">
                        <c:v>5.2909402222089872</c:v>
                      </c:pt>
                      <c:pt idx="261">
                        <c:v>5.5504370260987637</c:v>
                      </c:pt>
                      <c:pt idx="262">
                        <c:v>5.2532153926356164</c:v>
                      </c:pt>
                      <c:pt idx="263">
                        <c:v>5.6326802371630524</c:v>
                      </c:pt>
                      <c:pt idx="264">
                        <c:v>5.2684765245370153</c:v>
                      </c:pt>
                      <c:pt idx="265">
                        <c:v>5.6586456289846714</c:v>
                      </c:pt>
                      <c:pt idx="266">
                        <c:v>5.2532153926356164</c:v>
                      </c:pt>
                      <c:pt idx="267">
                        <c:v>5.2835082508943287</c:v>
                      </c:pt>
                      <c:pt idx="268">
                        <c:v>4.9074206226152688</c:v>
                      </c:pt>
                      <c:pt idx="269">
                        <c:v>5.6586456289846714</c:v>
                      </c:pt>
                      <c:pt idx="270">
                        <c:v>5.6839878473280212</c:v>
                      </c:pt>
                      <c:pt idx="271">
                        <c:v>5.2532153926356164</c:v>
                      </c:pt>
                      <c:pt idx="272">
                        <c:v>5.0861137552721614</c:v>
                      </c:pt>
                      <c:pt idx="273">
                        <c:v>4.9908406667680758</c:v>
                      </c:pt>
                      <c:pt idx="274">
                        <c:v>4.560068212075671</c:v>
                      </c:pt>
                      <c:pt idx="275">
                        <c:v>5.6839878473280212</c:v>
                      </c:pt>
                      <c:pt idx="276">
                        <c:v>5.2532153926356164</c:v>
                      </c:pt>
                      <c:pt idx="277">
                        <c:v>5.0396114023327732</c:v>
                      </c:pt>
                      <c:pt idx="278">
                        <c:v>5.327293474784554</c:v>
                      </c:pt>
                      <c:pt idx="279">
                        <c:v>5.5786348871367641</c:v>
                      </c:pt>
                      <c:pt idx="280">
                        <c:v>5.9071313986422309</c:v>
                      </c:pt>
                      <c:pt idx="281">
                        <c:v>5.491620075851225</c:v>
                      </c:pt>
                      <c:pt idx="282">
                        <c:v>5.491620075851225</c:v>
                      </c:pt>
                      <c:pt idx="283">
                        <c:v>5.5786348871367641</c:v>
                      </c:pt>
                      <c:pt idx="284">
                        <c:v>5.8452531013260849</c:v>
                      </c:pt>
                      <c:pt idx="285">
                        <c:v>5.8237557026818729</c:v>
                      </c:pt>
                      <c:pt idx="286">
                        <c:v>5.2532153926356164</c:v>
                      </c:pt>
                      <c:pt idx="287">
                        <c:v>5.4608187958926848</c:v>
                      </c:pt>
                      <c:pt idx="288">
                        <c:v>5.7792918453445115</c:v>
                      </c:pt>
                      <c:pt idx="289">
                        <c:v>5.8017557718800097</c:v>
                      </c:pt>
                      <c:pt idx="290">
                        <c:v>5.8017557718800097</c:v>
                      </c:pt>
                      <c:pt idx="291">
                        <c:v>5.7792918453445115</c:v>
                      </c:pt>
                      <c:pt idx="292">
                        <c:v>5.0396114023327732</c:v>
                      </c:pt>
                      <c:pt idx="293">
                        <c:v>5.1306085221219275</c:v>
                      </c:pt>
                      <c:pt idx="294">
                        <c:v>5.2909402222089872</c:v>
                      </c:pt>
                      <c:pt idx="295">
                        <c:v>5.521460917862246</c:v>
                      </c:pt>
                      <c:pt idx="296">
                        <c:v>5.2532153926356164</c:v>
                      </c:pt>
                      <c:pt idx="297">
                        <c:v>5.0861137552721614</c:v>
                      </c:pt>
                      <c:pt idx="298">
                        <c:v>5.521460917862246</c:v>
                      </c:pt>
                      <c:pt idx="299">
                        <c:v>5.4290824364275894</c:v>
                      </c:pt>
                      <c:pt idx="300">
                        <c:v>5.3963057748762404</c:v>
                      </c:pt>
                      <c:pt idx="301">
                        <c:v>5.2532153926356164</c:v>
                      </c:pt>
                      <c:pt idx="302">
                        <c:v>5.6060226302052838</c:v>
                      </c:pt>
                      <c:pt idx="303">
                        <c:v>5.4608187958926848</c:v>
                      </c:pt>
                      <c:pt idx="304">
                        <c:v>5.2983173665480363</c:v>
                      </c:pt>
                      <c:pt idx="305">
                        <c:v>4.8854499286731103</c:v>
                      </c:pt>
                      <c:pt idx="306">
                        <c:v>5.6060226302052838</c:v>
                      </c:pt>
                      <c:pt idx="307">
                        <c:v>6.1222296169875348</c:v>
                      </c:pt>
                      <c:pt idx="308">
                        <c:v>5.7086705087289769</c:v>
                      </c:pt>
                      <c:pt idx="309">
                        <c:v>5.36241829195456</c:v>
                      </c:pt>
                      <c:pt idx="310">
                        <c:v>5.36241829195456</c:v>
                      </c:pt>
                      <c:pt idx="311">
                        <c:v>5.9071313986422309</c:v>
                      </c:pt>
                      <c:pt idx="312">
                        <c:v>5.8237557026818729</c:v>
                      </c:pt>
                      <c:pt idx="313">
                        <c:v>5.4608187958926848</c:v>
                      </c:pt>
                      <c:pt idx="314">
                        <c:v>5.8869092627199766</c:v>
                      </c:pt>
                      <c:pt idx="315">
                        <c:v>5.491620075851225</c:v>
                      </c:pt>
                      <c:pt idx="316">
                        <c:v>5.7792918453445115</c:v>
                      </c:pt>
                      <c:pt idx="317">
                        <c:v>5.0396114023327732</c:v>
                      </c:pt>
                      <c:pt idx="318">
                        <c:v>6.0024292148326719</c:v>
                      </c:pt>
                      <c:pt idx="319">
                        <c:v>5.6060226302052838</c:v>
                      </c:pt>
                      <c:pt idx="320">
                        <c:v>4.8164840415487227</c:v>
                      </c:pt>
                      <c:pt idx="321">
                        <c:v>5.8237557026818729</c:v>
                      </c:pt>
                      <c:pt idx="322">
                        <c:v>5.3963057748762404</c:v>
                      </c:pt>
                      <c:pt idx="323">
                        <c:v>5.6060226302052838</c:v>
                      </c:pt>
                      <c:pt idx="324">
                        <c:v>5.7086705087289769</c:v>
                      </c:pt>
                      <c:pt idx="325">
                        <c:v>5.9269260259704106</c:v>
                      </c:pt>
                      <c:pt idx="326">
                        <c:v>5.7327585828927186</c:v>
                      </c:pt>
                      <c:pt idx="327">
                        <c:v>5.8237557026818729</c:v>
                      </c:pt>
                      <c:pt idx="328">
                        <c:v>5.4855435426754466</c:v>
                      </c:pt>
                      <c:pt idx="329">
                        <c:v>5.6739416326451799</c:v>
                      </c:pt>
                      <c:pt idx="330">
                        <c:v>4.560068212075671</c:v>
                      </c:pt>
                      <c:pt idx="331">
                        <c:v>4.7424072042931762</c:v>
                      </c:pt>
                      <c:pt idx="332">
                        <c:v>5.4226124858196432</c:v>
                      </c:pt>
                      <c:pt idx="333">
                        <c:v>5.5674280534143818</c:v>
                      </c:pt>
                      <c:pt idx="334">
                        <c:v>5.6326802371630524</c:v>
                      </c:pt>
                      <c:pt idx="335">
                        <c:v>5.8828208699912388</c:v>
                      </c:pt>
                      <c:pt idx="336">
                        <c:v>5.8106019255502712</c:v>
                      </c:pt>
                      <c:pt idx="337">
                        <c:v>5.521460917862246</c:v>
                      </c:pt>
                      <c:pt idx="338">
                        <c:v>5.8237557026818729</c:v>
                      </c:pt>
                      <c:pt idx="339">
                        <c:v>5.9654028727801229</c:v>
                      </c:pt>
                      <c:pt idx="340">
                        <c:v>5.5786348871367641</c:v>
                      </c:pt>
                      <c:pt idx="341">
                        <c:v>5.7086705087289769</c:v>
                      </c:pt>
                      <c:pt idx="342">
                        <c:v>5.36241829195456</c:v>
                      </c:pt>
                      <c:pt idx="343">
                        <c:v>5.4290824364275894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'ln(wine.data)'!$I$2:$I$345</c15:sqref>
                        </c15:formulaRef>
                      </c:ext>
                    </c:extLst>
                    <c:numCache>
                      <c:formatCode>0.00</c:formatCode>
                      <c:ptCount val="344"/>
                      <c:pt idx="0">
                        <c:v>104.74</c:v>
                      </c:pt>
                      <c:pt idx="1">
                        <c:v>101.34</c:v>
                      </c:pt>
                      <c:pt idx="2">
                        <c:v>103.4</c:v>
                      </c:pt>
                      <c:pt idx="3">
                        <c:v>95.67</c:v>
                      </c:pt>
                      <c:pt idx="4">
                        <c:v>93.87</c:v>
                      </c:pt>
                      <c:pt idx="5">
                        <c:v>95.47</c:v>
                      </c:pt>
                      <c:pt idx="6">
                        <c:v>99.89</c:v>
                      </c:pt>
                      <c:pt idx="7">
                        <c:v>98.88</c:v>
                      </c:pt>
                      <c:pt idx="8">
                        <c:v>103.21</c:v>
                      </c:pt>
                      <c:pt idx="9">
                        <c:v>103.32</c:v>
                      </c:pt>
                      <c:pt idx="10">
                        <c:v>103.68</c:v>
                      </c:pt>
                      <c:pt idx="11">
                        <c:v>103.18</c:v>
                      </c:pt>
                      <c:pt idx="12">
                        <c:v>103.01</c:v>
                      </c:pt>
                      <c:pt idx="13">
                        <c:v>105.18</c:v>
                      </c:pt>
                      <c:pt idx="14">
                        <c:v>101.32</c:v>
                      </c:pt>
                      <c:pt idx="15">
                        <c:v>104.38</c:v>
                      </c:pt>
                      <c:pt idx="16">
                        <c:v>102.89</c:v>
                      </c:pt>
                      <c:pt idx="17">
                        <c:v>104.75</c:v>
                      </c:pt>
                      <c:pt idx="18">
                        <c:v>103.32</c:v>
                      </c:pt>
                      <c:pt idx="19">
                        <c:v>102.94</c:v>
                      </c:pt>
                      <c:pt idx="20">
                        <c:v>101.21</c:v>
                      </c:pt>
                      <c:pt idx="21">
                        <c:v>103.33</c:v>
                      </c:pt>
                      <c:pt idx="22">
                        <c:v>103.42</c:v>
                      </c:pt>
                      <c:pt idx="23">
                        <c:v>97.89</c:v>
                      </c:pt>
                      <c:pt idx="24">
                        <c:v>95.04</c:v>
                      </c:pt>
                      <c:pt idx="25">
                        <c:v>93.33</c:v>
                      </c:pt>
                      <c:pt idx="26">
                        <c:v>96.81</c:v>
                      </c:pt>
                      <c:pt idx="27">
                        <c:v>96.95</c:v>
                      </c:pt>
                      <c:pt idx="28">
                        <c:v>94.24</c:v>
                      </c:pt>
                      <c:pt idx="29">
                        <c:v>104.65</c:v>
                      </c:pt>
                      <c:pt idx="30">
                        <c:v>101.51</c:v>
                      </c:pt>
                      <c:pt idx="31">
                        <c:v>103.97</c:v>
                      </c:pt>
                      <c:pt idx="32">
                        <c:v>103.27</c:v>
                      </c:pt>
                      <c:pt idx="33">
                        <c:v>103.45</c:v>
                      </c:pt>
                      <c:pt idx="34">
                        <c:v>103.13</c:v>
                      </c:pt>
                      <c:pt idx="35">
                        <c:v>101.02</c:v>
                      </c:pt>
                      <c:pt idx="36">
                        <c:v>100.28</c:v>
                      </c:pt>
                      <c:pt idx="37">
                        <c:v>101.04</c:v>
                      </c:pt>
                      <c:pt idx="38">
                        <c:v>100.42</c:v>
                      </c:pt>
                      <c:pt idx="39">
                        <c:v>101.51</c:v>
                      </c:pt>
                      <c:pt idx="40">
                        <c:v>102.47</c:v>
                      </c:pt>
                      <c:pt idx="41">
                        <c:v>94.69</c:v>
                      </c:pt>
                      <c:pt idx="42">
                        <c:v>94.63</c:v>
                      </c:pt>
                      <c:pt idx="43">
                        <c:v>94.88</c:v>
                      </c:pt>
                      <c:pt idx="44">
                        <c:v>93.98</c:v>
                      </c:pt>
                      <c:pt idx="45">
                        <c:v>94.24</c:v>
                      </c:pt>
                      <c:pt idx="46">
                        <c:v>94.85</c:v>
                      </c:pt>
                      <c:pt idx="47">
                        <c:v>93.77</c:v>
                      </c:pt>
                      <c:pt idx="48">
                        <c:v>95.2</c:v>
                      </c:pt>
                      <c:pt idx="49">
                        <c:v>94.73</c:v>
                      </c:pt>
                      <c:pt idx="50">
                        <c:v>96.26</c:v>
                      </c:pt>
                      <c:pt idx="51">
                        <c:v>97.84</c:v>
                      </c:pt>
                      <c:pt idx="52">
                        <c:v>99.9</c:v>
                      </c:pt>
                      <c:pt idx="53">
                        <c:v>94.73</c:v>
                      </c:pt>
                      <c:pt idx="54">
                        <c:v>95.35</c:v>
                      </c:pt>
                      <c:pt idx="55">
                        <c:v>102.31</c:v>
                      </c:pt>
                      <c:pt idx="56">
                        <c:v>102.91</c:v>
                      </c:pt>
                      <c:pt idx="57">
                        <c:v>103.63</c:v>
                      </c:pt>
                      <c:pt idx="58">
                        <c:v>97.43</c:v>
                      </c:pt>
                      <c:pt idx="59">
                        <c:v>96.27</c:v>
                      </c:pt>
                      <c:pt idx="60">
                        <c:v>95.33</c:v>
                      </c:pt>
                      <c:pt idx="61">
                        <c:v>95.61</c:v>
                      </c:pt>
                      <c:pt idx="62">
                        <c:v>103.94</c:v>
                      </c:pt>
                      <c:pt idx="63">
                        <c:v>103.98</c:v>
                      </c:pt>
                      <c:pt idx="64">
                        <c:v>102.74</c:v>
                      </c:pt>
                      <c:pt idx="65">
                        <c:v>102.95</c:v>
                      </c:pt>
                      <c:pt idx="66">
                        <c:v>103.56</c:v>
                      </c:pt>
                      <c:pt idx="67">
                        <c:v>103.2</c:v>
                      </c:pt>
                      <c:pt idx="68">
                        <c:v>103.99</c:v>
                      </c:pt>
                      <c:pt idx="69">
                        <c:v>102.73</c:v>
                      </c:pt>
                      <c:pt idx="70">
                        <c:v>104.21</c:v>
                      </c:pt>
                      <c:pt idx="71">
                        <c:v>105.25</c:v>
                      </c:pt>
                      <c:pt idx="72">
                        <c:v>102.03</c:v>
                      </c:pt>
                      <c:pt idx="73">
                        <c:v>103.91</c:v>
                      </c:pt>
                      <c:pt idx="74">
                        <c:v>104.02</c:v>
                      </c:pt>
                      <c:pt idx="75">
                        <c:v>103.41</c:v>
                      </c:pt>
                      <c:pt idx="76">
                        <c:v>104.09</c:v>
                      </c:pt>
                      <c:pt idx="77">
                        <c:v>102.44</c:v>
                      </c:pt>
                      <c:pt idx="78">
                        <c:v>103.93</c:v>
                      </c:pt>
                      <c:pt idx="79">
                        <c:v>95.62</c:v>
                      </c:pt>
                      <c:pt idx="80">
                        <c:v>101.6</c:v>
                      </c:pt>
                      <c:pt idx="81">
                        <c:v>102.17</c:v>
                      </c:pt>
                      <c:pt idx="82">
                        <c:v>93.07</c:v>
                      </c:pt>
                      <c:pt idx="83">
                        <c:v>93.42</c:v>
                      </c:pt>
                      <c:pt idx="84">
                        <c:v>93.53</c:v>
                      </c:pt>
                      <c:pt idx="85">
                        <c:v>97.58</c:v>
                      </c:pt>
                      <c:pt idx="86">
                        <c:v>102.78</c:v>
                      </c:pt>
                      <c:pt idx="87">
                        <c:v>104.22</c:v>
                      </c:pt>
                      <c:pt idx="88">
                        <c:v>103.77</c:v>
                      </c:pt>
                      <c:pt idx="89">
                        <c:v>103.24</c:v>
                      </c:pt>
                      <c:pt idx="90">
                        <c:v>102.73</c:v>
                      </c:pt>
                      <c:pt idx="91">
                        <c:v>102.38</c:v>
                      </c:pt>
                      <c:pt idx="92">
                        <c:v>96.28</c:v>
                      </c:pt>
                      <c:pt idx="93">
                        <c:v>96.58</c:v>
                      </c:pt>
                      <c:pt idx="94">
                        <c:v>95.12</c:v>
                      </c:pt>
                      <c:pt idx="95">
                        <c:v>95.29</c:v>
                      </c:pt>
                      <c:pt idx="96">
                        <c:v>94.49</c:v>
                      </c:pt>
                      <c:pt idx="97">
                        <c:v>94.39</c:v>
                      </c:pt>
                      <c:pt idx="98">
                        <c:v>95.05</c:v>
                      </c:pt>
                      <c:pt idx="99">
                        <c:v>94.43</c:v>
                      </c:pt>
                      <c:pt idx="100">
                        <c:v>96</c:v>
                      </c:pt>
                      <c:pt idx="101">
                        <c:v>93.07</c:v>
                      </c:pt>
                      <c:pt idx="102">
                        <c:v>95.67</c:v>
                      </c:pt>
                      <c:pt idx="103">
                        <c:v>94.61</c:v>
                      </c:pt>
                      <c:pt idx="104">
                        <c:v>94.29</c:v>
                      </c:pt>
                      <c:pt idx="105">
                        <c:v>98.88</c:v>
                      </c:pt>
                      <c:pt idx="106">
                        <c:v>100.52</c:v>
                      </c:pt>
                      <c:pt idx="107">
                        <c:v>103.71</c:v>
                      </c:pt>
                      <c:pt idx="108">
                        <c:v>103.04</c:v>
                      </c:pt>
                      <c:pt idx="109">
                        <c:v>94.91</c:v>
                      </c:pt>
                      <c:pt idx="110">
                        <c:v>92.85</c:v>
                      </c:pt>
                      <c:pt idx="111">
                        <c:v>93.09</c:v>
                      </c:pt>
                      <c:pt idx="112">
                        <c:v>95.44</c:v>
                      </c:pt>
                      <c:pt idx="113">
                        <c:v>95.51</c:v>
                      </c:pt>
                      <c:pt idx="114">
                        <c:v>94.7</c:v>
                      </c:pt>
                      <c:pt idx="115">
                        <c:v>93.19</c:v>
                      </c:pt>
                      <c:pt idx="116">
                        <c:v>92.47</c:v>
                      </c:pt>
                      <c:pt idx="117">
                        <c:v>102.72</c:v>
                      </c:pt>
                      <c:pt idx="118">
                        <c:v>93.46</c:v>
                      </c:pt>
                      <c:pt idx="119">
                        <c:v>98.36</c:v>
                      </c:pt>
                      <c:pt idx="120">
                        <c:v>95.8</c:v>
                      </c:pt>
                      <c:pt idx="121">
                        <c:v>93.5</c:v>
                      </c:pt>
                      <c:pt idx="122">
                        <c:v>94.27</c:v>
                      </c:pt>
                      <c:pt idx="123">
                        <c:v>95.44</c:v>
                      </c:pt>
                      <c:pt idx="124">
                        <c:v>93.61</c:v>
                      </c:pt>
                      <c:pt idx="125">
                        <c:v>94.79</c:v>
                      </c:pt>
                      <c:pt idx="126">
                        <c:v>94.11</c:v>
                      </c:pt>
                      <c:pt idx="127">
                        <c:v>94.65</c:v>
                      </c:pt>
                      <c:pt idx="128">
                        <c:v>95.54</c:v>
                      </c:pt>
                      <c:pt idx="129">
                        <c:v>102.28</c:v>
                      </c:pt>
                      <c:pt idx="130">
                        <c:v>102.43</c:v>
                      </c:pt>
                      <c:pt idx="131">
                        <c:v>94.5</c:v>
                      </c:pt>
                      <c:pt idx="132">
                        <c:v>92.55</c:v>
                      </c:pt>
                      <c:pt idx="133">
                        <c:v>102.33</c:v>
                      </c:pt>
                      <c:pt idx="134">
                        <c:v>102.08</c:v>
                      </c:pt>
                      <c:pt idx="135">
                        <c:v>95.66</c:v>
                      </c:pt>
                      <c:pt idx="136">
                        <c:v>95.71</c:v>
                      </c:pt>
                      <c:pt idx="137">
                        <c:v>94.42</c:v>
                      </c:pt>
                      <c:pt idx="138">
                        <c:v>102.31</c:v>
                      </c:pt>
                      <c:pt idx="139">
                        <c:v>95.94</c:v>
                      </c:pt>
                      <c:pt idx="140">
                        <c:v>92.86</c:v>
                      </c:pt>
                      <c:pt idx="141">
                        <c:v>102.52</c:v>
                      </c:pt>
                      <c:pt idx="142">
                        <c:v>99.05</c:v>
                      </c:pt>
                      <c:pt idx="143">
                        <c:v>104.03</c:v>
                      </c:pt>
                      <c:pt idx="144">
                        <c:v>99.23</c:v>
                      </c:pt>
                      <c:pt idx="145">
                        <c:v>96.35</c:v>
                      </c:pt>
                      <c:pt idx="146">
                        <c:v>104.71</c:v>
                      </c:pt>
                      <c:pt idx="147">
                        <c:v>92.81</c:v>
                      </c:pt>
                      <c:pt idx="148">
                        <c:v>102.58</c:v>
                      </c:pt>
                      <c:pt idx="149">
                        <c:v>99.63</c:v>
                      </c:pt>
                      <c:pt idx="150">
                        <c:v>100.52</c:v>
                      </c:pt>
                      <c:pt idx="151">
                        <c:v>97.19</c:v>
                      </c:pt>
                      <c:pt idx="152">
                        <c:v>102.95</c:v>
                      </c:pt>
                      <c:pt idx="153">
                        <c:v>102.57</c:v>
                      </c:pt>
                      <c:pt idx="154">
                        <c:v>99.63</c:v>
                      </c:pt>
                      <c:pt idx="155">
                        <c:v>103.56</c:v>
                      </c:pt>
                      <c:pt idx="156">
                        <c:v>103.02</c:v>
                      </c:pt>
                      <c:pt idx="157">
                        <c:v>101.36</c:v>
                      </c:pt>
                      <c:pt idx="158">
                        <c:v>104.09</c:v>
                      </c:pt>
                      <c:pt idx="159">
                        <c:v>102.57</c:v>
                      </c:pt>
                      <c:pt idx="160">
                        <c:v>103.09</c:v>
                      </c:pt>
                      <c:pt idx="161">
                        <c:v>102.03</c:v>
                      </c:pt>
                      <c:pt idx="162">
                        <c:v>101.37</c:v>
                      </c:pt>
                      <c:pt idx="163">
                        <c:v>102.07</c:v>
                      </c:pt>
                      <c:pt idx="164">
                        <c:v>99.07</c:v>
                      </c:pt>
                      <c:pt idx="165">
                        <c:v>101.13</c:v>
                      </c:pt>
                      <c:pt idx="166">
                        <c:v>101.86</c:v>
                      </c:pt>
                      <c:pt idx="167">
                        <c:v>102.34</c:v>
                      </c:pt>
                      <c:pt idx="168">
                        <c:v>102.34</c:v>
                      </c:pt>
                      <c:pt idx="169">
                        <c:v>104.25</c:v>
                      </c:pt>
                      <c:pt idx="170">
                        <c:v>97.26</c:v>
                      </c:pt>
                      <c:pt idx="171">
                        <c:v>102.8</c:v>
                      </c:pt>
                      <c:pt idx="172">
                        <c:v>98.99</c:v>
                      </c:pt>
                      <c:pt idx="173">
                        <c:v>102.83</c:v>
                      </c:pt>
                      <c:pt idx="174">
                        <c:v>102.1</c:v>
                      </c:pt>
                      <c:pt idx="175">
                        <c:v>104.38</c:v>
                      </c:pt>
                      <c:pt idx="176">
                        <c:v>103.5</c:v>
                      </c:pt>
                      <c:pt idx="177">
                        <c:v>103.14</c:v>
                      </c:pt>
                      <c:pt idx="178">
                        <c:v>103.08</c:v>
                      </c:pt>
                      <c:pt idx="179">
                        <c:v>97.64</c:v>
                      </c:pt>
                      <c:pt idx="180">
                        <c:v>97.58</c:v>
                      </c:pt>
                      <c:pt idx="181">
                        <c:v>102.4</c:v>
                      </c:pt>
                      <c:pt idx="182">
                        <c:v>102.17</c:v>
                      </c:pt>
                      <c:pt idx="183">
                        <c:v>102.85</c:v>
                      </c:pt>
                      <c:pt idx="184">
                        <c:v>101.19</c:v>
                      </c:pt>
                      <c:pt idx="185">
                        <c:v>102.04</c:v>
                      </c:pt>
                      <c:pt idx="186">
                        <c:v>102.78</c:v>
                      </c:pt>
                      <c:pt idx="187">
                        <c:v>102.22</c:v>
                      </c:pt>
                      <c:pt idx="188">
                        <c:v>98.94</c:v>
                      </c:pt>
                      <c:pt idx="189">
                        <c:v>102.19</c:v>
                      </c:pt>
                      <c:pt idx="190">
                        <c:v>102.64</c:v>
                      </c:pt>
                      <c:pt idx="191">
                        <c:v>98.2</c:v>
                      </c:pt>
                      <c:pt idx="192">
                        <c:v>102.23</c:v>
                      </c:pt>
                      <c:pt idx="193">
                        <c:v>103.75</c:v>
                      </c:pt>
                      <c:pt idx="194">
                        <c:v>101.44</c:v>
                      </c:pt>
                      <c:pt idx="195">
                        <c:v>102.52</c:v>
                      </c:pt>
                      <c:pt idx="196">
                        <c:v>102.57</c:v>
                      </c:pt>
                      <c:pt idx="197">
                        <c:v>102.45</c:v>
                      </c:pt>
                      <c:pt idx="198">
                        <c:v>101.4</c:v>
                      </c:pt>
                      <c:pt idx="199">
                        <c:v>101.85</c:v>
                      </c:pt>
                      <c:pt idx="200">
                        <c:v>101.33</c:v>
                      </c:pt>
                      <c:pt idx="201">
                        <c:v>101.42</c:v>
                      </c:pt>
                      <c:pt idx="202">
                        <c:v>102.72</c:v>
                      </c:pt>
                      <c:pt idx="203">
                        <c:v>103.93</c:v>
                      </c:pt>
                      <c:pt idx="204">
                        <c:v>102.47</c:v>
                      </c:pt>
                      <c:pt idx="205">
                        <c:v>102.08</c:v>
                      </c:pt>
                      <c:pt idx="206">
                        <c:v>103.04</c:v>
                      </c:pt>
                      <c:pt idx="207">
                        <c:v>102.78</c:v>
                      </c:pt>
                      <c:pt idx="208">
                        <c:v>103.19</c:v>
                      </c:pt>
                      <c:pt idx="209">
                        <c:v>101.07</c:v>
                      </c:pt>
                      <c:pt idx="210">
                        <c:v>95.23</c:v>
                      </c:pt>
                      <c:pt idx="211">
                        <c:v>96.03</c:v>
                      </c:pt>
                      <c:pt idx="212">
                        <c:v>96.18</c:v>
                      </c:pt>
                      <c:pt idx="213">
                        <c:v>95.56</c:v>
                      </c:pt>
                      <c:pt idx="214">
                        <c:v>101.92</c:v>
                      </c:pt>
                      <c:pt idx="215">
                        <c:v>102.96</c:v>
                      </c:pt>
                      <c:pt idx="216">
                        <c:v>101.28</c:v>
                      </c:pt>
                      <c:pt idx="217">
                        <c:v>101.55</c:v>
                      </c:pt>
                      <c:pt idx="218">
                        <c:v>102.04</c:v>
                      </c:pt>
                      <c:pt idx="219">
                        <c:v>102.02</c:v>
                      </c:pt>
                      <c:pt idx="220">
                        <c:v>102.13</c:v>
                      </c:pt>
                      <c:pt idx="221">
                        <c:v>101.13</c:v>
                      </c:pt>
                      <c:pt idx="222">
                        <c:v>101.44</c:v>
                      </c:pt>
                      <c:pt idx="223">
                        <c:v>94.53</c:v>
                      </c:pt>
                      <c:pt idx="224">
                        <c:v>101.69</c:v>
                      </c:pt>
                      <c:pt idx="225">
                        <c:v>102.5</c:v>
                      </c:pt>
                      <c:pt idx="226">
                        <c:v>102.48</c:v>
                      </c:pt>
                      <c:pt idx="227">
                        <c:v>101.71</c:v>
                      </c:pt>
                      <c:pt idx="228">
                        <c:v>100.75</c:v>
                      </c:pt>
                      <c:pt idx="229">
                        <c:v>101.23</c:v>
                      </c:pt>
                      <c:pt idx="230">
                        <c:v>95.66</c:v>
                      </c:pt>
                      <c:pt idx="231">
                        <c:v>101.87</c:v>
                      </c:pt>
                      <c:pt idx="232">
                        <c:v>101</c:v>
                      </c:pt>
                      <c:pt idx="233">
                        <c:v>98.78</c:v>
                      </c:pt>
                      <c:pt idx="234">
                        <c:v>94.91</c:v>
                      </c:pt>
                      <c:pt idx="235">
                        <c:v>99.04</c:v>
                      </c:pt>
                      <c:pt idx="236">
                        <c:v>101.46</c:v>
                      </c:pt>
                      <c:pt idx="237">
                        <c:v>102.22</c:v>
                      </c:pt>
                      <c:pt idx="238">
                        <c:v>94.47</c:v>
                      </c:pt>
                      <c:pt idx="239">
                        <c:v>101.07</c:v>
                      </c:pt>
                      <c:pt idx="240">
                        <c:v>101.51</c:v>
                      </c:pt>
                      <c:pt idx="241">
                        <c:v>101.89</c:v>
                      </c:pt>
                      <c:pt idx="242">
                        <c:v>102.26</c:v>
                      </c:pt>
                      <c:pt idx="243">
                        <c:v>102.42</c:v>
                      </c:pt>
                      <c:pt idx="244">
                        <c:v>95.66</c:v>
                      </c:pt>
                      <c:pt idx="245">
                        <c:v>101.64</c:v>
                      </c:pt>
                      <c:pt idx="246">
                        <c:v>101.14</c:v>
                      </c:pt>
                      <c:pt idx="247">
                        <c:v>103.59</c:v>
                      </c:pt>
                      <c:pt idx="248">
                        <c:v>103.38</c:v>
                      </c:pt>
                      <c:pt idx="249">
                        <c:v>102.47</c:v>
                      </c:pt>
                      <c:pt idx="250">
                        <c:v>104.6</c:v>
                      </c:pt>
                      <c:pt idx="251">
                        <c:v>103.77</c:v>
                      </c:pt>
                      <c:pt idx="252">
                        <c:v>102.57</c:v>
                      </c:pt>
                      <c:pt idx="253">
                        <c:v>105.15</c:v>
                      </c:pt>
                      <c:pt idx="254">
                        <c:v>103.52</c:v>
                      </c:pt>
                      <c:pt idx="255">
                        <c:v>95.27</c:v>
                      </c:pt>
                      <c:pt idx="256">
                        <c:v>102.31</c:v>
                      </c:pt>
                      <c:pt idx="257">
                        <c:v>103.17</c:v>
                      </c:pt>
                      <c:pt idx="258">
                        <c:v>103.08</c:v>
                      </c:pt>
                      <c:pt idx="259">
                        <c:v>103.14</c:v>
                      </c:pt>
                      <c:pt idx="260">
                        <c:v>103.18</c:v>
                      </c:pt>
                      <c:pt idx="261">
                        <c:v>103.43</c:v>
                      </c:pt>
                      <c:pt idx="262">
                        <c:v>103</c:v>
                      </c:pt>
                      <c:pt idx="263">
                        <c:v>103.66</c:v>
                      </c:pt>
                      <c:pt idx="264">
                        <c:v>101.41</c:v>
                      </c:pt>
                      <c:pt idx="265">
                        <c:v>101.66</c:v>
                      </c:pt>
                      <c:pt idx="266">
                        <c:v>102.59</c:v>
                      </c:pt>
                      <c:pt idx="267">
                        <c:v>101.26</c:v>
                      </c:pt>
                      <c:pt idx="268">
                        <c:v>98.6</c:v>
                      </c:pt>
                      <c:pt idx="269">
                        <c:v>102.08</c:v>
                      </c:pt>
                      <c:pt idx="270">
                        <c:v>102.33</c:v>
                      </c:pt>
                      <c:pt idx="271">
                        <c:v>102.29</c:v>
                      </c:pt>
                      <c:pt idx="272">
                        <c:v>100.47</c:v>
                      </c:pt>
                      <c:pt idx="273">
                        <c:v>102.13</c:v>
                      </c:pt>
                      <c:pt idx="274">
                        <c:v>100.19</c:v>
                      </c:pt>
                      <c:pt idx="275">
                        <c:v>102.77</c:v>
                      </c:pt>
                      <c:pt idx="276">
                        <c:v>101.75</c:v>
                      </c:pt>
                      <c:pt idx="277">
                        <c:v>101.02</c:v>
                      </c:pt>
                      <c:pt idx="278">
                        <c:v>100.86</c:v>
                      </c:pt>
                      <c:pt idx="279">
                        <c:v>101.98</c:v>
                      </c:pt>
                      <c:pt idx="280">
                        <c:v>102.18</c:v>
                      </c:pt>
                      <c:pt idx="281">
                        <c:v>102.85</c:v>
                      </c:pt>
                      <c:pt idx="282">
                        <c:v>103.73</c:v>
                      </c:pt>
                      <c:pt idx="283">
                        <c:v>102.86</c:v>
                      </c:pt>
                      <c:pt idx="284">
                        <c:v>102.49</c:v>
                      </c:pt>
                      <c:pt idx="285">
                        <c:v>102.98</c:v>
                      </c:pt>
                      <c:pt idx="286">
                        <c:v>99.16</c:v>
                      </c:pt>
                      <c:pt idx="287">
                        <c:v>99.67</c:v>
                      </c:pt>
                      <c:pt idx="288">
                        <c:v>102.88</c:v>
                      </c:pt>
                      <c:pt idx="289">
                        <c:v>102.67</c:v>
                      </c:pt>
                      <c:pt idx="290">
                        <c:v>100.96</c:v>
                      </c:pt>
                      <c:pt idx="291">
                        <c:v>102.93</c:v>
                      </c:pt>
                      <c:pt idx="292">
                        <c:v>100.57</c:v>
                      </c:pt>
                      <c:pt idx="293">
                        <c:v>99.86</c:v>
                      </c:pt>
                      <c:pt idx="294">
                        <c:v>100.78</c:v>
                      </c:pt>
                      <c:pt idx="295">
                        <c:v>101.92</c:v>
                      </c:pt>
                      <c:pt idx="296">
                        <c:v>100.8</c:v>
                      </c:pt>
                      <c:pt idx="297">
                        <c:v>101.83</c:v>
                      </c:pt>
                      <c:pt idx="298">
                        <c:v>102.04</c:v>
                      </c:pt>
                      <c:pt idx="299">
                        <c:v>101.36</c:v>
                      </c:pt>
                      <c:pt idx="300">
                        <c:v>101.99</c:v>
                      </c:pt>
                      <c:pt idx="301">
                        <c:v>100.85</c:v>
                      </c:pt>
                      <c:pt idx="302">
                        <c:v>101.76</c:v>
                      </c:pt>
                      <c:pt idx="303">
                        <c:v>101.4</c:v>
                      </c:pt>
                      <c:pt idx="304">
                        <c:v>100.29</c:v>
                      </c:pt>
                      <c:pt idx="305">
                        <c:v>100.29</c:v>
                      </c:pt>
                      <c:pt idx="306">
                        <c:v>100.3</c:v>
                      </c:pt>
                      <c:pt idx="307">
                        <c:v>102.22</c:v>
                      </c:pt>
                      <c:pt idx="308">
                        <c:v>100.82</c:v>
                      </c:pt>
                      <c:pt idx="309">
                        <c:v>100.17</c:v>
                      </c:pt>
                      <c:pt idx="310">
                        <c:v>100.05</c:v>
                      </c:pt>
                      <c:pt idx="311">
                        <c:v>102.68</c:v>
                      </c:pt>
                      <c:pt idx="312">
                        <c:v>101.14</c:v>
                      </c:pt>
                      <c:pt idx="313">
                        <c:v>100.79</c:v>
                      </c:pt>
                      <c:pt idx="314">
                        <c:v>102.53</c:v>
                      </c:pt>
                      <c:pt idx="315">
                        <c:v>101.09</c:v>
                      </c:pt>
                      <c:pt idx="316">
                        <c:v>104.64</c:v>
                      </c:pt>
                      <c:pt idx="317">
                        <c:v>102.19</c:v>
                      </c:pt>
                      <c:pt idx="318">
                        <c:v>102.89</c:v>
                      </c:pt>
                      <c:pt idx="319">
                        <c:v>101.55</c:v>
                      </c:pt>
                      <c:pt idx="320">
                        <c:v>101.66</c:v>
                      </c:pt>
                      <c:pt idx="321">
                        <c:v>102.08</c:v>
                      </c:pt>
                      <c:pt idx="322">
                        <c:v>100.27</c:v>
                      </c:pt>
                      <c:pt idx="323">
                        <c:v>100.62</c:v>
                      </c:pt>
                      <c:pt idx="324">
                        <c:v>102.66</c:v>
                      </c:pt>
                      <c:pt idx="325">
                        <c:v>102.35</c:v>
                      </c:pt>
                      <c:pt idx="326">
                        <c:v>102.08</c:v>
                      </c:pt>
                      <c:pt idx="327">
                        <c:v>104.09</c:v>
                      </c:pt>
                      <c:pt idx="328">
                        <c:v>101.93</c:v>
                      </c:pt>
                      <c:pt idx="329">
                        <c:v>102.97</c:v>
                      </c:pt>
                      <c:pt idx="330">
                        <c:v>101.3</c:v>
                      </c:pt>
                      <c:pt idx="331">
                        <c:v>101.89</c:v>
                      </c:pt>
                      <c:pt idx="332">
                        <c:v>100.52</c:v>
                      </c:pt>
                      <c:pt idx="333">
                        <c:v>99.72</c:v>
                      </c:pt>
                      <c:pt idx="334">
                        <c:v>101.2</c:v>
                      </c:pt>
                      <c:pt idx="335">
                        <c:v>101.8</c:v>
                      </c:pt>
                      <c:pt idx="336">
                        <c:v>101.52</c:v>
                      </c:pt>
                      <c:pt idx="337">
                        <c:v>101.14</c:v>
                      </c:pt>
                      <c:pt idx="338">
                        <c:v>102.26</c:v>
                      </c:pt>
                      <c:pt idx="339">
                        <c:v>102.03</c:v>
                      </c:pt>
                      <c:pt idx="340">
                        <c:v>101.68</c:v>
                      </c:pt>
                      <c:pt idx="341">
                        <c:v>102.29</c:v>
                      </c:pt>
                      <c:pt idx="342">
                        <c:v>101.44</c:v>
                      </c:pt>
                      <c:pt idx="343">
                        <c:v>101.71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6C68-3243-AAB8-13A35A25B80B}"/>
                  </c:ext>
                </c:extLst>
              </c15:ser>
            </c15:filteredScatterSeries>
          </c:ext>
        </c:extLst>
      </c:scatterChart>
      <c:valAx>
        <c:axId val="87122548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bg1">
                  <a:alpha val="7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ln(Schyllo)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1234496"/>
        <c:crosses val="autoZero"/>
        <c:crossBetween val="midCat"/>
        <c:minorUnit val="1"/>
      </c:valAx>
      <c:valAx>
        <c:axId val="87123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1" i="0" baseline="0">
                    <a:effectLst/>
                  </a:rPr>
                  <a:t>D/H</a:t>
                </a:r>
                <a:r>
                  <a:rPr lang="it-IT" sz="1000" b="1" i="0" baseline="-25000">
                    <a:effectLst/>
                  </a:rPr>
                  <a:t>II</a:t>
                </a:r>
                <a:endParaRPr lang="it-IT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1225480"/>
        <c:crosses val="autoZero"/>
        <c:crossBetween val="midCat"/>
      </c:valAx>
      <c:spPr>
        <a:solidFill>
          <a:schemeClr val="bg1">
            <a:lumMod val="95000"/>
          </a:schemeClr>
        </a:solidFill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'ln(wine.data)'!$I$2:$I$345</c:f>
              <c:numCache>
                <c:formatCode>0.00</c:formatCode>
                <c:ptCount val="344"/>
                <c:pt idx="0">
                  <c:v>104.74</c:v>
                </c:pt>
                <c:pt idx="1">
                  <c:v>101.34</c:v>
                </c:pt>
                <c:pt idx="2">
                  <c:v>103.4</c:v>
                </c:pt>
                <c:pt idx="3">
                  <c:v>95.67</c:v>
                </c:pt>
                <c:pt idx="4">
                  <c:v>93.87</c:v>
                </c:pt>
                <c:pt idx="5">
                  <c:v>95.47</c:v>
                </c:pt>
                <c:pt idx="6">
                  <c:v>99.89</c:v>
                </c:pt>
                <c:pt idx="7">
                  <c:v>98.88</c:v>
                </c:pt>
                <c:pt idx="8">
                  <c:v>103.21</c:v>
                </c:pt>
                <c:pt idx="9">
                  <c:v>103.32</c:v>
                </c:pt>
                <c:pt idx="10">
                  <c:v>103.68</c:v>
                </c:pt>
                <c:pt idx="11">
                  <c:v>103.18</c:v>
                </c:pt>
                <c:pt idx="12">
                  <c:v>103.01</c:v>
                </c:pt>
                <c:pt idx="13">
                  <c:v>105.18</c:v>
                </c:pt>
                <c:pt idx="14">
                  <c:v>101.32</c:v>
                </c:pt>
                <c:pt idx="15">
                  <c:v>104.38</c:v>
                </c:pt>
                <c:pt idx="16">
                  <c:v>102.89</c:v>
                </c:pt>
                <c:pt idx="17">
                  <c:v>104.75</c:v>
                </c:pt>
                <c:pt idx="18">
                  <c:v>103.32</c:v>
                </c:pt>
                <c:pt idx="19">
                  <c:v>102.94</c:v>
                </c:pt>
                <c:pt idx="20">
                  <c:v>101.21</c:v>
                </c:pt>
                <c:pt idx="21">
                  <c:v>103.33</c:v>
                </c:pt>
                <c:pt idx="22">
                  <c:v>103.42</c:v>
                </c:pt>
                <c:pt idx="23">
                  <c:v>97.89</c:v>
                </c:pt>
                <c:pt idx="24">
                  <c:v>95.04</c:v>
                </c:pt>
                <c:pt idx="25">
                  <c:v>93.33</c:v>
                </c:pt>
                <c:pt idx="26">
                  <c:v>96.81</c:v>
                </c:pt>
                <c:pt idx="27">
                  <c:v>96.95</c:v>
                </c:pt>
                <c:pt idx="28">
                  <c:v>94.24</c:v>
                </c:pt>
                <c:pt idx="29">
                  <c:v>104.65</c:v>
                </c:pt>
                <c:pt idx="30">
                  <c:v>101.51</c:v>
                </c:pt>
                <c:pt idx="31">
                  <c:v>103.97</c:v>
                </c:pt>
                <c:pt idx="32">
                  <c:v>103.27</c:v>
                </c:pt>
                <c:pt idx="33">
                  <c:v>103.45</c:v>
                </c:pt>
                <c:pt idx="34">
                  <c:v>103.13</c:v>
                </c:pt>
                <c:pt idx="35">
                  <c:v>101.02</c:v>
                </c:pt>
                <c:pt idx="36">
                  <c:v>100.28</c:v>
                </c:pt>
                <c:pt idx="37">
                  <c:v>101.04</c:v>
                </c:pt>
                <c:pt idx="38">
                  <c:v>100.42</c:v>
                </c:pt>
                <c:pt idx="39">
                  <c:v>101.51</c:v>
                </c:pt>
                <c:pt idx="40">
                  <c:v>102.47</c:v>
                </c:pt>
                <c:pt idx="41">
                  <c:v>94.69</c:v>
                </c:pt>
                <c:pt idx="42">
                  <c:v>94.63</c:v>
                </c:pt>
                <c:pt idx="43">
                  <c:v>94.88</c:v>
                </c:pt>
                <c:pt idx="44">
                  <c:v>93.98</c:v>
                </c:pt>
                <c:pt idx="45">
                  <c:v>94.24</c:v>
                </c:pt>
                <c:pt idx="46">
                  <c:v>94.85</c:v>
                </c:pt>
                <c:pt idx="47">
                  <c:v>93.77</c:v>
                </c:pt>
                <c:pt idx="48">
                  <c:v>95.2</c:v>
                </c:pt>
                <c:pt idx="49">
                  <c:v>94.73</c:v>
                </c:pt>
                <c:pt idx="50">
                  <c:v>96.26</c:v>
                </c:pt>
                <c:pt idx="51">
                  <c:v>97.84</c:v>
                </c:pt>
                <c:pt idx="52">
                  <c:v>99.9</c:v>
                </c:pt>
                <c:pt idx="53">
                  <c:v>94.73</c:v>
                </c:pt>
                <c:pt idx="54">
                  <c:v>95.35</c:v>
                </c:pt>
                <c:pt idx="55">
                  <c:v>102.31</c:v>
                </c:pt>
                <c:pt idx="56">
                  <c:v>102.91</c:v>
                </c:pt>
                <c:pt idx="57">
                  <c:v>103.63</c:v>
                </c:pt>
                <c:pt idx="58">
                  <c:v>97.43</c:v>
                </c:pt>
                <c:pt idx="59">
                  <c:v>96.27</c:v>
                </c:pt>
                <c:pt idx="60">
                  <c:v>95.33</c:v>
                </c:pt>
                <c:pt idx="61">
                  <c:v>95.61</c:v>
                </c:pt>
                <c:pt idx="62">
                  <c:v>103.94</c:v>
                </c:pt>
                <c:pt idx="63">
                  <c:v>103.98</c:v>
                </c:pt>
                <c:pt idx="64">
                  <c:v>102.74</c:v>
                </c:pt>
                <c:pt idx="65">
                  <c:v>102.95</c:v>
                </c:pt>
                <c:pt idx="66">
                  <c:v>103.56</c:v>
                </c:pt>
                <c:pt idx="67">
                  <c:v>103.2</c:v>
                </c:pt>
                <c:pt idx="68">
                  <c:v>103.99</c:v>
                </c:pt>
                <c:pt idx="69">
                  <c:v>102.73</c:v>
                </c:pt>
                <c:pt idx="70">
                  <c:v>104.21</c:v>
                </c:pt>
                <c:pt idx="71">
                  <c:v>105.25</c:v>
                </c:pt>
                <c:pt idx="72">
                  <c:v>102.03</c:v>
                </c:pt>
                <c:pt idx="73">
                  <c:v>103.91</c:v>
                </c:pt>
                <c:pt idx="74">
                  <c:v>104.02</c:v>
                </c:pt>
                <c:pt idx="75">
                  <c:v>103.41</c:v>
                </c:pt>
                <c:pt idx="76">
                  <c:v>104.09</c:v>
                </c:pt>
                <c:pt idx="77">
                  <c:v>102.44</c:v>
                </c:pt>
                <c:pt idx="78">
                  <c:v>103.93</c:v>
                </c:pt>
                <c:pt idx="79">
                  <c:v>95.62</c:v>
                </c:pt>
                <c:pt idx="80">
                  <c:v>101.6</c:v>
                </c:pt>
                <c:pt idx="81">
                  <c:v>102.17</c:v>
                </c:pt>
                <c:pt idx="82">
                  <c:v>93.07</c:v>
                </c:pt>
                <c:pt idx="83">
                  <c:v>93.42</c:v>
                </c:pt>
                <c:pt idx="84">
                  <c:v>93.53</c:v>
                </c:pt>
                <c:pt idx="85">
                  <c:v>97.58</c:v>
                </c:pt>
                <c:pt idx="86">
                  <c:v>102.78</c:v>
                </c:pt>
                <c:pt idx="87">
                  <c:v>104.22</c:v>
                </c:pt>
                <c:pt idx="88">
                  <c:v>103.77</c:v>
                </c:pt>
                <c:pt idx="89">
                  <c:v>103.24</c:v>
                </c:pt>
                <c:pt idx="90">
                  <c:v>102.73</c:v>
                </c:pt>
                <c:pt idx="91">
                  <c:v>102.38</c:v>
                </c:pt>
                <c:pt idx="92">
                  <c:v>96.28</c:v>
                </c:pt>
                <c:pt idx="93">
                  <c:v>96.58</c:v>
                </c:pt>
                <c:pt idx="94">
                  <c:v>95.12</c:v>
                </c:pt>
                <c:pt idx="95">
                  <c:v>95.29</c:v>
                </c:pt>
                <c:pt idx="96">
                  <c:v>94.49</c:v>
                </c:pt>
                <c:pt idx="97">
                  <c:v>94.39</c:v>
                </c:pt>
                <c:pt idx="98">
                  <c:v>95.05</c:v>
                </c:pt>
                <c:pt idx="99">
                  <c:v>94.43</c:v>
                </c:pt>
                <c:pt idx="100">
                  <c:v>96</c:v>
                </c:pt>
                <c:pt idx="101">
                  <c:v>93.07</c:v>
                </c:pt>
                <c:pt idx="102">
                  <c:v>95.67</c:v>
                </c:pt>
                <c:pt idx="103">
                  <c:v>94.61</c:v>
                </c:pt>
                <c:pt idx="104">
                  <c:v>94.29</c:v>
                </c:pt>
                <c:pt idx="105">
                  <c:v>98.88</c:v>
                </c:pt>
                <c:pt idx="106">
                  <c:v>100.52</c:v>
                </c:pt>
                <c:pt idx="107">
                  <c:v>103.71</c:v>
                </c:pt>
                <c:pt idx="108">
                  <c:v>103.04</c:v>
                </c:pt>
                <c:pt idx="109">
                  <c:v>94.91</c:v>
                </c:pt>
                <c:pt idx="110">
                  <c:v>92.85</c:v>
                </c:pt>
                <c:pt idx="111">
                  <c:v>93.09</c:v>
                </c:pt>
                <c:pt idx="112">
                  <c:v>95.44</c:v>
                </c:pt>
                <c:pt idx="113">
                  <c:v>95.51</c:v>
                </c:pt>
                <c:pt idx="114">
                  <c:v>94.7</c:v>
                </c:pt>
                <c:pt idx="115">
                  <c:v>93.19</c:v>
                </c:pt>
                <c:pt idx="116">
                  <c:v>92.47</c:v>
                </c:pt>
                <c:pt idx="117">
                  <c:v>102.72</c:v>
                </c:pt>
                <c:pt idx="118">
                  <c:v>93.46</c:v>
                </c:pt>
                <c:pt idx="119">
                  <c:v>98.36</c:v>
                </c:pt>
                <c:pt idx="120">
                  <c:v>95.8</c:v>
                </c:pt>
                <c:pt idx="121">
                  <c:v>93.5</c:v>
                </c:pt>
                <c:pt idx="122">
                  <c:v>94.27</c:v>
                </c:pt>
                <c:pt idx="123">
                  <c:v>95.44</c:v>
                </c:pt>
                <c:pt idx="124">
                  <c:v>93.61</c:v>
                </c:pt>
                <c:pt idx="125">
                  <c:v>94.79</c:v>
                </c:pt>
                <c:pt idx="126">
                  <c:v>94.11</c:v>
                </c:pt>
                <c:pt idx="127">
                  <c:v>94.65</c:v>
                </c:pt>
                <c:pt idx="128">
                  <c:v>95.54</c:v>
                </c:pt>
                <c:pt idx="129">
                  <c:v>102.28</c:v>
                </c:pt>
                <c:pt idx="130">
                  <c:v>102.43</c:v>
                </c:pt>
                <c:pt idx="131">
                  <c:v>94.5</c:v>
                </c:pt>
                <c:pt idx="132">
                  <c:v>92.55</c:v>
                </c:pt>
                <c:pt idx="133">
                  <c:v>102.33</c:v>
                </c:pt>
                <c:pt idx="134">
                  <c:v>102.08</c:v>
                </c:pt>
                <c:pt idx="135">
                  <c:v>95.66</c:v>
                </c:pt>
                <c:pt idx="136">
                  <c:v>95.71</c:v>
                </c:pt>
                <c:pt idx="137">
                  <c:v>94.42</c:v>
                </c:pt>
                <c:pt idx="138">
                  <c:v>102.31</c:v>
                </c:pt>
                <c:pt idx="139">
                  <c:v>95.94</c:v>
                </c:pt>
                <c:pt idx="140">
                  <c:v>92.86</c:v>
                </c:pt>
                <c:pt idx="141">
                  <c:v>102.52</c:v>
                </c:pt>
                <c:pt idx="142">
                  <c:v>99.05</c:v>
                </c:pt>
                <c:pt idx="143">
                  <c:v>104.03</c:v>
                </c:pt>
                <c:pt idx="144">
                  <c:v>99.23</c:v>
                </c:pt>
                <c:pt idx="145">
                  <c:v>96.35</c:v>
                </c:pt>
                <c:pt idx="146">
                  <c:v>104.71</c:v>
                </c:pt>
                <c:pt idx="147">
                  <c:v>92.81</c:v>
                </c:pt>
                <c:pt idx="148">
                  <c:v>102.58</c:v>
                </c:pt>
                <c:pt idx="149">
                  <c:v>99.63</c:v>
                </c:pt>
                <c:pt idx="150">
                  <c:v>100.52</c:v>
                </c:pt>
                <c:pt idx="151">
                  <c:v>97.19</c:v>
                </c:pt>
                <c:pt idx="152">
                  <c:v>102.95</c:v>
                </c:pt>
                <c:pt idx="153">
                  <c:v>102.57</c:v>
                </c:pt>
                <c:pt idx="154">
                  <c:v>99.63</c:v>
                </c:pt>
                <c:pt idx="155">
                  <c:v>103.56</c:v>
                </c:pt>
                <c:pt idx="156">
                  <c:v>103.02</c:v>
                </c:pt>
                <c:pt idx="157">
                  <c:v>101.36</c:v>
                </c:pt>
                <c:pt idx="158">
                  <c:v>104.09</c:v>
                </c:pt>
                <c:pt idx="159">
                  <c:v>102.57</c:v>
                </c:pt>
                <c:pt idx="160">
                  <c:v>103.09</c:v>
                </c:pt>
                <c:pt idx="161">
                  <c:v>102.03</c:v>
                </c:pt>
                <c:pt idx="162">
                  <c:v>101.37</c:v>
                </c:pt>
                <c:pt idx="163">
                  <c:v>102.07</c:v>
                </c:pt>
                <c:pt idx="164">
                  <c:v>99.07</c:v>
                </c:pt>
                <c:pt idx="165">
                  <c:v>101.13</c:v>
                </c:pt>
                <c:pt idx="166">
                  <c:v>101.86</c:v>
                </c:pt>
                <c:pt idx="167">
                  <c:v>102.34</c:v>
                </c:pt>
                <c:pt idx="168">
                  <c:v>102.34</c:v>
                </c:pt>
                <c:pt idx="169">
                  <c:v>104.25</c:v>
                </c:pt>
                <c:pt idx="170">
                  <c:v>97.26</c:v>
                </c:pt>
                <c:pt idx="171">
                  <c:v>102.8</c:v>
                </c:pt>
                <c:pt idx="172">
                  <c:v>98.99</c:v>
                </c:pt>
                <c:pt idx="173">
                  <c:v>102.83</c:v>
                </c:pt>
                <c:pt idx="174">
                  <c:v>102.1</c:v>
                </c:pt>
                <c:pt idx="175">
                  <c:v>104.38</c:v>
                </c:pt>
                <c:pt idx="176">
                  <c:v>103.5</c:v>
                </c:pt>
                <c:pt idx="177">
                  <c:v>103.14</c:v>
                </c:pt>
                <c:pt idx="178">
                  <c:v>103.08</c:v>
                </c:pt>
                <c:pt idx="179">
                  <c:v>97.64</c:v>
                </c:pt>
                <c:pt idx="180">
                  <c:v>97.58</c:v>
                </c:pt>
                <c:pt idx="181">
                  <c:v>102.4</c:v>
                </c:pt>
                <c:pt idx="182">
                  <c:v>102.17</c:v>
                </c:pt>
                <c:pt idx="183">
                  <c:v>102.85</c:v>
                </c:pt>
                <c:pt idx="184">
                  <c:v>101.19</c:v>
                </c:pt>
                <c:pt idx="185">
                  <c:v>102.04</c:v>
                </c:pt>
                <c:pt idx="186">
                  <c:v>102.78</c:v>
                </c:pt>
                <c:pt idx="187">
                  <c:v>102.22</c:v>
                </c:pt>
                <c:pt idx="188">
                  <c:v>98.94</c:v>
                </c:pt>
                <c:pt idx="189">
                  <c:v>102.19</c:v>
                </c:pt>
                <c:pt idx="190">
                  <c:v>102.64</c:v>
                </c:pt>
                <c:pt idx="191">
                  <c:v>98.2</c:v>
                </c:pt>
                <c:pt idx="192">
                  <c:v>102.23</c:v>
                </c:pt>
                <c:pt idx="193">
                  <c:v>103.75</c:v>
                </c:pt>
                <c:pt idx="194">
                  <c:v>101.44</c:v>
                </c:pt>
                <c:pt idx="195">
                  <c:v>102.52</c:v>
                </c:pt>
                <c:pt idx="196">
                  <c:v>102.57</c:v>
                </c:pt>
                <c:pt idx="197">
                  <c:v>102.45</c:v>
                </c:pt>
                <c:pt idx="198">
                  <c:v>101.4</c:v>
                </c:pt>
                <c:pt idx="199">
                  <c:v>101.85</c:v>
                </c:pt>
                <c:pt idx="200">
                  <c:v>101.33</c:v>
                </c:pt>
                <c:pt idx="201">
                  <c:v>101.42</c:v>
                </c:pt>
                <c:pt idx="202">
                  <c:v>102.72</c:v>
                </c:pt>
                <c:pt idx="203">
                  <c:v>103.93</c:v>
                </c:pt>
                <c:pt idx="204">
                  <c:v>102.47</c:v>
                </c:pt>
                <c:pt idx="205">
                  <c:v>102.08</c:v>
                </c:pt>
                <c:pt idx="206">
                  <c:v>103.04</c:v>
                </c:pt>
                <c:pt idx="207">
                  <c:v>102.78</c:v>
                </c:pt>
                <c:pt idx="208">
                  <c:v>103.19</c:v>
                </c:pt>
                <c:pt idx="209">
                  <c:v>101.07</c:v>
                </c:pt>
                <c:pt idx="210">
                  <c:v>95.23</c:v>
                </c:pt>
                <c:pt idx="211">
                  <c:v>96.03</c:v>
                </c:pt>
                <c:pt idx="212">
                  <c:v>96.18</c:v>
                </c:pt>
                <c:pt idx="213">
                  <c:v>95.56</c:v>
                </c:pt>
                <c:pt idx="214">
                  <c:v>101.92</c:v>
                </c:pt>
                <c:pt idx="215">
                  <c:v>102.96</c:v>
                </c:pt>
                <c:pt idx="216">
                  <c:v>101.28</c:v>
                </c:pt>
                <c:pt idx="217">
                  <c:v>101.55</c:v>
                </c:pt>
                <c:pt idx="218">
                  <c:v>102.04</c:v>
                </c:pt>
                <c:pt idx="219">
                  <c:v>102.02</c:v>
                </c:pt>
                <c:pt idx="220">
                  <c:v>102.13</c:v>
                </c:pt>
                <c:pt idx="221">
                  <c:v>101.13</c:v>
                </c:pt>
                <c:pt idx="222">
                  <c:v>101.44</c:v>
                </c:pt>
                <c:pt idx="223">
                  <c:v>94.53</c:v>
                </c:pt>
                <c:pt idx="224">
                  <c:v>101.69</c:v>
                </c:pt>
                <c:pt idx="225">
                  <c:v>102.5</c:v>
                </c:pt>
                <c:pt idx="226">
                  <c:v>102.48</c:v>
                </c:pt>
                <c:pt idx="227">
                  <c:v>101.71</c:v>
                </c:pt>
                <c:pt idx="228">
                  <c:v>100.75</c:v>
                </c:pt>
                <c:pt idx="229">
                  <c:v>101.23</c:v>
                </c:pt>
                <c:pt idx="230">
                  <c:v>95.66</c:v>
                </c:pt>
                <c:pt idx="231">
                  <c:v>101.87</c:v>
                </c:pt>
                <c:pt idx="232">
                  <c:v>101</c:v>
                </c:pt>
                <c:pt idx="233">
                  <c:v>98.78</c:v>
                </c:pt>
                <c:pt idx="234">
                  <c:v>94.91</c:v>
                </c:pt>
                <c:pt idx="235">
                  <c:v>99.04</c:v>
                </c:pt>
                <c:pt idx="236">
                  <c:v>101.46</c:v>
                </c:pt>
                <c:pt idx="237">
                  <c:v>102.22</c:v>
                </c:pt>
                <c:pt idx="238">
                  <c:v>94.47</c:v>
                </c:pt>
                <c:pt idx="239">
                  <c:v>101.07</c:v>
                </c:pt>
                <c:pt idx="240">
                  <c:v>101.51</c:v>
                </c:pt>
                <c:pt idx="241">
                  <c:v>101.89</c:v>
                </c:pt>
                <c:pt idx="242">
                  <c:v>102.26</c:v>
                </c:pt>
                <c:pt idx="243">
                  <c:v>102.42</c:v>
                </c:pt>
                <c:pt idx="244">
                  <c:v>95.66</c:v>
                </c:pt>
                <c:pt idx="245">
                  <c:v>101.64</c:v>
                </c:pt>
                <c:pt idx="246">
                  <c:v>101.14</c:v>
                </c:pt>
                <c:pt idx="247">
                  <c:v>103.59</c:v>
                </c:pt>
                <c:pt idx="248">
                  <c:v>103.38</c:v>
                </c:pt>
                <c:pt idx="249">
                  <c:v>102.47</c:v>
                </c:pt>
                <c:pt idx="250">
                  <c:v>104.6</c:v>
                </c:pt>
                <c:pt idx="251">
                  <c:v>103.77</c:v>
                </c:pt>
                <c:pt idx="252">
                  <c:v>102.57</c:v>
                </c:pt>
                <c:pt idx="253">
                  <c:v>105.15</c:v>
                </c:pt>
                <c:pt idx="254">
                  <c:v>103.52</c:v>
                </c:pt>
                <c:pt idx="255">
                  <c:v>95.27</c:v>
                </c:pt>
                <c:pt idx="256">
                  <c:v>102.31</c:v>
                </c:pt>
                <c:pt idx="257">
                  <c:v>103.17</c:v>
                </c:pt>
                <c:pt idx="258">
                  <c:v>103.08</c:v>
                </c:pt>
                <c:pt idx="259">
                  <c:v>103.14</c:v>
                </c:pt>
                <c:pt idx="260">
                  <c:v>103.18</c:v>
                </c:pt>
                <c:pt idx="261">
                  <c:v>103.43</c:v>
                </c:pt>
                <c:pt idx="262">
                  <c:v>103</c:v>
                </c:pt>
                <c:pt idx="263">
                  <c:v>103.66</c:v>
                </c:pt>
                <c:pt idx="264">
                  <c:v>101.41</c:v>
                </c:pt>
                <c:pt idx="265">
                  <c:v>101.66</c:v>
                </c:pt>
                <c:pt idx="266">
                  <c:v>102.59</c:v>
                </c:pt>
                <c:pt idx="267">
                  <c:v>101.26</c:v>
                </c:pt>
                <c:pt idx="268">
                  <c:v>98.6</c:v>
                </c:pt>
                <c:pt idx="269">
                  <c:v>102.08</c:v>
                </c:pt>
                <c:pt idx="270">
                  <c:v>102.33</c:v>
                </c:pt>
                <c:pt idx="271">
                  <c:v>102.29</c:v>
                </c:pt>
                <c:pt idx="272">
                  <c:v>100.47</c:v>
                </c:pt>
                <c:pt idx="273">
                  <c:v>102.13</c:v>
                </c:pt>
                <c:pt idx="274">
                  <c:v>100.19</c:v>
                </c:pt>
                <c:pt idx="275">
                  <c:v>102.77</c:v>
                </c:pt>
                <c:pt idx="276">
                  <c:v>101.75</c:v>
                </c:pt>
                <c:pt idx="277">
                  <c:v>101.02</c:v>
                </c:pt>
                <c:pt idx="278">
                  <c:v>100.86</c:v>
                </c:pt>
                <c:pt idx="279">
                  <c:v>101.98</c:v>
                </c:pt>
                <c:pt idx="280">
                  <c:v>102.18</c:v>
                </c:pt>
                <c:pt idx="281">
                  <c:v>102.85</c:v>
                </c:pt>
                <c:pt idx="282">
                  <c:v>103.73</c:v>
                </c:pt>
                <c:pt idx="283">
                  <c:v>102.86</c:v>
                </c:pt>
                <c:pt idx="284">
                  <c:v>102.49</c:v>
                </c:pt>
                <c:pt idx="285">
                  <c:v>102.98</c:v>
                </c:pt>
                <c:pt idx="286">
                  <c:v>99.16</c:v>
                </c:pt>
                <c:pt idx="287">
                  <c:v>99.67</c:v>
                </c:pt>
                <c:pt idx="288">
                  <c:v>102.88</c:v>
                </c:pt>
                <c:pt idx="289">
                  <c:v>102.67</c:v>
                </c:pt>
                <c:pt idx="290">
                  <c:v>100.96</c:v>
                </c:pt>
                <c:pt idx="291">
                  <c:v>102.93</c:v>
                </c:pt>
                <c:pt idx="292">
                  <c:v>100.57</c:v>
                </c:pt>
                <c:pt idx="293">
                  <c:v>99.86</c:v>
                </c:pt>
                <c:pt idx="294">
                  <c:v>100.78</c:v>
                </c:pt>
                <c:pt idx="295">
                  <c:v>101.92</c:v>
                </c:pt>
                <c:pt idx="296">
                  <c:v>100.8</c:v>
                </c:pt>
                <c:pt idx="297">
                  <c:v>101.83</c:v>
                </c:pt>
                <c:pt idx="298">
                  <c:v>102.04</c:v>
                </c:pt>
                <c:pt idx="299">
                  <c:v>101.36</c:v>
                </c:pt>
                <c:pt idx="300">
                  <c:v>101.99</c:v>
                </c:pt>
                <c:pt idx="301">
                  <c:v>100.85</c:v>
                </c:pt>
                <c:pt idx="302">
                  <c:v>101.76</c:v>
                </c:pt>
                <c:pt idx="303">
                  <c:v>101.4</c:v>
                </c:pt>
                <c:pt idx="304">
                  <c:v>100.29</c:v>
                </c:pt>
                <c:pt idx="305">
                  <c:v>100.29</c:v>
                </c:pt>
                <c:pt idx="306">
                  <c:v>100.3</c:v>
                </c:pt>
                <c:pt idx="307">
                  <c:v>102.22</c:v>
                </c:pt>
                <c:pt idx="308">
                  <c:v>100.82</c:v>
                </c:pt>
                <c:pt idx="309">
                  <c:v>100.17</c:v>
                </c:pt>
                <c:pt idx="310">
                  <c:v>100.05</c:v>
                </c:pt>
                <c:pt idx="311">
                  <c:v>102.68</c:v>
                </c:pt>
                <c:pt idx="312">
                  <c:v>101.14</c:v>
                </c:pt>
                <c:pt idx="313">
                  <c:v>100.79</c:v>
                </c:pt>
                <c:pt idx="314">
                  <c:v>102.53</c:v>
                </c:pt>
                <c:pt idx="315">
                  <c:v>101.09</c:v>
                </c:pt>
                <c:pt idx="316">
                  <c:v>104.64</c:v>
                </c:pt>
                <c:pt idx="317">
                  <c:v>102.19</c:v>
                </c:pt>
                <c:pt idx="318">
                  <c:v>102.89</c:v>
                </c:pt>
                <c:pt idx="319">
                  <c:v>101.55</c:v>
                </c:pt>
                <c:pt idx="320">
                  <c:v>101.66</c:v>
                </c:pt>
                <c:pt idx="321">
                  <c:v>102.08</c:v>
                </c:pt>
                <c:pt idx="322">
                  <c:v>100.27</c:v>
                </c:pt>
                <c:pt idx="323">
                  <c:v>100.62</c:v>
                </c:pt>
                <c:pt idx="324">
                  <c:v>102.66</c:v>
                </c:pt>
                <c:pt idx="325">
                  <c:v>102.35</c:v>
                </c:pt>
                <c:pt idx="326">
                  <c:v>102.08</c:v>
                </c:pt>
                <c:pt idx="327">
                  <c:v>104.09</c:v>
                </c:pt>
                <c:pt idx="328">
                  <c:v>101.93</c:v>
                </c:pt>
                <c:pt idx="329">
                  <c:v>102.97</c:v>
                </c:pt>
                <c:pt idx="330">
                  <c:v>101.3</c:v>
                </c:pt>
                <c:pt idx="331">
                  <c:v>101.89</c:v>
                </c:pt>
                <c:pt idx="332">
                  <c:v>100.52</c:v>
                </c:pt>
                <c:pt idx="333">
                  <c:v>99.72</c:v>
                </c:pt>
                <c:pt idx="334">
                  <c:v>101.2</c:v>
                </c:pt>
                <c:pt idx="335">
                  <c:v>101.8</c:v>
                </c:pt>
                <c:pt idx="336">
                  <c:v>101.52</c:v>
                </c:pt>
                <c:pt idx="337">
                  <c:v>101.14</c:v>
                </c:pt>
                <c:pt idx="338">
                  <c:v>102.26</c:v>
                </c:pt>
                <c:pt idx="339">
                  <c:v>102.03</c:v>
                </c:pt>
                <c:pt idx="340">
                  <c:v>101.68</c:v>
                </c:pt>
                <c:pt idx="341">
                  <c:v>102.29</c:v>
                </c:pt>
                <c:pt idx="342">
                  <c:v>101.44</c:v>
                </c:pt>
                <c:pt idx="343">
                  <c:v>101.71</c:v>
                </c:pt>
              </c:numCache>
            </c:numRef>
          </c:xVal>
          <c:yVal>
            <c:numRef>
              <c:f>'ln(wine.data)'!$J$2:$J$345</c:f>
              <c:numCache>
                <c:formatCode>0.00</c:formatCode>
                <c:ptCount val="344"/>
                <c:pt idx="0">
                  <c:v>126.22</c:v>
                </c:pt>
                <c:pt idx="1">
                  <c:v>126.66</c:v>
                </c:pt>
                <c:pt idx="2">
                  <c:v>130.07</c:v>
                </c:pt>
                <c:pt idx="3">
                  <c:v>125.62</c:v>
                </c:pt>
                <c:pt idx="4">
                  <c:v>124.5</c:v>
                </c:pt>
                <c:pt idx="5">
                  <c:v>126.08</c:v>
                </c:pt>
                <c:pt idx="6">
                  <c:v>128.66999999999999</c:v>
                </c:pt>
                <c:pt idx="7">
                  <c:v>126.45</c:v>
                </c:pt>
                <c:pt idx="8">
                  <c:v>126.96</c:v>
                </c:pt>
                <c:pt idx="9">
                  <c:v>127.99</c:v>
                </c:pt>
                <c:pt idx="10">
                  <c:v>126.81</c:v>
                </c:pt>
                <c:pt idx="11">
                  <c:v>131.83000000000001</c:v>
                </c:pt>
                <c:pt idx="12">
                  <c:v>126.92</c:v>
                </c:pt>
                <c:pt idx="13">
                  <c:v>131.58000000000001</c:v>
                </c:pt>
                <c:pt idx="14">
                  <c:v>125.83</c:v>
                </c:pt>
                <c:pt idx="15">
                  <c:v>129.37</c:v>
                </c:pt>
                <c:pt idx="16">
                  <c:v>126.28</c:v>
                </c:pt>
                <c:pt idx="17">
                  <c:v>130.15</c:v>
                </c:pt>
                <c:pt idx="18">
                  <c:v>127.3</c:v>
                </c:pt>
                <c:pt idx="19">
                  <c:v>125.34</c:v>
                </c:pt>
                <c:pt idx="20">
                  <c:v>126.72</c:v>
                </c:pt>
                <c:pt idx="21">
                  <c:v>126.23</c:v>
                </c:pt>
                <c:pt idx="22">
                  <c:v>129.85</c:v>
                </c:pt>
                <c:pt idx="23">
                  <c:v>127.91</c:v>
                </c:pt>
                <c:pt idx="24">
                  <c:v>125.3</c:v>
                </c:pt>
                <c:pt idx="25">
                  <c:v>126.38</c:v>
                </c:pt>
                <c:pt idx="26">
                  <c:v>126.46</c:v>
                </c:pt>
                <c:pt idx="27">
                  <c:v>127.44</c:v>
                </c:pt>
                <c:pt idx="28">
                  <c:v>125.97</c:v>
                </c:pt>
                <c:pt idx="29">
                  <c:v>130.25</c:v>
                </c:pt>
                <c:pt idx="30">
                  <c:v>127.14</c:v>
                </c:pt>
                <c:pt idx="31">
                  <c:v>129.21</c:v>
                </c:pt>
                <c:pt idx="32">
                  <c:v>128.86000000000001</c:v>
                </c:pt>
                <c:pt idx="33">
                  <c:v>129.27000000000001</c:v>
                </c:pt>
                <c:pt idx="34">
                  <c:v>129.46</c:v>
                </c:pt>
                <c:pt idx="35">
                  <c:v>129.46</c:v>
                </c:pt>
                <c:pt idx="36">
                  <c:v>128.08000000000001</c:v>
                </c:pt>
                <c:pt idx="37">
                  <c:v>128.46</c:v>
                </c:pt>
                <c:pt idx="38">
                  <c:v>129.62</c:v>
                </c:pt>
                <c:pt idx="39">
                  <c:v>129.85</c:v>
                </c:pt>
                <c:pt idx="40">
                  <c:v>130.4</c:v>
                </c:pt>
                <c:pt idx="41">
                  <c:v>126.96</c:v>
                </c:pt>
                <c:pt idx="42">
                  <c:v>125.75</c:v>
                </c:pt>
                <c:pt idx="43">
                  <c:v>127.12</c:v>
                </c:pt>
                <c:pt idx="44">
                  <c:v>127.11</c:v>
                </c:pt>
                <c:pt idx="45">
                  <c:v>125.63</c:v>
                </c:pt>
                <c:pt idx="46">
                  <c:v>126.78</c:v>
                </c:pt>
                <c:pt idx="47">
                  <c:v>126.9</c:v>
                </c:pt>
                <c:pt idx="48">
                  <c:v>127.84</c:v>
                </c:pt>
                <c:pt idx="49">
                  <c:v>127.59</c:v>
                </c:pt>
                <c:pt idx="50">
                  <c:v>127.95</c:v>
                </c:pt>
                <c:pt idx="51">
                  <c:v>127.22</c:v>
                </c:pt>
                <c:pt idx="52">
                  <c:v>129.32</c:v>
                </c:pt>
                <c:pt idx="53">
                  <c:v>127.99</c:v>
                </c:pt>
                <c:pt idx="54">
                  <c:v>127.46</c:v>
                </c:pt>
                <c:pt idx="55">
                  <c:v>130.15</c:v>
                </c:pt>
                <c:pt idx="56">
                  <c:v>127.66</c:v>
                </c:pt>
                <c:pt idx="57">
                  <c:v>130.26</c:v>
                </c:pt>
                <c:pt idx="58">
                  <c:v>127.03</c:v>
                </c:pt>
                <c:pt idx="59">
                  <c:v>126.25</c:v>
                </c:pt>
                <c:pt idx="60">
                  <c:v>127.75</c:v>
                </c:pt>
                <c:pt idx="61">
                  <c:v>127.59</c:v>
                </c:pt>
                <c:pt idx="62">
                  <c:v>129.74</c:v>
                </c:pt>
                <c:pt idx="63">
                  <c:v>129.46</c:v>
                </c:pt>
                <c:pt idx="64">
                  <c:v>127.52</c:v>
                </c:pt>
                <c:pt idx="65">
                  <c:v>128.94999999999999</c:v>
                </c:pt>
                <c:pt idx="66">
                  <c:v>130.55000000000001</c:v>
                </c:pt>
                <c:pt idx="67">
                  <c:v>125.38</c:v>
                </c:pt>
                <c:pt idx="68">
                  <c:v>129.83000000000001</c:v>
                </c:pt>
                <c:pt idx="69">
                  <c:v>129.72</c:v>
                </c:pt>
                <c:pt idx="70">
                  <c:v>129.32</c:v>
                </c:pt>
                <c:pt idx="71">
                  <c:v>129.86000000000001</c:v>
                </c:pt>
                <c:pt idx="72">
                  <c:v>127.68</c:v>
                </c:pt>
                <c:pt idx="73">
                  <c:v>129.71</c:v>
                </c:pt>
                <c:pt idx="74">
                  <c:v>129.75</c:v>
                </c:pt>
                <c:pt idx="75">
                  <c:v>129.51</c:v>
                </c:pt>
                <c:pt idx="76">
                  <c:v>130.21</c:v>
                </c:pt>
                <c:pt idx="77">
                  <c:v>129.01</c:v>
                </c:pt>
                <c:pt idx="78">
                  <c:v>130.33000000000001</c:v>
                </c:pt>
                <c:pt idx="79">
                  <c:v>127.29</c:v>
                </c:pt>
                <c:pt idx="80">
                  <c:v>127.67</c:v>
                </c:pt>
                <c:pt idx="81">
                  <c:v>129.65</c:v>
                </c:pt>
                <c:pt idx="82">
                  <c:v>127.94</c:v>
                </c:pt>
                <c:pt idx="83">
                  <c:v>127.24</c:v>
                </c:pt>
                <c:pt idx="84">
                  <c:v>127.96</c:v>
                </c:pt>
                <c:pt idx="85">
                  <c:v>127.66</c:v>
                </c:pt>
                <c:pt idx="86">
                  <c:v>128.94</c:v>
                </c:pt>
                <c:pt idx="87">
                  <c:v>131.36000000000001</c:v>
                </c:pt>
                <c:pt idx="88">
                  <c:v>131.4</c:v>
                </c:pt>
                <c:pt idx="89">
                  <c:v>128.13</c:v>
                </c:pt>
                <c:pt idx="90">
                  <c:v>127.74</c:v>
                </c:pt>
                <c:pt idx="91">
                  <c:v>129.75</c:v>
                </c:pt>
                <c:pt idx="92">
                  <c:v>128.01</c:v>
                </c:pt>
                <c:pt idx="93">
                  <c:v>129.53</c:v>
                </c:pt>
                <c:pt idx="94">
                  <c:v>127.71</c:v>
                </c:pt>
                <c:pt idx="95">
                  <c:v>128.69</c:v>
                </c:pt>
                <c:pt idx="96">
                  <c:v>127.09</c:v>
                </c:pt>
                <c:pt idx="97">
                  <c:v>127.82</c:v>
                </c:pt>
                <c:pt idx="98">
                  <c:v>128.79</c:v>
                </c:pt>
                <c:pt idx="99">
                  <c:v>126.64</c:v>
                </c:pt>
                <c:pt idx="100">
                  <c:v>127.92</c:v>
                </c:pt>
                <c:pt idx="101">
                  <c:v>125.86</c:v>
                </c:pt>
                <c:pt idx="102">
                  <c:v>126.64</c:v>
                </c:pt>
                <c:pt idx="103">
                  <c:v>127.37</c:v>
                </c:pt>
                <c:pt idx="104">
                  <c:v>126.26</c:v>
                </c:pt>
                <c:pt idx="105">
                  <c:v>126.35</c:v>
                </c:pt>
                <c:pt idx="106">
                  <c:v>127.69</c:v>
                </c:pt>
                <c:pt idx="107">
                  <c:v>128.84</c:v>
                </c:pt>
                <c:pt idx="108">
                  <c:v>129.18</c:v>
                </c:pt>
                <c:pt idx="109">
                  <c:v>125.78</c:v>
                </c:pt>
                <c:pt idx="110">
                  <c:v>126.41</c:v>
                </c:pt>
                <c:pt idx="111">
                  <c:v>128.57</c:v>
                </c:pt>
                <c:pt idx="112">
                  <c:v>127.81</c:v>
                </c:pt>
                <c:pt idx="113">
                  <c:v>128.69</c:v>
                </c:pt>
                <c:pt idx="114">
                  <c:v>127.6</c:v>
                </c:pt>
                <c:pt idx="115">
                  <c:v>125.47</c:v>
                </c:pt>
                <c:pt idx="116">
                  <c:v>126.23</c:v>
                </c:pt>
                <c:pt idx="117">
                  <c:v>128.61000000000001</c:v>
                </c:pt>
                <c:pt idx="118">
                  <c:v>128.21</c:v>
                </c:pt>
                <c:pt idx="119">
                  <c:v>128.32</c:v>
                </c:pt>
                <c:pt idx="120">
                  <c:v>127.3</c:v>
                </c:pt>
                <c:pt idx="121">
                  <c:v>125.96</c:v>
                </c:pt>
                <c:pt idx="122">
                  <c:v>126.96</c:v>
                </c:pt>
                <c:pt idx="123">
                  <c:v>127.4</c:v>
                </c:pt>
                <c:pt idx="124">
                  <c:v>126.06</c:v>
                </c:pt>
                <c:pt idx="125">
                  <c:v>128.68</c:v>
                </c:pt>
                <c:pt idx="126">
                  <c:v>126.73</c:v>
                </c:pt>
                <c:pt idx="127">
                  <c:v>127.23</c:v>
                </c:pt>
                <c:pt idx="128">
                  <c:v>130.08000000000001</c:v>
                </c:pt>
                <c:pt idx="129">
                  <c:v>126.9</c:v>
                </c:pt>
                <c:pt idx="130">
                  <c:v>128.86000000000001</c:v>
                </c:pt>
                <c:pt idx="131">
                  <c:v>128.97999999999999</c:v>
                </c:pt>
                <c:pt idx="132">
                  <c:v>126.7</c:v>
                </c:pt>
                <c:pt idx="133">
                  <c:v>126.63</c:v>
                </c:pt>
                <c:pt idx="134">
                  <c:v>127.37</c:v>
                </c:pt>
                <c:pt idx="135">
                  <c:v>127.76</c:v>
                </c:pt>
                <c:pt idx="136">
                  <c:v>126.25</c:v>
                </c:pt>
                <c:pt idx="137">
                  <c:v>123.7</c:v>
                </c:pt>
                <c:pt idx="138">
                  <c:v>127.53</c:v>
                </c:pt>
                <c:pt idx="139">
                  <c:v>129.22999999999999</c:v>
                </c:pt>
                <c:pt idx="140">
                  <c:v>127.82</c:v>
                </c:pt>
                <c:pt idx="141">
                  <c:v>128.83000000000001</c:v>
                </c:pt>
                <c:pt idx="142">
                  <c:v>127.96</c:v>
                </c:pt>
                <c:pt idx="143">
                  <c:v>130.32</c:v>
                </c:pt>
                <c:pt idx="144">
                  <c:v>128.21</c:v>
                </c:pt>
                <c:pt idx="145">
                  <c:v>128.06</c:v>
                </c:pt>
                <c:pt idx="146">
                  <c:v>130.54</c:v>
                </c:pt>
                <c:pt idx="147">
                  <c:v>126.21</c:v>
                </c:pt>
                <c:pt idx="148">
                  <c:v>129.36000000000001</c:v>
                </c:pt>
                <c:pt idx="149">
                  <c:v>128.21</c:v>
                </c:pt>
                <c:pt idx="150">
                  <c:v>127.26</c:v>
                </c:pt>
                <c:pt idx="151">
                  <c:v>128.84</c:v>
                </c:pt>
                <c:pt idx="152">
                  <c:v>131.13</c:v>
                </c:pt>
                <c:pt idx="153">
                  <c:v>130.68</c:v>
                </c:pt>
                <c:pt idx="154">
                  <c:v>130.66999999999999</c:v>
                </c:pt>
                <c:pt idx="155">
                  <c:v>129.5</c:v>
                </c:pt>
                <c:pt idx="156">
                  <c:v>130.52000000000001</c:v>
                </c:pt>
                <c:pt idx="157">
                  <c:v>124.91</c:v>
                </c:pt>
                <c:pt idx="158">
                  <c:v>131.13</c:v>
                </c:pt>
                <c:pt idx="159">
                  <c:v>127.65</c:v>
                </c:pt>
                <c:pt idx="160">
                  <c:v>129.16999999999999</c:v>
                </c:pt>
                <c:pt idx="161">
                  <c:v>128.02000000000001</c:v>
                </c:pt>
                <c:pt idx="162">
                  <c:v>126.64</c:v>
                </c:pt>
                <c:pt idx="163">
                  <c:v>127.3</c:v>
                </c:pt>
                <c:pt idx="164">
                  <c:v>127.72</c:v>
                </c:pt>
                <c:pt idx="165">
                  <c:v>128.6</c:v>
                </c:pt>
                <c:pt idx="166">
                  <c:v>126.27</c:v>
                </c:pt>
                <c:pt idx="167">
                  <c:v>126</c:v>
                </c:pt>
                <c:pt idx="168">
                  <c:v>128.12</c:v>
                </c:pt>
                <c:pt idx="169">
                  <c:v>128.66999999999999</c:v>
                </c:pt>
                <c:pt idx="170">
                  <c:v>128.38</c:v>
                </c:pt>
                <c:pt idx="171">
                  <c:v>127.89</c:v>
                </c:pt>
                <c:pt idx="172">
                  <c:v>125.86</c:v>
                </c:pt>
                <c:pt idx="173">
                  <c:v>126.56</c:v>
                </c:pt>
                <c:pt idx="174">
                  <c:v>127.72</c:v>
                </c:pt>
                <c:pt idx="175">
                  <c:v>126.66</c:v>
                </c:pt>
                <c:pt idx="176">
                  <c:v>130.4</c:v>
                </c:pt>
                <c:pt idx="177">
                  <c:v>126.18</c:v>
                </c:pt>
                <c:pt idx="178">
                  <c:v>127.19</c:v>
                </c:pt>
                <c:pt idx="179">
                  <c:v>126.32</c:v>
                </c:pt>
                <c:pt idx="180">
                  <c:v>126.35</c:v>
                </c:pt>
                <c:pt idx="181">
                  <c:v>129.21</c:v>
                </c:pt>
                <c:pt idx="182">
                  <c:v>129.71</c:v>
                </c:pt>
                <c:pt idx="183">
                  <c:v>127.63</c:v>
                </c:pt>
                <c:pt idx="184">
                  <c:v>124.17</c:v>
                </c:pt>
                <c:pt idx="185">
                  <c:v>124.9</c:v>
                </c:pt>
                <c:pt idx="186">
                  <c:v>126.07</c:v>
                </c:pt>
                <c:pt idx="187">
                  <c:v>124.96</c:v>
                </c:pt>
                <c:pt idx="188">
                  <c:v>127.25</c:v>
                </c:pt>
                <c:pt idx="189">
                  <c:v>127.12</c:v>
                </c:pt>
                <c:pt idx="190">
                  <c:v>122.91</c:v>
                </c:pt>
                <c:pt idx="191">
                  <c:v>122.26</c:v>
                </c:pt>
                <c:pt idx="192">
                  <c:v>121.97</c:v>
                </c:pt>
                <c:pt idx="193">
                  <c:v>125.81</c:v>
                </c:pt>
                <c:pt idx="194">
                  <c:v>125.44</c:v>
                </c:pt>
                <c:pt idx="195">
                  <c:v>126.32</c:v>
                </c:pt>
                <c:pt idx="196">
                  <c:v>127.4</c:v>
                </c:pt>
                <c:pt idx="197">
                  <c:v>124.76</c:v>
                </c:pt>
                <c:pt idx="198">
                  <c:v>127.28</c:v>
                </c:pt>
                <c:pt idx="199">
                  <c:v>127.03</c:v>
                </c:pt>
                <c:pt idx="200">
                  <c:v>124.67</c:v>
                </c:pt>
                <c:pt idx="201">
                  <c:v>125.31</c:v>
                </c:pt>
                <c:pt idx="202">
                  <c:v>125.74</c:v>
                </c:pt>
                <c:pt idx="203">
                  <c:v>129.02000000000001</c:v>
                </c:pt>
                <c:pt idx="204">
                  <c:v>126.3</c:v>
                </c:pt>
                <c:pt idx="205">
                  <c:v>126.52</c:v>
                </c:pt>
                <c:pt idx="206">
                  <c:v>126.71</c:v>
                </c:pt>
                <c:pt idx="207">
                  <c:v>126.64</c:v>
                </c:pt>
                <c:pt idx="208">
                  <c:v>127.18</c:v>
                </c:pt>
                <c:pt idx="209">
                  <c:v>125.19</c:v>
                </c:pt>
                <c:pt idx="210">
                  <c:v>125.18</c:v>
                </c:pt>
                <c:pt idx="211">
                  <c:v>126.89</c:v>
                </c:pt>
                <c:pt idx="212">
                  <c:v>125.34</c:v>
                </c:pt>
                <c:pt idx="213">
                  <c:v>125.95</c:v>
                </c:pt>
                <c:pt idx="214">
                  <c:v>126.35</c:v>
                </c:pt>
                <c:pt idx="215">
                  <c:v>124.06</c:v>
                </c:pt>
                <c:pt idx="216">
                  <c:v>125.26</c:v>
                </c:pt>
                <c:pt idx="217">
                  <c:v>125.05</c:v>
                </c:pt>
                <c:pt idx="218">
                  <c:v>125.25</c:v>
                </c:pt>
                <c:pt idx="219">
                  <c:v>124.86</c:v>
                </c:pt>
                <c:pt idx="220">
                  <c:v>125.93</c:v>
                </c:pt>
                <c:pt idx="221">
                  <c:v>124.28</c:v>
                </c:pt>
                <c:pt idx="222">
                  <c:v>123.42</c:v>
                </c:pt>
                <c:pt idx="223">
                  <c:v>123.56</c:v>
                </c:pt>
                <c:pt idx="224">
                  <c:v>124.28</c:v>
                </c:pt>
                <c:pt idx="225">
                  <c:v>124.49</c:v>
                </c:pt>
                <c:pt idx="226">
                  <c:v>124.02</c:v>
                </c:pt>
                <c:pt idx="227">
                  <c:v>124.81</c:v>
                </c:pt>
                <c:pt idx="228">
                  <c:v>124.28</c:v>
                </c:pt>
                <c:pt idx="229">
                  <c:v>124.45</c:v>
                </c:pt>
                <c:pt idx="230">
                  <c:v>122.26</c:v>
                </c:pt>
                <c:pt idx="231">
                  <c:v>123.41</c:v>
                </c:pt>
                <c:pt idx="232">
                  <c:v>124.06</c:v>
                </c:pt>
                <c:pt idx="233">
                  <c:v>126.03</c:v>
                </c:pt>
                <c:pt idx="234">
                  <c:v>121.62</c:v>
                </c:pt>
                <c:pt idx="235">
                  <c:v>122.86</c:v>
                </c:pt>
                <c:pt idx="236">
                  <c:v>123.26</c:v>
                </c:pt>
                <c:pt idx="237">
                  <c:v>124.38</c:v>
                </c:pt>
                <c:pt idx="238">
                  <c:v>124.3</c:v>
                </c:pt>
                <c:pt idx="239">
                  <c:v>126.07</c:v>
                </c:pt>
                <c:pt idx="240">
                  <c:v>124.88</c:v>
                </c:pt>
                <c:pt idx="241">
                  <c:v>126.32</c:v>
                </c:pt>
                <c:pt idx="242">
                  <c:v>125.89</c:v>
                </c:pt>
                <c:pt idx="243">
                  <c:v>126.82</c:v>
                </c:pt>
                <c:pt idx="244">
                  <c:v>124.19</c:v>
                </c:pt>
                <c:pt idx="245">
                  <c:v>125.93</c:v>
                </c:pt>
                <c:pt idx="246">
                  <c:v>128.13999999999999</c:v>
                </c:pt>
                <c:pt idx="247">
                  <c:v>128.86000000000001</c:v>
                </c:pt>
                <c:pt idx="248">
                  <c:v>127.55</c:v>
                </c:pt>
                <c:pt idx="249">
                  <c:v>124.95</c:v>
                </c:pt>
                <c:pt idx="250">
                  <c:v>129.91999999999999</c:v>
                </c:pt>
                <c:pt idx="251">
                  <c:v>127.89</c:v>
                </c:pt>
                <c:pt idx="252">
                  <c:v>126.06</c:v>
                </c:pt>
                <c:pt idx="253">
                  <c:v>130.47999999999999</c:v>
                </c:pt>
                <c:pt idx="254">
                  <c:v>128.22</c:v>
                </c:pt>
                <c:pt idx="255">
                  <c:v>127.85</c:v>
                </c:pt>
                <c:pt idx="256">
                  <c:v>129.13</c:v>
                </c:pt>
                <c:pt idx="257">
                  <c:v>127.29</c:v>
                </c:pt>
                <c:pt idx="258">
                  <c:v>124.81</c:v>
                </c:pt>
                <c:pt idx="259">
                  <c:v>125.53</c:v>
                </c:pt>
                <c:pt idx="260">
                  <c:v>126.67</c:v>
                </c:pt>
                <c:pt idx="261">
                  <c:v>126.98</c:v>
                </c:pt>
                <c:pt idx="262">
                  <c:v>125.69</c:v>
                </c:pt>
                <c:pt idx="263">
                  <c:v>131.04</c:v>
                </c:pt>
                <c:pt idx="264">
                  <c:v>126.18</c:v>
                </c:pt>
                <c:pt idx="265">
                  <c:v>125.6</c:v>
                </c:pt>
                <c:pt idx="266">
                  <c:v>127.5</c:v>
                </c:pt>
                <c:pt idx="267">
                  <c:v>127.2</c:v>
                </c:pt>
                <c:pt idx="268">
                  <c:v>126.03</c:v>
                </c:pt>
                <c:pt idx="269">
                  <c:v>126.23</c:v>
                </c:pt>
                <c:pt idx="270">
                  <c:v>126.92</c:v>
                </c:pt>
                <c:pt idx="271">
                  <c:v>125.3</c:v>
                </c:pt>
                <c:pt idx="272">
                  <c:v>126.35</c:v>
                </c:pt>
                <c:pt idx="273">
                  <c:v>125.81</c:v>
                </c:pt>
                <c:pt idx="274">
                  <c:v>128.12</c:v>
                </c:pt>
                <c:pt idx="275">
                  <c:v>127.91</c:v>
                </c:pt>
                <c:pt idx="276">
                  <c:v>127.46</c:v>
                </c:pt>
                <c:pt idx="277">
                  <c:v>126.64</c:v>
                </c:pt>
                <c:pt idx="278">
                  <c:v>126.87</c:v>
                </c:pt>
                <c:pt idx="279">
                  <c:v>125.88</c:v>
                </c:pt>
                <c:pt idx="280">
                  <c:v>126.54</c:v>
                </c:pt>
                <c:pt idx="281">
                  <c:v>126.62</c:v>
                </c:pt>
                <c:pt idx="282">
                  <c:v>125.62</c:v>
                </c:pt>
                <c:pt idx="283">
                  <c:v>126.69</c:v>
                </c:pt>
                <c:pt idx="284">
                  <c:v>124.31</c:v>
                </c:pt>
                <c:pt idx="285">
                  <c:v>124.87</c:v>
                </c:pt>
                <c:pt idx="286">
                  <c:v>124.56</c:v>
                </c:pt>
                <c:pt idx="287">
                  <c:v>125.2</c:v>
                </c:pt>
                <c:pt idx="288">
                  <c:v>126.09</c:v>
                </c:pt>
                <c:pt idx="289">
                  <c:v>126.73</c:v>
                </c:pt>
                <c:pt idx="290">
                  <c:v>127.86</c:v>
                </c:pt>
                <c:pt idx="291">
                  <c:v>123.87</c:v>
                </c:pt>
                <c:pt idx="292">
                  <c:v>125.44</c:v>
                </c:pt>
                <c:pt idx="293">
                  <c:v>124.23</c:v>
                </c:pt>
                <c:pt idx="294">
                  <c:v>127.59</c:v>
                </c:pt>
                <c:pt idx="295">
                  <c:v>126.6</c:v>
                </c:pt>
                <c:pt idx="296">
                  <c:v>125.91</c:v>
                </c:pt>
                <c:pt idx="297">
                  <c:v>125.62</c:v>
                </c:pt>
                <c:pt idx="298">
                  <c:v>126.45</c:v>
                </c:pt>
                <c:pt idx="299">
                  <c:v>125.76</c:v>
                </c:pt>
                <c:pt idx="300">
                  <c:v>126.51</c:v>
                </c:pt>
                <c:pt idx="301">
                  <c:v>125.97</c:v>
                </c:pt>
                <c:pt idx="302">
                  <c:v>125.7</c:v>
                </c:pt>
                <c:pt idx="303">
                  <c:v>125.73</c:v>
                </c:pt>
                <c:pt idx="304">
                  <c:v>124.58</c:v>
                </c:pt>
                <c:pt idx="305">
                  <c:v>124.91</c:v>
                </c:pt>
                <c:pt idx="306">
                  <c:v>125.57</c:v>
                </c:pt>
                <c:pt idx="307">
                  <c:v>123.58</c:v>
                </c:pt>
                <c:pt idx="308">
                  <c:v>124.53</c:v>
                </c:pt>
                <c:pt idx="309">
                  <c:v>124.56</c:v>
                </c:pt>
                <c:pt idx="310">
                  <c:v>125.06</c:v>
                </c:pt>
                <c:pt idx="311">
                  <c:v>123.01</c:v>
                </c:pt>
                <c:pt idx="312">
                  <c:v>125.13</c:v>
                </c:pt>
                <c:pt idx="313">
                  <c:v>124.65</c:v>
                </c:pt>
                <c:pt idx="314">
                  <c:v>124.81</c:v>
                </c:pt>
                <c:pt idx="315">
                  <c:v>125.12</c:v>
                </c:pt>
                <c:pt idx="316">
                  <c:v>125.53</c:v>
                </c:pt>
                <c:pt idx="317">
                  <c:v>124.99</c:v>
                </c:pt>
                <c:pt idx="318">
                  <c:v>125.12</c:v>
                </c:pt>
                <c:pt idx="319">
                  <c:v>124.98</c:v>
                </c:pt>
                <c:pt idx="320">
                  <c:v>125.12</c:v>
                </c:pt>
                <c:pt idx="321">
                  <c:v>126.96</c:v>
                </c:pt>
                <c:pt idx="322">
                  <c:v>124.84</c:v>
                </c:pt>
                <c:pt idx="323">
                  <c:v>123.71</c:v>
                </c:pt>
                <c:pt idx="324">
                  <c:v>123.78</c:v>
                </c:pt>
                <c:pt idx="325">
                  <c:v>123.89</c:v>
                </c:pt>
                <c:pt idx="326">
                  <c:v>123.78</c:v>
                </c:pt>
                <c:pt idx="327">
                  <c:v>127.72</c:v>
                </c:pt>
                <c:pt idx="328">
                  <c:v>124.35</c:v>
                </c:pt>
                <c:pt idx="329">
                  <c:v>124.77</c:v>
                </c:pt>
                <c:pt idx="330">
                  <c:v>122.42</c:v>
                </c:pt>
                <c:pt idx="331">
                  <c:v>123.98</c:v>
                </c:pt>
                <c:pt idx="332">
                  <c:v>124.69</c:v>
                </c:pt>
                <c:pt idx="333">
                  <c:v>125.31</c:v>
                </c:pt>
                <c:pt idx="334">
                  <c:v>125.92</c:v>
                </c:pt>
                <c:pt idx="335">
                  <c:v>125.09</c:v>
                </c:pt>
                <c:pt idx="336">
                  <c:v>124.59</c:v>
                </c:pt>
                <c:pt idx="337">
                  <c:v>123.89</c:v>
                </c:pt>
                <c:pt idx="338">
                  <c:v>124.99</c:v>
                </c:pt>
                <c:pt idx="339">
                  <c:v>122.41</c:v>
                </c:pt>
                <c:pt idx="340">
                  <c:v>123.2</c:v>
                </c:pt>
                <c:pt idx="341">
                  <c:v>124.97</c:v>
                </c:pt>
                <c:pt idx="342">
                  <c:v>124.19</c:v>
                </c:pt>
                <c:pt idx="343">
                  <c:v>123.36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E1-4B4F-BF89-43A526D80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247040"/>
        <c:axId val="871236456"/>
        <c:extLst/>
      </c:scatterChart>
      <c:valAx>
        <c:axId val="87124704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1" i="0" baseline="0">
                    <a:effectLst/>
                  </a:rPr>
                  <a:t>D/H</a:t>
                </a:r>
                <a:r>
                  <a:rPr lang="it-IT" sz="1000" b="1" i="0" baseline="-25000">
                    <a:effectLst/>
                  </a:rPr>
                  <a:t>I</a:t>
                </a:r>
                <a:endParaRPr lang="it-IT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1236456"/>
        <c:crosses val="autoZero"/>
        <c:crossBetween val="midCat"/>
        <c:minorUnit val="2"/>
      </c:valAx>
      <c:valAx>
        <c:axId val="87123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1" i="0" baseline="0">
                    <a:effectLst/>
                  </a:rPr>
                  <a:t>D/H</a:t>
                </a:r>
                <a:r>
                  <a:rPr lang="it-IT" sz="1000" b="1" i="0" baseline="-25000">
                    <a:effectLst/>
                  </a:rPr>
                  <a:t>II</a:t>
                </a:r>
                <a:endParaRPr lang="it-IT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1247040"/>
        <c:crosses val="autoZero"/>
        <c:crossBetween val="midCat"/>
      </c:valAx>
      <c:spPr>
        <a:solidFill>
          <a:schemeClr val="bg1">
            <a:lumMod val="95000"/>
          </a:schemeClr>
        </a:solidFill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/>
              <a:t>Histogram of posterior probabilities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82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85-694C-9596-D5C9B39A3978}"/>
              </c:ext>
            </c:extLst>
          </c:dPt>
          <c:val>
            <c:numRef>
              <c:f>Risultati!$C$2:$C$345</c:f>
              <c:numCache>
                <c:formatCode>0.0000</c:formatCode>
                <c:ptCount val="3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1E-4</c:v>
                </c:pt>
                <c:pt idx="55">
                  <c:v>1E-4</c:v>
                </c:pt>
                <c:pt idx="56">
                  <c:v>1E-4</c:v>
                </c:pt>
                <c:pt idx="57">
                  <c:v>1E-4</c:v>
                </c:pt>
                <c:pt idx="58">
                  <c:v>2.0000000000000001E-4</c:v>
                </c:pt>
                <c:pt idx="59">
                  <c:v>2.0000000000000001E-4</c:v>
                </c:pt>
                <c:pt idx="60">
                  <c:v>2.0000000000000001E-4</c:v>
                </c:pt>
                <c:pt idx="61">
                  <c:v>2.9999999999999997E-4</c:v>
                </c:pt>
                <c:pt idx="62">
                  <c:v>4.0000000000000002E-4</c:v>
                </c:pt>
                <c:pt idx="63">
                  <c:v>4.0000000000000002E-4</c:v>
                </c:pt>
                <c:pt idx="64">
                  <c:v>6.9999999999999999E-4</c:v>
                </c:pt>
                <c:pt idx="65">
                  <c:v>3.7000000000000002E-3</c:v>
                </c:pt>
                <c:pt idx="66">
                  <c:v>4.8999999999999998E-3</c:v>
                </c:pt>
                <c:pt idx="67">
                  <c:v>6.7999999999999996E-3</c:v>
                </c:pt>
                <c:pt idx="68">
                  <c:v>7.1000000000000004E-3</c:v>
                </c:pt>
                <c:pt idx="69">
                  <c:v>1.0200000000000001E-2</c:v>
                </c:pt>
                <c:pt idx="70">
                  <c:v>1.2999999999999999E-2</c:v>
                </c:pt>
                <c:pt idx="71">
                  <c:v>1.54E-2</c:v>
                </c:pt>
                <c:pt idx="72">
                  <c:v>2.23E-2</c:v>
                </c:pt>
                <c:pt idx="73">
                  <c:v>3.3500000000000002E-2</c:v>
                </c:pt>
                <c:pt idx="74">
                  <c:v>5.7099999999999998E-2</c:v>
                </c:pt>
                <c:pt idx="75">
                  <c:v>5.9700000000000003E-2</c:v>
                </c:pt>
                <c:pt idx="76">
                  <c:v>6.6000000000000003E-2</c:v>
                </c:pt>
                <c:pt idx="77">
                  <c:v>8.2400000000000001E-2</c:v>
                </c:pt>
                <c:pt idx="78">
                  <c:v>9.6299999999999997E-2</c:v>
                </c:pt>
                <c:pt idx="79">
                  <c:v>0.10589999999999999</c:v>
                </c:pt>
                <c:pt idx="80">
                  <c:v>0.1905</c:v>
                </c:pt>
                <c:pt idx="81">
                  <c:v>0.3029</c:v>
                </c:pt>
                <c:pt idx="82">
                  <c:v>0.31030000000000002</c:v>
                </c:pt>
                <c:pt idx="83">
                  <c:v>0.42609999999999998</c:v>
                </c:pt>
                <c:pt idx="84">
                  <c:v>0.96260000000000001</c:v>
                </c:pt>
                <c:pt idx="85">
                  <c:v>0.97040000000000004</c:v>
                </c:pt>
                <c:pt idx="86">
                  <c:v>0.97199999999999998</c:v>
                </c:pt>
                <c:pt idx="87">
                  <c:v>0.9738</c:v>
                </c:pt>
                <c:pt idx="88">
                  <c:v>0.97419999999999995</c:v>
                </c:pt>
                <c:pt idx="89">
                  <c:v>0.98260000000000003</c:v>
                </c:pt>
                <c:pt idx="90">
                  <c:v>0.98270000000000002</c:v>
                </c:pt>
                <c:pt idx="91">
                  <c:v>0.98599999999999999</c:v>
                </c:pt>
                <c:pt idx="92">
                  <c:v>0.98880000000000001</c:v>
                </c:pt>
                <c:pt idx="93">
                  <c:v>0.9889</c:v>
                </c:pt>
                <c:pt idx="94">
                  <c:v>0.98909999999999998</c:v>
                </c:pt>
                <c:pt idx="95">
                  <c:v>0.98929999999999996</c:v>
                </c:pt>
                <c:pt idx="96">
                  <c:v>0.99170000000000003</c:v>
                </c:pt>
                <c:pt idx="97">
                  <c:v>0.99180000000000001</c:v>
                </c:pt>
                <c:pt idx="98">
                  <c:v>0.99250000000000005</c:v>
                </c:pt>
                <c:pt idx="99">
                  <c:v>0.99280000000000002</c:v>
                </c:pt>
                <c:pt idx="100">
                  <c:v>0.99370000000000003</c:v>
                </c:pt>
                <c:pt idx="101">
                  <c:v>0.99399999999999999</c:v>
                </c:pt>
                <c:pt idx="102">
                  <c:v>0.99399999999999999</c:v>
                </c:pt>
                <c:pt idx="103">
                  <c:v>0.99519999999999997</c:v>
                </c:pt>
                <c:pt idx="104">
                  <c:v>0.99590000000000001</c:v>
                </c:pt>
                <c:pt idx="105">
                  <c:v>0.996</c:v>
                </c:pt>
                <c:pt idx="106">
                  <c:v>0.99629999999999996</c:v>
                </c:pt>
                <c:pt idx="107">
                  <c:v>0.99639999999999995</c:v>
                </c:pt>
                <c:pt idx="108">
                  <c:v>0.99639999999999995</c:v>
                </c:pt>
                <c:pt idx="109">
                  <c:v>0.99660000000000004</c:v>
                </c:pt>
                <c:pt idx="110">
                  <c:v>0.997</c:v>
                </c:pt>
                <c:pt idx="111">
                  <c:v>0.997</c:v>
                </c:pt>
                <c:pt idx="112">
                  <c:v>0.99719999999999998</c:v>
                </c:pt>
                <c:pt idx="113">
                  <c:v>0.99750000000000005</c:v>
                </c:pt>
                <c:pt idx="114">
                  <c:v>0.99750000000000005</c:v>
                </c:pt>
                <c:pt idx="115">
                  <c:v>0.99770000000000003</c:v>
                </c:pt>
                <c:pt idx="116">
                  <c:v>0.99770000000000003</c:v>
                </c:pt>
                <c:pt idx="117">
                  <c:v>0.998</c:v>
                </c:pt>
                <c:pt idx="118">
                  <c:v>0.99839999999999995</c:v>
                </c:pt>
                <c:pt idx="119">
                  <c:v>0.99839999999999995</c:v>
                </c:pt>
                <c:pt idx="120">
                  <c:v>0.99850000000000005</c:v>
                </c:pt>
                <c:pt idx="121">
                  <c:v>0.99850000000000005</c:v>
                </c:pt>
                <c:pt idx="122">
                  <c:v>0.99850000000000005</c:v>
                </c:pt>
                <c:pt idx="123">
                  <c:v>0.99850000000000005</c:v>
                </c:pt>
                <c:pt idx="124">
                  <c:v>0.99860000000000004</c:v>
                </c:pt>
                <c:pt idx="125">
                  <c:v>0.99860000000000004</c:v>
                </c:pt>
                <c:pt idx="126">
                  <c:v>0.99860000000000004</c:v>
                </c:pt>
                <c:pt idx="127">
                  <c:v>0.99870000000000003</c:v>
                </c:pt>
                <c:pt idx="128">
                  <c:v>0.99870000000000003</c:v>
                </c:pt>
                <c:pt idx="129">
                  <c:v>0.99870000000000003</c:v>
                </c:pt>
                <c:pt idx="130">
                  <c:v>0.99870000000000003</c:v>
                </c:pt>
                <c:pt idx="131">
                  <c:v>0.99880000000000002</c:v>
                </c:pt>
                <c:pt idx="132">
                  <c:v>0.99880000000000002</c:v>
                </c:pt>
                <c:pt idx="133">
                  <c:v>0.99880000000000002</c:v>
                </c:pt>
                <c:pt idx="134">
                  <c:v>0.99880000000000002</c:v>
                </c:pt>
                <c:pt idx="135">
                  <c:v>0.99880000000000002</c:v>
                </c:pt>
                <c:pt idx="136">
                  <c:v>0.99880000000000002</c:v>
                </c:pt>
                <c:pt idx="137">
                  <c:v>0.99880000000000002</c:v>
                </c:pt>
                <c:pt idx="138">
                  <c:v>0.99890000000000001</c:v>
                </c:pt>
                <c:pt idx="139">
                  <c:v>0.99890000000000001</c:v>
                </c:pt>
                <c:pt idx="140">
                  <c:v>0.999</c:v>
                </c:pt>
                <c:pt idx="141">
                  <c:v>0.999</c:v>
                </c:pt>
                <c:pt idx="142">
                  <c:v>0.999</c:v>
                </c:pt>
                <c:pt idx="143">
                  <c:v>0.999</c:v>
                </c:pt>
                <c:pt idx="144">
                  <c:v>0.99909999999999999</c:v>
                </c:pt>
                <c:pt idx="145">
                  <c:v>0.99909999999999999</c:v>
                </c:pt>
                <c:pt idx="146">
                  <c:v>0.99909999999999999</c:v>
                </c:pt>
                <c:pt idx="147">
                  <c:v>0.99919999999999998</c:v>
                </c:pt>
                <c:pt idx="148">
                  <c:v>0.99919999999999998</c:v>
                </c:pt>
                <c:pt idx="149">
                  <c:v>0.99919999999999998</c:v>
                </c:pt>
                <c:pt idx="150">
                  <c:v>0.99929999999999997</c:v>
                </c:pt>
                <c:pt idx="151">
                  <c:v>0.99929999999999997</c:v>
                </c:pt>
                <c:pt idx="152">
                  <c:v>0.99929999999999997</c:v>
                </c:pt>
                <c:pt idx="153">
                  <c:v>0.99929999999999997</c:v>
                </c:pt>
                <c:pt idx="154">
                  <c:v>0.99929999999999997</c:v>
                </c:pt>
                <c:pt idx="155">
                  <c:v>0.99929999999999997</c:v>
                </c:pt>
                <c:pt idx="156">
                  <c:v>0.99929999999999997</c:v>
                </c:pt>
                <c:pt idx="157">
                  <c:v>0.99929999999999997</c:v>
                </c:pt>
                <c:pt idx="158">
                  <c:v>0.99929999999999997</c:v>
                </c:pt>
                <c:pt idx="159">
                  <c:v>0.99929999999999997</c:v>
                </c:pt>
                <c:pt idx="160">
                  <c:v>0.99939999999999996</c:v>
                </c:pt>
                <c:pt idx="161">
                  <c:v>0.99939999999999996</c:v>
                </c:pt>
                <c:pt idx="162">
                  <c:v>0.99939999999999996</c:v>
                </c:pt>
                <c:pt idx="163">
                  <c:v>0.99939999999999996</c:v>
                </c:pt>
                <c:pt idx="164">
                  <c:v>0.99939999999999996</c:v>
                </c:pt>
                <c:pt idx="165">
                  <c:v>0.99939999999999996</c:v>
                </c:pt>
                <c:pt idx="166">
                  <c:v>0.99939999999999996</c:v>
                </c:pt>
                <c:pt idx="167">
                  <c:v>0.99939999999999996</c:v>
                </c:pt>
                <c:pt idx="168">
                  <c:v>0.99939999999999996</c:v>
                </c:pt>
                <c:pt idx="169">
                  <c:v>0.99939999999999996</c:v>
                </c:pt>
                <c:pt idx="170">
                  <c:v>0.99939999999999996</c:v>
                </c:pt>
                <c:pt idx="171">
                  <c:v>0.99939999999999996</c:v>
                </c:pt>
                <c:pt idx="172">
                  <c:v>0.99939999999999996</c:v>
                </c:pt>
                <c:pt idx="173">
                  <c:v>0.99939999999999996</c:v>
                </c:pt>
                <c:pt idx="174">
                  <c:v>0.99939999999999996</c:v>
                </c:pt>
                <c:pt idx="175">
                  <c:v>0.99950000000000006</c:v>
                </c:pt>
                <c:pt idx="176">
                  <c:v>0.99950000000000006</c:v>
                </c:pt>
                <c:pt idx="177">
                  <c:v>0.99950000000000006</c:v>
                </c:pt>
                <c:pt idx="178">
                  <c:v>0.99950000000000006</c:v>
                </c:pt>
                <c:pt idx="179">
                  <c:v>0.99950000000000006</c:v>
                </c:pt>
                <c:pt idx="180">
                  <c:v>0.99950000000000006</c:v>
                </c:pt>
                <c:pt idx="181">
                  <c:v>0.99950000000000006</c:v>
                </c:pt>
                <c:pt idx="182">
                  <c:v>0.99950000000000006</c:v>
                </c:pt>
                <c:pt idx="183">
                  <c:v>0.99950000000000006</c:v>
                </c:pt>
                <c:pt idx="184">
                  <c:v>0.99950000000000006</c:v>
                </c:pt>
                <c:pt idx="185">
                  <c:v>0.99950000000000006</c:v>
                </c:pt>
                <c:pt idx="186">
                  <c:v>0.99960000000000004</c:v>
                </c:pt>
                <c:pt idx="187">
                  <c:v>0.99960000000000004</c:v>
                </c:pt>
                <c:pt idx="188">
                  <c:v>0.99960000000000004</c:v>
                </c:pt>
                <c:pt idx="189">
                  <c:v>0.99960000000000004</c:v>
                </c:pt>
                <c:pt idx="190">
                  <c:v>0.99960000000000004</c:v>
                </c:pt>
                <c:pt idx="191">
                  <c:v>0.99960000000000004</c:v>
                </c:pt>
                <c:pt idx="192">
                  <c:v>0.99960000000000004</c:v>
                </c:pt>
                <c:pt idx="193">
                  <c:v>0.99960000000000004</c:v>
                </c:pt>
                <c:pt idx="194">
                  <c:v>0.99960000000000004</c:v>
                </c:pt>
                <c:pt idx="195">
                  <c:v>0.99960000000000004</c:v>
                </c:pt>
                <c:pt idx="196">
                  <c:v>0.99960000000000004</c:v>
                </c:pt>
                <c:pt idx="197">
                  <c:v>0.99960000000000004</c:v>
                </c:pt>
                <c:pt idx="198">
                  <c:v>0.99960000000000004</c:v>
                </c:pt>
                <c:pt idx="199">
                  <c:v>0.99960000000000004</c:v>
                </c:pt>
                <c:pt idx="200">
                  <c:v>0.99960000000000004</c:v>
                </c:pt>
                <c:pt idx="201">
                  <c:v>0.99960000000000004</c:v>
                </c:pt>
                <c:pt idx="202">
                  <c:v>0.99960000000000004</c:v>
                </c:pt>
                <c:pt idx="203">
                  <c:v>0.99960000000000004</c:v>
                </c:pt>
                <c:pt idx="204">
                  <c:v>0.99960000000000004</c:v>
                </c:pt>
                <c:pt idx="205">
                  <c:v>0.99960000000000004</c:v>
                </c:pt>
                <c:pt idx="206">
                  <c:v>0.99960000000000004</c:v>
                </c:pt>
                <c:pt idx="207">
                  <c:v>0.99960000000000004</c:v>
                </c:pt>
                <c:pt idx="208">
                  <c:v>0.99970000000000003</c:v>
                </c:pt>
                <c:pt idx="209">
                  <c:v>0.99970000000000003</c:v>
                </c:pt>
                <c:pt idx="210">
                  <c:v>0.99970000000000003</c:v>
                </c:pt>
                <c:pt idx="211">
                  <c:v>0.99970000000000003</c:v>
                </c:pt>
                <c:pt idx="212">
                  <c:v>0.99970000000000003</c:v>
                </c:pt>
                <c:pt idx="213">
                  <c:v>0.99970000000000003</c:v>
                </c:pt>
                <c:pt idx="214">
                  <c:v>0.99970000000000003</c:v>
                </c:pt>
                <c:pt idx="215">
                  <c:v>0.99970000000000003</c:v>
                </c:pt>
                <c:pt idx="216">
                  <c:v>0.99970000000000003</c:v>
                </c:pt>
                <c:pt idx="217">
                  <c:v>0.99970000000000003</c:v>
                </c:pt>
                <c:pt idx="218">
                  <c:v>0.99970000000000003</c:v>
                </c:pt>
                <c:pt idx="219">
                  <c:v>0.99970000000000003</c:v>
                </c:pt>
                <c:pt idx="220">
                  <c:v>0.99970000000000003</c:v>
                </c:pt>
                <c:pt idx="221">
                  <c:v>0.99970000000000003</c:v>
                </c:pt>
                <c:pt idx="222">
                  <c:v>0.99970000000000003</c:v>
                </c:pt>
                <c:pt idx="223">
                  <c:v>0.99970000000000003</c:v>
                </c:pt>
                <c:pt idx="224">
                  <c:v>0.99970000000000003</c:v>
                </c:pt>
                <c:pt idx="225">
                  <c:v>0.99970000000000003</c:v>
                </c:pt>
                <c:pt idx="226">
                  <c:v>0.99970000000000003</c:v>
                </c:pt>
                <c:pt idx="227">
                  <c:v>0.99970000000000003</c:v>
                </c:pt>
                <c:pt idx="228">
                  <c:v>0.99970000000000003</c:v>
                </c:pt>
                <c:pt idx="229">
                  <c:v>0.99970000000000003</c:v>
                </c:pt>
                <c:pt idx="230">
                  <c:v>0.99970000000000003</c:v>
                </c:pt>
                <c:pt idx="231">
                  <c:v>0.99970000000000003</c:v>
                </c:pt>
                <c:pt idx="232">
                  <c:v>0.99970000000000003</c:v>
                </c:pt>
                <c:pt idx="233">
                  <c:v>0.99980000000000002</c:v>
                </c:pt>
                <c:pt idx="234">
                  <c:v>0.99980000000000002</c:v>
                </c:pt>
                <c:pt idx="235">
                  <c:v>0.99980000000000002</c:v>
                </c:pt>
                <c:pt idx="236">
                  <c:v>0.99980000000000002</c:v>
                </c:pt>
                <c:pt idx="237">
                  <c:v>0.99980000000000002</c:v>
                </c:pt>
                <c:pt idx="238">
                  <c:v>0.99980000000000002</c:v>
                </c:pt>
                <c:pt idx="239">
                  <c:v>0.99980000000000002</c:v>
                </c:pt>
                <c:pt idx="240">
                  <c:v>0.99980000000000002</c:v>
                </c:pt>
                <c:pt idx="241">
                  <c:v>0.99980000000000002</c:v>
                </c:pt>
                <c:pt idx="242">
                  <c:v>0.99980000000000002</c:v>
                </c:pt>
                <c:pt idx="243">
                  <c:v>0.99980000000000002</c:v>
                </c:pt>
                <c:pt idx="244">
                  <c:v>0.99980000000000002</c:v>
                </c:pt>
                <c:pt idx="245">
                  <c:v>0.99980000000000002</c:v>
                </c:pt>
                <c:pt idx="246">
                  <c:v>0.99980000000000002</c:v>
                </c:pt>
                <c:pt idx="247">
                  <c:v>0.99980000000000002</c:v>
                </c:pt>
                <c:pt idx="248">
                  <c:v>0.99980000000000002</c:v>
                </c:pt>
                <c:pt idx="249">
                  <c:v>0.99980000000000002</c:v>
                </c:pt>
                <c:pt idx="250">
                  <c:v>0.99980000000000002</c:v>
                </c:pt>
                <c:pt idx="251">
                  <c:v>0.99980000000000002</c:v>
                </c:pt>
                <c:pt idx="252">
                  <c:v>0.99980000000000002</c:v>
                </c:pt>
                <c:pt idx="253">
                  <c:v>0.99980000000000002</c:v>
                </c:pt>
                <c:pt idx="254">
                  <c:v>0.99980000000000002</c:v>
                </c:pt>
                <c:pt idx="255">
                  <c:v>0.99980000000000002</c:v>
                </c:pt>
                <c:pt idx="256">
                  <c:v>0.99980000000000002</c:v>
                </c:pt>
                <c:pt idx="257">
                  <c:v>0.99980000000000002</c:v>
                </c:pt>
                <c:pt idx="258">
                  <c:v>0.99980000000000002</c:v>
                </c:pt>
                <c:pt idx="259">
                  <c:v>0.99980000000000002</c:v>
                </c:pt>
                <c:pt idx="260">
                  <c:v>0.99980000000000002</c:v>
                </c:pt>
                <c:pt idx="261">
                  <c:v>0.99980000000000002</c:v>
                </c:pt>
                <c:pt idx="262">
                  <c:v>0.99980000000000002</c:v>
                </c:pt>
                <c:pt idx="263">
                  <c:v>0.99980000000000002</c:v>
                </c:pt>
                <c:pt idx="264">
                  <c:v>0.99980000000000002</c:v>
                </c:pt>
                <c:pt idx="265">
                  <c:v>0.99980000000000002</c:v>
                </c:pt>
                <c:pt idx="266">
                  <c:v>0.99980000000000002</c:v>
                </c:pt>
                <c:pt idx="267">
                  <c:v>0.99980000000000002</c:v>
                </c:pt>
                <c:pt idx="268">
                  <c:v>0.99980000000000002</c:v>
                </c:pt>
                <c:pt idx="269">
                  <c:v>0.99980000000000002</c:v>
                </c:pt>
                <c:pt idx="270">
                  <c:v>0.99980000000000002</c:v>
                </c:pt>
                <c:pt idx="271">
                  <c:v>0.99980000000000002</c:v>
                </c:pt>
                <c:pt idx="272">
                  <c:v>0.99980000000000002</c:v>
                </c:pt>
                <c:pt idx="273">
                  <c:v>0.99980000000000002</c:v>
                </c:pt>
                <c:pt idx="274">
                  <c:v>0.99980000000000002</c:v>
                </c:pt>
                <c:pt idx="275">
                  <c:v>0.99980000000000002</c:v>
                </c:pt>
                <c:pt idx="276">
                  <c:v>0.99980000000000002</c:v>
                </c:pt>
                <c:pt idx="277">
                  <c:v>0.99980000000000002</c:v>
                </c:pt>
                <c:pt idx="278">
                  <c:v>0.99980000000000002</c:v>
                </c:pt>
                <c:pt idx="279">
                  <c:v>0.99980000000000002</c:v>
                </c:pt>
                <c:pt idx="280">
                  <c:v>0.99980000000000002</c:v>
                </c:pt>
                <c:pt idx="281">
                  <c:v>0.99990000000000001</c:v>
                </c:pt>
                <c:pt idx="282">
                  <c:v>0.99990000000000001</c:v>
                </c:pt>
                <c:pt idx="283">
                  <c:v>0.99990000000000001</c:v>
                </c:pt>
                <c:pt idx="284">
                  <c:v>0.99990000000000001</c:v>
                </c:pt>
                <c:pt idx="285">
                  <c:v>0.99990000000000001</c:v>
                </c:pt>
                <c:pt idx="286">
                  <c:v>0.99990000000000001</c:v>
                </c:pt>
                <c:pt idx="287">
                  <c:v>0.99990000000000001</c:v>
                </c:pt>
                <c:pt idx="288">
                  <c:v>0.99990000000000001</c:v>
                </c:pt>
                <c:pt idx="289">
                  <c:v>0.99990000000000001</c:v>
                </c:pt>
                <c:pt idx="290">
                  <c:v>0.99990000000000001</c:v>
                </c:pt>
                <c:pt idx="291">
                  <c:v>0.99990000000000001</c:v>
                </c:pt>
                <c:pt idx="292">
                  <c:v>0.99990000000000001</c:v>
                </c:pt>
                <c:pt idx="293">
                  <c:v>0.99990000000000001</c:v>
                </c:pt>
                <c:pt idx="294">
                  <c:v>0.99990000000000001</c:v>
                </c:pt>
                <c:pt idx="295">
                  <c:v>0.99990000000000001</c:v>
                </c:pt>
                <c:pt idx="296">
                  <c:v>0.99990000000000001</c:v>
                </c:pt>
                <c:pt idx="297">
                  <c:v>0.99990000000000001</c:v>
                </c:pt>
                <c:pt idx="298">
                  <c:v>0.99990000000000001</c:v>
                </c:pt>
                <c:pt idx="299">
                  <c:v>0.99990000000000001</c:v>
                </c:pt>
                <c:pt idx="300">
                  <c:v>0.99990000000000001</c:v>
                </c:pt>
                <c:pt idx="301">
                  <c:v>0.99990000000000001</c:v>
                </c:pt>
                <c:pt idx="302">
                  <c:v>0.99990000000000001</c:v>
                </c:pt>
                <c:pt idx="303">
                  <c:v>0.99990000000000001</c:v>
                </c:pt>
                <c:pt idx="304">
                  <c:v>0.99990000000000001</c:v>
                </c:pt>
                <c:pt idx="305">
                  <c:v>0.99990000000000001</c:v>
                </c:pt>
                <c:pt idx="306">
                  <c:v>0.99990000000000001</c:v>
                </c:pt>
                <c:pt idx="307">
                  <c:v>0.99990000000000001</c:v>
                </c:pt>
                <c:pt idx="308">
                  <c:v>0.99990000000000001</c:v>
                </c:pt>
                <c:pt idx="309">
                  <c:v>0.99990000000000001</c:v>
                </c:pt>
                <c:pt idx="310">
                  <c:v>0.99990000000000001</c:v>
                </c:pt>
                <c:pt idx="311">
                  <c:v>0.99990000000000001</c:v>
                </c:pt>
                <c:pt idx="312">
                  <c:v>0.99990000000000001</c:v>
                </c:pt>
                <c:pt idx="313">
                  <c:v>0.99990000000000001</c:v>
                </c:pt>
                <c:pt idx="314">
                  <c:v>0.99990000000000001</c:v>
                </c:pt>
                <c:pt idx="315">
                  <c:v>0.99990000000000001</c:v>
                </c:pt>
                <c:pt idx="316">
                  <c:v>0.99990000000000001</c:v>
                </c:pt>
                <c:pt idx="317">
                  <c:v>0.99990000000000001</c:v>
                </c:pt>
                <c:pt idx="318">
                  <c:v>0.99990000000000001</c:v>
                </c:pt>
                <c:pt idx="319">
                  <c:v>0.99990000000000001</c:v>
                </c:pt>
                <c:pt idx="320">
                  <c:v>0.99990000000000001</c:v>
                </c:pt>
                <c:pt idx="321">
                  <c:v>0.99990000000000001</c:v>
                </c:pt>
                <c:pt idx="322">
                  <c:v>0.99990000000000001</c:v>
                </c:pt>
                <c:pt idx="323">
                  <c:v>0.99990000000000001</c:v>
                </c:pt>
                <c:pt idx="324">
                  <c:v>0.99990000000000001</c:v>
                </c:pt>
                <c:pt idx="325">
                  <c:v>0.99990000000000001</c:v>
                </c:pt>
                <c:pt idx="326">
                  <c:v>0.99990000000000001</c:v>
                </c:pt>
                <c:pt idx="327">
                  <c:v>0.99990000000000001</c:v>
                </c:pt>
                <c:pt idx="328">
                  <c:v>0.99990000000000001</c:v>
                </c:pt>
                <c:pt idx="329">
                  <c:v>0.99990000000000001</c:v>
                </c:pt>
                <c:pt idx="330">
                  <c:v>0.99990000000000001</c:v>
                </c:pt>
                <c:pt idx="331">
                  <c:v>0.99990000000000001</c:v>
                </c:pt>
                <c:pt idx="332">
                  <c:v>0.99990000000000001</c:v>
                </c:pt>
                <c:pt idx="333">
                  <c:v>0.99990000000000001</c:v>
                </c:pt>
                <c:pt idx="334">
                  <c:v>0.99990000000000001</c:v>
                </c:pt>
                <c:pt idx="335">
                  <c:v>0.99990000000000001</c:v>
                </c:pt>
                <c:pt idx="336">
                  <c:v>0.99990000000000001</c:v>
                </c:pt>
                <c:pt idx="337">
                  <c:v>0.99990000000000001</c:v>
                </c:pt>
                <c:pt idx="338">
                  <c:v>0.99990000000000001</c:v>
                </c:pt>
                <c:pt idx="339">
                  <c:v>0.99990000000000001</c:v>
                </c:pt>
                <c:pt idx="340">
                  <c:v>0.99990000000000001</c:v>
                </c:pt>
                <c:pt idx="341">
                  <c:v>0.99990000000000001</c:v>
                </c:pt>
                <c:pt idx="342">
                  <c:v>0.99990000000000001</c:v>
                </c:pt>
                <c:pt idx="343">
                  <c:v>0.99990000000000001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86-0342-B6FB-99224275D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7220768"/>
        <c:axId val="1737222448"/>
      </c:barChart>
      <c:catAx>
        <c:axId val="1737220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1"/>
                  <a:t>Wine sample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37222448"/>
        <c:crosses val="autoZero"/>
        <c:auto val="1"/>
        <c:lblAlgn val="ctr"/>
        <c:lblOffset val="100"/>
        <c:noMultiLvlLbl val="0"/>
      </c:catAx>
      <c:valAx>
        <c:axId val="173722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1"/>
                  <a:t>Posteiror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3722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'ln(wine.data)'!$I$1</c:f>
              <c:strCache>
                <c:ptCount val="1"/>
                <c:pt idx="0">
                  <c:v>DH.I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'ln(wine.data)'!$G$2:$G$345</c:f>
              <c:numCache>
                <c:formatCode>0.00</c:formatCode>
                <c:ptCount val="344"/>
                <c:pt idx="0">
                  <c:v>7.4546852265389481</c:v>
                </c:pt>
                <c:pt idx="1">
                  <c:v>7.0436750671180031</c:v>
                </c:pt>
                <c:pt idx="2">
                  <c:v>7.3345577837376581</c:v>
                </c:pt>
                <c:pt idx="3">
                  <c:v>5.1041863517945849</c:v>
                </c:pt>
                <c:pt idx="4">
                  <c:v>4.6896951410577792</c:v>
                </c:pt>
                <c:pt idx="5">
                  <c:v>5.4670469698225244</c:v>
                </c:pt>
                <c:pt idx="6">
                  <c:v>7.3573329617086225</c:v>
                </c:pt>
                <c:pt idx="7">
                  <c:v>7.0900768357760917</c:v>
                </c:pt>
                <c:pt idx="8">
                  <c:v>7.41119972878327</c:v>
                </c:pt>
                <c:pt idx="9">
                  <c:v>7.4665307139198669</c:v>
                </c:pt>
                <c:pt idx="10">
                  <c:v>7.3374315830052508</c:v>
                </c:pt>
                <c:pt idx="11">
                  <c:v>7.4409742887758767</c:v>
                </c:pt>
                <c:pt idx="12">
                  <c:v>7.1678554438478432</c:v>
                </c:pt>
                <c:pt idx="13">
                  <c:v>7.3431609934580271</c:v>
                </c:pt>
                <c:pt idx="14">
                  <c:v>7.3823421391606825</c:v>
                </c:pt>
                <c:pt idx="15">
                  <c:v>7.2783045280753615</c:v>
                </c:pt>
                <c:pt idx="16">
                  <c:v>7.3326373191005834</c:v>
                </c:pt>
                <c:pt idx="17">
                  <c:v>7.4323121955594251</c:v>
                </c:pt>
                <c:pt idx="18">
                  <c:v>7.108293238362517</c:v>
                </c:pt>
                <c:pt idx="19">
                  <c:v>7.1712496738424107</c:v>
                </c:pt>
                <c:pt idx="20">
                  <c:v>7.1935956565545469</c:v>
                </c:pt>
                <c:pt idx="21">
                  <c:v>7.3516844037645912</c:v>
                </c:pt>
                <c:pt idx="22">
                  <c:v>7.3749988527767165</c:v>
                </c:pt>
                <c:pt idx="23">
                  <c:v>6.2745360070020793</c:v>
                </c:pt>
                <c:pt idx="24">
                  <c:v>6.3594700570557645</c:v>
                </c:pt>
                <c:pt idx="25">
                  <c:v>6.4282991149622033</c:v>
                </c:pt>
                <c:pt idx="26">
                  <c:v>6.3569233001937633</c:v>
                </c:pt>
                <c:pt idx="27">
                  <c:v>6.2800587034847313</c:v>
                </c:pt>
                <c:pt idx="28">
                  <c:v>5.6939341386013869</c:v>
                </c:pt>
                <c:pt idx="29">
                  <c:v>7.1118954035543096</c:v>
                </c:pt>
                <c:pt idx="30">
                  <c:v>7.0900768357760917</c:v>
                </c:pt>
                <c:pt idx="31">
                  <c:v>7.2089481679118643</c:v>
                </c:pt>
                <c:pt idx="32">
                  <c:v>7.2078598714324755</c:v>
                </c:pt>
                <c:pt idx="33">
                  <c:v>7.2484187202218182</c:v>
                </c:pt>
                <c:pt idx="34">
                  <c:v>7.5197574779211021</c:v>
                </c:pt>
                <c:pt idx="35">
                  <c:v>6.9963612173161618</c:v>
                </c:pt>
                <c:pt idx="36">
                  <c:v>6.932447891572509</c:v>
                </c:pt>
                <c:pt idx="37">
                  <c:v>6.8169987157112528</c:v>
                </c:pt>
                <c:pt idx="38">
                  <c:v>7.1367616105647222</c:v>
                </c:pt>
                <c:pt idx="39">
                  <c:v>7.4182888601078272</c:v>
                </c:pt>
                <c:pt idx="40">
                  <c:v>7.3092926837523216</c:v>
                </c:pt>
                <c:pt idx="41">
                  <c:v>5.3761113939880572</c:v>
                </c:pt>
                <c:pt idx="42">
                  <c:v>5.6006047601388342</c:v>
                </c:pt>
                <c:pt idx="43">
                  <c:v>5.5561328393935243</c:v>
                </c:pt>
                <c:pt idx="44">
                  <c:v>5.479429859385319</c:v>
                </c:pt>
                <c:pt idx="45">
                  <c:v>5.5730661635879182</c:v>
                </c:pt>
                <c:pt idx="46">
                  <c:v>5.5561328393935243</c:v>
                </c:pt>
                <c:pt idx="47">
                  <c:v>5.4855435426754466</c:v>
                </c:pt>
                <c:pt idx="48">
                  <c:v>5.5617963940516493</c:v>
                </c:pt>
                <c:pt idx="49">
                  <c:v>5.4976599076762946</c:v>
                </c:pt>
                <c:pt idx="50">
                  <c:v>5.2298243701027358</c:v>
                </c:pt>
                <c:pt idx="51">
                  <c:v>7.0242307935385773</c:v>
                </c:pt>
                <c:pt idx="52">
                  <c:v>6.6623022107480665</c:v>
                </c:pt>
                <c:pt idx="53">
                  <c:v>5.5617963940516493</c:v>
                </c:pt>
                <c:pt idx="54">
                  <c:v>6.229201100725092</c:v>
                </c:pt>
                <c:pt idx="55">
                  <c:v>6.8186070751487486</c:v>
                </c:pt>
                <c:pt idx="56">
                  <c:v>7.3422094477719169</c:v>
                </c:pt>
                <c:pt idx="57">
                  <c:v>7.1320741393499958</c:v>
                </c:pt>
                <c:pt idx="58">
                  <c:v>6.3072419728412843</c:v>
                </c:pt>
                <c:pt idx="59">
                  <c:v>6.3969296552161463</c:v>
                </c:pt>
                <c:pt idx="60">
                  <c:v>6.1571060961507333</c:v>
                </c:pt>
                <c:pt idx="61">
                  <c:v>6.0692354454064397</c:v>
                </c:pt>
                <c:pt idx="62">
                  <c:v>7.1022606441577256</c:v>
                </c:pt>
                <c:pt idx="63">
                  <c:v>7.2505077535605</c:v>
                </c:pt>
                <c:pt idx="64">
                  <c:v>7.2843749969764646</c:v>
                </c:pt>
                <c:pt idx="65">
                  <c:v>7.2272775299390579</c:v>
                </c:pt>
                <c:pt idx="66">
                  <c:v>7.3959732650861367</c:v>
                </c:pt>
                <c:pt idx="67">
                  <c:v>7.41119972878327</c:v>
                </c:pt>
                <c:pt idx="68">
                  <c:v>7.3278199594580151</c:v>
                </c:pt>
                <c:pt idx="69">
                  <c:v>7.1226327602792612</c:v>
                </c:pt>
                <c:pt idx="70">
                  <c:v>7.3122399065763402</c:v>
                </c:pt>
                <c:pt idx="71">
                  <c:v>7.2984045052849433</c:v>
                </c:pt>
                <c:pt idx="72">
                  <c:v>7.3297496890415124</c:v>
                </c:pt>
                <c:pt idx="73">
                  <c:v>7.1891677384203225</c:v>
                </c:pt>
                <c:pt idx="74">
                  <c:v>7.0851647914150711</c:v>
                </c:pt>
                <c:pt idx="75">
                  <c:v>7.1449200716586008</c:v>
                </c:pt>
                <c:pt idx="76">
                  <c:v>7.396875025420103</c:v>
                </c:pt>
                <c:pt idx="77">
                  <c:v>7.1094954024023087</c:v>
                </c:pt>
                <c:pt idx="78">
                  <c:v>7.3768397359184066</c:v>
                </c:pt>
                <c:pt idx="79">
                  <c:v>5.4545515885786724</c:v>
                </c:pt>
                <c:pt idx="80">
                  <c:v>7.2803321149768934</c:v>
                </c:pt>
                <c:pt idx="81">
                  <c:v>7.1190610393104548</c:v>
                </c:pt>
                <c:pt idx="82">
                  <c:v>5.4608187958926848</c:v>
                </c:pt>
                <c:pt idx="83">
                  <c:v>5.4418980950255609</c:v>
                </c:pt>
                <c:pt idx="84">
                  <c:v>5.2059279172546891</c:v>
                </c:pt>
                <c:pt idx="85">
                  <c:v>6.8657033617502679</c:v>
                </c:pt>
                <c:pt idx="86">
                  <c:v>7.6663577478202107</c:v>
                </c:pt>
                <c:pt idx="87">
                  <c:v>7.4418363856010989</c:v>
                </c:pt>
                <c:pt idx="88">
                  <c:v>7.7634208890397325</c:v>
                </c:pt>
                <c:pt idx="89">
                  <c:v>7.8895041090532469</c:v>
                </c:pt>
                <c:pt idx="90">
                  <c:v>7.5942604501535378</c:v>
                </c:pt>
                <c:pt idx="91">
                  <c:v>7.8677796025606748</c:v>
                </c:pt>
                <c:pt idx="92">
                  <c:v>6.6753817622892369</c:v>
                </c:pt>
                <c:pt idx="93">
                  <c:v>6.3870813191613323</c:v>
                </c:pt>
                <c:pt idx="94">
                  <c:v>6.3231934088356327</c:v>
                </c:pt>
                <c:pt idx="95">
                  <c:v>6.1571060961507333</c:v>
                </c:pt>
                <c:pt idx="96">
                  <c:v>6.0204406553444993</c:v>
                </c:pt>
                <c:pt idx="97">
                  <c:v>6.2937519406987796</c:v>
                </c:pt>
                <c:pt idx="98">
                  <c:v>6.3152494965400416</c:v>
                </c:pt>
                <c:pt idx="99">
                  <c:v>6.0927793900570579</c:v>
                </c:pt>
                <c:pt idx="100">
                  <c:v>6.8471344071586708</c:v>
                </c:pt>
                <c:pt idx="101">
                  <c:v>6.3440913082001451</c:v>
                </c:pt>
                <c:pt idx="102">
                  <c:v>6.3846040055255093</c:v>
                </c:pt>
                <c:pt idx="103">
                  <c:v>6.4091052311462802</c:v>
                </c:pt>
                <c:pt idx="104">
                  <c:v>6.6278826334218381</c:v>
                </c:pt>
                <c:pt idx="105">
                  <c:v>7.7173779740985227</c:v>
                </c:pt>
                <c:pt idx="106">
                  <c:v>7.7832240163360371</c:v>
                </c:pt>
                <c:pt idx="107">
                  <c:v>7.805042584114255</c:v>
                </c:pt>
                <c:pt idx="108">
                  <c:v>7.7972173184710387</c:v>
                </c:pt>
                <c:pt idx="109">
                  <c:v>6.7708582288813126</c:v>
                </c:pt>
                <c:pt idx="110">
                  <c:v>5.9539962974930738</c:v>
                </c:pt>
                <c:pt idx="111">
                  <c:v>5.7279871633530188</c:v>
                </c:pt>
                <c:pt idx="112">
                  <c:v>6.0960947961860645</c:v>
                </c:pt>
                <c:pt idx="113">
                  <c:v>6.1571060961507333</c:v>
                </c:pt>
                <c:pt idx="114">
                  <c:v>6.285551067232757</c:v>
                </c:pt>
                <c:pt idx="115">
                  <c:v>5.8950637728216275</c:v>
                </c:pt>
                <c:pt idx="116">
                  <c:v>5.8017557718800097</c:v>
                </c:pt>
                <c:pt idx="117">
                  <c:v>7.6948753819798386</c:v>
                </c:pt>
                <c:pt idx="118">
                  <c:v>5.7563116716680414</c:v>
                </c:pt>
                <c:pt idx="119">
                  <c:v>6.7958399943536367</c:v>
                </c:pt>
                <c:pt idx="120">
                  <c:v>6.2577825238059877</c:v>
                </c:pt>
                <c:pt idx="121">
                  <c:v>6.1847466503880293</c:v>
                </c:pt>
                <c:pt idx="122">
                  <c:v>6.4769723628896827</c:v>
                </c:pt>
                <c:pt idx="123">
                  <c:v>6.5341376143130923</c:v>
                </c:pt>
                <c:pt idx="124">
                  <c:v>6.4306706384458492</c:v>
                </c:pt>
                <c:pt idx="125">
                  <c:v>6.3231934088356327</c:v>
                </c:pt>
                <c:pt idx="126">
                  <c:v>6.3310747124201221</c:v>
                </c:pt>
                <c:pt idx="127">
                  <c:v>6.2349791915620232</c:v>
                </c:pt>
                <c:pt idx="128">
                  <c:v>6.4837340663453755</c:v>
                </c:pt>
                <c:pt idx="129">
                  <c:v>7.9172157196679951</c:v>
                </c:pt>
                <c:pt idx="130">
                  <c:v>7.8717155473570211</c:v>
                </c:pt>
                <c:pt idx="131">
                  <c:v>6.2436036352634439</c:v>
                </c:pt>
                <c:pt idx="132">
                  <c:v>5.9071313986422309</c:v>
                </c:pt>
                <c:pt idx="133">
                  <c:v>7.0294506514584363</c:v>
                </c:pt>
                <c:pt idx="134">
                  <c:v>7.7444918504907498</c:v>
                </c:pt>
                <c:pt idx="135">
                  <c:v>6.3870813191613323</c:v>
                </c:pt>
                <c:pt idx="136">
                  <c:v>6.4724390259044569</c:v>
                </c:pt>
                <c:pt idx="137">
                  <c:v>5.7469696698827368</c:v>
                </c:pt>
                <c:pt idx="138">
                  <c:v>7.3932630947638378</c:v>
                </c:pt>
                <c:pt idx="139">
                  <c:v>6.2605943352588893</c:v>
                </c:pt>
                <c:pt idx="140">
                  <c:v>5.3692882804186155</c:v>
                </c:pt>
                <c:pt idx="141">
                  <c:v>7.5189600318759728</c:v>
                </c:pt>
                <c:pt idx="142">
                  <c:v>7.0814648589275278</c:v>
                </c:pt>
                <c:pt idx="143">
                  <c:v>7.2884084340458077</c:v>
                </c:pt>
                <c:pt idx="144">
                  <c:v>7.0150299614531804</c:v>
                </c:pt>
                <c:pt idx="145">
                  <c:v>6.6992047299708277</c:v>
                </c:pt>
                <c:pt idx="146">
                  <c:v>7.3950706908464667</c:v>
                </c:pt>
                <c:pt idx="147">
                  <c:v>5.8704544350371313</c:v>
                </c:pt>
                <c:pt idx="148">
                  <c:v>7.6111448269563429</c:v>
                </c:pt>
                <c:pt idx="149">
                  <c:v>7.4349187109557455</c:v>
                </c:pt>
                <c:pt idx="150">
                  <c:v>7.9305227033569166</c:v>
                </c:pt>
                <c:pt idx="151">
                  <c:v>6.6490622672119715</c:v>
                </c:pt>
                <c:pt idx="152">
                  <c:v>7.4156325606559541</c:v>
                </c:pt>
                <c:pt idx="153">
                  <c:v>7.5261142560834964</c:v>
                </c:pt>
                <c:pt idx="154">
                  <c:v>6.906284197472127</c:v>
                </c:pt>
                <c:pt idx="155">
                  <c:v>7.2357920367822484</c:v>
                </c:pt>
                <c:pt idx="156">
                  <c:v>7.3239492926632863</c:v>
                </c:pt>
                <c:pt idx="157">
                  <c:v>7.3740771388252471</c:v>
                </c:pt>
                <c:pt idx="158">
                  <c:v>7.2002084516127738</c:v>
                </c:pt>
                <c:pt idx="159">
                  <c:v>7.4435583528172335</c:v>
                </c:pt>
                <c:pt idx="160">
                  <c:v>7.401377773826507</c:v>
                </c:pt>
                <c:pt idx="161">
                  <c:v>7.1390971321932248</c:v>
                </c:pt>
                <c:pt idx="162">
                  <c:v>7.2357920367822484</c:v>
                </c:pt>
                <c:pt idx="163">
                  <c:v>7.4235684442591667</c:v>
                </c:pt>
                <c:pt idx="164">
                  <c:v>6.8297937375124249</c:v>
                </c:pt>
                <c:pt idx="165">
                  <c:v>7.2336647829847793</c:v>
                </c:pt>
                <c:pt idx="166">
                  <c:v>7.2783045280753615</c:v>
                </c:pt>
                <c:pt idx="167">
                  <c:v>7.2100352812894748</c:v>
                </c:pt>
                <c:pt idx="168">
                  <c:v>7.0449574261361221</c:v>
                </c:pt>
                <c:pt idx="169">
                  <c:v>7.2525924319349775</c:v>
                </c:pt>
                <c:pt idx="170">
                  <c:v>6.4259219539828223</c:v>
                </c:pt>
                <c:pt idx="171">
                  <c:v>6.971837446006008</c:v>
                </c:pt>
                <c:pt idx="172">
                  <c:v>6.7313044556599095</c:v>
                </c:pt>
                <c:pt idx="173">
                  <c:v>7.1712496738424107</c:v>
                </c:pt>
                <c:pt idx="174">
                  <c:v>6.7825888026892418</c:v>
                </c:pt>
                <c:pt idx="175">
                  <c:v>7.1541543131493182</c:v>
                </c:pt>
                <c:pt idx="176">
                  <c:v>7.1190610393104548</c:v>
                </c:pt>
                <c:pt idx="177">
                  <c:v>6.9923169913251746</c:v>
                </c:pt>
                <c:pt idx="178">
                  <c:v>7.3703817638888234</c:v>
                </c:pt>
                <c:pt idx="179">
                  <c:v>6.7974827189632903</c:v>
                </c:pt>
                <c:pt idx="180">
                  <c:v>6.823416690545109</c:v>
                </c:pt>
                <c:pt idx="181">
                  <c:v>7.3795947220899505</c:v>
                </c:pt>
                <c:pt idx="182">
                  <c:v>7.4418363856010989</c:v>
                </c:pt>
                <c:pt idx="183">
                  <c:v>7.2577922401806845</c:v>
                </c:pt>
                <c:pt idx="184">
                  <c:v>7.2208492174946084</c:v>
                </c:pt>
                <c:pt idx="185">
                  <c:v>7.1880576885806411</c:v>
                </c:pt>
                <c:pt idx="186">
                  <c:v>7.1010497459270221</c:v>
                </c:pt>
                <c:pt idx="187">
                  <c:v>7.1880576885806411</c:v>
                </c:pt>
                <c:pt idx="188">
                  <c:v>7.0702737084797871</c:v>
                </c:pt>
                <c:pt idx="189">
                  <c:v>7.2154531912928013</c:v>
                </c:pt>
                <c:pt idx="190">
                  <c:v>7.1541543131493182</c:v>
                </c:pt>
                <c:pt idx="191">
                  <c:v>6.7825888026892418</c:v>
                </c:pt>
                <c:pt idx="192">
                  <c:v>7.1880576885806411</c:v>
                </c:pt>
                <c:pt idx="193">
                  <c:v>7.1880576885806411</c:v>
                </c:pt>
                <c:pt idx="194">
                  <c:v>6.8779041340126215</c:v>
                </c:pt>
                <c:pt idx="195">
                  <c:v>7.0765017768596437</c:v>
                </c:pt>
                <c:pt idx="196">
                  <c:v>7.1935956565545469</c:v>
                </c:pt>
                <c:pt idx="197">
                  <c:v>7.1712496738424107</c:v>
                </c:pt>
                <c:pt idx="198">
                  <c:v>7.3278199594580151</c:v>
                </c:pt>
                <c:pt idx="199">
                  <c:v>7.24212530751148</c:v>
                </c:pt>
                <c:pt idx="200">
                  <c:v>7.24212530751148</c:v>
                </c:pt>
                <c:pt idx="201">
                  <c:v>7.4840371276667428</c:v>
                </c:pt>
                <c:pt idx="202">
                  <c:v>7.0449574261361221</c:v>
                </c:pt>
                <c:pt idx="203">
                  <c:v>7.0702737084797871</c:v>
                </c:pt>
                <c:pt idx="204">
                  <c:v>7.3422094477719169</c:v>
                </c:pt>
                <c:pt idx="205">
                  <c:v>6.8854483184595967</c:v>
                </c:pt>
                <c:pt idx="206">
                  <c:v>7.0385291230620313</c:v>
                </c:pt>
                <c:pt idx="207">
                  <c:v>7.2525924319349775</c:v>
                </c:pt>
                <c:pt idx="208">
                  <c:v>7.1880576885806411</c:v>
                </c:pt>
                <c:pt idx="209">
                  <c:v>7.2100352812894748</c:v>
                </c:pt>
                <c:pt idx="210">
                  <c:v>5.9269260259704106</c:v>
                </c:pt>
                <c:pt idx="211">
                  <c:v>5.9071313986422309</c:v>
                </c:pt>
                <c:pt idx="212">
                  <c:v>6.0204406553444993</c:v>
                </c:pt>
                <c:pt idx="213">
                  <c:v>6.0381572750999641</c:v>
                </c:pt>
                <c:pt idx="214">
                  <c:v>7.1130932475785489</c:v>
                </c:pt>
                <c:pt idx="215">
                  <c:v>7.0189835456678464</c:v>
                </c:pt>
                <c:pt idx="216">
                  <c:v>7.2732175014531952</c:v>
                </c:pt>
                <c:pt idx="217">
                  <c:v>7.293418959793402</c:v>
                </c:pt>
                <c:pt idx="218">
                  <c:v>6.9003781346430877</c:v>
                </c:pt>
                <c:pt idx="219">
                  <c:v>7.1655862064644023</c:v>
                </c:pt>
                <c:pt idx="220">
                  <c:v>7.2525924319349775</c:v>
                </c:pt>
                <c:pt idx="221">
                  <c:v>6.8779041340126215</c:v>
                </c:pt>
                <c:pt idx="222">
                  <c:v>7.1991105968002138</c:v>
                </c:pt>
                <c:pt idx="223">
                  <c:v>5.3963057748762404</c:v>
                </c:pt>
                <c:pt idx="224">
                  <c:v>7.2208492174946084</c:v>
                </c:pt>
                <c:pt idx="225">
                  <c:v>6.9077552789821368</c:v>
                </c:pt>
                <c:pt idx="226">
                  <c:v>7.0640066080429076</c:v>
                </c:pt>
                <c:pt idx="227">
                  <c:v>6.950929704365933</c:v>
                </c:pt>
                <c:pt idx="228">
                  <c:v>6.950929704365933</c:v>
                </c:pt>
                <c:pt idx="229">
                  <c:v>6.8703026019314857</c:v>
                </c:pt>
                <c:pt idx="230">
                  <c:v>6.31258744011516</c:v>
                </c:pt>
                <c:pt idx="231">
                  <c:v>7.1190610393104548</c:v>
                </c:pt>
                <c:pt idx="232">
                  <c:v>6.7825888026892418</c:v>
                </c:pt>
                <c:pt idx="233">
                  <c:v>6.7991227494538915</c:v>
                </c:pt>
                <c:pt idx="234">
                  <c:v>5.7792918453445115</c:v>
                </c:pt>
                <c:pt idx="235">
                  <c:v>6.8929360140837863</c:v>
                </c:pt>
                <c:pt idx="236">
                  <c:v>7.1655862064644023</c:v>
                </c:pt>
                <c:pt idx="237">
                  <c:v>6.7908955669312903</c:v>
                </c:pt>
                <c:pt idx="238">
                  <c:v>6.0024292148326719</c:v>
                </c:pt>
                <c:pt idx="239">
                  <c:v>7.3516844037645912</c:v>
                </c:pt>
                <c:pt idx="240">
                  <c:v>6.9990483099285017</c:v>
                </c:pt>
                <c:pt idx="241">
                  <c:v>6.985530803151704</c:v>
                </c:pt>
                <c:pt idx="242">
                  <c:v>7.4156325606559541</c:v>
                </c:pt>
                <c:pt idx="243">
                  <c:v>7.24212530751148</c:v>
                </c:pt>
                <c:pt idx="244">
                  <c:v>5.6839878473280212</c:v>
                </c:pt>
                <c:pt idx="245">
                  <c:v>6.7400346085636791</c:v>
                </c:pt>
                <c:pt idx="246">
                  <c:v>7.2680974902683406</c:v>
                </c:pt>
                <c:pt idx="247">
                  <c:v>7.1130932475785489</c:v>
                </c:pt>
                <c:pt idx="248">
                  <c:v>6.9579444640652763</c:v>
                </c:pt>
                <c:pt idx="249">
                  <c:v>7.0320503982537437</c:v>
                </c:pt>
                <c:pt idx="250">
                  <c:v>6.985530803151704</c:v>
                </c:pt>
                <c:pt idx="251">
                  <c:v>6.9438557446068598</c:v>
                </c:pt>
                <c:pt idx="252">
                  <c:v>7.1598827100200548</c:v>
                </c:pt>
                <c:pt idx="253">
                  <c:v>7.2154531912928013</c:v>
                </c:pt>
                <c:pt idx="254">
                  <c:v>7.0189835456678464</c:v>
                </c:pt>
                <c:pt idx="255">
                  <c:v>5.7563116716680414</c:v>
                </c:pt>
                <c:pt idx="256">
                  <c:v>7.3977759733149391</c:v>
                </c:pt>
                <c:pt idx="257">
                  <c:v>6.9787075628994772</c:v>
                </c:pt>
                <c:pt idx="258">
                  <c:v>7.3278199594580151</c:v>
                </c:pt>
                <c:pt idx="259">
                  <c:v>7.1655862064644023</c:v>
                </c:pt>
                <c:pt idx="260">
                  <c:v>7.0576913756319364</c:v>
                </c:pt>
                <c:pt idx="261">
                  <c:v>7.2629581399381937</c:v>
                </c:pt>
                <c:pt idx="262">
                  <c:v>6.9003781346430877</c:v>
                </c:pt>
                <c:pt idx="263">
                  <c:v>7.388729757778612</c:v>
                </c:pt>
                <c:pt idx="264">
                  <c:v>7.3923580699678002</c:v>
                </c:pt>
                <c:pt idx="265">
                  <c:v>7.2045878575620561</c:v>
                </c:pt>
                <c:pt idx="266">
                  <c:v>7.2208492174946084</c:v>
                </c:pt>
                <c:pt idx="267">
                  <c:v>7.2473725647474225</c:v>
                </c:pt>
                <c:pt idx="268">
                  <c:v>6.9732152504539231</c:v>
                </c:pt>
                <c:pt idx="269">
                  <c:v>7.1655862064644023</c:v>
                </c:pt>
                <c:pt idx="270">
                  <c:v>7.2315402284141959</c:v>
                </c:pt>
                <c:pt idx="271">
                  <c:v>6.9367411015682059</c:v>
                </c:pt>
                <c:pt idx="272">
                  <c:v>6.7742238863576141</c:v>
                </c:pt>
                <c:pt idx="273">
                  <c:v>7.2833658077776979</c:v>
                </c:pt>
                <c:pt idx="274">
                  <c:v>7.4840371276667428</c:v>
                </c:pt>
                <c:pt idx="275">
                  <c:v>7.2100352812894748</c:v>
                </c:pt>
                <c:pt idx="276">
                  <c:v>7.5004299779570323</c:v>
                </c:pt>
                <c:pt idx="277">
                  <c:v>7.3132203870903014</c:v>
                </c:pt>
                <c:pt idx="278">
                  <c:v>7.6045707232285062</c:v>
                </c:pt>
                <c:pt idx="279">
                  <c:v>7.2154531912928013</c:v>
                </c:pt>
                <c:pt idx="280">
                  <c:v>7.544178657127258</c:v>
                </c:pt>
                <c:pt idx="281">
                  <c:v>7.4798979906369345</c:v>
                </c:pt>
                <c:pt idx="282">
                  <c:v>6.9579444640652763</c:v>
                </c:pt>
                <c:pt idx="283">
                  <c:v>7.0513446699308044</c:v>
                </c:pt>
                <c:pt idx="284">
                  <c:v>7.3229792804785729</c:v>
                </c:pt>
                <c:pt idx="285">
                  <c:v>7.3563948124740977</c:v>
                </c:pt>
                <c:pt idx="286">
                  <c:v>6.985530803151704</c:v>
                </c:pt>
                <c:pt idx="287">
                  <c:v>7.2577922401806845</c:v>
                </c:pt>
                <c:pt idx="288">
                  <c:v>7.3033653183662191</c:v>
                </c:pt>
                <c:pt idx="289">
                  <c:v>7.3610767820996426</c:v>
                </c:pt>
                <c:pt idx="290">
                  <c:v>7.3923580699678002</c:v>
                </c:pt>
                <c:pt idx="291">
                  <c:v>7.3422094477719169</c:v>
                </c:pt>
                <c:pt idx="292">
                  <c:v>7.2347253700144458</c:v>
                </c:pt>
                <c:pt idx="293">
                  <c:v>7.1483929125989274</c:v>
                </c:pt>
                <c:pt idx="294">
                  <c:v>7.4715622715360279</c:v>
                </c:pt>
                <c:pt idx="295">
                  <c:v>7.2732175014531952</c:v>
                </c:pt>
                <c:pt idx="296">
                  <c:v>7.458929825387524</c:v>
                </c:pt>
                <c:pt idx="297">
                  <c:v>7.3181084211630774</c:v>
                </c:pt>
                <c:pt idx="298">
                  <c:v>7.2577922401806845</c:v>
                </c:pt>
                <c:pt idx="299">
                  <c:v>7.3932630947638378</c:v>
                </c:pt>
                <c:pt idx="300">
                  <c:v>7.2629581399381937</c:v>
                </c:pt>
                <c:pt idx="301">
                  <c:v>7.4418363856010989</c:v>
                </c:pt>
                <c:pt idx="302">
                  <c:v>7.3610767820996426</c:v>
                </c:pt>
                <c:pt idx="303">
                  <c:v>7.34695814757516</c:v>
                </c:pt>
                <c:pt idx="304">
                  <c:v>7.5785954990195421</c:v>
                </c:pt>
                <c:pt idx="305">
                  <c:v>7.5402762752244268</c:v>
                </c:pt>
                <c:pt idx="306">
                  <c:v>7.5085294619916603</c:v>
                </c:pt>
                <c:pt idx="307">
                  <c:v>7.4375184500881648</c:v>
                </c:pt>
                <c:pt idx="308">
                  <c:v>7.5363639384045111</c:v>
                </c:pt>
                <c:pt idx="309">
                  <c:v>7.2525924319349775</c:v>
                </c:pt>
                <c:pt idx="310">
                  <c:v>7.4375184500881648</c:v>
                </c:pt>
                <c:pt idx="311">
                  <c:v>7.4375184500881648</c:v>
                </c:pt>
                <c:pt idx="312">
                  <c:v>7.7316719165314289</c:v>
                </c:pt>
                <c:pt idx="313">
                  <c:v>7.4022746759138132</c:v>
                </c:pt>
                <c:pt idx="314">
                  <c:v>7.4840371276667428</c:v>
                </c:pt>
                <c:pt idx="315">
                  <c:v>7.1010497459270221</c:v>
                </c:pt>
                <c:pt idx="316">
                  <c:v>6.9923169913251746</c:v>
                </c:pt>
                <c:pt idx="317">
                  <c:v>7.3278199594580151</c:v>
                </c:pt>
                <c:pt idx="318">
                  <c:v>7.7055282053226257</c:v>
                </c:pt>
                <c:pt idx="319">
                  <c:v>7.388729757778612</c:v>
                </c:pt>
                <c:pt idx="320">
                  <c:v>7.0526172376157099</c:v>
                </c:pt>
                <c:pt idx="321">
                  <c:v>7.1991105968002138</c:v>
                </c:pt>
                <c:pt idx="322">
                  <c:v>7.6405461601466342</c:v>
                </c:pt>
                <c:pt idx="323">
                  <c:v>7.1880576885806411</c:v>
                </c:pt>
                <c:pt idx="324">
                  <c:v>7.1935956565545469</c:v>
                </c:pt>
                <c:pt idx="325">
                  <c:v>7.4546852265389481</c:v>
                </c:pt>
                <c:pt idx="326">
                  <c:v>7.4331817891236245</c:v>
                </c:pt>
                <c:pt idx="327">
                  <c:v>7.2208492174946084</c:v>
                </c:pt>
                <c:pt idx="328">
                  <c:v>7.3941673012305467</c:v>
                </c:pt>
                <c:pt idx="329">
                  <c:v>7.4244456713232712</c:v>
                </c:pt>
                <c:pt idx="330">
                  <c:v>6.8854483184595967</c:v>
                </c:pt>
                <c:pt idx="331">
                  <c:v>6.8869503495489486</c:v>
                </c:pt>
                <c:pt idx="332">
                  <c:v>6.8718275380396472</c:v>
                </c:pt>
                <c:pt idx="333">
                  <c:v>7.3995754376337306</c:v>
                </c:pt>
                <c:pt idx="334">
                  <c:v>7.4749083047266796</c:v>
                </c:pt>
                <c:pt idx="335">
                  <c:v>7.3896380707579503</c:v>
                </c:pt>
                <c:pt idx="336">
                  <c:v>7.4049605656530177</c:v>
                </c:pt>
                <c:pt idx="337">
                  <c:v>7.2783045280753615</c:v>
                </c:pt>
                <c:pt idx="338">
                  <c:v>7.4715622715360279</c:v>
                </c:pt>
                <c:pt idx="339">
                  <c:v>7.5125520045694048</c:v>
                </c:pt>
                <c:pt idx="340">
                  <c:v>7.3326373191005834</c:v>
                </c:pt>
                <c:pt idx="341">
                  <c:v>7.3229792804785729</c:v>
                </c:pt>
                <c:pt idx="342">
                  <c:v>7.2984045052849433</c:v>
                </c:pt>
                <c:pt idx="343">
                  <c:v>7.1425981258681919</c:v>
                </c:pt>
              </c:numCache>
            </c:numRef>
          </c:xVal>
          <c:yVal>
            <c:numRef>
              <c:f>'ln(wine.data)'!$I$2:$I$345</c:f>
              <c:numCache>
                <c:formatCode>0.00</c:formatCode>
                <c:ptCount val="344"/>
                <c:pt idx="0">
                  <c:v>104.74</c:v>
                </c:pt>
                <c:pt idx="1">
                  <c:v>101.34</c:v>
                </c:pt>
                <c:pt idx="2">
                  <c:v>103.4</c:v>
                </c:pt>
                <c:pt idx="3">
                  <c:v>95.67</c:v>
                </c:pt>
                <c:pt idx="4">
                  <c:v>93.87</c:v>
                </c:pt>
                <c:pt idx="5">
                  <c:v>95.47</c:v>
                </c:pt>
                <c:pt idx="6">
                  <c:v>99.89</c:v>
                </c:pt>
                <c:pt idx="7">
                  <c:v>98.88</c:v>
                </c:pt>
                <c:pt idx="8">
                  <c:v>103.21</c:v>
                </c:pt>
                <c:pt idx="9">
                  <c:v>103.32</c:v>
                </c:pt>
                <c:pt idx="10">
                  <c:v>103.68</c:v>
                </c:pt>
                <c:pt idx="11">
                  <c:v>103.18</c:v>
                </c:pt>
                <c:pt idx="12">
                  <c:v>103.01</c:v>
                </c:pt>
                <c:pt idx="13">
                  <c:v>105.18</c:v>
                </c:pt>
                <c:pt idx="14">
                  <c:v>101.32</c:v>
                </c:pt>
                <c:pt idx="15">
                  <c:v>104.38</c:v>
                </c:pt>
                <c:pt idx="16">
                  <c:v>102.89</c:v>
                </c:pt>
                <c:pt idx="17">
                  <c:v>104.75</c:v>
                </c:pt>
                <c:pt idx="18">
                  <c:v>103.32</c:v>
                </c:pt>
                <c:pt idx="19">
                  <c:v>102.94</c:v>
                </c:pt>
                <c:pt idx="20">
                  <c:v>101.21</c:v>
                </c:pt>
                <c:pt idx="21">
                  <c:v>103.33</c:v>
                </c:pt>
                <c:pt idx="22">
                  <c:v>103.42</c:v>
                </c:pt>
                <c:pt idx="23">
                  <c:v>97.89</c:v>
                </c:pt>
                <c:pt idx="24">
                  <c:v>95.04</c:v>
                </c:pt>
                <c:pt idx="25">
                  <c:v>93.33</c:v>
                </c:pt>
                <c:pt idx="26">
                  <c:v>96.81</c:v>
                </c:pt>
                <c:pt idx="27">
                  <c:v>96.95</c:v>
                </c:pt>
                <c:pt idx="28">
                  <c:v>94.24</c:v>
                </c:pt>
                <c:pt idx="29">
                  <c:v>104.65</c:v>
                </c:pt>
                <c:pt idx="30">
                  <c:v>101.51</c:v>
                </c:pt>
                <c:pt idx="31">
                  <c:v>103.97</c:v>
                </c:pt>
                <c:pt idx="32">
                  <c:v>103.27</c:v>
                </c:pt>
                <c:pt idx="33">
                  <c:v>103.45</c:v>
                </c:pt>
                <c:pt idx="34">
                  <c:v>103.13</c:v>
                </c:pt>
                <c:pt idx="35">
                  <c:v>101.02</c:v>
                </c:pt>
                <c:pt idx="36">
                  <c:v>100.28</c:v>
                </c:pt>
                <c:pt idx="37">
                  <c:v>101.04</c:v>
                </c:pt>
                <c:pt idx="38">
                  <c:v>100.42</c:v>
                </c:pt>
                <c:pt idx="39">
                  <c:v>101.51</c:v>
                </c:pt>
                <c:pt idx="40">
                  <c:v>102.47</c:v>
                </c:pt>
                <c:pt idx="41">
                  <c:v>94.69</c:v>
                </c:pt>
                <c:pt idx="42">
                  <c:v>94.63</c:v>
                </c:pt>
                <c:pt idx="43">
                  <c:v>94.88</c:v>
                </c:pt>
                <c:pt idx="44">
                  <c:v>93.98</c:v>
                </c:pt>
                <c:pt idx="45">
                  <c:v>94.24</c:v>
                </c:pt>
                <c:pt idx="46">
                  <c:v>94.85</c:v>
                </c:pt>
                <c:pt idx="47">
                  <c:v>93.77</c:v>
                </c:pt>
                <c:pt idx="48">
                  <c:v>95.2</c:v>
                </c:pt>
                <c:pt idx="49">
                  <c:v>94.73</c:v>
                </c:pt>
                <c:pt idx="50">
                  <c:v>96.26</c:v>
                </c:pt>
                <c:pt idx="51">
                  <c:v>97.84</c:v>
                </c:pt>
                <c:pt idx="52">
                  <c:v>99.9</c:v>
                </c:pt>
                <c:pt idx="53">
                  <c:v>94.73</c:v>
                </c:pt>
                <c:pt idx="54">
                  <c:v>95.35</c:v>
                </c:pt>
                <c:pt idx="55">
                  <c:v>102.31</c:v>
                </c:pt>
                <c:pt idx="56">
                  <c:v>102.91</c:v>
                </c:pt>
                <c:pt idx="57">
                  <c:v>103.63</c:v>
                </c:pt>
                <c:pt idx="58">
                  <c:v>97.43</c:v>
                </c:pt>
                <c:pt idx="59">
                  <c:v>96.27</c:v>
                </c:pt>
                <c:pt idx="60">
                  <c:v>95.33</c:v>
                </c:pt>
                <c:pt idx="61">
                  <c:v>95.61</c:v>
                </c:pt>
                <c:pt idx="62">
                  <c:v>103.94</c:v>
                </c:pt>
                <c:pt idx="63">
                  <c:v>103.98</c:v>
                </c:pt>
                <c:pt idx="64">
                  <c:v>102.74</c:v>
                </c:pt>
                <c:pt idx="65">
                  <c:v>102.95</c:v>
                </c:pt>
                <c:pt idx="66">
                  <c:v>103.56</c:v>
                </c:pt>
                <c:pt idx="67">
                  <c:v>103.2</c:v>
                </c:pt>
                <c:pt idx="68">
                  <c:v>103.99</c:v>
                </c:pt>
                <c:pt idx="69">
                  <c:v>102.73</c:v>
                </c:pt>
                <c:pt idx="70">
                  <c:v>104.21</c:v>
                </c:pt>
                <c:pt idx="71">
                  <c:v>105.25</c:v>
                </c:pt>
                <c:pt idx="72">
                  <c:v>102.03</c:v>
                </c:pt>
                <c:pt idx="73">
                  <c:v>103.91</c:v>
                </c:pt>
                <c:pt idx="74">
                  <c:v>104.02</c:v>
                </c:pt>
                <c:pt idx="75">
                  <c:v>103.41</c:v>
                </c:pt>
                <c:pt idx="76">
                  <c:v>104.09</c:v>
                </c:pt>
                <c:pt idx="77">
                  <c:v>102.44</c:v>
                </c:pt>
                <c:pt idx="78">
                  <c:v>103.93</c:v>
                </c:pt>
                <c:pt idx="79">
                  <c:v>95.62</c:v>
                </c:pt>
                <c:pt idx="80">
                  <c:v>101.6</c:v>
                </c:pt>
                <c:pt idx="81">
                  <c:v>102.17</c:v>
                </c:pt>
                <c:pt idx="82">
                  <c:v>93.07</c:v>
                </c:pt>
                <c:pt idx="83">
                  <c:v>93.42</c:v>
                </c:pt>
                <c:pt idx="84">
                  <c:v>93.53</c:v>
                </c:pt>
                <c:pt idx="85">
                  <c:v>97.58</c:v>
                </c:pt>
                <c:pt idx="86">
                  <c:v>102.78</c:v>
                </c:pt>
                <c:pt idx="87">
                  <c:v>104.22</c:v>
                </c:pt>
                <c:pt idx="88">
                  <c:v>103.77</c:v>
                </c:pt>
                <c:pt idx="89">
                  <c:v>103.24</c:v>
                </c:pt>
                <c:pt idx="90">
                  <c:v>102.73</c:v>
                </c:pt>
                <c:pt idx="91">
                  <c:v>102.38</c:v>
                </c:pt>
                <c:pt idx="92">
                  <c:v>96.28</c:v>
                </c:pt>
                <c:pt idx="93">
                  <c:v>96.58</c:v>
                </c:pt>
                <c:pt idx="94">
                  <c:v>95.12</c:v>
                </c:pt>
                <c:pt idx="95">
                  <c:v>95.29</c:v>
                </c:pt>
                <c:pt idx="96">
                  <c:v>94.49</c:v>
                </c:pt>
                <c:pt idx="97">
                  <c:v>94.39</c:v>
                </c:pt>
                <c:pt idx="98">
                  <c:v>95.05</c:v>
                </c:pt>
                <c:pt idx="99">
                  <c:v>94.43</c:v>
                </c:pt>
                <c:pt idx="100">
                  <c:v>96</c:v>
                </c:pt>
                <c:pt idx="101">
                  <c:v>93.07</c:v>
                </c:pt>
                <c:pt idx="102">
                  <c:v>95.67</c:v>
                </c:pt>
                <c:pt idx="103">
                  <c:v>94.61</c:v>
                </c:pt>
                <c:pt idx="104">
                  <c:v>94.29</c:v>
                </c:pt>
                <c:pt idx="105">
                  <c:v>98.88</c:v>
                </c:pt>
                <c:pt idx="106">
                  <c:v>100.52</c:v>
                </c:pt>
                <c:pt idx="107">
                  <c:v>103.71</c:v>
                </c:pt>
                <c:pt idx="108">
                  <c:v>103.04</c:v>
                </c:pt>
                <c:pt idx="109">
                  <c:v>94.91</c:v>
                </c:pt>
                <c:pt idx="110">
                  <c:v>92.85</c:v>
                </c:pt>
                <c:pt idx="111">
                  <c:v>93.09</c:v>
                </c:pt>
                <c:pt idx="112">
                  <c:v>95.44</c:v>
                </c:pt>
                <c:pt idx="113">
                  <c:v>95.51</c:v>
                </c:pt>
                <c:pt idx="114">
                  <c:v>94.7</c:v>
                </c:pt>
                <c:pt idx="115">
                  <c:v>93.19</c:v>
                </c:pt>
                <c:pt idx="116">
                  <c:v>92.47</c:v>
                </c:pt>
                <c:pt idx="117">
                  <c:v>102.72</c:v>
                </c:pt>
                <c:pt idx="118">
                  <c:v>93.46</c:v>
                </c:pt>
                <c:pt idx="119">
                  <c:v>98.36</c:v>
                </c:pt>
                <c:pt idx="120">
                  <c:v>95.8</c:v>
                </c:pt>
                <c:pt idx="121">
                  <c:v>93.5</c:v>
                </c:pt>
                <c:pt idx="122">
                  <c:v>94.27</c:v>
                </c:pt>
                <c:pt idx="123">
                  <c:v>95.44</c:v>
                </c:pt>
                <c:pt idx="124">
                  <c:v>93.61</c:v>
                </c:pt>
                <c:pt idx="125">
                  <c:v>94.79</c:v>
                </c:pt>
                <c:pt idx="126">
                  <c:v>94.11</c:v>
                </c:pt>
                <c:pt idx="127">
                  <c:v>94.65</c:v>
                </c:pt>
                <c:pt idx="128">
                  <c:v>95.54</c:v>
                </c:pt>
                <c:pt idx="129">
                  <c:v>102.28</c:v>
                </c:pt>
                <c:pt idx="130">
                  <c:v>102.43</c:v>
                </c:pt>
                <c:pt idx="131">
                  <c:v>94.5</c:v>
                </c:pt>
                <c:pt idx="132">
                  <c:v>92.55</c:v>
                </c:pt>
                <c:pt idx="133">
                  <c:v>102.33</c:v>
                </c:pt>
                <c:pt idx="134">
                  <c:v>102.08</c:v>
                </c:pt>
                <c:pt idx="135">
                  <c:v>95.66</c:v>
                </c:pt>
                <c:pt idx="136">
                  <c:v>95.71</c:v>
                </c:pt>
                <c:pt idx="137">
                  <c:v>94.42</c:v>
                </c:pt>
                <c:pt idx="138">
                  <c:v>102.31</c:v>
                </c:pt>
                <c:pt idx="139">
                  <c:v>95.94</c:v>
                </c:pt>
                <c:pt idx="140">
                  <c:v>92.86</c:v>
                </c:pt>
                <c:pt idx="141">
                  <c:v>102.52</c:v>
                </c:pt>
                <c:pt idx="142">
                  <c:v>99.05</c:v>
                </c:pt>
                <c:pt idx="143">
                  <c:v>104.03</c:v>
                </c:pt>
                <c:pt idx="144">
                  <c:v>99.23</c:v>
                </c:pt>
                <c:pt idx="145">
                  <c:v>96.35</c:v>
                </c:pt>
                <c:pt idx="146">
                  <c:v>104.71</c:v>
                </c:pt>
                <c:pt idx="147">
                  <c:v>92.81</c:v>
                </c:pt>
                <c:pt idx="148">
                  <c:v>102.58</c:v>
                </c:pt>
                <c:pt idx="149">
                  <c:v>99.63</c:v>
                </c:pt>
                <c:pt idx="150">
                  <c:v>100.52</c:v>
                </c:pt>
                <c:pt idx="151">
                  <c:v>97.19</c:v>
                </c:pt>
                <c:pt idx="152">
                  <c:v>102.95</c:v>
                </c:pt>
                <c:pt idx="153">
                  <c:v>102.57</c:v>
                </c:pt>
                <c:pt idx="154">
                  <c:v>99.63</c:v>
                </c:pt>
                <c:pt idx="155">
                  <c:v>103.56</c:v>
                </c:pt>
                <c:pt idx="156">
                  <c:v>103.02</c:v>
                </c:pt>
                <c:pt idx="157">
                  <c:v>101.36</c:v>
                </c:pt>
                <c:pt idx="158">
                  <c:v>104.09</c:v>
                </c:pt>
                <c:pt idx="159">
                  <c:v>102.57</c:v>
                </c:pt>
                <c:pt idx="160">
                  <c:v>103.09</c:v>
                </c:pt>
                <c:pt idx="161">
                  <c:v>102.03</c:v>
                </c:pt>
                <c:pt idx="162">
                  <c:v>101.37</c:v>
                </c:pt>
                <c:pt idx="163">
                  <c:v>102.07</c:v>
                </c:pt>
                <c:pt idx="164">
                  <c:v>99.07</c:v>
                </c:pt>
                <c:pt idx="165">
                  <c:v>101.13</c:v>
                </c:pt>
                <c:pt idx="166">
                  <c:v>101.86</c:v>
                </c:pt>
                <c:pt idx="167">
                  <c:v>102.34</c:v>
                </c:pt>
                <c:pt idx="168">
                  <c:v>102.34</c:v>
                </c:pt>
                <c:pt idx="169">
                  <c:v>104.25</c:v>
                </c:pt>
                <c:pt idx="170">
                  <c:v>97.26</c:v>
                </c:pt>
                <c:pt idx="171">
                  <c:v>102.8</c:v>
                </c:pt>
                <c:pt idx="172">
                  <c:v>98.99</c:v>
                </c:pt>
                <c:pt idx="173">
                  <c:v>102.83</c:v>
                </c:pt>
                <c:pt idx="174">
                  <c:v>102.1</c:v>
                </c:pt>
                <c:pt idx="175">
                  <c:v>104.38</c:v>
                </c:pt>
                <c:pt idx="176">
                  <c:v>103.5</c:v>
                </c:pt>
                <c:pt idx="177">
                  <c:v>103.14</c:v>
                </c:pt>
                <c:pt idx="178">
                  <c:v>103.08</c:v>
                </c:pt>
                <c:pt idx="179">
                  <c:v>97.64</c:v>
                </c:pt>
                <c:pt idx="180">
                  <c:v>97.58</c:v>
                </c:pt>
                <c:pt idx="181">
                  <c:v>102.4</c:v>
                </c:pt>
                <c:pt idx="182">
                  <c:v>102.17</c:v>
                </c:pt>
                <c:pt idx="183">
                  <c:v>102.85</c:v>
                </c:pt>
                <c:pt idx="184">
                  <c:v>101.19</c:v>
                </c:pt>
                <c:pt idx="185">
                  <c:v>102.04</c:v>
                </c:pt>
                <c:pt idx="186">
                  <c:v>102.78</c:v>
                </c:pt>
                <c:pt idx="187">
                  <c:v>102.22</c:v>
                </c:pt>
                <c:pt idx="188">
                  <c:v>98.94</c:v>
                </c:pt>
                <c:pt idx="189">
                  <c:v>102.19</c:v>
                </c:pt>
                <c:pt idx="190">
                  <c:v>102.64</c:v>
                </c:pt>
                <c:pt idx="191">
                  <c:v>98.2</c:v>
                </c:pt>
                <c:pt idx="192">
                  <c:v>102.23</c:v>
                </c:pt>
                <c:pt idx="193">
                  <c:v>103.75</c:v>
                </c:pt>
                <c:pt idx="194">
                  <c:v>101.44</c:v>
                </c:pt>
                <c:pt idx="195">
                  <c:v>102.52</c:v>
                </c:pt>
                <c:pt idx="196">
                  <c:v>102.57</c:v>
                </c:pt>
                <c:pt idx="197">
                  <c:v>102.45</c:v>
                </c:pt>
                <c:pt idx="198">
                  <c:v>101.4</c:v>
                </c:pt>
                <c:pt idx="199">
                  <c:v>101.85</c:v>
                </c:pt>
                <c:pt idx="200">
                  <c:v>101.33</c:v>
                </c:pt>
                <c:pt idx="201">
                  <c:v>101.42</c:v>
                </c:pt>
                <c:pt idx="202">
                  <c:v>102.72</c:v>
                </c:pt>
                <c:pt idx="203">
                  <c:v>103.93</c:v>
                </c:pt>
                <c:pt idx="204">
                  <c:v>102.47</c:v>
                </c:pt>
                <c:pt idx="205">
                  <c:v>102.08</c:v>
                </c:pt>
                <c:pt idx="206">
                  <c:v>103.04</c:v>
                </c:pt>
                <c:pt idx="207">
                  <c:v>102.78</c:v>
                </c:pt>
                <c:pt idx="208">
                  <c:v>103.19</c:v>
                </c:pt>
                <c:pt idx="209">
                  <c:v>101.07</c:v>
                </c:pt>
                <c:pt idx="210">
                  <c:v>95.23</c:v>
                </c:pt>
                <c:pt idx="211">
                  <c:v>96.03</c:v>
                </c:pt>
                <c:pt idx="212">
                  <c:v>96.18</c:v>
                </c:pt>
                <c:pt idx="213">
                  <c:v>95.56</c:v>
                </c:pt>
                <c:pt idx="214">
                  <c:v>101.92</c:v>
                </c:pt>
                <c:pt idx="215">
                  <c:v>102.96</c:v>
                </c:pt>
                <c:pt idx="216">
                  <c:v>101.28</c:v>
                </c:pt>
                <c:pt idx="217">
                  <c:v>101.55</c:v>
                </c:pt>
                <c:pt idx="218">
                  <c:v>102.04</c:v>
                </c:pt>
                <c:pt idx="219">
                  <c:v>102.02</c:v>
                </c:pt>
                <c:pt idx="220">
                  <c:v>102.13</c:v>
                </c:pt>
                <c:pt idx="221">
                  <c:v>101.13</c:v>
                </c:pt>
                <c:pt idx="222">
                  <c:v>101.44</c:v>
                </c:pt>
                <c:pt idx="223">
                  <c:v>94.53</c:v>
                </c:pt>
                <c:pt idx="224">
                  <c:v>101.69</c:v>
                </c:pt>
                <c:pt idx="225">
                  <c:v>102.5</c:v>
                </c:pt>
                <c:pt idx="226">
                  <c:v>102.48</c:v>
                </c:pt>
                <c:pt idx="227">
                  <c:v>101.71</c:v>
                </c:pt>
                <c:pt idx="228">
                  <c:v>100.75</c:v>
                </c:pt>
                <c:pt idx="229">
                  <c:v>101.23</c:v>
                </c:pt>
                <c:pt idx="230">
                  <c:v>95.66</c:v>
                </c:pt>
                <c:pt idx="231">
                  <c:v>101.87</c:v>
                </c:pt>
                <c:pt idx="232">
                  <c:v>101</c:v>
                </c:pt>
                <c:pt idx="233">
                  <c:v>98.78</c:v>
                </c:pt>
                <c:pt idx="234">
                  <c:v>94.91</c:v>
                </c:pt>
                <c:pt idx="235">
                  <c:v>99.04</c:v>
                </c:pt>
                <c:pt idx="236">
                  <c:v>101.46</c:v>
                </c:pt>
                <c:pt idx="237">
                  <c:v>102.22</c:v>
                </c:pt>
                <c:pt idx="238">
                  <c:v>94.47</c:v>
                </c:pt>
                <c:pt idx="239">
                  <c:v>101.07</c:v>
                </c:pt>
                <c:pt idx="240">
                  <c:v>101.51</c:v>
                </c:pt>
                <c:pt idx="241">
                  <c:v>101.89</c:v>
                </c:pt>
                <c:pt idx="242">
                  <c:v>102.26</c:v>
                </c:pt>
                <c:pt idx="243">
                  <c:v>102.42</c:v>
                </c:pt>
                <c:pt idx="244">
                  <c:v>95.66</c:v>
                </c:pt>
                <c:pt idx="245">
                  <c:v>101.64</c:v>
                </c:pt>
                <c:pt idx="246">
                  <c:v>101.14</c:v>
                </c:pt>
                <c:pt idx="247">
                  <c:v>103.59</c:v>
                </c:pt>
                <c:pt idx="248">
                  <c:v>103.38</c:v>
                </c:pt>
                <c:pt idx="249">
                  <c:v>102.47</c:v>
                </c:pt>
                <c:pt idx="250">
                  <c:v>104.6</c:v>
                </c:pt>
                <c:pt idx="251">
                  <c:v>103.77</c:v>
                </c:pt>
                <c:pt idx="252">
                  <c:v>102.57</c:v>
                </c:pt>
                <c:pt idx="253">
                  <c:v>105.15</c:v>
                </c:pt>
                <c:pt idx="254">
                  <c:v>103.52</c:v>
                </c:pt>
                <c:pt idx="255">
                  <c:v>95.27</c:v>
                </c:pt>
                <c:pt idx="256">
                  <c:v>102.31</c:v>
                </c:pt>
                <c:pt idx="257">
                  <c:v>103.17</c:v>
                </c:pt>
                <c:pt idx="258">
                  <c:v>103.08</c:v>
                </c:pt>
                <c:pt idx="259">
                  <c:v>103.14</c:v>
                </c:pt>
                <c:pt idx="260">
                  <c:v>103.18</c:v>
                </c:pt>
                <c:pt idx="261">
                  <c:v>103.43</c:v>
                </c:pt>
                <c:pt idx="262">
                  <c:v>103</c:v>
                </c:pt>
                <c:pt idx="263">
                  <c:v>103.66</c:v>
                </c:pt>
                <c:pt idx="264">
                  <c:v>101.41</c:v>
                </c:pt>
                <c:pt idx="265">
                  <c:v>101.66</c:v>
                </c:pt>
                <c:pt idx="266">
                  <c:v>102.59</c:v>
                </c:pt>
                <c:pt idx="267">
                  <c:v>101.26</c:v>
                </c:pt>
                <c:pt idx="268">
                  <c:v>98.6</c:v>
                </c:pt>
                <c:pt idx="269">
                  <c:v>102.08</c:v>
                </c:pt>
                <c:pt idx="270">
                  <c:v>102.33</c:v>
                </c:pt>
                <c:pt idx="271">
                  <c:v>102.29</c:v>
                </c:pt>
                <c:pt idx="272">
                  <c:v>100.47</c:v>
                </c:pt>
                <c:pt idx="273">
                  <c:v>102.13</c:v>
                </c:pt>
                <c:pt idx="274">
                  <c:v>100.19</c:v>
                </c:pt>
                <c:pt idx="275">
                  <c:v>102.77</c:v>
                </c:pt>
                <c:pt idx="276">
                  <c:v>101.75</c:v>
                </c:pt>
                <c:pt idx="277">
                  <c:v>101.02</c:v>
                </c:pt>
                <c:pt idx="278">
                  <c:v>100.86</c:v>
                </c:pt>
                <c:pt idx="279">
                  <c:v>101.98</c:v>
                </c:pt>
                <c:pt idx="280">
                  <c:v>102.18</c:v>
                </c:pt>
                <c:pt idx="281">
                  <c:v>102.85</c:v>
                </c:pt>
                <c:pt idx="282">
                  <c:v>103.73</c:v>
                </c:pt>
                <c:pt idx="283">
                  <c:v>102.86</c:v>
                </c:pt>
                <c:pt idx="284">
                  <c:v>102.49</c:v>
                </c:pt>
                <c:pt idx="285">
                  <c:v>102.98</c:v>
                </c:pt>
                <c:pt idx="286">
                  <c:v>99.16</c:v>
                </c:pt>
                <c:pt idx="287">
                  <c:v>99.67</c:v>
                </c:pt>
                <c:pt idx="288">
                  <c:v>102.88</c:v>
                </c:pt>
                <c:pt idx="289">
                  <c:v>102.67</c:v>
                </c:pt>
                <c:pt idx="290">
                  <c:v>100.96</c:v>
                </c:pt>
                <c:pt idx="291">
                  <c:v>102.93</c:v>
                </c:pt>
                <c:pt idx="292">
                  <c:v>100.57</c:v>
                </c:pt>
                <c:pt idx="293">
                  <c:v>99.86</c:v>
                </c:pt>
                <c:pt idx="294">
                  <c:v>100.78</c:v>
                </c:pt>
                <c:pt idx="295">
                  <c:v>101.92</c:v>
                </c:pt>
                <c:pt idx="296">
                  <c:v>100.8</c:v>
                </c:pt>
                <c:pt idx="297">
                  <c:v>101.83</c:v>
                </c:pt>
                <c:pt idx="298">
                  <c:v>102.04</c:v>
                </c:pt>
                <c:pt idx="299">
                  <c:v>101.36</c:v>
                </c:pt>
                <c:pt idx="300">
                  <c:v>101.99</c:v>
                </c:pt>
                <c:pt idx="301">
                  <c:v>100.85</c:v>
                </c:pt>
                <c:pt idx="302">
                  <c:v>101.76</c:v>
                </c:pt>
                <c:pt idx="303">
                  <c:v>101.4</c:v>
                </c:pt>
                <c:pt idx="304">
                  <c:v>100.29</c:v>
                </c:pt>
                <c:pt idx="305">
                  <c:v>100.29</c:v>
                </c:pt>
                <c:pt idx="306">
                  <c:v>100.3</c:v>
                </c:pt>
                <c:pt idx="307">
                  <c:v>102.22</c:v>
                </c:pt>
                <c:pt idx="308">
                  <c:v>100.82</c:v>
                </c:pt>
                <c:pt idx="309">
                  <c:v>100.17</c:v>
                </c:pt>
                <c:pt idx="310">
                  <c:v>100.05</c:v>
                </c:pt>
                <c:pt idx="311">
                  <c:v>102.68</c:v>
                </c:pt>
                <c:pt idx="312">
                  <c:v>101.14</c:v>
                </c:pt>
                <c:pt idx="313">
                  <c:v>100.79</c:v>
                </c:pt>
                <c:pt idx="314">
                  <c:v>102.53</c:v>
                </c:pt>
                <c:pt idx="315">
                  <c:v>101.09</c:v>
                </c:pt>
                <c:pt idx="316">
                  <c:v>104.64</c:v>
                </c:pt>
                <c:pt idx="317">
                  <c:v>102.19</c:v>
                </c:pt>
                <c:pt idx="318">
                  <c:v>102.89</c:v>
                </c:pt>
                <c:pt idx="319">
                  <c:v>101.55</c:v>
                </c:pt>
                <c:pt idx="320">
                  <c:v>101.66</c:v>
                </c:pt>
                <c:pt idx="321">
                  <c:v>102.08</c:v>
                </c:pt>
                <c:pt idx="322">
                  <c:v>100.27</c:v>
                </c:pt>
                <c:pt idx="323">
                  <c:v>100.62</c:v>
                </c:pt>
                <c:pt idx="324">
                  <c:v>102.66</c:v>
                </c:pt>
                <c:pt idx="325">
                  <c:v>102.35</c:v>
                </c:pt>
                <c:pt idx="326">
                  <c:v>102.08</c:v>
                </c:pt>
                <c:pt idx="327">
                  <c:v>104.09</c:v>
                </c:pt>
                <c:pt idx="328">
                  <c:v>101.93</c:v>
                </c:pt>
                <c:pt idx="329">
                  <c:v>102.97</c:v>
                </c:pt>
                <c:pt idx="330">
                  <c:v>101.3</c:v>
                </c:pt>
                <c:pt idx="331">
                  <c:v>101.89</c:v>
                </c:pt>
                <c:pt idx="332">
                  <c:v>100.52</c:v>
                </c:pt>
                <c:pt idx="333">
                  <c:v>99.72</c:v>
                </c:pt>
                <c:pt idx="334">
                  <c:v>101.2</c:v>
                </c:pt>
                <c:pt idx="335">
                  <c:v>101.8</c:v>
                </c:pt>
                <c:pt idx="336">
                  <c:v>101.52</c:v>
                </c:pt>
                <c:pt idx="337">
                  <c:v>101.14</c:v>
                </c:pt>
                <c:pt idx="338">
                  <c:v>102.26</c:v>
                </c:pt>
                <c:pt idx="339">
                  <c:v>102.03</c:v>
                </c:pt>
                <c:pt idx="340">
                  <c:v>101.68</c:v>
                </c:pt>
                <c:pt idx="341">
                  <c:v>102.29</c:v>
                </c:pt>
                <c:pt idx="342">
                  <c:v>101.44</c:v>
                </c:pt>
                <c:pt idx="343">
                  <c:v>101.71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60-E947-AAE3-C787FE786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223128"/>
        <c:axId val="87123332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'ln(wine.data)'!$H$1</c15:sqref>
                        </c15:formulaRef>
                      </c:ext>
                    </c:extLst>
                    <c:strCache>
                      <c:ptCount val="1"/>
                      <c:pt idx="0">
                        <c:v>ln(Schyllo)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FF00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'ln(wine.data)'!$G$2:$G$345</c15:sqref>
                        </c15:formulaRef>
                      </c:ext>
                    </c:extLst>
                    <c:numCache>
                      <c:formatCode>0.00</c:formatCode>
                      <c:ptCount val="344"/>
                      <c:pt idx="0">
                        <c:v>7.4546852265389481</c:v>
                      </c:pt>
                      <c:pt idx="1">
                        <c:v>7.0436750671180031</c:v>
                      </c:pt>
                      <c:pt idx="2">
                        <c:v>7.3345577837376581</c:v>
                      </c:pt>
                      <c:pt idx="3">
                        <c:v>5.1041863517945849</c:v>
                      </c:pt>
                      <c:pt idx="4">
                        <c:v>4.6896951410577792</c:v>
                      </c:pt>
                      <c:pt idx="5">
                        <c:v>5.4670469698225244</c:v>
                      </c:pt>
                      <c:pt idx="6">
                        <c:v>7.3573329617086225</c:v>
                      </c:pt>
                      <c:pt idx="7">
                        <c:v>7.0900768357760917</c:v>
                      </c:pt>
                      <c:pt idx="8">
                        <c:v>7.41119972878327</c:v>
                      </c:pt>
                      <c:pt idx="9">
                        <c:v>7.4665307139198669</c:v>
                      </c:pt>
                      <c:pt idx="10">
                        <c:v>7.3374315830052508</c:v>
                      </c:pt>
                      <c:pt idx="11">
                        <c:v>7.4409742887758767</c:v>
                      </c:pt>
                      <c:pt idx="12">
                        <c:v>7.1678554438478432</c:v>
                      </c:pt>
                      <c:pt idx="13">
                        <c:v>7.3431609934580271</c:v>
                      </c:pt>
                      <c:pt idx="14">
                        <c:v>7.3823421391606825</c:v>
                      </c:pt>
                      <c:pt idx="15">
                        <c:v>7.2783045280753615</c:v>
                      </c:pt>
                      <c:pt idx="16">
                        <c:v>7.3326373191005834</c:v>
                      </c:pt>
                      <c:pt idx="17">
                        <c:v>7.4323121955594251</c:v>
                      </c:pt>
                      <c:pt idx="18">
                        <c:v>7.108293238362517</c:v>
                      </c:pt>
                      <c:pt idx="19">
                        <c:v>7.1712496738424107</c:v>
                      </c:pt>
                      <c:pt idx="20">
                        <c:v>7.1935956565545469</c:v>
                      </c:pt>
                      <c:pt idx="21">
                        <c:v>7.3516844037645912</c:v>
                      </c:pt>
                      <c:pt idx="22">
                        <c:v>7.3749988527767165</c:v>
                      </c:pt>
                      <c:pt idx="23">
                        <c:v>6.2745360070020793</c:v>
                      </c:pt>
                      <c:pt idx="24">
                        <c:v>6.3594700570557645</c:v>
                      </c:pt>
                      <c:pt idx="25">
                        <c:v>6.4282991149622033</c:v>
                      </c:pt>
                      <c:pt idx="26">
                        <c:v>6.3569233001937633</c:v>
                      </c:pt>
                      <c:pt idx="27">
                        <c:v>6.2800587034847313</c:v>
                      </c:pt>
                      <c:pt idx="28">
                        <c:v>5.6939341386013869</c:v>
                      </c:pt>
                      <c:pt idx="29">
                        <c:v>7.1118954035543096</c:v>
                      </c:pt>
                      <c:pt idx="30">
                        <c:v>7.0900768357760917</c:v>
                      </c:pt>
                      <c:pt idx="31">
                        <c:v>7.2089481679118643</c:v>
                      </c:pt>
                      <c:pt idx="32">
                        <c:v>7.2078598714324755</c:v>
                      </c:pt>
                      <c:pt idx="33">
                        <c:v>7.2484187202218182</c:v>
                      </c:pt>
                      <c:pt idx="34">
                        <c:v>7.5197574779211021</c:v>
                      </c:pt>
                      <c:pt idx="35">
                        <c:v>6.9963612173161618</c:v>
                      </c:pt>
                      <c:pt idx="36">
                        <c:v>6.932447891572509</c:v>
                      </c:pt>
                      <c:pt idx="37">
                        <c:v>6.8169987157112528</c:v>
                      </c:pt>
                      <c:pt idx="38">
                        <c:v>7.1367616105647222</c:v>
                      </c:pt>
                      <c:pt idx="39">
                        <c:v>7.4182888601078272</c:v>
                      </c:pt>
                      <c:pt idx="40">
                        <c:v>7.3092926837523216</c:v>
                      </c:pt>
                      <c:pt idx="41">
                        <c:v>5.3761113939880572</c:v>
                      </c:pt>
                      <c:pt idx="42">
                        <c:v>5.6006047601388342</c:v>
                      </c:pt>
                      <c:pt idx="43">
                        <c:v>5.5561328393935243</c:v>
                      </c:pt>
                      <c:pt idx="44">
                        <c:v>5.479429859385319</c:v>
                      </c:pt>
                      <c:pt idx="45">
                        <c:v>5.5730661635879182</c:v>
                      </c:pt>
                      <c:pt idx="46">
                        <c:v>5.5561328393935243</c:v>
                      </c:pt>
                      <c:pt idx="47">
                        <c:v>5.4855435426754466</c:v>
                      </c:pt>
                      <c:pt idx="48">
                        <c:v>5.5617963940516493</c:v>
                      </c:pt>
                      <c:pt idx="49">
                        <c:v>5.4976599076762946</c:v>
                      </c:pt>
                      <c:pt idx="50">
                        <c:v>5.2298243701027358</c:v>
                      </c:pt>
                      <c:pt idx="51">
                        <c:v>7.0242307935385773</c:v>
                      </c:pt>
                      <c:pt idx="52">
                        <c:v>6.6623022107480665</c:v>
                      </c:pt>
                      <c:pt idx="53">
                        <c:v>5.5617963940516493</c:v>
                      </c:pt>
                      <c:pt idx="54">
                        <c:v>6.229201100725092</c:v>
                      </c:pt>
                      <c:pt idx="55">
                        <c:v>6.8186070751487486</c:v>
                      </c:pt>
                      <c:pt idx="56">
                        <c:v>7.3422094477719169</c:v>
                      </c:pt>
                      <c:pt idx="57">
                        <c:v>7.1320741393499958</c:v>
                      </c:pt>
                      <c:pt idx="58">
                        <c:v>6.3072419728412843</c:v>
                      </c:pt>
                      <c:pt idx="59">
                        <c:v>6.3969296552161463</c:v>
                      </c:pt>
                      <c:pt idx="60">
                        <c:v>6.1571060961507333</c:v>
                      </c:pt>
                      <c:pt idx="61">
                        <c:v>6.0692354454064397</c:v>
                      </c:pt>
                      <c:pt idx="62">
                        <c:v>7.1022606441577256</c:v>
                      </c:pt>
                      <c:pt idx="63">
                        <c:v>7.2505077535605</c:v>
                      </c:pt>
                      <c:pt idx="64">
                        <c:v>7.2843749969764646</c:v>
                      </c:pt>
                      <c:pt idx="65">
                        <c:v>7.2272775299390579</c:v>
                      </c:pt>
                      <c:pt idx="66">
                        <c:v>7.3959732650861367</c:v>
                      </c:pt>
                      <c:pt idx="67">
                        <c:v>7.41119972878327</c:v>
                      </c:pt>
                      <c:pt idx="68">
                        <c:v>7.3278199594580151</c:v>
                      </c:pt>
                      <c:pt idx="69">
                        <c:v>7.1226327602792612</c:v>
                      </c:pt>
                      <c:pt idx="70">
                        <c:v>7.3122399065763402</c:v>
                      </c:pt>
                      <c:pt idx="71">
                        <c:v>7.2984045052849433</c:v>
                      </c:pt>
                      <c:pt idx="72">
                        <c:v>7.3297496890415124</c:v>
                      </c:pt>
                      <c:pt idx="73">
                        <c:v>7.1891677384203225</c:v>
                      </c:pt>
                      <c:pt idx="74">
                        <c:v>7.0851647914150711</c:v>
                      </c:pt>
                      <c:pt idx="75">
                        <c:v>7.1449200716586008</c:v>
                      </c:pt>
                      <c:pt idx="76">
                        <c:v>7.396875025420103</c:v>
                      </c:pt>
                      <c:pt idx="77">
                        <c:v>7.1094954024023087</c:v>
                      </c:pt>
                      <c:pt idx="78">
                        <c:v>7.3768397359184066</c:v>
                      </c:pt>
                      <c:pt idx="79">
                        <c:v>5.4545515885786724</c:v>
                      </c:pt>
                      <c:pt idx="80">
                        <c:v>7.2803321149768934</c:v>
                      </c:pt>
                      <c:pt idx="81">
                        <c:v>7.1190610393104548</c:v>
                      </c:pt>
                      <c:pt idx="82">
                        <c:v>5.4608187958926848</c:v>
                      </c:pt>
                      <c:pt idx="83">
                        <c:v>5.4418980950255609</c:v>
                      </c:pt>
                      <c:pt idx="84">
                        <c:v>5.2059279172546891</c:v>
                      </c:pt>
                      <c:pt idx="85">
                        <c:v>6.8657033617502679</c:v>
                      </c:pt>
                      <c:pt idx="86">
                        <c:v>7.6663577478202107</c:v>
                      </c:pt>
                      <c:pt idx="87">
                        <c:v>7.4418363856010989</c:v>
                      </c:pt>
                      <c:pt idx="88">
                        <c:v>7.7634208890397325</c:v>
                      </c:pt>
                      <c:pt idx="89">
                        <c:v>7.8895041090532469</c:v>
                      </c:pt>
                      <c:pt idx="90">
                        <c:v>7.5942604501535378</c:v>
                      </c:pt>
                      <c:pt idx="91">
                        <c:v>7.8677796025606748</c:v>
                      </c:pt>
                      <c:pt idx="92">
                        <c:v>6.6753817622892369</c:v>
                      </c:pt>
                      <c:pt idx="93">
                        <c:v>6.3870813191613323</c:v>
                      </c:pt>
                      <c:pt idx="94">
                        <c:v>6.3231934088356327</c:v>
                      </c:pt>
                      <c:pt idx="95">
                        <c:v>6.1571060961507333</c:v>
                      </c:pt>
                      <c:pt idx="96">
                        <c:v>6.0204406553444993</c:v>
                      </c:pt>
                      <c:pt idx="97">
                        <c:v>6.2937519406987796</c:v>
                      </c:pt>
                      <c:pt idx="98">
                        <c:v>6.3152494965400416</c:v>
                      </c:pt>
                      <c:pt idx="99">
                        <c:v>6.0927793900570579</c:v>
                      </c:pt>
                      <c:pt idx="100">
                        <c:v>6.8471344071586708</c:v>
                      </c:pt>
                      <c:pt idx="101">
                        <c:v>6.3440913082001451</c:v>
                      </c:pt>
                      <c:pt idx="102">
                        <c:v>6.3846040055255093</c:v>
                      </c:pt>
                      <c:pt idx="103">
                        <c:v>6.4091052311462802</c:v>
                      </c:pt>
                      <c:pt idx="104">
                        <c:v>6.6278826334218381</c:v>
                      </c:pt>
                      <c:pt idx="105">
                        <c:v>7.7173779740985227</c:v>
                      </c:pt>
                      <c:pt idx="106">
                        <c:v>7.7832240163360371</c:v>
                      </c:pt>
                      <c:pt idx="107">
                        <c:v>7.805042584114255</c:v>
                      </c:pt>
                      <c:pt idx="108">
                        <c:v>7.7972173184710387</c:v>
                      </c:pt>
                      <c:pt idx="109">
                        <c:v>6.7708582288813126</c:v>
                      </c:pt>
                      <c:pt idx="110">
                        <c:v>5.9539962974930738</c:v>
                      </c:pt>
                      <c:pt idx="111">
                        <c:v>5.7279871633530188</c:v>
                      </c:pt>
                      <c:pt idx="112">
                        <c:v>6.0960947961860645</c:v>
                      </c:pt>
                      <c:pt idx="113">
                        <c:v>6.1571060961507333</c:v>
                      </c:pt>
                      <c:pt idx="114">
                        <c:v>6.285551067232757</c:v>
                      </c:pt>
                      <c:pt idx="115">
                        <c:v>5.8950637728216275</c:v>
                      </c:pt>
                      <c:pt idx="116">
                        <c:v>5.8017557718800097</c:v>
                      </c:pt>
                      <c:pt idx="117">
                        <c:v>7.6948753819798386</c:v>
                      </c:pt>
                      <c:pt idx="118">
                        <c:v>5.7563116716680414</c:v>
                      </c:pt>
                      <c:pt idx="119">
                        <c:v>6.7958399943536367</c:v>
                      </c:pt>
                      <c:pt idx="120">
                        <c:v>6.2577825238059877</c:v>
                      </c:pt>
                      <c:pt idx="121">
                        <c:v>6.1847466503880293</c:v>
                      </c:pt>
                      <c:pt idx="122">
                        <c:v>6.4769723628896827</c:v>
                      </c:pt>
                      <c:pt idx="123">
                        <c:v>6.5341376143130923</c:v>
                      </c:pt>
                      <c:pt idx="124">
                        <c:v>6.4306706384458492</c:v>
                      </c:pt>
                      <c:pt idx="125">
                        <c:v>6.3231934088356327</c:v>
                      </c:pt>
                      <c:pt idx="126">
                        <c:v>6.3310747124201221</c:v>
                      </c:pt>
                      <c:pt idx="127">
                        <c:v>6.2349791915620232</c:v>
                      </c:pt>
                      <c:pt idx="128">
                        <c:v>6.4837340663453755</c:v>
                      </c:pt>
                      <c:pt idx="129">
                        <c:v>7.9172157196679951</c:v>
                      </c:pt>
                      <c:pt idx="130">
                        <c:v>7.8717155473570211</c:v>
                      </c:pt>
                      <c:pt idx="131">
                        <c:v>6.2436036352634439</c:v>
                      </c:pt>
                      <c:pt idx="132">
                        <c:v>5.9071313986422309</c:v>
                      </c:pt>
                      <c:pt idx="133">
                        <c:v>7.0294506514584363</c:v>
                      </c:pt>
                      <c:pt idx="134">
                        <c:v>7.7444918504907498</c:v>
                      </c:pt>
                      <c:pt idx="135">
                        <c:v>6.3870813191613323</c:v>
                      </c:pt>
                      <c:pt idx="136">
                        <c:v>6.4724390259044569</c:v>
                      </c:pt>
                      <c:pt idx="137">
                        <c:v>5.7469696698827368</c:v>
                      </c:pt>
                      <c:pt idx="138">
                        <c:v>7.3932630947638378</c:v>
                      </c:pt>
                      <c:pt idx="139">
                        <c:v>6.2605943352588893</c:v>
                      </c:pt>
                      <c:pt idx="140">
                        <c:v>5.3692882804186155</c:v>
                      </c:pt>
                      <c:pt idx="141">
                        <c:v>7.5189600318759728</c:v>
                      </c:pt>
                      <c:pt idx="142">
                        <c:v>7.0814648589275278</c:v>
                      </c:pt>
                      <c:pt idx="143">
                        <c:v>7.2884084340458077</c:v>
                      </c:pt>
                      <c:pt idx="144">
                        <c:v>7.0150299614531804</c:v>
                      </c:pt>
                      <c:pt idx="145">
                        <c:v>6.6992047299708277</c:v>
                      </c:pt>
                      <c:pt idx="146">
                        <c:v>7.3950706908464667</c:v>
                      </c:pt>
                      <c:pt idx="147">
                        <c:v>5.8704544350371313</c:v>
                      </c:pt>
                      <c:pt idx="148">
                        <c:v>7.6111448269563429</c:v>
                      </c:pt>
                      <c:pt idx="149">
                        <c:v>7.4349187109557455</c:v>
                      </c:pt>
                      <c:pt idx="150">
                        <c:v>7.9305227033569166</c:v>
                      </c:pt>
                      <c:pt idx="151">
                        <c:v>6.6490622672119715</c:v>
                      </c:pt>
                      <c:pt idx="152">
                        <c:v>7.4156325606559541</c:v>
                      </c:pt>
                      <c:pt idx="153">
                        <c:v>7.5261142560834964</c:v>
                      </c:pt>
                      <c:pt idx="154">
                        <c:v>6.906284197472127</c:v>
                      </c:pt>
                      <c:pt idx="155">
                        <c:v>7.2357920367822484</c:v>
                      </c:pt>
                      <c:pt idx="156">
                        <c:v>7.3239492926632863</c:v>
                      </c:pt>
                      <c:pt idx="157">
                        <c:v>7.3740771388252471</c:v>
                      </c:pt>
                      <c:pt idx="158">
                        <c:v>7.2002084516127738</c:v>
                      </c:pt>
                      <c:pt idx="159">
                        <c:v>7.4435583528172335</c:v>
                      </c:pt>
                      <c:pt idx="160">
                        <c:v>7.401377773826507</c:v>
                      </c:pt>
                      <c:pt idx="161">
                        <c:v>7.1390971321932248</c:v>
                      </c:pt>
                      <c:pt idx="162">
                        <c:v>7.2357920367822484</c:v>
                      </c:pt>
                      <c:pt idx="163">
                        <c:v>7.4235684442591667</c:v>
                      </c:pt>
                      <c:pt idx="164">
                        <c:v>6.8297937375124249</c:v>
                      </c:pt>
                      <c:pt idx="165">
                        <c:v>7.2336647829847793</c:v>
                      </c:pt>
                      <c:pt idx="166">
                        <c:v>7.2783045280753615</c:v>
                      </c:pt>
                      <c:pt idx="167">
                        <c:v>7.2100352812894748</c:v>
                      </c:pt>
                      <c:pt idx="168">
                        <c:v>7.0449574261361221</c:v>
                      </c:pt>
                      <c:pt idx="169">
                        <c:v>7.2525924319349775</c:v>
                      </c:pt>
                      <c:pt idx="170">
                        <c:v>6.4259219539828223</c:v>
                      </c:pt>
                      <c:pt idx="171">
                        <c:v>6.971837446006008</c:v>
                      </c:pt>
                      <c:pt idx="172">
                        <c:v>6.7313044556599095</c:v>
                      </c:pt>
                      <c:pt idx="173">
                        <c:v>7.1712496738424107</c:v>
                      </c:pt>
                      <c:pt idx="174">
                        <c:v>6.7825888026892418</c:v>
                      </c:pt>
                      <c:pt idx="175">
                        <c:v>7.1541543131493182</c:v>
                      </c:pt>
                      <c:pt idx="176">
                        <c:v>7.1190610393104548</c:v>
                      </c:pt>
                      <c:pt idx="177">
                        <c:v>6.9923169913251746</c:v>
                      </c:pt>
                      <c:pt idx="178">
                        <c:v>7.3703817638888234</c:v>
                      </c:pt>
                      <c:pt idx="179">
                        <c:v>6.7974827189632903</c:v>
                      </c:pt>
                      <c:pt idx="180">
                        <c:v>6.823416690545109</c:v>
                      </c:pt>
                      <c:pt idx="181">
                        <c:v>7.3795947220899505</c:v>
                      </c:pt>
                      <c:pt idx="182">
                        <c:v>7.4418363856010989</c:v>
                      </c:pt>
                      <c:pt idx="183">
                        <c:v>7.2577922401806845</c:v>
                      </c:pt>
                      <c:pt idx="184">
                        <c:v>7.2208492174946084</c:v>
                      </c:pt>
                      <c:pt idx="185">
                        <c:v>7.1880576885806411</c:v>
                      </c:pt>
                      <c:pt idx="186">
                        <c:v>7.1010497459270221</c:v>
                      </c:pt>
                      <c:pt idx="187">
                        <c:v>7.1880576885806411</c:v>
                      </c:pt>
                      <c:pt idx="188">
                        <c:v>7.0702737084797871</c:v>
                      </c:pt>
                      <c:pt idx="189">
                        <c:v>7.2154531912928013</c:v>
                      </c:pt>
                      <c:pt idx="190">
                        <c:v>7.1541543131493182</c:v>
                      </c:pt>
                      <c:pt idx="191">
                        <c:v>6.7825888026892418</c:v>
                      </c:pt>
                      <c:pt idx="192">
                        <c:v>7.1880576885806411</c:v>
                      </c:pt>
                      <c:pt idx="193">
                        <c:v>7.1880576885806411</c:v>
                      </c:pt>
                      <c:pt idx="194">
                        <c:v>6.8779041340126215</c:v>
                      </c:pt>
                      <c:pt idx="195">
                        <c:v>7.0765017768596437</c:v>
                      </c:pt>
                      <c:pt idx="196">
                        <c:v>7.1935956565545469</c:v>
                      </c:pt>
                      <c:pt idx="197">
                        <c:v>7.1712496738424107</c:v>
                      </c:pt>
                      <c:pt idx="198">
                        <c:v>7.3278199594580151</c:v>
                      </c:pt>
                      <c:pt idx="199">
                        <c:v>7.24212530751148</c:v>
                      </c:pt>
                      <c:pt idx="200">
                        <c:v>7.24212530751148</c:v>
                      </c:pt>
                      <c:pt idx="201">
                        <c:v>7.4840371276667428</c:v>
                      </c:pt>
                      <c:pt idx="202">
                        <c:v>7.0449574261361221</c:v>
                      </c:pt>
                      <c:pt idx="203">
                        <c:v>7.0702737084797871</c:v>
                      </c:pt>
                      <c:pt idx="204">
                        <c:v>7.3422094477719169</c:v>
                      </c:pt>
                      <c:pt idx="205">
                        <c:v>6.8854483184595967</c:v>
                      </c:pt>
                      <c:pt idx="206">
                        <c:v>7.0385291230620313</c:v>
                      </c:pt>
                      <c:pt idx="207">
                        <c:v>7.2525924319349775</c:v>
                      </c:pt>
                      <c:pt idx="208">
                        <c:v>7.1880576885806411</c:v>
                      </c:pt>
                      <c:pt idx="209">
                        <c:v>7.2100352812894748</c:v>
                      </c:pt>
                      <c:pt idx="210">
                        <c:v>5.9269260259704106</c:v>
                      </c:pt>
                      <c:pt idx="211">
                        <c:v>5.9071313986422309</c:v>
                      </c:pt>
                      <c:pt idx="212">
                        <c:v>6.0204406553444993</c:v>
                      </c:pt>
                      <c:pt idx="213">
                        <c:v>6.0381572750999641</c:v>
                      </c:pt>
                      <c:pt idx="214">
                        <c:v>7.1130932475785489</c:v>
                      </c:pt>
                      <c:pt idx="215">
                        <c:v>7.0189835456678464</c:v>
                      </c:pt>
                      <c:pt idx="216">
                        <c:v>7.2732175014531952</c:v>
                      </c:pt>
                      <c:pt idx="217">
                        <c:v>7.293418959793402</c:v>
                      </c:pt>
                      <c:pt idx="218">
                        <c:v>6.9003781346430877</c:v>
                      </c:pt>
                      <c:pt idx="219">
                        <c:v>7.1655862064644023</c:v>
                      </c:pt>
                      <c:pt idx="220">
                        <c:v>7.2525924319349775</c:v>
                      </c:pt>
                      <c:pt idx="221">
                        <c:v>6.8779041340126215</c:v>
                      </c:pt>
                      <c:pt idx="222">
                        <c:v>7.1991105968002138</c:v>
                      </c:pt>
                      <c:pt idx="223">
                        <c:v>5.3963057748762404</c:v>
                      </c:pt>
                      <c:pt idx="224">
                        <c:v>7.2208492174946084</c:v>
                      </c:pt>
                      <c:pt idx="225">
                        <c:v>6.9077552789821368</c:v>
                      </c:pt>
                      <c:pt idx="226">
                        <c:v>7.0640066080429076</c:v>
                      </c:pt>
                      <c:pt idx="227">
                        <c:v>6.950929704365933</c:v>
                      </c:pt>
                      <c:pt idx="228">
                        <c:v>6.950929704365933</c:v>
                      </c:pt>
                      <c:pt idx="229">
                        <c:v>6.8703026019314857</c:v>
                      </c:pt>
                      <c:pt idx="230">
                        <c:v>6.31258744011516</c:v>
                      </c:pt>
                      <c:pt idx="231">
                        <c:v>7.1190610393104548</c:v>
                      </c:pt>
                      <c:pt idx="232">
                        <c:v>6.7825888026892418</c:v>
                      </c:pt>
                      <c:pt idx="233">
                        <c:v>6.7991227494538915</c:v>
                      </c:pt>
                      <c:pt idx="234">
                        <c:v>5.7792918453445115</c:v>
                      </c:pt>
                      <c:pt idx="235">
                        <c:v>6.8929360140837863</c:v>
                      </c:pt>
                      <c:pt idx="236">
                        <c:v>7.1655862064644023</c:v>
                      </c:pt>
                      <c:pt idx="237">
                        <c:v>6.7908955669312903</c:v>
                      </c:pt>
                      <c:pt idx="238">
                        <c:v>6.0024292148326719</c:v>
                      </c:pt>
                      <c:pt idx="239">
                        <c:v>7.3516844037645912</c:v>
                      </c:pt>
                      <c:pt idx="240">
                        <c:v>6.9990483099285017</c:v>
                      </c:pt>
                      <c:pt idx="241">
                        <c:v>6.985530803151704</c:v>
                      </c:pt>
                      <c:pt idx="242">
                        <c:v>7.4156325606559541</c:v>
                      </c:pt>
                      <c:pt idx="243">
                        <c:v>7.24212530751148</c:v>
                      </c:pt>
                      <c:pt idx="244">
                        <c:v>5.6839878473280212</c:v>
                      </c:pt>
                      <c:pt idx="245">
                        <c:v>6.7400346085636791</c:v>
                      </c:pt>
                      <c:pt idx="246">
                        <c:v>7.2680974902683406</c:v>
                      </c:pt>
                      <c:pt idx="247">
                        <c:v>7.1130932475785489</c:v>
                      </c:pt>
                      <c:pt idx="248">
                        <c:v>6.9579444640652763</c:v>
                      </c:pt>
                      <c:pt idx="249">
                        <c:v>7.0320503982537437</c:v>
                      </c:pt>
                      <c:pt idx="250">
                        <c:v>6.985530803151704</c:v>
                      </c:pt>
                      <c:pt idx="251">
                        <c:v>6.9438557446068598</c:v>
                      </c:pt>
                      <c:pt idx="252">
                        <c:v>7.1598827100200548</c:v>
                      </c:pt>
                      <c:pt idx="253">
                        <c:v>7.2154531912928013</c:v>
                      </c:pt>
                      <c:pt idx="254">
                        <c:v>7.0189835456678464</c:v>
                      </c:pt>
                      <c:pt idx="255">
                        <c:v>5.7563116716680414</c:v>
                      </c:pt>
                      <c:pt idx="256">
                        <c:v>7.3977759733149391</c:v>
                      </c:pt>
                      <c:pt idx="257">
                        <c:v>6.9787075628994772</c:v>
                      </c:pt>
                      <c:pt idx="258">
                        <c:v>7.3278199594580151</c:v>
                      </c:pt>
                      <c:pt idx="259">
                        <c:v>7.1655862064644023</c:v>
                      </c:pt>
                      <c:pt idx="260">
                        <c:v>7.0576913756319364</c:v>
                      </c:pt>
                      <c:pt idx="261">
                        <c:v>7.2629581399381937</c:v>
                      </c:pt>
                      <c:pt idx="262">
                        <c:v>6.9003781346430877</c:v>
                      </c:pt>
                      <c:pt idx="263">
                        <c:v>7.388729757778612</c:v>
                      </c:pt>
                      <c:pt idx="264">
                        <c:v>7.3923580699678002</c:v>
                      </c:pt>
                      <c:pt idx="265">
                        <c:v>7.2045878575620561</c:v>
                      </c:pt>
                      <c:pt idx="266">
                        <c:v>7.2208492174946084</c:v>
                      </c:pt>
                      <c:pt idx="267">
                        <c:v>7.2473725647474225</c:v>
                      </c:pt>
                      <c:pt idx="268">
                        <c:v>6.9732152504539231</c:v>
                      </c:pt>
                      <c:pt idx="269">
                        <c:v>7.1655862064644023</c:v>
                      </c:pt>
                      <c:pt idx="270">
                        <c:v>7.2315402284141959</c:v>
                      </c:pt>
                      <c:pt idx="271">
                        <c:v>6.9367411015682059</c:v>
                      </c:pt>
                      <c:pt idx="272">
                        <c:v>6.7742238863576141</c:v>
                      </c:pt>
                      <c:pt idx="273">
                        <c:v>7.2833658077776979</c:v>
                      </c:pt>
                      <c:pt idx="274">
                        <c:v>7.4840371276667428</c:v>
                      </c:pt>
                      <c:pt idx="275">
                        <c:v>7.2100352812894748</c:v>
                      </c:pt>
                      <c:pt idx="276">
                        <c:v>7.5004299779570323</c:v>
                      </c:pt>
                      <c:pt idx="277">
                        <c:v>7.3132203870903014</c:v>
                      </c:pt>
                      <c:pt idx="278">
                        <c:v>7.6045707232285062</c:v>
                      </c:pt>
                      <c:pt idx="279">
                        <c:v>7.2154531912928013</c:v>
                      </c:pt>
                      <c:pt idx="280">
                        <c:v>7.544178657127258</c:v>
                      </c:pt>
                      <c:pt idx="281">
                        <c:v>7.4798979906369345</c:v>
                      </c:pt>
                      <c:pt idx="282">
                        <c:v>6.9579444640652763</c:v>
                      </c:pt>
                      <c:pt idx="283">
                        <c:v>7.0513446699308044</c:v>
                      </c:pt>
                      <c:pt idx="284">
                        <c:v>7.3229792804785729</c:v>
                      </c:pt>
                      <c:pt idx="285">
                        <c:v>7.3563948124740977</c:v>
                      </c:pt>
                      <c:pt idx="286">
                        <c:v>6.985530803151704</c:v>
                      </c:pt>
                      <c:pt idx="287">
                        <c:v>7.2577922401806845</c:v>
                      </c:pt>
                      <c:pt idx="288">
                        <c:v>7.3033653183662191</c:v>
                      </c:pt>
                      <c:pt idx="289">
                        <c:v>7.3610767820996426</c:v>
                      </c:pt>
                      <c:pt idx="290">
                        <c:v>7.3923580699678002</c:v>
                      </c:pt>
                      <c:pt idx="291">
                        <c:v>7.3422094477719169</c:v>
                      </c:pt>
                      <c:pt idx="292">
                        <c:v>7.2347253700144458</c:v>
                      </c:pt>
                      <c:pt idx="293">
                        <c:v>7.1483929125989274</c:v>
                      </c:pt>
                      <c:pt idx="294">
                        <c:v>7.4715622715360279</c:v>
                      </c:pt>
                      <c:pt idx="295">
                        <c:v>7.2732175014531952</c:v>
                      </c:pt>
                      <c:pt idx="296">
                        <c:v>7.458929825387524</c:v>
                      </c:pt>
                      <c:pt idx="297">
                        <c:v>7.3181084211630774</c:v>
                      </c:pt>
                      <c:pt idx="298">
                        <c:v>7.2577922401806845</c:v>
                      </c:pt>
                      <c:pt idx="299">
                        <c:v>7.3932630947638378</c:v>
                      </c:pt>
                      <c:pt idx="300">
                        <c:v>7.2629581399381937</c:v>
                      </c:pt>
                      <c:pt idx="301">
                        <c:v>7.4418363856010989</c:v>
                      </c:pt>
                      <c:pt idx="302">
                        <c:v>7.3610767820996426</c:v>
                      </c:pt>
                      <c:pt idx="303">
                        <c:v>7.34695814757516</c:v>
                      </c:pt>
                      <c:pt idx="304">
                        <c:v>7.5785954990195421</c:v>
                      </c:pt>
                      <c:pt idx="305">
                        <c:v>7.5402762752244268</c:v>
                      </c:pt>
                      <c:pt idx="306">
                        <c:v>7.5085294619916603</c:v>
                      </c:pt>
                      <c:pt idx="307">
                        <c:v>7.4375184500881648</c:v>
                      </c:pt>
                      <c:pt idx="308">
                        <c:v>7.5363639384045111</c:v>
                      </c:pt>
                      <c:pt idx="309">
                        <c:v>7.2525924319349775</c:v>
                      </c:pt>
                      <c:pt idx="310">
                        <c:v>7.4375184500881648</c:v>
                      </c:pt>
                      <c:pt idx="311">
                        <c:v>7.4375184500881648</c:v>
                      </c:pt>
                      <c:pt idx="312">
                        <c:v>7.7316719165314289</c:v>
                      </c:pt>
                      <c:pt idx="313">
                        <c:v>7.4022746759138132</c:v>
                      </c:pt>
                      <c:pt idx="314">
                        <c:v>7.4840371276667428</c:v>
                      </c:pt>
                      <c:pt idx="315">
                        <c:v>7.1010497459270221</c:v>
                      </c:pt>
                      <c:pt idx="316">
                        <c:v>6.9923169913251746</c:v>
                      </c:pt>
                      <c:pt idx="317">
                        <c:v>7.3278199594580151</c:v>
                      </c:pt>
                      <c:pt idx="318">
                        <c:v>7.7055282053226257</c:v>
                      </c:pt>
                      <c:pt idx="319">
                        <c:v>7.388729757778612</c:v>
                      </c:pt>
                      <c:pt idx="320">
                        <c:v>7.0526172376157099</c:v>
                      </c:pt>
                      <c:pt idx="321">
                        <c:v>7.1991105968002138</c:v>
                      </c:pt>
                      <c:pt idx="322">
                        <c:v>7.6405461601466342</c:v>
                      </c:pt>
                      <c:pt idx="323">
                        <c:v>7.1880576885806411</c:v>
                      </c:pt>
                      <c:pt idx="324">
                        <c:v>7.1935956565545469</c:v>
                      </c:pt>
                      <c:pt idx="325">
                        <c:v>7.4546852265389481</c:v>
                      </c:pt>
                      <c:pt idx="326">
                        <c:v>7.4331817891236245</c:v>
                      </c:pt>
                      <c:pt idx="327">
                        <c:v>7.2208492174946084</c:v>
                      </c:pt>
                      <c:pt idx="328">
                        <c:v>7.3941673012305467</c:v>
                      </c:pt>
                      <c:pt idx="329">
                        <c:v>7.4244456713232712</c:v>
                      </c:pt>
                      <c:pt idx="330">
                        <c:v>6.8854483184595967</c:v>
                      </c:pt>
                      <c:pt idx="331">
                        <c:v>6.8869503495489486</c:v>
                      </c:pt>
                      <c:pt idx="332">
                        <c:v>6.8718275380396472</c:v>
                      </c:pt>
                      <c:pt idx="333">
                        <c:v>7.3995754376337306</c:v>
                      </c:pt>
                      <c:pt idx="334">
                        <c:v>7.4749083047266796</c:v>
                      </c:pt>
                      <c:pt idx="335">
                        <c:v>7.3896380707579503</c:v>
                      </c:pt>
                      <c:pt idx="336">
                        <c:v>7.4049605656530177</c:v>
                      </c:pt>
                      <c:pt idx="337">
                        <c:v>7.2783045280753615</c:v>
                      </c:pt>
                      <c:pt idx="338">
                        <c:v>7.4715622715360279</c:v>
                      </c:pt>
                      <c:pt idx="339">
                        <c:v>7.5125520045694048</c:v>
                      </c:pt>
                      <c:pt idx="340">
                        <c:v>7.3326373191005834</c:v>
                      </c:pt>
                      <c:pt idx="341">
                        <c:v>7.3229792804785729</c:v>
                      </c:pt>
                      <c:pt idx="342">
                        <c:v>7.2984045052849433</c:v>
                      </c:pt>
                      <c:pt idx="343">
                        <c:v>7.1425981258681919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'ln(wine.data)'!$H$2:$H$345</c15:sqref>
                        </c15:formulaRef>
                      </c:ext>
                    </c:extLst>
                    <c:numCache>
                      <c:formatCode>0.00</c:formatCode>
                      <c:ptCount val="344"/>
                      <c:pt idx="0">
                        <c:v>5.7792918453445115</c:v>
                      </c:pt>
                      <c:pt idx="1">
                        <c:v>5.355453557918846</c:v>
                      </c:pt>
                      <c:pt idx="2">
                        <c:v>5.491620075851225</c:v>
                      </c:pt>
                      <c:pt idx="3">
                        <c:v>3.4766140209469096</c:v>
                      </c:pt>
                      <c:pt idx="4">
                        <c:v>2.3311725498459581</c:v>
                      </c:pt>
                      <c:pt idx="5">
                        <c:v>3.5635996376871786</c:v>
                      </c:pt>
                      <c:pt idx="6">
                        <c:v>5.1896736894312934</c:v>
                      </c:pt>
                      <c:pt idx="7">
                        <c:v>5.0952215105376046</c:v>
                      </c:pt>
                      <c:pt idx="8">
                        <c:v>5.6739416326451799</c:v>
                      </c:pt>
                      <c:pt idx="9">
                        <c:v>5.6535062067814659</c:v>
                      </c:pt>
                      <c:pt idx="10">
                        <c:v>5.5273236981306217</c:v>
                      </c:pt>
                      <c:pt idx="11">
                        <c:v>5.7792918453445115</c:v>
                      </c:pt>
                      <c:pt idx="12">
                        <c:v>5.8149958289892627</c:v>
                      </c:pt>
                      <c:pt idx="13">
                        <c:v>5.7422336610304541</c:v>
                      </c:pt>
                      <c:pt idx="14">
                        <c:v>5.6221023159800962</c:v>
                      </c:pt>
                      <c:pt idx="15">
                        <c:v>5.6060226302052838</c:v>
                      </c:pt>
                      <c:pt idx="16">
                        <c:v>5.6739416326451799</c:v>
                      </c:pt>
                      <c:pt idx="17">
                        <c:v>5.6006047601388342</c:v>
                      </c:pt>
                      <c:pt idx="18">
                        <c:v>5.3484875304606128</c:v>
                      </c:pt>
                      <c:pt idx="19">
                        <c:v>5.4670469698225244</c:v>
                      </c:pt>
                      <c:pt idx="20">
                        <c:v>5.2684765245370153</c:v>
                      </c:pt>
                      <c:pt idx="21">
                        <c:v>5.5447085845819366</c:v>
                      </c:pt>
                      <c:pt idx="22">
                        <c:v>5.7037824746562009</c:v>
                      </c:pt>
                      <c:pt idx="23">
                        <c:v>4.6051701859880918</c:v>
                      </c:pt>
                      <c:pt idx="24">
                        <c:v>4.6896951410577792</c:v>
                      </c:pt>
                      <c:pt idx="25">
                        <c:v>4.7801313883757537</c:v>
                      </c:pt>
                      <c:pt idx="26">
                        <c:v>4.7801313883757537</c:v>
                      </c:pt>
                      <c:pt idx="27">
                        <c:v>4.6760945243247898</c:v>
                      </c:pt>
                      <c:pt idx="28">
                        <c:v>3.0937660138253564</c:v>
                      </c:pt>
                      <c:pt idx="29">
                        <c:v>5.2983173665480363</c:v>
                      </c:pt>
                      <c:pt idx="30">
                        <c:v>5.327293474784554</c:v>
                      </c:pt>
                      <c:pt idx="31">
                        <c:v>5.4732785689356991</c:v>
                      </c:pt>
                      <c:pt idx="32">
                        <c:v>5.521460917862246</c:v>
                      </c:pt>
                      <c:pt idx="33">
                        <c:v>5.521460917862246</c:v>
                      </c:pt>
                      <c:pt idx="34">
                        <c:v>5.5036634788316654</c:v>
                      </c:pt>
                      <c:pt idx="35">
                        <c:v>5.1041863517945849</c:v>
                      </c:pt>
                      <c:pt idx="36">
                        <c:v>4.7923963621155012</c:v>
                      </c:pt>
                      <c:pt idx="37">
                        <c:v>5.0677714854670652</c:v>
                      </c:pt>
                      <c:pt idx="38">
                        <c:v>5.0007869580414415</c:v>
                      </c:pt>
                      <c:pt idx="39">
                        <c:v>5.3129103688509369</c:v>
                      </c:pt>
                      <c:pt idx="40">
                        <c:v>5.2608750710721663</c:v>
                      </c:pt>
                      <c:pt idx="41">
                        <c:v>3.5635996376871786</c:v>
                      </c:pt>
                      <c:pt idx="42">
                        <c:v>3.158276202739271</c:v>
                      </c:pt>
                      <c:pt idx="43">
                        <c:v>3.5210523434704344</c:v>
                      </c:pt>
                      <c:pt idx="44">
                        <c:v>3.158276202739271</c:v>
                      </c:pt>
                      <c:pt idx="45">
                        <c:v>3.5210523434704344</c:v>
                      </c:pt>
                      <c:pt idx="46">
                        <c:v>3.5635996376871786</c:v>
                      </c:pt>
                      <c:pt idx="47">
                        <c:v>3.3300593538288159</c:v>
                      </c:pt>
                      <c:pt idx="48">
                        <c:v>3.4301087251565754</c:v>
                      </c:pt>
                      <c:pt idx="49">
                        <c:v>3.0248055210396982</c:v>
                      </c:pt>
                      <c:pt idx="50">
                        <c:v>2.9507349076232554</c:v>
                      </c:pt>
                      <c:pt idx="51">
                        <c:v>5.1130715382368352</c:v>
                      </c:pt>
                      <c:pt idx="52">
                        <c:v>4.8742808728544365</c:v>
                      </c:pt>
                      <c:pt idx="53">
                        <c:v>3.9691591967989552</c:v>
                      </c:pt>
                      <c:pt idx="54">
                        <c:v>4.4286716424969255</c:v>
                      </c:pt>
                      <c:pt idx="55">
                        <c:v>5.0769846746377896</c:v>
                      </c:pt>
                      <c:pt idx="56">
                        <c:v>5.4976599076762946</c:v>
                      </c:pt>
                      <c:pt idx="57">
                        <c:v>5.3344081866923903</c:v>
                      </c:pt>
                      <c:pt idx="58">
                        <c:v>4.7295094602436984</c:v>
                      </c:pt>
                      <c:pt idx="59">
                        <c:v>4.8045127271163492</c:v>
                      </c:pt>
                      <c:pt idx="60">
                        <c:v>4.392966574712216</c:v>
                      </c:pt>
                      <c:pt idx="61">
                        <c:v>4.392966574712216</c:v>
                      </c:pt>
                      <c:pt idx="62">
                        <c:v>5.4290824364275894</c:v>
                      </c:pt>
                      <c:pt idx="63">
                        <c:v>5.4482448555309873</c:v>
                      </c:pt>
                      <c:pt idx="64">
                        <c:v>5.479429859385319</c:v>
                      </c:pt>
                      <c:pt idx="65">
                        <c:v>5.3828882679983066</c:v>
                      </c:pt>
                      <c:pt idx="66">
                        <c:v>5.4290824364275894</c:v>
                      </c:pt>
                      <c:pt idx="67">
                        <c:v>5.4095456332337459</c:v>
                      </c:pt>
                      <c:pt idx="68">
                        <c:v>5.5155635625961628</c:v>
                      </c:pt>
                      <c:pt idx="69">
                        <c:v>5.2684765245370153</c:v>
                      </c:pt>
                      <c:pt idx="70">
                        <c:v>5.4976599076762946</c:v>
                      </c:pt>
                      <c:pt idx="71">
                        <c:v>5.4855435426754466</c:v>
                      </c:pt>
                      <c:pt idx="72">
                        <c:v>5.4226124858196432</c:v>
                      </c:pt>
                      <c:pt idx="73">
                        <c:v>5.5155635625961628</c:v>
                      </c:pt>
                      <c:pt idx="74">
                        <c:v>5.3692882804186155</c:v>
                      </c:pt>
                      <c:pt idx="75">
                        <c:v>5.2684765245370153</c:v>
                      </c:pt>
                      <c:pt idx="76">
                        <c:v>5.5841727716584098</c:v>
                      </c:pt>
                      <c:pt idx="77">
                        <c:v>5.4355107957242437</c:v>
                      </c:pt>
                      <c:pt idx="78">
                        <c:v>5.6167710976665717</c:v>
                      </c:pt>
                      <c:pt idx="79">
                        <c:v>3.158276202739271</c:v>
                      </c:pt>
                      <c:pt idx="80">
                        <c:v>5.4095456332337459</c:v>
                      </c:pt>
                      <c:pt idx="81">
                        <c:v>5.2684765245370153</c:v>
                      </c:pt>
                      <c:pt idx="82">
                        <c:v>2.4647039424704809</c:v>
                      </c:pt>
                      <c:pt idx="83">
                        <c:v>2.3311725498459581</c:v>
                      </c:pt>
                      <c:pt idx="84">
                        <c:v>2.3311725498459581</c:v>
                      </c:pt>
                      <c:pt idx="85">
                        <c:v>4.7923963621155012</c:v>
                      </c:pt>
                      <c:pt idx="86">
                        <c:v>5.6274052630584359</c:v>
                      </c:pt>
                      <c:pt idx="87">
                        <c:v>5.6326802371630524</c:v>
                      </c:pt>
                      <c:pt idx="88">
                        <c:v>5.8452531013260849</c:v>
                      </c:pt>
                      <c:pt idx="89">
                        <c:v>6.1997989827684838</c:v>
                      </c:pt>
                      <c:pt idx="90">
                        <c:v>5.6483402344063913</c:v>
                      </c:pt>
                      <c:pt idx="91">
                        <c:v>5.9190551315898414</c:v>
                      </c:pt>
                      <c:pt idx="92">
                        <c:v>4.8629856588335789</c:v>
                      </c:pt>
                      <c:pt idx="93">
                        <c:v>4.4460572143310184</c:v>
                      </c:pt>
                      <c:pt idx="94">
                        <c:v>4.4631456859586738</c:v>
                      </c:pt>
                      <c:pt idx="95">
                        <c:v>4.2774991053199471</c:v>
                      </c:pt>
                      <c:pt idx="96">
                        <c:v>4.1923783024934664</c:v>
                      </c:pt>
                      <c:pt idx="97">
                        <c:v>4.6341462942246086</c:v>
                      </c:pt>
                      <c:pt idx="98">
                        <c:v>4.7163537149487063</c:v>
                      </c:pt>
                      <c:pt idx="99">
                        <c:v>3.3300593538288159</c:v>
                      </c:pt>
                      <c:pt idx="100">
                        <c:v>5.0007869580414415</c:v>
                      </c:pt>
                      <c:pt idx="101">
                        <c:v>4.6896951410577792</c:v>
                      </c:pt>
                      <c:pt idx="102">
                        <c:v>4.4460572143310184</c:v>
                      </c:pt>
                      <c:pt idx="103">
                        <c:v>4.5903610703343833</c:v>
                      </c:pt>
                      <c:pt idx="104">
                        <c:v>4.8164840415487227</c:v>
                      </c:pt>
                      <c:pt idx="105">
                        <c:v>5.7327585828927186</c:v>
                      </c:pt>
                      <c:pt idx="106">
                        <c:v>5.7838251823297373</c:v>
                      </c:pt>
                      <c:pt idx="107">
                        <c:v>6.1445718256385238</c:v>
                      </c:pt>
                      <c:pt idx="108">
                        <c:v>5.8149958289892627</c:v>
                      </c:pt>
                      <c:pt idx="109">
                        <c:v>5.1392630166924285</c:v>
                      </c:pt>
                      <c:pt idx="110">
                        <c:v>3.158276202739271</c:v>
                      </c:pt>
                      <c:pt idx="111">
                        <c:v>3.2760120162390098</c:v>
                      </c:pt>
                      <c:pt idx="112">
                        <c:v>4.2358441244958005</c:v>
                      </c:pt>
                      <c:pt idx="113">
                        <c:v>3.753027273937688</c:v>
                      </c:pt>
                      <c:pt idx="114">
                        <c:v>4.7551407125643861</c:v>
                      </c:pt>
                      <c:pt idx="115">
                        <c:v>3.3300593538288159</c:v>
                      </c:pt>
                      <c:pt idx="116">
                        <c:v>3.3813347525659037</c:v>
                      </c:pt>
                      <c:pt idx="117">
                        <c:v>5.8367095180318325</c:v>
                      </c:pt>
                      <c:pt idx="118">
                        <c:v>3.7869131943853018</c:v>
                      </c:pt>
                      <c:pt idx="119">
                        <c:v>5.0106352940962555</c:v>
                      </c:pt>
                      <c:pt idx="120">
                        <c:v>4.6896951410577792</c:v>
                      </c:pt>
                      <c:pt idx="121">
                        <c:v>4.3368985070561337</c:v>
                      </c:pt>
                      <c:pt idx="122">
                        <c:v>4.560068212075671</c:v>
                      </c:pt>
                      <c:pt idx="123">
                        <c:v>4.6623063773589006</c:v>
                      </c:pt>
                      <c:pt idx="124">
                        <c:v>4.5445705638591614</c:v>
                      </c:pt>
                      <c:pt idx="125">
                        <c:v>4.7163537149487063</c:v>
                      </c:pt>
                      <c:pt idx="126">
                        <c:v>4.4631456859586738</c:v>
                      </c:pt>
                      <c:pt idx="127">
                        <c:v>4.7163537149487063</c:v>
                      </c:pt>
                      <c:pt idx="128">
                        <c:v>4.0744819331258491</c:v>
                      </c:pt>
                      <c:pt idx="129">
                        <c:v>5.9190551315898414</c:v>
                      </c:pt>
                      <c:pt idx="130">
                        <c:v>5.9269260259704106</c:v>
                      </c:pt>
                      <c:pt idx="131">
                        <c:v>4.2976934862081313</c:v>
                      </c:pt>
                      <c:pt idx="132">
                        <c:v>3.4301087251565754</c:v>
                      </c:pt>
                      <c:pt idx="133">
                        <c:v>5.0300456876160791</c:v>
                      </c:pt>
                      <c:pt idx="134">
                        <c:v>5.9766554314542741</c:v>
                      </c:pt>
                      <c:pt idx="135">
                        <c:v>4.4460572143310184</c:v>
                      </c:pt>
                      <c:pt idx="136">
                        <c:v>4.5288289527313692</c:v>
                      </c:pt>
                      <c:pt idx="137">
                        <c:v>3.4301087251565754</c:v>
                      </c:pt>
                      <c:pt idx="138">
                        <c:v>5.355453557918846</c:v>
                      </c:pt>
                      <c:pt idx="139">
                        <c:v>4.3174881135363101</c:v>
                      </c:pt>
                      <c:pt idx="140">
                        <c:v>2.6885275346133461</c:v>
                      </c:pt>
                      <c:pt idx="141">
                        <c:v>5.491620075851225</c:v>
                      </c:pt>
                      <c:pt idx="142">
                        <c:v>5.0861137552721614</c:v>
                      </c:pt>
                      <c:pt idx="143">
                        <c:v>5.5273236981306217</c:v>
                      </c:pt>
                      <c:pt idx="144">
                        <c:v>5.36241829195456</c:v>
                      </c:pt>
                      <c:pt idx="145">
                        <c:v>4.6483254563020191</c:v>
                      </c:pt>
                      <c:pt idx="146">
                        <c:v>5.7563116716680414</c:v>
                      </c:pt>
                      <c:pt idx="147">
                        <c:v>2.9507349076232554</c:v>
                      </c:pt>
                      <c:pt idx="148">
                        <c:v>5.8787156936659883</c:v>
                      </c:pt>
                      <c:pt idx="149">
                        <c:v>5.6688804226469358</c:v>
                      </c:pt>
                      <c:pt idx="150">
                        <c:v>5.6379275318601767</c:v>
                      </c:pt>
                      <c:pt idx="151">
                        <c:v>4.8515614040219912</c:v>
                      </c:pt>
                      <c:pt idx="152">
                        <c:v>5.3896195249548224</c:v>
                      </c:pt>
                      <c:pt idx="153">
                        <c:v>5.6326802371630524</c:v>
                      </c:pt>
                      <c:pt idx="154">
                        <c:v>5.0203875855389342</c:v>
                      </c:pt>
                      <c:pt idx="155">
                        <c:v>5.3896195249548224</c:v>
                      </c:pt>
                      <c:pt idx="156">
                        <c:v>5.2983173665480363</c:v>
                      </c:pt>
                      <c:pt idx="157">
                        <c:v>5.2684765245370153</c:v>
                      </c:pt>
                      <c:pt idx="158">
                        <c:v>5.3056404869278184</c:v>
                      </c:pt>
                      <c:pt idx="159">
                        <c:v>5.6326802371630524</c:v>
                      </c:pt>
                      <c:pt idx="160">
                        <c:v>5.3896195249548224</c:v>
                      </c:pt>
                      <c:pt idx="161">
                        <c:v>5.1731508902551422</c:v>
                      </c:pt>
                      <c:pt idx="162">
                        <c:v>5.3056404869278184</c:v>
                      </c:pt>
                      <c:pt idx="163">
                        <c:v>5.4976599076762946</c:v>
                      </c:pt>
                      <c:pt idx="164">
                        <c:v>4.9908406667680758</c:v>
                      </c:pt>
                      <c:pt idx="165">
                        <c:v>5.327293474784554</c:v>
                      </c:pt>
                      <c:pt idx="166">
                        <c:v>5.491620075851225</c:v>
                      </c:pt>
                      <c:pt idx="167">
                        <c:v>5.491620075851225</c:v>
                      </c:pt>
                      <c:pt idx="168">
                        <c:v>5.2219221652943233</c:v>
                      </c:pt>
                      <c:pt idx="169">
                        <c:v>5.4608187958926848</c:v>
                      </c:pt>
                      <c:pt idx="170">
                        <c:v>4.7031132603180552</c:v>
                      </c:pt>
                      <c:pt idx="171">
                        <c:v>5.2532153926356164</c:v>
                      </c:pt>
                      <c:pt idx="172">
                        <c:v>4.767714115173372</c:v>
                      </c:pt>
                      <c:pt idx="173">
                        <c:v>5.521460917862246</c:v>
                      </c:pt>
                      <c:pt idx="174">
                        <c:v>4.9395688456623956</c:v>
                      </c:pt>
                      <c:pt idx="175">
                        <c:v>5.521460917862246</c:v>
                      </c:pt>
                      <c:pt idx="176">
                        <c:v>5.6326802371630524</c:v>
                      </c:pt>
                      <c:pt idx="177">
                        <c:v>5.4290824364275894</c:v>
                      </c:pt>
                      <c:pt idx="178">
                        <c:v>5.5786348871367641</c:v>
                      </c:pt>
                      <c:pt idx="179">
                        <c:v>4.9395688456623956</c:v>
                      </c:pt>
                      <c:pt idx="180">
                        <c:v>4.9395688456623956</c:v>
                      </c:pt>
                      <c:pt idx="181">
                        <c:v>5.4608187958926848</c:v>
                      </c:pt>
                      <c:pt idx="182">
                        <c:v>5.521460917862246</c:v>
                      </c:pt>
                      <c:pt idx="183">
                        <c:v>5.5504370260987637</c:v>
                      </c:pt>
                      <c:pt idx="184">
                        <c:v>5.4608187958926848</c:v>
                      </c:pt>
                      <c:pt idx="185">
                        <c:v>5.36241829195456</c:v>
                      </c:pt>
                      <c:pt idx="186">
                        <c:v>5.6839878473280212</c:v>
                      </c:pt>
                      <c:pt idx="187">
                        <c:v>5.4608187958926848</c:v>
                      </c:pt>
                      <c:pt idx="188">
                        <c:v>5.2909402222089872</c:v>
                      </c:pt>
                      <c:pt idx="189">
                        <c:v>5.4608187958926848</c:v>
                      </c:pt>
                      <c:pt idx="190">
                        <c:v>5.36241829195456</c:v>
                      </c:pt>
                      <c:pt idx="191">
                        <c:v>4.8854499286731103</c:v>
                      </c:pt>
                      <c:pt idx="192">
                        <c:v>5.5504370260987637</c:v>
                      </c:pt>
                      <c:pt idx="193">
                        <c:v>5.4290824364275894</c:v>
                      </c:pt>
                      <c:pt idx="194">
                        <c:v>5.0396114023327732</c:v>
                      </c:pt>
                      <c:pt idx="195">
                        <c:v>5.521460917862246</c:v>
                      </c:pt>
                      <c:pt idx="196">
                        <c:v>5.5786348871367641</c:v>
                      </c:pt>
                      <c:pt idx="197">
                        <c:v>5.7792918453445115</c:v>
                      </c:pt>
                      <c:pt idx="198">
                        <c:v>5.6326802371630524</c:v>
                      </c:pt>
                      <c:pt idx="199">
                        <c:v>5.3963057748762404</c:v>
                      </c:pt>
                      <c:pt idx="200">
                        <c:v>5.4608187958926848</c:v>
                      </c:pt>
                      <c:pt idx="201">
                        <c:v>5.3963057748762404</c:v>
                      </c:pt>
                      <c:pt idx="202">
                        <c:v>5.4608187958926848</c:v>
                      </c:pt>
                      <c:pt idx="203">
                        <c:v>5.4608187958926848</c:v>
                      </c:pt>
                      <c:pt idx="204">
                        <c:v>5.5504370260987637</c:v>
                      </c:pt>
                      <c:pt idx="205">
                        <c:v>5.4290824364275894</c:v>
                      </c:pt>
                      <c:pt idx="206">
                        <c:v>5.327293474784554</c:v>
                      </c:pt>
                      <c:pt idx="207">
                        <c:v>5.327293474784554</c:v>
                      </c:pt>
                      <c:pt idx="208">
                        <c:v>5.4608187958926848</c:v>
                      </c:pt>
                      <c:pt idx="209">
                        <c:v>5.36241829195456</c:v>
                      </c:pt>
                      <c:pt idx="210">
                        <c:v>3.9409991136646632</c:v>
                      </c:pt>
                      <c:pt idx="211">
                        <c:v>3.7869131943853018</c:v>
                      </c:pt>
                      <c:pt idx="212">
                        <c:v>3.9409991136646632</c:v>
                      </c:pt>
                      <c:pt idx="213">
                        <c:v>3.7869131943853018</c:v>
                      </c:pt>
                      <c:pt idx="214">
                        <c:v>5.327293474784554</c:v>
                      </c:pt>
                      <c:pt idx="215">
                        <c:v>5.6839878473280212</c:v>
                      </c:pt>
                      <c:pt idx="216">
                        <c:v>5.213957017929963</c:v>
                      </c:pt>
                      <c:pt idx="217">
                        <c:v>5.327293474784554</c:v>
                      </c:pt>
                      <c:pt idx="218">
                        <c:v>5.0861137552721614</c:v>
                      </c:pt>
                      <c:pt idx="219">
                        <c:v>5.4290824364275894</c:v>
                      </c:pt>
                      <c:pt idx="220">
                        <c:v>5.3963057748762404</c:v>
                      </c:pt>
                      <c:pt idx="221">
                        <c:v>4.9908406667680758</c:v>
                      </c:pt>
                      <c:pt idx="222">
                        <c:v>5.213957017929963</c:v>
                      </c:pt>
                      <c:pt idx="223">
                        <c:v>3.3813347525659037</c:v>
                      </c:pt>
                      <c:pt idx="224">
                        <c:v>5.4608187958926848</c:v>
                      </c:pt>
                      <c:pt idx="225">
                        <c:v>5.2909402222089872</c:v>
                      </c:pt>
                      <c:pt idx="226">
                        <c:v>5.521460917862246</c:v>
                      </c:pt>
                      <c:pt idx="227">
                        <c:v>5.213957017929963</c:v>
                      </c:pt>
                      <c:pt idx="228">
                        <c:v>5.213957017929963</c:v>
                      </c:pt>
                      <c:pt idx="229">
                        <c:v>5.0861137552721614</c:v>
                      </c:pt>
                      <c:pt idx="230">
                        <c:v>4.560068212075671</c:v>
                      </c:pt>
                      <c:pt idx="231">
                        <c:v>5.327293474784554</c:v>
                      </c:pt>
                      <c:pt idx="232">
                        <c:v>5.1306085221219275</c:v>
                      </c:pt>
                      <c:pt idx="233">
                        <c:v>4.767714115173372</c:v>
                      </c:pt>
                      <c:pt idx="234">
                        <c:v>3.6044102974874863</c:v>
                      </c:pt>
                      <c:pt idx="235">
                        <c:v>5.1306085221219275</c:v>
                      </c:pt>
                      <c:pt idx="236">
                        <c:v>5.2909402222089872</c:v>
                      </c:pt>
                      <c:pt idx="237">
                        <c:v>5.2532153926356164</c:v>
                      </c:pt>
                      <c:pt idx="238">
                        <c:v>3.7869131943853018</c:v>
                      </c:pt>
                      <c:pt idx="239">
                        <c:v>5.491620075851225</c:v>
                      </c:pt>
                      <c:pt idx="240">
                        <c:v>5.1731508902551422</c:v>
                      </c:pt>
                      <c:pt idx="241">
                        <c:v>5.0396114023327732</c:v>
                      </c:pt>
                      <c:pt idx="242">
                        <c:v>5.327293474784554</c:v>
                      </c:pt>
                      <c:pt idx="243">
                        <c:v>5.2909402222089872</c:v>
                      </c:pt>
                      <c:pt idx="244">
                        <c:v>3.7869131943853018</c:v>
                      </c:pt>
                      <c:pt idx="245">
                        <c:v>4.9395688456623956</c:v>
                      </c:pt>
                      <c:pt idx="246">
                        <c:v>5.1306085221219275</c:v>
                      </c:pt>
                      <c:pt idx="247">
                        <c:v>5.327293474784554</c:v>
                      </c:pt>
                      <c:pt idx="248">
                        <c:v>5.327293474784554</c:v>
                      </c:pt>
                      <c:pt idx="249">
                        <c:v>5.327293474784554</c:v>
                      </c:pt>
                      <c:pt idx="250">
                        <c:v>5.36241829195456</c:v>
                      </c:pt>
                      <c:pt idx="251">
                        <c:v>5.1306085221219275</c:v>
                      </c:pt>
                      <c:pt idx="252">
                        <c:v>5.2532153926356164</c:v>
                      </c:pt>
                      <c:pt idx="253">
                        <c:v>5.5504370260987637</c:v>
                      </c:pt>
                      <c:pt idx="254">
                        <c:v>5.521460917862246</c:v>
                      </c:pt>
                      <c:pt idx="255">
                        <c:v>3.3813347525659037</c:v>
                      </c:pt>
                      <c:pt idx="256">
                        <c:v>5.36241829195456</c:v>
                      </c:pt>
                      <c:pt idx="257">
                        <c:v>5.36241829195456</c:v>
                      </c:pt>
                      <c:pt idx="258">
                        <c:v>5.8452531013260849</c:v>
                      </c:pt>
                      <c:pt idx="259">
                        <c:v>5.6839878473280212</c:v>
                      </c:pt>
                      <c:pt idx="260">
                        <c:v>5.2909402222089872</c:v>
                      </c:pt>
                      <c:pt idx="261">
                        <c:v>5.5504370260987637</c:v>
                      </c:pt>
                      <c:pt idx="262">
                        <c:v>5.2532153926356164</c:v>
                      </c:pt>
                      <c:pt idx="263">
                        <c:v>5.6326802371630524</c:v>
                      </c:pt>
                      <c:pt idx="264">
                        <c:v>5.2684765245370153</c:v>
                      </c:pt>
                      <c:pt idx="265">
                        <c:v>5.6586456289846714</c:v>
                      </c:pt>
                      <c:pt idx="266">
                        <c:v>5.2532153926356164</c:v>
                      </c:pt>
                      <c:pt idx="267">
                        <c:v>5.2835082508943287</c:v>
                      </c:pt>
                      <c:pt idx="268">
                        <c:v>4.9074206226152688</c:v>
                      </c:pt>
                      <c:pt idx="269">
                        <c:v>5.6586456289846714</c:v>
                      </c:pt>
                      <c:pt idx="270">
                        <c:v>5.6839878473280212</c:v>
                      </c:pt>
                      <c:pt idx="271">
                        <c:v>5.2532153926356164</c:v>
                      </c:pt>
                      <c:pt idx="272">
                        <c:v>5.0861137552721614</c:v>
                      </c:pt>
                      <c:pt idx="273">
                        <c:v>4.9908406667680758</c:v>
                      </c:pt>
                      <c:pt idx="274">
                        <c:v>4.560068212075671</c:v>
                      </c:pt>
                      <c:pt idx="275">
                        <c:v>5.6839878473280212</c:v>
                      </c:pt>
                      <c:pt idx="276">
                        <c:v>5.2532153926356164</c:v>
                      </c:pt>
                      <c:pt idx="277">
                        <c:v>5.0396114023327732</c:v>
                      </c:pt>
                      <c:pt idx="278">
                        <c:v>5.327293474784554</c:v>
                      </c:pt>
                      <c:pt idx="279">
                        <c:v>5.5786348871367641</c:v>
                      </c:pt>
                      <c:pt idx="280">
                        <c:v>5.9071313986422309</c:v>
                      </c:pt>
                      <c:pt idx="281">
                        <c:v>5.491620075851225</c:v>
                      </c:pt>
                      <c:pt idx="282">
                        <c:v>5.491620075851225</c:v>
                      </c:pt>
                      <c:pt idx="283">
                        <c:v>5.5786348871367641</c:v>
                      </c:pt>
                      <c:pt idx="284">
                        <c:v>5.8452531013260849</c:v>
                      </c:pt>
                      <c:pt idx="285">
                        <c:v>5.8237557026818729</c:v>
                      </c:pt>
                      <c:pt idx="286">
                        <c:v>5.2532153926356164</c:v>
                      </c:pt>
                      <c:pt idx="287">
                        <c:v>5.4608187958926848</c:v>
                      </c:pt>
                      <c:pt idx="288">
                        <c:v>5.7792918453445115</c:v>
                      </c:pt>
                      <c:pt idx="289">
                        <c:v>5.8017557718800097</c:v>
                      </c:pt>
                      <c:pt idx="290">
                        <c:v>5.8017557718800097</c:v>
                      </c:pt>
                      <c:pt idx="291">
                        <c:v>5.7792918453445115</c:v>
                      </c:pt>
                      <c:pt idx="292">
                        <c:v>5.0396114023327732</c:v>
                      </c:pt>
                      <c:pt idx="293">
                        <c:v>5.1306085221219275</c:v>
                      </c:pt>
                      <c:pt idx="294">
                        <c:v>5.2909402222089872</c:v>
                      </c:pt>
                      <c:pt idx="295">
                        <c:v>5.521460917862246</c:v>
                      </c:pt>
                      <c:pt idx="296">
                        <c:v>5.2532153926356164</c:v>
                      </c:pt>
                      <c:pt idx="297">
                        <c:v>5.0861137552721614</c:v>
                      </c:pt>
                      <c:pt idx="298">
                        <c:v>5.521460917862246</c:v>
                      </c:pt>
                      <c:pt idx="299">
                        <c:v>5.4290824364275894</c:v>
                      </c:pt>
                      <c:pt idx="300">
                        <c:v>5.3963057748762404</c:v>
                      </c:pt>
                      <c:pt idx="301">
                        <c:v>5.2532153926356164</c:v>
                      </c:pt>
                      <c:pt idx="302">
                        <c:v>5.6060226302052838</c:v>
                      </c:pt>
                      <c:pt idx="303">
                        <c:v>5.4608187958926848</c:v>
                      </c:pt>
                      <c:pt idx="304">
                        <c:v>5.2983173665480363</c:v>
                      </c:pt>
                      <c:pt idx="305">
                        <c:v>4.8854499286731103</c:v>
                      </c:pt>
                      <c:pt idx="306">
                        <c:v>5.6060226302052838</c:v>
                      </c:pt>
                      <c:pt idx="307">
                        <c:v>6.1222296169875348</c:v>
                      </c:pt>
                      <c:pt idx="308">
                        <c:v>5.7086705087289769</c:v>
                      </c:pt>
                      <c:pt idx="309">
                        <c:v>5.36241829195456</c:v>
                      </c:pt>
                      <c:pt idx="310">
                        <c:v>5.36241829195456</c:v>
                      </c:pt>
                      <c:pt idx="311">
                        <c:v>5.9071313986422309</c:v>
                      </c:pt>
                      <c:pt idx="312">
                        <c:v>5.8237557026818729</c:v>
                      </c:pt>
                      <c:pt idx="313">
                        <c:v>5.4608187958926848</c:v>
                      </c:pt>
                      <c:pt idx="314">
                        <c:v>5.8869092627199766</c:v>
                      </c:pt>
                      <c:pt idx="315">
                        <c:v>5.491620075851225</c:v>
                      </c:pt>
                      <c:pt idx="316">
                        <c:v>5.7792918453445115</c:v>
                      </c:pt>
                      <c:pt idx="317">
                        <c:v>5.0396114023327732</c:v>
                      </c:pt>
                      <c:pt idx="318">
                        <c:v>6.0024292148326719</c:v>
                      </c:pt>
                      <c:pt idx="319">
                        <c:v>5.6060226302052838</c:v>
                      </c:pt>
                      <c:pt idx="320">
                        <c:v>4.8164840415487227</c:v>
                      </c:pt>
                      <c:pt idx="321">
                        <c:v>5.8237557026818729</c:v>
                      </c:pt>
                      <c:pt idx="322">
                        <c:v>5.3963057748762404</c:v>
                      </c:pt>
                      <c:pt idx="323">
                        <c:v>5.6060226302052838</c:v>
                      </c:pt>
                      <c:pt idx="324">
                        <c:v>5.7086705087289769</c:v>
                      </c:pt>
                      <c:pt idx="325">
                        <c:v>5.9269260259704106</c:v>
                      </c:pt>
                      <c:pt idx="326">
                        <c:v>5.7327585828927186</c:v>
                      </c:pt>
                      <c:pt idx="327">
                        <c:v>5.8237557026818729</c:v>
                      </c:pt>
                      <c:pt idx="328">
                        <c:v>5.4855435426754466</c:v>
                      </c:pt>
                      <c:pt idx="329">
                        <c:v>5.6739416326451799</c:v>
                      </c:pt>
                      <c:pt idx="330">
                        <c:v>4.560068212075671</c:v>
                      </c:pt>
                      <c:pt idx="331">
                        <c:v>4.7424072042931762</c:v>
                      </c:pt>
                      <c:pt idx="332">
                        <c:v>5.4226124858196432</c:v>
                      </c:pt>
                      <c:pt idx="333">
                        <c:v>5.5674280534143818</c:v>
                      </c:pt>
                      <c:pt idx="334">
                        <c:v>5.6326802371630524</c:v>
                      </c:pt>
                      <c:pt idx="335">
                        <c:v>5.8828208699912388</c:v>
                      </c:pt>
                      <c:pt idx="336">
                        <c:v>5.8106019255502712</c:v>
                      </c:pt>
                      <c:pt idx="337">
                        <c:v>5.521460917862246</c:v>
                      </c:pt>
                      <c:pt idx="338">
                        <c:v>5.8237557026818729</c:v>
                      </c:pt>
                      <c:pt idx="339">
                        <c:v>5.9654028727801229</c:v>
                      </c:pt>
                      <c:pt idx="340">
                        <c:v>5.5786348871367641</c:v>
                      </c:pt>
                      <c:pt idx="341">
                        <c:v>5.7086705087289769</c:v>
                      </c:pt>
                      <c:pt idx="342">
                        <c:v>5.36241829195456</c:v>
                      </c:pt>
                      <c:pt idx="343">
                        <c:v>5.4290824364275894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A60-E947-AAE3-C787FE7866FA}"/>
                  </c:ext>
                </c:extLst>
              </c15:ser>
            </c15:filteredScatterSeries>
          </c:ext>
        </c:extLst>
      </c:scatterChart>
      <c:valAx>
        <c:axId val="871223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ln(Myo)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1233320"/>
        <c:crosses val="autoZero"/>
        <c:crossBetween val="midCat"/>
      </c:valAx>
      <c:valAx>
        <c:axId val="87123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DH.I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1223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'ln(wine.data)'!$G$2:$G$345</c:f>
              <c:numCache>
                <c:formatCode>0.00</c:formatCode>
                <c:ptCount val="344"/>
                <c:pt idx="0">
                  <c:v>7.4546852265389481</c:v>
                </c:pt>
                <c:pt idx="1">
                  <c:v>7.0436750671180031</c:v>
                </c:pt>
                <c:pt idx="2">
                  <c:v>7.3345577837376581</c:v>
                </c:pt>
                <c:pt idx="3">
                  <c:v>5.1041863517945849</c:v>
                </c:pt>
                <c:pt idx="4">
                  <c:v>4.6896951410577792</c:v>
                </c:pt>
                <c:pt idx="5">
                  <c:v>5.4670469698225244</c:v>
                </c:pt>
                <c:pt idx="6">
                  <c:v>7.3573329617086225</c:v>
                </c:pt>
                <c:pt idx="7">
                  <c:v>7.0900768357760917</c:v>
                </c:pt>
                <c:pt idx="8">
                  <c:v>7.41119972878327</c:v>
                </c:pt>
                <c:pt idx="9">
                  <c:v>7.4665307139198669</c:v>
                </c:pt>
                <c:pt idx="10">
                  <c:v>7.3374315830052508</c:v>
                </c:pt>
                <c:pt idx="11">
                  <c:v>7.4409742887758767</c:v>
                </c:pt>
                <c:pt idx="12">
                  <c:v>7.1678554438478432</c:v>
                </c:pt>
                <c:pt idx="13">
                  <c:v>7.3431609934580271</c:v>
                </c:pt>
                <c:pt idx="14">
                  <c:v>7.3823421391606825</c:v>
                </c:pt>
                <c:pt idx="15">
                  <c:v>7.2783045280753615</c:v>
                </c:pt>
                <c:pt idx="16">
                  <c:v>7.3326373191005834</c:v>
                </c:pt>
                <c:pt idx="17">
                  <c:v>7.4323121955594251</c:v>
                </c:pt>
                <c:pt idx="18">
                  <c:v>7.108293238362517</c:v>
                </c:pt>
                <c:pt idx="19">
                  <c:v>7.1712496738424107</c:v>
                </c:pt>
                <c:pt idx="20">
                  <c:v>7.1935956565545469</c:v>
                </c:pt>
                <c:pt idx="21">
                  <c:v>7.3516844037645912</c:v>
                </c:pt>
                <c:pt idx="22">
                  <c:v>7.3749988527767165</c:v>
                </c:pt>
                <c:pt idx="23">
                  <c:v>6.2745360070020793</c:v>
                </c:pt>
                <c:pt idx="24">
                  <c:v>6.3594700570557645</c:v>
                </c:pt>
                <c:pt idx="25">
                  <c:v>6.4282991149622033</c:v>
                </c:pt>
                <c:pt idx="26">
                  <c:v>6.3569233001937633</c:v>
                </c:pt>
                <c:pt idx="27">
                  <c:v>6.2800587034847313</c:v>
                </c:pt>
                <c:pt idx="28">
                  <c:v>5.6939341386013869</c:v>
                </c:pt>
                <c:pt idx="29">
                  <c:v>7.1118954035543096</c:v>
                </c:pt>
                <c:pt idx="30">
                  <c:v>7.0900768357760917</c:v>
                </c:pt>
                <c:pt idx="31">
                  <c:v>7.2089481679118643</c:v>
                </c:pt>
                <c:pt idx="32">
                  <c:v>7.2078598714324755</c:v>
                </c:pt>
                <c:pt idx="33">
                  <c:v>7.2484187202218182</c:v>
                </c:pt>
                <c:pt idx="34">
                  <c:v>7.5197574779211021</c:v>
                </c:pt>
                <c:pt idx="35">
                  <c:v>6.9963612173161618</c:v>
                </c:pt>
                <c:pt idx="36">
                  <c:v>6.932447891572509</c:v>
                </c:pt>
                <c:pt idx="37">
                  <c:v>6.8169987157112528</c:v>
                </c:pt>
                <c:pt idx="38">
                  <c:v>7.1367616105647222</c:v>
                </c:pt>
                <c:pt idx="39">
                  <c:v>7.4182888601078272</c:v>
                </c:pt>
                <c:pt idx="40">
                  <c:v>7.3092926837523216</c:v>
                </c:pt>
                <c:pt idx="41">
                  <c:v>5.3761113939880572</c:v>
                </c:pt>
                <c:pt idx="42">
                  <c:v>5.6006047601388342</c:v>
                </c:pt>
                <c:pt idx="43">
                  <c:v>5.5561328393935243</c:v>
                </c:pt>
                <c:pt idx="44">
                  <c:v>5.479429859385319</c:v>
                </c:pt>
                <c:pt idx="45">
                  <c:v>5.5730661635879182</c:v>
                </c:pt>
                <c:pt idx="46">
                  <c:v>5.5561328393935243</c:v>
                </c:pt>
                <c:pt idx="47">
                  <c:v>5.4855435426754466</c:v>
                </c:pt>
                <c:pt idx="48">
                  <c:v>5.5617963940516493</c:v>
                </c:pt>
                <c:pt idx="49">
                  <c:v>5.4976599076762946</c:v>
                </c:pt>
                <c:pt idx="50">
                  <c:v>5.2298243701027358</c:v>
                </c:pt>
                <c:pt idx="51">
                  <c:v>7.0242307935385773</c:v>
                </c:pt>
                <c:pt idx="52">
                  <c:v>6.6623022107480665</c:v>
                </c:pt>
                <c:pt idx="53">
                  <c:v>5.5617963940516493</c:v>
                </c:pt>
                <c:pt idx="54">
                  <c:v>6.229201100725092</c:v>
                </c:pt>
                <c:pt idx="55">
                  <c:v>6.8186070751487486</c:v>
                </c:pt>
                <c:pt idx="56">
                  <c:v>7.3422094477719169</c:v>
                </c:pt>
                <c:pt idx="57">
                  <c:v>7.1320741393499958</c:v>
                </c:pt>
                <c:pt idx="58">
                  <c:v>6.3072419728412843</c:v>
                </c:pt>
                <c:pt idx="59">
                  <c:v>6.3969296552161463</c:v>
                </c:pt>
                <c:pt idx="60">
                  <c:v>6.1571060961507333</c:v>
                </c:pt>
                <c:pt idx="61">
                  <c:v>6.0692354454064397</c:v>
                </c:pt>
                <c:pt idx="62">
                  <c:v>7.1022606441577256</c:v>
                </c:pt>
                <c:pt idx="63">
                  <c:v>7.2505077535605</c:v>
                </c:pt>
                <c:pt idx="64">
                  <c:v>7.2843749969764646</c:v>
                </c:pt>
                <c:pt idx="65">
                  <c:v>7.2272775299390579</c:v>
                </c:pt>
                <c:pt idx="66">
                  <c:v>7.3959732650861367</c:v>
                </c:pt>
                <c:pt idx="67">
                  <c:v>7.41119972878327</c:v>
                </c:pt>
                <c:pt idx="68">
                  <c:v>7.3278199594580151</c:v>
                </c:pt>
                <c:pt idx="69">
                  <c:v>7.1226327602792612</c:v>
                </c:pt>
                <c:pt idx="70">
                  <c:v>7.3122399065763402</c:v>
                </c:pt>
                <c:pt idx="71">
                  <c:v>7.2984045052849433</c:v>
                </c:pt>
                <c:pt idx="72">
                  <c:v>7.3297496890415124</c:v>
                </c:pt>
                <c:pt idx="73">
                  <c:v>7.1891677384203225</c:v>
                </c:pt>
                <c:pt idx="74">
                  <c:v>7.0851647914150711</c:v>
                </c:pt>
                <c:pt idx="75">
                  <c:v>7.1449200716586008</c:v>
                </c:pt>
                <c:pt idx="76">
                  <c:v>7.396875025420103</c:v>
                </c:pt>
                <c:pt idx="77">
                  <c:v>7.1094954024023087</c:v>
                </c:pt>
                <c:pt idx="78">
                  <c:v>7.3768397359184066</c:v>
                </c:pt>
                <c:pt idx="79">
                  <c:v>5.4545515885786724</c:v>
                </c:pt>
                <c:pt idx="80">
                  <c:v>7.2803321149768934</c:v>
                </c:pt>
                <c:pt idx="81">
                  <c:v>7.1190610393104548</c:v>
                </c:pt>
                <c:pt idx="82">
                  <c:v>5.4608187958926848</c:v>
                </c:pt>
                <c:pt idx="83">
                  <c:v>5.4418980950255609</c:v>
                </c:pt>
                <c:pt idx="84">
                  <c:v>5.2059279172546891</c:v>
                </c:pt>
                <c:pt idx="85">
                  <c:v>6.8657033617502679</c:v>
                </c:pt>
                <c:pt idx="86">
                  <c:v>7.6663577478202107</c:v>
                </c:pt>
                <c:pt idx="87">
                  <c:v>7.4418363856010989</c:v>
                </c:pt>
                <c:pt idx="88">
                  <c:v>7.7634208890397325</c:v>
                </c:pt>
                <c:pt idx="89">
                  <c:v>7.8895041090532469</c:v>
                </c:pt>
                <c:pt idx="90">
                  <c:v>7.5942604501535378</c:v>
                </c:pt>
                <c:pt idx="91">
                  <c:v>7.8677796025606748</c:v>
                </c:pt>
                <c:pt idx="92">
                  <c:v>6.6753817622892369</c:v>
                </c:pt>
                <c:pt idx="93">
                  <c:v>6.3870813191613323</c:v>
                </c:pt>
                <c:pt idx="94">
                  <c:v>6.3231934088356327</c:v>
                </c:pt>
                <c:pt idx="95">
                  <c:v>6.1571060961507333</c:v>
                </c:pt>
                <c:pt idx="96">
                  <c:v>6.0204406553444993</c:v>
                </c:pt>
                <c:pt idx="97">
                  <c:v>6.2937519406987796</c:v>
                </c:pt>
                <c:pt idx="98">
                  <c:v>6.3152494965400416</c:v>
                </c:pt>
                <c:pt idx="99">
                  <c:v>6.0927793900570579</c:v>
                </c:pt>
                <c:pt idx="100">
                  <c:v>6.8471344071586708</c:v>
                </c:pt>
                <c:pt idx="101">
                  <c:v>6.3440913082001451</c:v>
                </c:pt>
                <c:pt idx="102">
                  <c:v>6.3846040055255093</c:v>
                </c:pt>
                <c:pt idx="103">
                  <c:v>6.4091052311462802</c:v>
                </c:pt>
                <c:pt idx="104">
                  <c:v>6.6278826334218381</c:v>
                </c:pt>
                <c:pt idx="105">
                  <c:v>7.7173779740985227</c:v>
                </c:pt>
                <c:pt idx="106">
                  <c:v>7.7832240163360371</c:v>
                </c:pt>
                <c:pt idx="107">
                  <c:v>7.805042584114255</c:v>
                </c:pt>
                <c:pt idx="108">
                  <c:v>7.7972173184710387</c:v>
                </c:pt>
                <c:pt idx="109">
                  <c:v>6.7708582288813126</c:v>
                </c:pt>
                <c:pt idx="110">
                  <c:v>5.9539962974930738</c:v>
                </c:pt>
                <c:pt idx="111">
                  <c:v>5.7279871633530188</c:v>
                </c:pt>
                <c:pt idx="112">
                  <c:v>6.0960947961860645</c:v>
                </c:pt>
                <c:pt idx="113">
                  <c:v>6.1571060961507333</c:v>
                </c:pt>
                <c:pt idx="114">
                  <c:v>6.285551067232757</c:v>
                </c:pt>
                <c:pt idx="115">
                  <c:v>5.8950637728216275</c:v>
                </c:pt>
                <c:pt idx="116">
                  <c:v>5.8017557718800097</c:v>
                </c:pt>
                <c:pt idx="117">
                  <c:v>7.6948753819798386</c:v>
                </c:pt>
                <c:pt idx="118">
                  <c:v>5.7563116716680414</c:v>
                </c:pt>
                <c:pt idx="119">
                  <c:v>6.7958399943536367</c:v>
                </c:pt>
                <c:pt idx="120">
                  <c:v>6.2577825238059877</c:v>
                </c:pt>
                <c:pt idx="121">
                  <c:v>6.1847466503880293</c:v>
                </c:pt>
                <c:pt idx="122">
                  <c:v>6.4769723628896827</c:v>
                </c:pt>
                <c:pt idx="123">
                  <c:v>6.5341376143130923</c:v>
                </c:pt>
                <c:pt idx="124">
                  <c:v>6.4306706384458492</c:v>
                </c:pt>
                <c:pt idx="125">
                  <c:v>6.3231934088356327</c:v>
                </c:pt>
                <c:pt idx="126">
                  <c:v>6.3310747124201221</c:v>
                </c:pt>
                <c:pt idx="127">
                  <c:v>6.2349791915620232</c:v>
                </c:pt>
                <c:pt idx="128">
                  <c:v>6.4837340663453755</c:v>
                </c:pt>
                <c:pt idx="129">
                  <c:v>7.9172157196679951</c:v>
                </c:pt>
                <c:pt idx="130">
                  <c:v>7.8717155473570211</c:v>
                </c:pt>
                <c:pt idx="131">
                  <c:v>6.2436036352634439</c:v>
                </c:pt>
                <c:pt idx="132">
                  <c:v>5.9071313986422309</c:v>
                </c:pt>
                <c:pt idx="133">
                  <c:v>7.0294506514584363</c:v>
                </c:pt>
                <c:pt idx="134">
                  <c:v>7.7444918504907498</c:v>
                </c:pt>
                <c:pt idx="135">
                  <c:v>6.3870813191613323</c:v>
                </c:pt>
                <c:pt idx="136">
                  <c:v>6.4724390259044569</c:v>
                </c:pt>
                <c:pt idx="137">
                  <c:v>5.7469696698827368</c:v>
                </c:pt>
                <c:pt idx="138">
                  <c:v>7.3932630947638378</c:v>
                </c:pt>
                <c:pt idx="139">
                  <c:v>6.2605943352588893</c:v>
                </c:pt>
                <c:pt idx="140">
                  <c:v>5.3692882804186155</c:v>
                </c:pt>
                <c:pt idx="141">
                  <c:v>7.5189600318759728</c:v>
                </c:pt>
                <c:pt idx="142">
                  <c:v>7.0814648589275278</c:v>
                </c:pt>
                <c:pt idx="143">
                  <c:v>7.2884084340458077</c:v>
                </c:pt>
                <c:pt idx="144">
                  <c:v>7.0150299614531804</c:v>
                </c:pt>
                <c:pt idx="145">
                  <c:v>6.6992047299708277</c:v>
                </c:pt>
                <c:pt idx="146">
                  <c:v>7.3950706908464667</c:v>
                </c:pt>
                <c:pt idx="147">
                  <c:v>5.8704544350371313</c:v>
                </c:pt>
                <c:pt idx="148">
                  <c:v>7.6111448269563429</c:v>
                </c:pt>
                <c:pt idx="149">
                  <c:v>7.4349187109557455</c:v>
                </c:pt>
                <c:pt idx="150">
                  <c:v>7.9305227033569166</c:v>
                </c:pt>
                <c:pt idx="151">
                  <c:v>6.6490622672119715</c:v>
                </c:pt>
                <c:pt idx="152">
                  <c:v>7.4156325606559541</c:v>
                </c:pt>
                <c:pt idx="153">
                  <c:v>7.5261142560834964</c:v>
                </c:pt>
                <c:pt idx="154">
                  <c:v>6.906284197472127</c:v>
                </c:pt>
                <c:pt idx="155">
                  <c:v>7.2357920367822484</c:v>
                </c:pt>
                <c:pt idx="156">
                  <c:v>7.3239492926632863</c:v>
                </c:pt>
                <c:pt idx="157">
                  <c:v>7.3740771388252471</c:v>
                </c:pt>
                <c:pt idx="158">
                  <c:v>7.2002084516127738</c:v>
                </c:pt>
                <c:pt idx="159">
                  <c:v>7.4435583528172335</c:v>
                </c:pt>
                <c:pt idx="160">
                  <c:v>7.401377773826507</c:v>
                </c:pt>
                <c:pt idx="161">
                  <c:v>7.1390971321932248</c:v>
                </c:pt>
                <c:pt idx="162">
                  <c:v>7.2357920367822484</c:v>
                </c:pt>
                <c:pt idx="163">
                  <c:v>7.4235684442591667</c:v>
                </c:pt>
                <c:pt idx="164">
                  <c:v>6.8297937375124249</c:v>
                </c:pt>
                <c:pt idx="165">
                  <c:v>7.2336647829847793</c:v>
                </c:pt>
                <c:pt idx="166">
                  <c:v>7.2783045280753615</c:v>
                </c:pt>
                <c:pt idx="167">
                  <c:v>7.2100352812894748</c:v>
                </c:pt>
                <c:pt idx="168">
                  <c:v>7.0449574261361221</c:v>
                </c:pt>
                <c:pt idx="169">
                  <c:v>7.2525924319349775</c:v>
                </c:pt>
                <c:pt idx="170">
                  <c:v>6.4259219539828223</c:v>
                </c:pt>
                <c:pt idx="171">
                  <c:v>6.971837446006008</c:v>
                </c:pt>
                <c:pt idx="172">
                  <c:v>6.7313044556599095</c:v>
                </c:pt>
                <c:pt idx="173">
                  <c:v>7.1712496738424107</c:v>
                </c:pt>
                <c:pt idx="174">
                  <c:v>6.7825888026892418</c:v>
                </c:pt>
                <c:pt idx="175">
                  <c:v>7.1541543131493182</c:v>
                </c:pt>
                <c:pt idx="176">
                  <c:v>7.1190610393104548</c:v>
                </c:pt>
                <c:pt idx="177">
                  <c:v>6.9923169913251746</c:v>
                </c:pt>
                <c:pt idx="178">
                  <c:v>7.3703817638888234</c:v>
                </c:pt>
                <c:pt idx="179">
                  <c:v>6.7974827189632903</c:v>
                </c:pt>
                <c:pt idx="180">
                  <c:v>6.823416690545109</c:v>
                </c:pt>
                <c:pt idx="181">
                  <c:v>7.3795947220899505</c:v>
                </c:pt>
                <c:pt idx="182">
                  <c:v>7.4418363856010989</c:v>
                </c:pt>
                <c:pt idx="183">
                  <c:v>7.2577922401806845</c:v>
                </c:pt>
                <c:pt idx="184">
                  <c:v>7.2208492174946084</c:v>
                </c:pt>
                <c:pt idx="185">
                  <c:v>7.1880576885806411</c:v>
                </c:pt>
                <c:pt idx="186">
                  <c:v>7.1010497459270221</c:v>
                </c:pt>
                <c:pt idx="187">
                  <c:v>7.1880576885806411</c:v>
                </c:pt>
                <c:pt idx="188">
                  <c:v>7.0702737084797871</c:v>
                </c:pt>
                <c:pt idx="189">
                  <c:v>7.2154531912928013</c:v>
                </c:pt>
                <c:pt idx="190">
                  <c:v>7.1541543131493182</c:v>
                </c:pt>
                <c:pt idx="191">
                  <c:v>6.7825888026892418</c:v>
                </c:pt>
                <c:pt idx="192">
                  <c:v>7.1880576885806411</c:v>
                </c:pt>
                <c:pt idx="193">
                  <c:v>7.1880576885806411</c:v>
                </c:pt>
                <c:pt idx="194">
                  <c:v>6.8779041340126215</c:v>
                </c:pt>
                <c:pt idx="195">
                  <c:v>7.0765017768596437</c:v>
                </c:pt>
                <c:pt idx="196">
                  <c:v>7.1935956565545469</c:v>
                </c:pt>
                <c:pt idx="197">
                  <c:v>7.1712496738424107</c:v>
                </c:pt>
                <c:pt idx="198">
                  <c:v>7.3278199594580151</c:v>
                </c:pt>
                <c:pt idx="199">
                  <c:v>7.24212530751148</c:v>
                </c:pt>
                <c:pt idx="200">
                  <c:v>7.24212530751148</c:v>
                </c:pt>
                <c:pt idx="201">
                  <c:v>7.4840371276667428</c:v>
                </c:pt>
                <c:pt idx="202">
                  <c:v>7.0449574261361221</c:v>
                </c:pt>
                <c:pt idx="203">
                  <c:v>7.0702737084797871</c:v>
                </c:pt>
                <c:pt idx="204">
                  <c:v>7.3422094477719169</c:v>
                </c:pt>
                <c:pt idx="205">
                  <c:v>6.8854483184595967</c:v>
                </c:pt>
                <c:pt idx="206">
                  <c:v>7.0385291230620313</c:v>
                </c:pt>
                <c:pt idx="207">
                  <c:v>7.2525924319349775</c:v>
                </c:pt>
                <c:pt idx="208">
                  <c:v>7.1880576885806411</c:v>
                </c:pt>
                <c:pt idx="209">
                  <c:v>7.2100352812894748</c:v>
                </c:pt>
                <c:pt idx="210">
                  <c:v>5.9269260259704106</c:v>
                </c:pt>
                <c:pt idx="211">
                  <c:v>5.9071313986422309</c:v>
                </c:pt>
                <c:pt idx="212">
                  <c:v>6.0204406553444993</c:v>
                </c:pt>
                <c:pt idx="213">
                  <c:v>6.0381572750999641</c:v>
                </c:pt>
                <c:pt idx="214">
                  <c:v>7.1130932475785489</c:v>
                </c:pt>
                <c:pt idx="215">
                  <c:v>7.0189835456678464</c:v>
                </c:pt>
                <c:pt idx="216">
                  <c:v>7.2732175014531952</c:v>
                </c:pt>
                <c:pt idx="217">
                  <c:v>7.293418959793402</c:v>
                </c:pt>
                <c:pt idx="218">
                  <c:v>6.9003781346430877</c:v>
                </c:pt>
                <c:pt idx="219">
                  <c:v>7.1655862064644023</c:v>
                </c:pt>
                <c:pt idx="220">
                  <c:v>7.2525924319349775</c:v>
                </c:pt>
                <c:pt idx="221">
                  <c:v>6.8779041340126215</c:v>
                </c:pt>
                <c:pt idx="222">
                  <c:v>7.1991105968002138</c:v>
                </c:pt>
                <c:pt idx="223">
                  <c:v>5.3963057748762404</c:v>
                </c:pt>
                <c:pt idx="224">
                  <c:v>7.2208492174946084</c:v>
                </c:pt>
                <c:pt idx="225">
                  <c:v>6.9077552789821368</c:v>
                </c:pt>
                <c:pt idx="226">
                  <c:v>7.0640066080429076</c:v>
                </c:pt>
                <c:pt idx="227">
                  <c:v>6.950929704365933</c:v>
                </c:pt>
                <c:pt idx="228">
                  <c:v>6.950929704365933</c:v>
                </c:pt>
                <c:pt idx="229">
                  <c:v>6.8703026019314857</c:v>
                </c:pt>
                <c:pt idx="230">
                  <c:v>6.31258744011516</c:v>
                </c:pt>
                <c:pt idx="231">
                  <c:v>7.1190610393104548</c:v>
                </c:pt>
                <c:pt idx="232">
                  <c:v>6.7825888026892418</c:v>
                </c:pt>
                <c:pt idx="233">
                  <c:v>6.7991227494538915</c:v>
                </c:pt>
                <c:pt idx="234">
                  <c:v>5.7792918453445115</c:v>
                </c:pt>
                <c:pt idx="235">
                  <c:v>6.8929360140837863</c:v>
                </c:pt>
                <c:pt idx="236">
                  <c:v>7.1655862064644023</c:v>
                </c:pt>
                <c:pt idx="237">
                  <c:v>6.7908955669312903</c:v>
                </c:pt>
                <c:pt idx="238">
                  <c:v>6.0024292148326719</c:v>
                </c:pt>
                <c:pt idx="239">
                  <c:v>7.3516844037645912</c:v>
                </c:pt>
                <c:pt idx="240">
                  <c:v>6.9990483099285017</c:v>
                </c:pt>
                <c:pt idx="241">
                  <c:v>6.985530803151704</c:v>
                </c:pt>
                <c:pt idx="242">
                  <c:v>7.4156325606559541</c:v>
                </c:pt>
                <c:pt idx="243">
                  <c:v>7.24212530751148</c:v>
                </c:pt>
                <c:pt idx="244">
                  <c:v>5.6839878473280212</c:v>
                </c:pt>
                <c:pt idx="245">
                  <c:v>6.7400346085636791</c:v>
                </c:pt>
                <c:pt idx="246">
                  <c:v>7.2680974902683406</c:v>
                </c:pt>
                <c:pt idx="247">
                  <c:v>7.1130932475785489</c:v>
                </c:pt>
                <c:pt idx="248">
                  <c:v>6.9579444640652763</c:v>
                </c:pt>
                <c:pt idx="249">
                  <c:v>7.0320503982537437</c:v>
                </c:pt>
                <c:pt idx="250">
                  <c:v>6.985530803151704</c:v>
                </c:pt>
                <c:pt idx="251">
                  <c:v>6.9438557446068598</c:v>
                </c:pt>
                <c:pt idx="252">
                  <c:v>7.1598827100200548</c:v>
                </c:pt>
                <c:pt idx="253">
                  <c:v>7.2154531912928013</c:v>
                </c:pt>
                <c:pt idx="254">
                  <c:v>7.0189835456678464</c:v>
                </c:pt>
                <c:pt idx="255">
                  <c:v>5.7563116716680414</c:v>
                </c:pt>
                <c:pt idx="256">
                  <c:v>7.3977759733149391</c:v>
                </c:pt>
                <c:pt idx="257">
                  <c:v>6.9787075628994772</c:v>
                </c:pt>
                <c:pt idx="258">
                  <c:v>7.3278199594580151</c:v>
                </c:pt>
                <c:pt idx="259">
                  <c:v>7.1655862064644023</c:v>
                </c:pt>
                <c:pt idx="260">
                  <c:v>7.0576913756319364</c:v>
                </c:pt>
                <c:pt idx="261">
                  <c:v>7.2629581399381937</c:v>
                </c:pt>
                <c:pt idx="262">
                  <c:v>6.9003781346430877</c:v>
                </c:pt>
                <c:pt idx="263">
                  <c:v>7.388729757778612</c:v>
                </c:pt>
                <c:pt idx="264">
                  <c:v>7.3923580699678002</c:v>
                </c:pt>
                <c:pt idx="265">
                  <c:v>7.2045878575620561</c:v>
                </c:pt>
                <c:pt idx="266">
                  <c:v>7.2208492174946084</c:v>
                </c:pt>
                <c:pt idx="267">
                  <c:v>7.2473725647474225</c:v>
                </c:pt>
                <c:pt idx="268">
                  <c:v>6.9732152504539231</c:v>
                </c:pt>
                <c:pt idx="269">
                  <c:v>7.1655862064644023</c:v>
                </c:pt>
                <c:pt idx="270">
                  <c:v>7.2315402284141959</c:v>
                </c:pt>
                <c:pt idx="271">
                  <c:v>6.9367411015682059</c:v>
                </c:pt>
                <c:pt idx="272">
                  <c:v>6.7742238863576141</c:v>
                </c:pt>
                <c:pt idx="273">
                  <c:v>7.2833658077776979</c:v>
                </c:pt>
                <c:pt idx="274">
                  <c:v>7.4840371276667428</c:v>
                </c:pt>
                <c:pt idx="275">
                  <c:v>7.2100352812894748</c:v>
                </c:pt>
                <c:pt idx="276">
                  <c:v>7.5004299779570323</c:v>
                </c:pt>
                <c:pt idx="277">
                  <c:v>7.3132203870903014</c:v>
                </c:pt>
                <c:pt idx="278">
                  <c:v>7.6045707232285062</c:v>
                </c:pt>
                <c:pt idx="279">
                  <c:v>7.2154531912928013</c:v>
                </c:pt>
                <c:pt idx="280">
                  <c:v>7.544178657127258</c:v>
                </c:pt>
                <c:pt idx="281">
                  <c:v>7.4798979906369345</c:v>
                </c:pt>
                <c:pt idx="282">
                  <c:v>6.9579444640652763</c:v>
                </c:pt>
                <c:pt idx="283">
                  <c:v>7.0513446699308044</c:v>
                </c:pt>
                <c:pt idx="284">
                  <c:v>7.3229792804785729</c:v>
                </c:pt>
                <c:pt idx="285">
                  <c:v>7.3563948124740977</c:v>
                </c:pt>
                <c:pt idx="286">
                  <c:v>6.985530803151704</c:v>
                </c:pt>
                <c:pt idx="287">
                  <c:v>7.2577922401806845</c:v>
                </c:pt>
                <c:pt idx="288">
                  <c:v>7.3033653183662191</c:v>
                </c:pt>
                <c:pt idx="289">
                  <c:v>7.3610767820996426</c:v>
                </c:pt>
                <c:pt idx="290">
                  <c:v>7.3923580699678002</c:v>
                </c:pt>
                <c:pt idx="291">
                  <c:v>7.3422094477719169</c:v>
                </c:pt>
                <c:pt idx="292">
                  <c:v>7.2347253700144458</c:v>
                </c:pt>
                <c:pt idx="293">
                  <c:v>7.1483929125989274</c:v>
                </c:pt>
                <c:pt idx="294">
                  <c:v>7.4715622715360279</c:v>
                </c:pt>
                <c:pt idx="295">
                  <c:v>7.2732175014531952</c:v>
                </c:pt>
                <c:pt idx="296">
                  <c:v>7.458929825387524</c:v>
                </c:pt>
                <c:pt idx="297">
                  <c:v>7.3181084211630774</c:v>
                </c:pt>
                <c:pt idx="298">
                  <c:v>7.2577922401806845</c:v>
                </c:pt>
                <c:pt idx="299">
                  <c:v>7.3932630947638378</c:v>
                </c:pt>
                <c:pt idx="300">
                  <c:v>7.2629581399381937</c:v>
                </c:pt>
                <c:pt idx="301">
                  <c:v>7.4418363856010989</c:v>
                </c:pt>
                <c:pt idx="302">
                  <c:v>7.3610767820996426</c:v>
                </c:pt>
                <c:pt idx="303">
                  <c:v>7.34695814757516</c:v>
                </c:pt>
                <c:pt idx="304">
                  <c:v>7.5785954990195421</c:v>
                </c:pt>
                <c:pt idx="305">
                  <c:v>7.5402762752244268</c:v>
                </c:pt>
                <c:pt idx="306">
                  <c:v>7.5085294619916603</c:v>
                </c:pt>
                <c:pt idx="307">
                  <c:v>7.4375184500881648</c:v>
                </c:pt>
                <c:pt idx="308">
                  <c:v>7.5363639384045111</c:v>
                </c:pt>
                <c:pt idx="309">
                  <c:v>7.2525924319349775</c:v>
                </c:pt>
                <c:pt idx="310">
                  <c:v>7.4375184500881648</c:v>
                </c:pt>
                <c:pt idx="311">
                  <c:v>7.4375184500881648</c:v>
                </c:pt>
                <c:pt idx="312">
                  <c:v>7.7316719165314289</c:v>
                </c:pt>
                <c:pt idx="313">
                  <c:v>7.4022746759138132</c:v>
                </c:pt>
                <c:pt idx="314">
                  <c:v>7.4840371276667428</c:v>
                </c:pt>
                <c:pt idx="315">
                  <c:v>7.1010497459270221</c:v>
                </c:pt>
                <c:pt idx="316">
                  <c:v>6.9923169913251746</c:v>
                </c:pt>
                <c:pt idx="317">
                  <c:v>7.3278199594580151</c:v>
                </c:pt>
                <c:pt idx="318">
                  <c:v>7.7055282053226257</c:v>
                </c:pt>
                <c:pt idx="319">
                  <c:v>7.388729757778612</c:v>
                </c:pt>
                <c:pt idx="320">
                  <c:v>7.0526172376157099</c:v>
                </c:pt>
                <c:pt idx="321">
                  <c:v>7.1991105968002138</c:v>
                </c:pt>
                <c:pt idx="322">
                  <c:v>7.6405461601466342</c:v>
                </c:pt>
                <c:pt idx="323">
                  <c:v>7.1880576885806411</c:v>
                </c:pt>
                <c:pt idx="324">
                  <c:v>7.1935956565545469</c:v>
                </c:pt>
                <c:pt idx="325">
                  <c:v>7.4546852265389481</c:v>
                </c:pt>
                <c:pt idx="326">
                  <c:v>7.4331817891236245</c:v>
                </c:pt>
                <c:pt idx="327">
                  <c:v>7.2208492174946084</c:v>
                </c:pt>
                <c:pt idx="328">
                  <c:v>7.3941673012305467</c:v>
                </c:pt>
                <c:pt idx="329">
                  <c:v>7.4244456713232712</c:v>
                </c:pt>
                <c:pt idx="330">
                  <c:v>6.8854483184595967</c:v>
                </c:pt>
                <c:pt idx="331">
                  <c:v>6.8869503495489486</c:v>
                </c:pt>
                <c:pt idx="332">
                  <c:v>6.8718275380396472</c:v>
                </c:pt>
                <c:pt idx="333">
                  <c:v>7.3995754376337306</c:v>
                </c:pt>
                <c:pt idx="334">
                  <c:v>7.4749083047266796</c:v>
                </c:pt>
                <c:pt idx="335">
                  <c:v>7.3896380707579503</c:v>
                </c:pt>
                <c:pt idx="336">
                  <c:v>7.4049605656530177</c:v>
                </c:pt>
                <c:pt idx="337">
                  <c:v>7.2783045280753615</c:v>
                </c:pt>
                <c:pt idx="338">
                  <c:v>7.4715622715360279</c:v>
                </c:pt>
                <c:pt idx="339">
                  <c:v>7.5125520045694048</c:v>
                </c:pt>
                <c:pt idx="340">
                  <c:v>7.3326373191005834</c:v>
                </c:pt>
                <c:pt idx="341">
                  <c:v>7.3229792804785729</c:v>
                </c:pt>
                <c:pt idx="342">
                  <c:v>7.2984045052849433</c:v>
                </c:pt>
                <c:pt idx="343">
                  <c:v>7.1425981258681919</c:v>
                </c:pt>
              </c:numCache>
            </c:numRef>
          </c:xVal>
          <c:yVal>
            <c:numRef>
              <c:f>'ln(wine.data)'!$J$2:$J$345</c:f>
              <c:numCache>
                <c:formatCode>0.00</c:formatCode>
                <c:ptCount val="344"/>
                <c:pt idx="0">
                  <c:v>126.22</c:v>
                </c:pt>
                <c:pt idx="1">
                  <c:v>126.66</c:v>
                </c:pt>
                <c:pt idx="2">
                  <c:v>130.07</c:v>
                </c:pt>
                <c:pt idx="3">
                  <c:v>125.62</c:v>
                </c:pt>
                <c:pt idx="4">
                  <c:v>124.5</c:v>
                </c:pt>
                <c:pt idx="5">
                  <c:v>126.08</c:v>
                </c:pt>
                <c:pt idx="6">
                  <c:v>128.66999999999999</c:v>
                </c:pt>
                <c:pt idx="7">
                  <c:v>126.45</c:v>
                </c:pt>
                <c:pt idx="8">
                  <c:v>126.96</c:v>
                </c:pt>
                <c:pt idx="9">
                  <c:v>127.99</c:v>
                </c:pt>
                <c:pt idx="10">
                  <c:v>126.81</c:v>
                </c:pt>
                <c:pt idx="11">
                  <c:v>131.83000000000001</c:v>
                </c:pt>
                <c:pt idx="12">
                  <c:v>126.92</c:v>
                </c:pt>
                <c:pt idx="13">
                  <c:v>131.58000000000001</c:v>
                </c:pt>
                <c:pt idx="14">
                  <c:v>125.83</c:v>
                </c:pt>
                <c:pt idx="15">
                  <c:v>129.37</c:v>
                </c:pt>
                <c:pt idx="16">
                  <c:v>126.28</c:v>
                </c:pt>
                <c:pt idx="17">
                  <c:v>130.15</c:v>
                </c:pt>
                <c:pt idx="18">
                  <c:v>127.3</c:v>
                </c:pt>
                <c:pt idx="19">
                  <c:v>125.34</c:v>
                </c:pt>
                <c:pt idx="20">
                  <c:v>126.72</c:v>
                </c:pt>
                <c:pt idx="21">
                  <c:v>126.23</c:v>
                </c:pt>
                <c:pt idx="22">
                  <c:v>129.85</c:v>
                </c:pt>
                <c:pt idx="23">
                  <c:v>127.91</c:v>
                </c:pt>
                <c:pt idx="24">
                  <c:v>125.3</c:v>
                </c:pt>
                <c:pt idx="25">
                  <c:v>126.38</c:v>
                </c:pt>
                <c:pt idx="26">
                  <c:v>126.46</c:v>
                </c:pt>
                <c:pt idx="27">
                  <c:v>127.44</c:v>
                </c:pt>
                <c:pt idx="28">
                  <c:v>125.97</c:v>
                </c:pt>
                <c:pt idx="29">
                  <c:v>130.25</c:v>
                </c:pt>
                <c:pt idx="30">
                  <c:v>127.14</c:v>
                </c:pt>
                <c:pt idx="31">
                  <c:v>129.21</c:v>
                </c:pt>
                <c:pt idx="32">
                  <c:v>128.86000000000001</c:v>
                </c:pt>
                <c:pt idx="33">
                  <c:v>129.27000000000001</c:v>
                </c:pt>
                <c:pt idx="34">
                  <c:v>129.46</c:v>
                </c:pt>
                <c:pt idx="35">
                  <c:v>129.46</c:v>
                </c:pt>
                <c:pt idx="36">
                  <c:v>128.08000000000001</c:v>
                </c:pt>
                <c:pt idx="37">
                  <c:v>128.46</c:v>
                </c:pt>
                <c:pt idx="38">
                  <c:v>129.62</c:v>
                </c:pt>
                <c:pt idx="39">
                  <c:v>129.85</c:v>
                </c:pt>
                <c:pt idx="40">
                  <c:v>130.4</c:v>
                </c:pt>
                <c:pt idx="41">
                  <c:v>126.96</c:v>
                </c:pt>
                <c:pt idx="42">
                  <c:v>125.75</c:v>
                </c:pt>
                <c:pt idx="43">
                  <c:v>127.12</c:v>
                </c:pt>
                <c:pt idx="44">
                  <c:v>127.11</c:v>
                </c:pt>
                <c:pt idx="45">
                  <c:v>125.63</c:v>
                </c:pt>
                <c:pt idx="46">
                  <c:v>126.78</c:v>
                </c:pt>
                <c:pt idx="47">
                  <c:v>126.9</c:v>
                </c:pt>
                <c:pt idx="48">
                  <c:v>127.84</c:v>
                </c:pt>
                <c:pt idx="49">
                  <c:v>127.59</c:v>
                </c:pt>
                <c:pt idx="50">
                  <c:v>127.95</c:v>
                </c:pt>
                <c:pt idx="51">
                  <c:v>127.22</c:v>
                </c:pt>
                <c:pt idx="52">
                  <c:v>129.32</c:v>
                </c:pt>
                <c:pt idx="53">
                  <c:v>127.99</c:v>
                </c:pt>
                <c:pt idx="54">
                  <c:v>127.46</c:v>
                </c:pt>
                <c:pt idx="55">
                  <c:v>130.15</c:v>
                </c:pt>
                <c:pt idx="56">
                  <c:v>127.66</c:v>
                </c:pt>
                <c:pt idx="57">
                  <c:v>130.26</c:v>
                </c:pt>
                <c:pt idx="58">
                  <c:v>127.03</c:v>
                </c:pt>
                <c:pt idx="59">
                  <c:v>126.25</c:v>
                </c:pt>
                <c:pt idx="60">
                  <c:v>127.75</c:v>
                </c:pt>
                <c:pt idx="61">
                  <c:v>127.59</c:v>
                </c:pt>
                <c:pt idx="62">
                  <c:v>129.74</c:v>
                </c:pt>
                <c:pt idx="63">
                  <c:v>129.46</c:v>
                </c:pt>
                <c:pt idx="64">
                  <c:v>127.52</c:v>
                </c:pt>
                <c:pt idx="65">
                  <c:v>128.94999999999999</c:v>
                </c:pt>
                <c:pt idx="66">
                  <c:v>130.55000000000001</c:v>
                </c:pt>
                <c:pt idx="67">
                  <c:v>125.38</c:v>
                </c:pt>
                <c:pt idx="68">
                  <c:v>129.83000000000001</c:v>
                </c:pt>
                <c:pt idx="69">
                  <c:v>129.72</c:v>
                </c:pt>
                <c:pt idx="70">
                  <c:v>129.32</c:v>
                </c:pt>
                <c:pt idx="71">
                  <c:v>129.86000000000001</c:v>
                </c:pt>
                <c:pt idx="72">
                  <c:v>127.68</c:v>
                </c:pt>
                <c:pt idx="73">
                  <c:v>129.71</c:v>
                </c:pt>
                <c:pt idx="74">
                  <c:v>129.75</c:v>
                </c:pt>
                <c:pt idx="75">
                  <c:v>129.51</c:v>
                </c:pt>
                <c:pt idx="76">
                  <c:v>130.21</c:v>
                </c:pt>
                <c:pt idx="77">
                  <c:v>129.01</c:v>
                </c:pt>
                <c:pt idx="78">
                  <c:v>130.33000000000001</c:v>
                </c:pt>
                <c:pt idx="79">
                  <c:v>127.29</c:v>
                </c:pt>
                <c:pt idx="80">
                  <c:v>127.67</c:v>
                </c:pt>
                <c:pt idx="81">
                  <c:v>129.65</c:v>
                </c:pt>
                <c:pt idx="82">
                  <c:v>127.94</c:v>
                </c:pt>
                <c:pt idx="83">
                  <c:v>127.24</c:v>
                </c:pt>
                <c:pt idx="84">
                  <c:v>127.96</c:v>
                </c:pt>
                <c:pt idx="85">
                  <c:v>127.66</c:v>
                </c:pt>
                <c:pt idx="86">
                  <c:v>128.94</c:v>
                </c:pt>
                <c:pt idx="87">
                  <c:v>131.36000000000001</c:v>
                </c:pt>
                <c:pt idx="88">
                  <c:v>131.4</c:v>
                </c:pt>
                <c:pt idx="89">
                  <c:v>128.13</c:v>
                </c:pt>
                <c:pt idx="90">
                  <c:v>127.74</c:v>
                </c:pt>
                <c:pt idx="91">
                  <c:v>129.75</c:v>
                </c:pt>
                <c:pt idx="92">
                  <c:v>128.01</c:v>
                </c:pt>
                <c:pt idx="93">
                  <c:v>129.53</c:v>
                </c:pt>
                <c:pt idx="94">
                  <c:v>127.71</c:v>
                </c:pt>
                <c:pt idx="95">
                  <c:v>128.69</c:v>
                </c:pt>
                <c:pt idx="96">
                  <c:v>127.09</c:v>
                </c:pt>
                <c:pt idx="97">
                  <c:v>127.82</c:v>
                </c:pt>
                <c:pt idx="98">
                  <c:v>128.79</c:v>
                </c:pt>
                <c:pt idx="99">
                  <c:v>126.64</c:v>
                </c:pt>
                <c:pt idx="100">
                  <c:v>127.92</c:v>
                </c:pt>
                <c:pt idx="101">
                  <c:v>125.86</c:v>
                </c:pt>
                <c:pt idx="102">
                  <c:v>126.64</c:v>
                </c:pt>
                <c:pt idx="103">
                  <c:v>127.37</c:v>
                </c:pt>
                <c:pt idx="104">
                  <c:v>126.26</c:v>
                </c:pt>
                <c:pt idx="105">
                  <c:v>126.35</c:v>
                </c:pt>
                <c:pt idx="106">
                  <c:v>127.69</c:v>
                </c:pt>
                <c:pt idx="107">
                  <c:v>128.84</c:v>
                </c:pt>
                <c:pt idx="108">
                  <c:v>129.18</c:v>
                </c:pt>
                <c:pt idx="109">
                  <c:v>125.78</c:v>
                </c:pt>
                <c:pt idx="110">
                  <c:v>126.41</c:v>
                </c:pt>
                <c:pt idx="111">
                  <c:v>128.57</c:v>
                </c:pt>
                <c:pt idx="112">
                  <c:v>127.81</c:v>
                </c:pt>
                <c:pt idx="113">
                  <c:v>128.69</c:v>
                </c:pt>
                <c:pt idx="114">
                  <c:v>127.6</c:v>
                </c:pt>
                <c:pt idx="115">
                  <c:v>125.47</c:v>
                </c:pt>
                <c:pt idx="116">
                  <c:v>126.23</c:v>
                </c:pt>
                <c:pt idx="117">
                  <c:v>128.61000000000001</c:v>
                </c:pt>
                <c:pt idx="118">
                  <c:v>128.21</c:v>
                </c:pt>
                <c:pt idx="119">
                  <c:v>128.32</c:v>
                </c:pt>
                <c:pt idx="120">
                  <c:v>127.3</c:v>
                </c:pt>
                <c:pt idx="121">
                  <c:v>125.96</c:v>
                </c:pt>
                <c:pt idx="122">
                  <c:v>126.96</c:v>
                </c:pt>
                <c:pt idx="123">
                  <c:v>127.4</c:v>
                </c:pt>
                <c:pt idx="124">
                  <c:v>126.06</c:v>
                </c:pt>
                <c:pt idx="125">
                  <c:v>128.68</c:v>
                </c:pt>
                <c:pt idx="126">
                  <c:v>126.73</c:v>
                </c:pt>
                <c:pt idx="127">
                  <c:v>127.23</c:v>
                </c:pt>
                <c:pt idx="128">
                  <c:v>130.08000000000001</c:v>
                </c:pt>
                <c:pt idx="129">
                  <c:v>126.9</c:v>
                </c:pt>
                <c:pt idx="130">
                  <c:v>128.86000000000001</c:v>
                </c:pt>
                <c:pt idx="131">
                  <c:v>128.97999999999999</c:v>
                </c:pt>
                <c:pt idx="132">
                  <c:v>126.7</c:v>
                </c:pt>
                <c:pt idx="133">
                  <c:v>126.63</c:v>
                </c:pt>
                <c:pt idx="134">
                  <c:v>127.37</c:v>
                </c:pt>
                <c:pt idx="135">
                  <c:v>127.76</c:v>
                </c:pt>
                <c:pt idx="136">
                  <c:v>126.25</c:v>
                </c:pt>
                <c:pt idx="137">
                  <c:v>123.7</c:v>
                </c:pt>
                <c:pt idx="138">
                  <c:v>127.53</c:v>
                </c:pt>
                <c:pt idx="139">
                  <c:v>129.22999999999999</c:v>
                </c:pt>
                <c:pt idx="140">
                  <c:v>127.82</c:v>
                </c:pt>
                <c:pt idx="141">
                  <c:v>128.83000000000001</c:v>
                </c:pt>
                <c:pt idx="142">
                  <c:v>127.96</c:v>
                </c:pt>
                <c:pt idx="143">
                  <c:v>130.32</c:v>
                </c:pt>
                <c:pt idx="144">
                  <c:v>128.21</c:v>
                </c:pt>
                <c:pt idx="145">
                  <c:v>128.06</c:v>
                </c:pt>
                <c:pt idx="146">
                  <c:v>130.54</c:v>
                </c:pt>
                <c:pt idx="147">
                  <c:v>126.21</c:v>
                </c:pt>
                <c:pt idx="148">
                  <c:v>129.36000000000001</c:v>
                </c:pt>
                <c:pt idx="149">
                  <c:v>128.21</c:v>
                </c:pt>
                <c:pt idx="150">
                  <c:v>127.26</c:v>
                </c:pt>
                <c:pt idx="151">
                  <c:v>128.84</c:v>
                </c:pt>
                <c:pt idx="152">
                  <c:v>131.13</c:v>
                </c:pt>
                <c:pt idx="153">
                  <c:v>130.68</c:v>
                </c:pt>
                <c:pt idx="154">
                  <c:v>130.66999999999999</c:v>
                </c:pt>
                <c:pt idx="155">
                  <c:v>129.5</c:v>
                </c:pt>
                <c:pt idx="156">
                  <c:v>130.52000000000001</c:v>
                </c:pt>
                <c:pt idx="157">
                  <c:v>124.91</c:v>
                </c:pt>
                <c:pt idx="158">
                  <c:v>131.13</c:v>
                </c:pt>
                <c:pt idx="159">
                  <c:v>127.65</c:v>
                </c:pt>
                <c:pt idx="160">
                  <c:v>129.16999999999999</c:v>
                </c:pt>
                <c:pt idx="161">
                  <c:v>128.02000000000001</c:v>
                </c:pt>
                <c:pt idx="162">
                  <c:v>126.64</c:v>
                </c:pt>
                <c:pt idx="163">
                  <c:v>127.3</c:v>
                </c:pt>
                <c:pt idx="164">
                  <c:v>127.72</c:v>
                </c:pt>
                <c:pt idx="165">
                  <c:v>128.6</c:v>
                </c:pt>
                <c:pt idx="166">
                  <c:v>126.27</c:v>
                </c:pt>
                <c:pt idx="167">
                  <c:v>126</c:v>
                </c:pt>
                <c:pt idx="168">
                  <c:v>128.12</c:v>
                </c:pt>
                <c:pt idx="169">
                  <c:v>128.66999999999999</c:v>
                </c:pt>
                <c:pt idx="170">
                  <c:v>128.38</c:v>
                </c:pt>
                <c:pt idx="171">
                  <c:v>127.89</c:v>
                </c:pt>
                <c:pt idx="172">
                  <c:v>125.86</c:v>
                </c:pt>
                <c:pt idx="173">
                  <c:v>126.56</c:v>
                </c:pt>
                <c:pt idx="174">
                  <c:v>127.72</c:v>
                </c:pt>
                <c:pt idx="175">
                  <c:v>126.66</c:v>
                </c:pt>
                <c:pt idx="176">
                  <c:v>130.4</c:v>
                </c:pt>
                <c:pt idx="177">
                  <c:v>126.18</c:v>
                </c:pt>
                <c:pt idx="178">
                  <c:v>127.19</c:v>
                </c:pt>
                <c:pt idx="179">
                  <c:v>126.32</c:v>
                </c:pt>
                <c:pt idx="180">
                  <c:v>126.35</c:v>
                </c:pt>
                <c:pt idx="181">
                  <c:v>129.21</c:v>
                </c:pt>
                <c:pt idx="182">
                  <c:v>129.71</c:v>
                </c:pt>
                <c:pt idx="183">
                  <c:v>127.63</c:v>
                </c:pt>
                <c:pt idx="184">
                  <c:v>124.17</c:v>
                </c:pt>
                <c:pt idx="185">
                  <c:v>124.9</c:v>
                </c:pt>
                <c:pt idx="186">
                  <c:v>126.07</c:v>
                </c:pt>
                <c:pt idx="187">
                  <c:v>124.96</c:v>
                </c:pt>
                <c:pt idx="188">
                  <c:v>127.25</c:v>
                </c:pt>
                <c:pt idx="189">
                  <c:v>127.12</c:v>
                </c:pt>
                <c:pt idx="190">
                  <c:v>122.91</c:v>
                </c:pt>
                <c:pt idx="191">
                  <c:v>122.26</c:v>
                </c:pt>
                <c:pt idx="192">
                  <c:v>121.97</c:v>
                </c:pt>
                <c:pt idx="193">
                  <c:v>125.81</c:v>
                </c:pt>
                <c:pt idx="194">
                  <c:v>125.44</c:v>
                </c:pt>
                <c:pt idx="195">
                  <c:v>126.32</c:v>
                </c:pt>
                <c:pt idx="196">
                  <c:v>127.4</c:v>
                </c:pt>
                <c:pt idx="197">
                  <c:v>124.76</c:v>
                </c:pt>
                <c:pt idx="198">
                  <c:v>127.28</c:v>
                </c:pt>
                <c:pt idx="199">
                  <c:v>127.03</c:v>
                </c:pt>
                <c:pt idx="200">
                  <c:v>124.67</c:v>
                </c:pt>
                <c:pt idx="201">
                  <c:v>125.31</c:v>
                </c:pt>
                <c:pt idx="202">
                  <c:v>125.74</c:v>
                </c:pt>
                <c:pt idx="203">
                  <c:v>129.02000000000001</c:v>
                </c:pt>
                <c:pt idx="204">
                  <c:v>126.3</c:v>
                </c:pt>
                <c:pt idx="205">
                  <c:v>126.52</c:v>
                </c:pt>
                <c:pt idx="206">
                  <c:v>126.71</c:v>
                </c:pt>
                <c:pt idx="207">
                  <c:v>126.64</c:v>
                </c:pt>
                <c:pt idx="208">
                  <c:v>127.18</c:v>
                </c:pt>
                <c:pt idx="209">
                  <c:v>125.19</c:v>
                </c:pt>
                <c:pt idx="210">
                  <c:v>125.18</c:v>
                </c:pt>
                <c:pt idx="211">
                  <c:v>126.89</c:v>
                </c:pt>
                <c:pt idx="212">
                  <c:v>125.34</c:v>
                </c:pt>
                <c:pt idx="213">
                  <c:v>125.95</c:v>
                </c:pt>
                <c:pt idx="214">
                  <c:v>126.35</c:v>
                </c:pt>
                <c:pt idx="215">
                  <c:v>124.06</c:v>
                </c:pt>
                <c:pt idx="216">
                  <c:v>125.26</c:v>
                </c:pt>
                <c:pt idx="217">
                  <c:v>125.05</c:v>
                </c:pt>
                <c:pt idx="218">
                  <c:v>125.25</c:v>
                </c:pt>
                <c:pt idx="219">
                  <c:v>124.86</c:v>
                </c:pt>
                <c:pt idx="220">
                  <c:v>125.93</c:v>
                </c:pt>
                <c:pt idx="221">
                  <c:v>124.28</c:v>
                </c:pt>
                <c:pt idx="222">
                  <c:v>123.42</c:v>
                </c:pt>
                <c:pt idx="223">
                  <c:v>123.56</c:v>
                </c:pt>
                <c:pt idx="224">
                  <c:v>124.28</c:v>
                </c:pt>
                <c:pt idx="225">
                  <c:v>124.49</c:v>
                </c:pt>
                <c:pt idx="226">
                  <c:v>124.02</c:v>
                </c:pt>
                <c:pt idx="227">
                  <c:v>124.81</c:v>
                </c:pt>
                <c:pt idx="228">
                  <c:v>124.28</c:v>
                </c:pt>
                <c:pt idx="229">
                  <c:v>124.45</c:v>
                </c:pt>
                <c:pt idx="230">
                  <c:v>122.26</c:v>
                </c:pt>
                <c:pt idx="231">
                  <c:v>123.41</c:v>
                </c:pt>
                <c:pt idx="232">
                  <c:v>124.06</c:v>
                </c:pt>
                <c:pt idx="233">
                  <c:v>126.03</c:v>
                </c:pt>
                <c:pt idx="234">
                  <c:v>121.62</c:v>
                </c:pt>
                <c:pt idx="235">
                  <c:v>122.86</c:v>
                </c:pt>
                <c:pt idx="236">
                  <c:v>123.26</c:v>
                </c:pt>
                <c:pt idx="237">
                  <c:v>124.38</c:v>
                </c:pt>
                <c:pt idx="238">
                  <c:v>124.3</c:v>
                </c:pt>
                <c:pt idx="239">
                  <c:v>126.07</c:v>
                </c:pt>
                <c:pt idx="240">
                  <c:v>124.88</c:v>
                </c:pt>
                <c:pt idx="241">
                  <c:v>126.32</c:v>
                </c:pt>
                <c:pt idx="242">
                  <c:v>125.89</c:v>
                </c:pt>
                <c:pt idx="243">
                  <c:v>126.82</c:v>
                </c:pt>
                <c:pt idx="244">
                  <c:v>124.19</c:v>
                </c:pt>
                <c:pt idx="245">
                  <c:v>125.93</c:v>
                </c:pt>
                <c:pt idx="246">
                  <c:v>128.13999999999999</c:v>
                </c:pt>
                <c:pt idx="247">
                  <c:v>128.86000000000001</c:v>
                </c:pt>
                <c:pt idx="248">
                  <c:v>127.55</c:v>
                </c:pt>
                <c:pt idx="249">
                  <c:v>124.95</c:v>
                </c:pt>
                <c:pt idx="250">
                  <c:v>129.91999999999999</c:v>
                </c:pt>
                <c:pt idx="251">
                  <c:v>127.89</c:v>
                </c:pt>
                <c:pt idx="252">
                  <c:v>126.06</c:v>
                </c:pt>
                <c:pt idx="253">
                  <c:v>130.47999999999999</c:v>
                </c:pt>
                <c:pt idx="254">
                  <c:v>128.22</c:v>
                </c:pt>
                <c:pt idx="255">
                  <c:v>127.85</c:v>
                </c:pt>
                <c:pt idx="256">
                  <c:v>129.13</c:v>
                </c:pt>
                <c:pt idx="257">
                  <c:v>127.29</c:v>
                </c:pt>
                <c:pt idx="258">
                  <c:v>124.81</c:v>
                </c:pt>
                <c:pt idx="259">
                  <c:v>125.53</c:v>
                </c:pt>
                <c:pt idx="260">
                  <c:v>126.67</c:v>
                </c:pt>
                <c:pt idx="261">
                  <c:v>126.98</c:v>
                </c:pt>
                <c:pt idx="262">
                  <c:v>125.69</c:v>
                </c:pt>
                <c:pt idx="263">
                  <c:v>131.04</c:v>
                </c:pt>
                <c:pt idx="264">
                  <c:v>126.18</c:v>
                </c:pt>
                <c:pt idx="265">
                  <c:v>125.6</c:v>
                </c:pt>
                <c:pt idx="266">
                  <c:v>127.5</c:v>
                </c:pt>
                <c:pt idx="267">
                  <c:v>127.2</c:v>
                </c:pt>
                <c:pt idx="268">
                  <c:v>126.03</c:v>
                </c:pt>
                <c:pt idx="269">
                  <c:v>126.23</c:v>
                </c:pt>
                <c:pt idx="270">
                  <c:v>126.92</c:v>
                </c:pt>
                <c:pt idx="271">
                  <c:v>125.3</c:v>
                </c:pt>
                <c:pt idx="272">
                  <c:v>126.35</c:v>
                </c:pt>
                <c:pt idx="273">
                  <c:v>125.81</c:v>
                </c:pt>
                <c:pt idx="274">
                  <c:v>128.12</c:v>
                </c:pt>
                <c:pt idx="275">
                  <c:v>127.91</c:v>
                </c:pt>
                <c:pt idx="276">
                  <c:v>127.46</c:v>
                </c:pt>
                <c:pt idx="277">
                  <c:v>126.64</c:v>
                </c:pt>
                <c:pt idx="278">
                  <c:v>126.87</c:v>
                </c:pt>
                <c:pt idx="279">
                  <c:v>125.88</c:v>
                </c:pt>
                <c:pt idx="280">
                  <c:v>126.54</c:v>
                </c:pt>
                <c:pt idx="281">
                  <c:v>126.62</c:v>
                </c:pt>
                <c:pt idx="282">
                  <c:v>125.62</c:v>
                </c:pt>
                <c:pt idx="283">
                  <c:v>126.69</c:v>
                </c:pt>
                <c:pt idx="284">
                  <c:v>124.31</c:v>
                </c:pt>
                <c:pt idx="285">
                  <c:v>124.87</c:v>
                </c:pt>
                <c:pt idx="286">
                  <c:v>124.56</c:v>
                </c:pt>
                <c:pt idx="287">
                  <c:v>125.2</c:v>
                </c:pt>
                <c:pt idx="288">
                  <c:v>126.09</c:v>
                </c:pt>
                <c:pt idx="289">
                  <c:v>126.73</c:v>
                </c:pt>
                <c:pt idx="290">
                  <c:v>127.86</c:v>
                </c:pt>
                <c:pt idx="291">
                  <c:v>123.87</c:v>
                </c:pt>
                <c:pt idx="292">
                  <c:v>125.44</c:v>
                </c:pt>
                <c:pt idx="293">
                  <c:v>124.23</c:v>
                </c:pt>
                <c:pt idx="294">
                  <c:v>127.59</c:v>
                </c:pt>
                <c:pt idx="295">
                  <c:v>126.6</c:v>
                </c:pt>
                <c:pt idx="296">
                  <c:v>125.91</c:v>
                </c:pt>
                <c:pt idx="297">
                  <c:v>125.62</c:v>
                </c:pt>
                <c:pt idx="298">
                  <c:v>126.45</c:v>
                </c:pt>
                <c:pt idx="299">
                  <c:v>125.76</c:v>
                </c:pt>
                <c:pt idx="300">
                  <c:v>126.51</c:v>
                </c:pt>
                <c:pt idx="301">
                  <c:v>125.97</c:v>
                </c:pt>
                <c:pt idx="302">
                  <c:v>125.7</c:v>
                </c:pt>
                <c:pt idx="303">
                  <c:v>125.73</c:v>
                </c:pt>
                <c:pt idx="304">
                  <c:v>124.58</c:v>
                </c:pt>
                <c:pt idx="305">
                  <c:v>124.91</c:v>
                </c:pt>
                <c:pt idx="306">
                  <c:v>125.57</c:v>
                </c:pt>
                <c:pt idx="307">
                  <c:v>123.58</c:v>
                </c:pt>
                <c:pt idx="308">
                  <c:v>124.53</c:v>
                </c:pt>
                <c:pt idx="309">
                  <c:v>124.56</c:v>
                </c:pt>
                <c:pt idx="310">
                  <c:v>125.06</c:v>
                </c:pt>
                <c:pt idx="311">
                  <c:v>123.01</c:v>
                </c:pt>
                <c:pt idx="312">
                  <c:v>125.13</c:v>
                </c:pt>
                <c:pt idx="313">
                  <c:v>124.65</c:v>
                </c:pt>
                <c:pt idx="314">
                  <c:v>124.81</c:v>
                </c:pt>
                <c:pt idx="315">
                  <c:v>125.12</c:v>
                </c:pt>
                <c:pt idx="316">
                  <c:v>125.53</c:v>
                </c:pt>
                <c:pt idx="317">
                  <c:v>124.99</c:v>
                </c:pt>
                <c:pt idx="318">
                  <c:v>125.12</c:v>
                </c:pt>
                <c:pt idx="319">
                  <c:v>124.98</c:v>
                </c:pt>
                <c:pt idx="320">
                  <c:v>125.12</c:v>
                </c:pt>
                <c:pt idx="321">
                  <c:v>126.96</c:v>
                </c:pt>
                <c:pt idx="322">
                  <c:v>124.84</c:v>
                </c:pt>
                <c:pt idx="323">
                  <c:v>123.71</c:v>
                </c:pt>
                <c:pt idx="324">
                  <c:v>123.78</c:v>
                </c:pt>
                <c:pt idx="325">
                  <c:v>123.89</c:v>
                </c:pt>
                <c:pt idx="326">
                  <c:v>123.78</c:v>
                </c:pt>
                <c:pt idx="327">
                  <c:v>127.72</c:v>
                </c:pt>
                <c:pt idx="328">
                  <c:v>124.35</c:v>
                </c:pt>
                <c:pt idx="329">
                  <c:v>124.77</c:v>
                </c:pt>
                <c:pt idx="330">
                  <c:v>122.42</c:v>
                </c:pt>
                <c:pt idx="331">
                  <c:v>123.98</c:v>
                </c:pt>
                <c:pt idx="332">
                  <c:v>124.69</c:v>
                </c:pt>
                <c:pt idx="333">
                  <c:v>125.31</c:v>
                </c:pt>
                <c:pt idx="334">
                  <c:v>125.92</c:v>
                </c:pt>
                <c:pt idx="335">
                  <c:v>125.09</c:v>
                </c:pt>
                <c:pt idx="336">
                  <c:v>124.59</c:v>
                </c:pt>
                <c:pt idx="337">
                  <c:v>123.89</c:v>
                </c:pt>
                <c:pt idx="338">
                  <c:v>124.99</c:v>
                </c:pt>
                <c:pt idx="339">
                  <c:v>122.41</c:v>
                </c:pt>
                <c:pt idx="340">
                  <c:v>123.2</c:v>
                </c:pt>
                <c:pt idx="341">
                  <c:v>124.97</c:v>
                </c:pt>
                <c:pt idx="342">
                  <c:v>124.19</c:v>
                </c:pt>
                <c:pt idx="343">
                  <c:v>123.36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49-6D45-BA2D-682F2D50B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239592"/>
        <c:axId val="871246648"/>
        <c:extLst/>
      </c:scatterChart>
      <c:valAx>
        <c:axId val="871239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ln(Myo)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1246648"/>
        <c:crosses val="autoZero"/>
        <c:crossBetween val="midCat"/>
      </c:valAx>
      <c:valAx>
        <c:axId val="87124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DH.II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1239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'ln(wine.data)'!$H$2:$H$345</c:f>
              <c:numCache>
                <c:formatCode>0.00</c:formatCode>
                <c:ptCount val="344"/>
                <c:pt idx="0">
                  <c:v>5.7792918453445115</c:v>
                </c:pt>
                <c:pt idx="1">
                  <c:v>5.355453557918846</c:v>
                </c:pt>
                <c:pt idx="2">
                  <c:v>5.491620075851225</c:v>
                </c:pt>
                <c:pt idx="3">
                  <c:v>3.4766140209469096</c:v>
                </c:pt>
                <c:pt idx="4">
                  <c:v>2.3311725498459581</c:v>
                </c:pt>
                <c:pt idx="5">
                  <c:v>3.5635996376871786</c:v>
                </c:pt>
                <c:pt idx="6">
                  <c:v>5.1896736894312934</c:v>
                </c:pt>
                <c:pt idx="7">
                  <c:v>5.0952215105376046</c:v>
                </c:pt>
                <c:pt idx="8">
                  <c:v>5.6739416326451799</c:v>
                </c:pt>
                <c:pt idx="9">
                  <c:v>5.6535062067814659</c:v>
                </c:pt>
                <c:pt idx="10">
                  <c:v>5.5273236981306217</c:v>
                </c:pt>
                <c:pt idx="11">
                  <c:v>5.7792918453445115</c:v>
                </c:pt>
                <c:pt idx="12">
                  <c:v>5.8149958289892627</c:v>
                </c:pt>
                <c:pt idx="13">
                  <c:v>5.7422336610304541</c:v>
                </c:pt>
                <c:pt idx="14">
                  <c:v>5.6221023159800962</c:v>
                </c:pt>
                <c:pt idx="15">
                  <c:v>5.6060226302052838</c:v>
                </c:pt>
                <c:pt idx="16">
                  <c:v>5.6739416326451799</c:v>
                </c:pt>
                <c:pt idx="17">
                  <c:v>5.6006047601388342</c:v>
                </c:pt>
                <c:pt idx="18">
                  <c:v>5.3484875304606128</c:v>
                </c:pt>
                <c:pt idx="19">
                  <c:v>5.4670469698225244</c:v>
                </c:pt>
                <c:pt idx="20">
                  <c:v>5.2684765245370153</c:v>
                </c:pt>
                <c:pt idx="21">
                  <c:v>5.5447085845819366</c:v>
                </c:pt>
                <c:pt idx="22">
                  <c:v>5.7037824746562009</c:v>
                </c:pt>
                <c:pt idx="23">
                  <c:v>4.6051701859880918</c:v>
                </c:pt>
                <c:pt idx="24">
                  <c:v>4.6896951410577792</c:v>
                </c:pt>
                <c:pt idx="25">
                  <c:v>4.7801313883757537</c:v>
                </c:pt>
                <c:pt idx="26">
                  <c:v>4.7801313883757537</c:v>
                </c:pt>
                <c:pt idx="27">
                  <c:v>4.6760945243247898</c:v>
                </c:pt>
                <c:pt idx="28">
                  <c:v>3.0937660138253564</c:v>
                </c:pt>
                <c:pt idx="29">
                  <c:v>5.2983173665480363</c:v>
                </c:pt>
                <c:pt idx="30">
                  <c:v>5.327293474784554</c:v>
                </c:pt>
                <c:pt idx="31">
                  <c:v>5.4732785689356991</c:v>
                </c:pt>
                <c:pt idx="32">
                  <c:v>5.521460917862246</c:v>
                </c:pt>
                <c:pt idx="33">
                  <c:v>5.521460917862246</c:v>
                </c:pt>
                <c:pt idx="34">
                  <c:v>5.5036634788316654</c:v>
                </c:pt>
                <c:pt idx="35">
                  <c:v>5.1041863517945849</c:v>
                </c:pt>
                <c:pt idx="36">
                  <c:v>4.7923963621155012</c:v>
                </c:pt>
                <c:pt idx="37">
                  <c:v>5.0677714854670652</c:v>
                </c:pt>
                <c:pt idx="38">
                  <c:v>5.0007869580414415</c:v>
                </c:pt>
                <c:pt idx="39">
                  <c:v>5.3129103688509369</c:v>
                </c:pt>
                <c:pt idx="40">
                  <c:v>5.2608750710721663</c:v>
                </c:pt>
                <c:pt idx="41">
                  <c:v>3.5635996376871786</c:v>
                </c:pt>
                <c:pt idx="42">
                  <c:v>3.158276202739271</c:v>
                </c:pt>
                <c:pt idx="43">
                  <c:v>3.5210523434704344</c:v>
                </c:pt>
                <c:pt idx="44">
                  <c:v>3.158276202739271</c:v>
                </c:pt>
                <c:pt idx="45">
                  <c:v>3.5210523434704344</c:v>
                </c:pt>
                <c:pt idx="46">
                  <c:v>3.5635996376871786</c:v>
                </c:pt>
                <c:pt idx="47">
                  <c:v>3.3300593538288159</c:v>
                </c:pt>
                <c:pt idx="48">
                  <c:v>3.4301087251565754</c:v>
                </c:pt>
                <c:pt idx="49">
                  <c:v>3.0248055210396982</c:v>
                </c:pt>
                <c:pt idx="50">
                  <c:v>2.9507349076232554</c:v>
                </c:pt>
                <c:pt idx="51">
                  <c:v>5.1130715382368352</c:v>
                </c:pt>
                <c:pt idx="52">
                  <c:v>4.8742808728544365</c:v>
                </c:pt>
                <c:pt idx="53">
                  <c:v>3.9691591967989552</c:v>
                </c:pt>
                <c:pt idx="54">
                  <c:v>4.4286716424969255</c:v>
                </c:pt>
                <c:pt idx="55">
                  <c:v>5.0769846746377896</c:v>
                </c:pt>
                <c:pt idx="56">
                  <c:v>5.4976599076762946</c:v>
                </c:pt>
                <c:pt idx="57">
                  <c:v>5.3344081866923903</c:v>
                </c:pt>
                <c:pt idx="58">
                  <c:v>4.7295094602436984</c:v>
                </c:pt>
                <c:pt idx="59">
                  <c:v>4.8045127271163492</c:v>
                </c:pt>
                <c:pt idx="60">
                  <c:v>4.392966574712216</c:v>
                </c:pt>
                <c:pt idx="61">
                  <c:v>4.392966574712216</c:v>
                </c:pt>
                <c:pt idx="62">
                  <c:v>5.4290824364275894</c:v>
                </c:pt>
                <c:pt idx="63">
                  <c:v>5.4482448555309873</c:v>
                </c:pt>
                <c:pt idx="64">
                  <c:v>5.479429859385319</c:v>
                </c:pt>
                <c:pt idx="65">
                  <c:v>5.3828882679983066</c:v>
                </c:pt>
                <c:pt idx="66">
                  <c:v>5.4290824364275894</c:v>
                </c:pt>
                <c:pt idx="67">
                  <c:v>5.4095456332337459</c:v>
                </c:pt>
                <c:pt idx="68">
                  <c:v>5.5155635625961628</c:v>
                </c:pt>
                <c:pt idx="69">
                  <c:v>5.2684765245370153</c:v>
                </c:pt>
                <c:pt idx="70">
                  <c:v>5.4976599076762946</c:v>
                </c:pt>
                <c:pt idx="71">
                  <c:v>5.4855435426754466</c:v>
                </c:pt>
                <c:pt idx="72">
                  <c:v>5.4226124858196432</c:v>
                </c:pt>
                <c:pt idx="73">
                  <c:v>5.5155635625961628</c:v>
                </c:pt>
                <c:pt idx="74">
                  <c:v>5.3692882804186155</c:v>
                </c:pt>
                <c:pt idx="75">
                  <c:v>5.2684765245370153</c:v>
                </c:pt>
                <c:pt idx="76">
                  <c:v>5.5841727716584098</c:v>
                </c:pt>
                <c:pt idx="77">
                  <c:v>5.4355107957242437</c:v>
                </c:pt>
                <c:pt idx="78">
                  <c:v>5.6167710976665717</c:v>
                </c:pt>
                <c:pt idx="79">
                  <c:v>3.158276202739271</c:v>
                </c:pt>
                <c:pt idx="80">
                  <c:v>5.4095456332337459</c:v>
                </c:pt>
                <c:pt idx="81">
                  <c:v>5.2684765245370153</c:v>
                </c:pt>
                <c:pt idx="82">
                  <c:v>2.4647039424704809</c:v>
                </c:pt>
                <c:pt idx="83">
                  <c:v>2.3311725498459581</c:v>
                </c:pt>
                <c:pt idx="84">
                  <c:v>2.3311725498459581</c:v>
                </c:pt>
                <c:pt idx="85">
                  <c:v>4.7923963621155012</c:v>
                </c:pt>
                <c:pt idx="86">
                  <c:v>5.6274052630584359</c:v>
                </c:pt>
                <c:pt idx="87">
                  <c:v>5.6326802371630524</c:v>
                </c:pt>
                <c:pt idx="88">
                  <c:v>5.8452531013260849</c:v>
                </c:pt>
                <c:pt idx="89">
                  <c:v>6.1997989827684838</c:v>
                </c:pt>
                <c:pt idx="90">
                  <c:v>5.6483402344063913</c:v>
                </c:pt>
                <c:pt idx="91">
                  <c:v>5.9190551315898414</c:v>
                </c:pt>
                <c:pt idx="92">
                  <c:v>4.8629856588335789</c:v>
                </c:pt>
                <c:pt idx="93">
                  <c:v>4.4460572143310184</c:v>
                </c:pt>
                <c:pt idx="94">
                  <c:v>4.4631456859586738</c:v>
                </c:pt>
                <c:pt idx="95">
                  <c:v>4.2774991053199471</c:v>
                </c:pt>
                <c:pt idx="96">
                  <c:v>4.1923783024934664</c:v>
                </c:pt>
                <c:pt idx="97">
                  <c:v>4.6341462942246086</c:v>
                </c:pt>
                <c:pt idx="98">
                  <c:v>4.7163537149487063</c:v>
                </c:pt>
                <c:pt idx="99">
                  <c:v>3.3300593538288159</c:v>
                </c:pt>
                <c:pt idx="100">
                  <c:v>5.0007869580414415</c:v>
                </c:pt>
                <c:pt idx="101">
                  <c:v>4.6896951410577792</c:v>
                </c:pt>
                <c:pt idx="102">
                  <c:v>4.4460572143310184</c:v>
                </c:pt>
                <c:pt idx="103">
                  <c:v>4.5903610703343833</c:v>
                </c:pt>
                <c:pt idx="104">
                  <c:v>4.8164840415487227</c:v>
                </c:pt>
                <c:pt idx="105">
                  <c:v>5.7327585828927186</c:v>
                </c:pt>
                <c:pt idx="106">
                  <c:v>5.7838251823297373</c:v>
                </c:pt>
                <c:pt idx="107">
                  <c:v>6.1445718256385238</c:v>
                </c:pt>
                <c:pt idx="108">
                  <c:v>5.8149958289892627</c:v>
                </c:pt>
                <c:pt idx="109">
                  <c:v>5.1392630166924285</c:v>
                </c:pt>
                <c:pt idx="110">
                  <c:v>3.158276202739271</c:v>
                </c:pt>
                <c:pt idx="111">
                  <c:v>3.2760120162390098</c:v>
                </c:pt>
                <c:pt idx="112">
                  <c:v>4.2358441244958005</c:v>
                </c:pt>
                <c:pt idx="113">
                  <c:v>3.753027273937688</c:v>
                </c:pt>
                <c:pt idx="114">
                  <c:v>4.7551407125643861</c:v>
                </c:pt>
                <c:pt idx="115">
                  <c:v>3.3300593538288159</c:v>
                </c:pt>
                <c:pt idx="116">
                  <c:v>3.3813347525659037</c:v>
                </c:pt>
                <c:pt idx="117">
                  <c:v>5.8367095180318325</c:v>
                </c:pt>
                <c:pt idx="118">
                  <c:v>3.7869131943853018</c:v>
                </c:pt>
                <c:pt idx="119">
                  <c:v>5.0106352940962555</c:v>
                </c:pt>
                <c:pt idx="120">
                  <c:v>4.6896951410577792</c:v>
                </c:pt>
                <c:pt idx="121">
                  <c:v>4.3368985070561337</c:v>
                </c:pt>
                <c:pt idx="122">
                  <c:v>4.560068212075671</c:v>
                </c:pt>
                <c:pt idx="123">
                  <c:v>4.6623063773589006</c:v>
                </c:pt>
                <c:pt idx="124">
                  <c:v>4.5445705638591614</c:v>
                </c:pt>
                <c:pt idx="125">
                  <c:v>4.7163537149487063</c:v>
                </c:pt>
                <c:pt idx="126">
                  <c:v>4.4631456859586738</c:v>
                </c:pt>
                <c:pt idx="127">
                  <c:v>4.7163537149487063</c:v>
                </c:pt>
                <c:pt idx="128">
                  <c:v>4.0744819331258491</c:v>
                </c:pt>
                <c:pt idx="129">
                  <c:v>5.9190551315898414</c:v>
                </c:pt>
                <c:pt idx="130">
                  <c:v>5.9269260259704106</c:v>
                </c:pt>
                <c:pt idx="131">
                  <c:v>4.2976934862081313</c:v>
                </c:pt>
                <c:pt idx="132">
                  <c:v>3.4301087251565754</c:v>
                </c:pt>
                <c:pt idx="133">
                  <c:v>5.0300456876160791</c:v>
                </c:pt>
                <c:pt idx="134">
                  <c:v>5.9766554314542741</c:v>
                </c:pt>
                <c:pt idx="135">
                  <c:v>4.4460572143310184</c:v>
                </c:pt>
                <c:pt idx="136">
                  <c:v>4.5288289527313692</c:v>
                </c:pt>
                <c:pt idx="137">
                  <c:v>3.4301087251565754</c:v>
                </c:pt>
                <c:pt idx="138">
                  <c:v>5.355453557918846</c:v>
                </c:pt>
                <c:pt idx="139">
                  <c:v>4.3174881135363101</c:v>
                </c:pt>
                <c:pt idx="140">
                  <c:v>2.6885275346133461</c:v>
                </c:pt>
                <c:pt idx="141">
                  <c:v>5.491620075851225</c:v>
                </c:pt>
                <c:pt idx="142">
                  <c:v>5.0861137552721614</c:v>
                </c:pt>
                <c:pt idx="143">
                  <c:v>5.5273236981306217</c:v>
                </c:pt>
                <c:pt idx="144">
                  <c:v>5.36241829195456</c:v>
                </c:pt>
                <c:pt idx="145">
                  <c:v>4.6483254563020191</c:v>
                </c:pt>
                <c:pt idx="146">
                  <c:v>5.7563116716680414</c:v>
                </c:pt>
                <c:pt idx="147">
                  <c:v>2.9507349076232554</c:v>
                </c:pt>
                <c:pt idx="148">
                  <c:v>5.8787156936659883</c:v>
                </c:pt>
                <c:pt idx="149">
                  <c:v>5.6688804226469358</c:v>
                </c:pt>
                <c:pt idx="150">
                  <c:v>5.6379275318601767</c:v>
                </c:pt>
                <c:pt idx="151">
                  <c:v>4.8515614040219912</c:v>
                </c:pt>
                <c:pt idx="152">
                  <c:v>5.3896195249548224</c:v>
                </c:pt>
                <c:pt idx="153">
                  <c:v>5.6326802371630524</c:v>
                </c:pt>
                <c:pt idx="154">
                  <c:v>5.0203875855389342</c:v>
                </c:pt>
                <c:pt idx="155">
                  <c:v>5.3896195249548224</c:v>
                </c:pt>
                <c:pt idx="156">
                  <c:v>5.2983173665480363</c:v>
                </c:pt>
                <c:pt idx="157">
                  <c:v>5.2684765245370153</c:v>
                </c:pt>
                <c:pt idx="158">
                  <c:v>5.3056404869278184</c:v>
                </c:pt>
                <c:pt idx="159">
                  <c:v>5.6326802371630524</c:v>
                </c:pt>
                <c:pt idx="160">
                  <c:v>5.3896195249548224</c:v>
                </c:pt>
                <c:pt idx="161">
                  <c:v>5.1731508902551422</c:v>
                </c:pt>
                <c:pt idx="162">
                  <c:v>5.3056404869278184</c:v>
                </c:pt>
                <c:pt idx="163">
                  <c:v>5.4976599076762946</c:v>
                </c:pt>
                <c:pt idx="164">
                  <c:v>4.9908406667680758</c:v>
                </c:pt>
                <c:pt idx="165">
                  <c:v>5.327293474784554</c:v>
                </c:pt>
                <c:pt idx="166">
                  <c:v>5.491620075851225</c:v>
                </c:pt>
                <c:pt idx="167">
                  <c:v>5.491620075851225</c:v>
                </c:pt>
                <c:pt idx="168">
                  <c:v>5.2219221652943233</c:v>
                </c:pt>
                <c:pt idx="169">
                  <c:v>5.4608187958926848</c:v>
                </c:pt>
                <c:pt idx="170">
                  <c:v>4.7031132603180552</c:v>
                </c:pt>
                <c:pt idx="171">
                  <c:v>5.2532153926356164</c:v>
                </c:pt>
                <c:pt idx="172">
                  <c:v>4.767714115173372</c:v>
                </c:pt>
                <c:pt idx="173">
                  <c:v>5.521460917862246</c:v>
                </c:pt>
                <c:pt idx="174">
                  <c:v>4.9395688456623956</c:v>
                </c:pt>
                <c:pt idx="175">
                  <c:v>5.521460917862246</c:v>
                </c:pt>
                <c:pt idx="176">
                  <c:v>5.6326802371630524</c:v>
                </c:pt>
                <c:pt idx="177">
                  <c:v>5.4290824364275894</c:v>
                </c:pt>
                <c:pt idx="178">
                  <c:v>5.5786348871367641</c:v>
                </c:pt>
                <c:pt idx="179">
                  <c:v>4.9395688456623956</c:v>
                </c:pt>
                <c:pt idx="180">
                  <c:v>4.9395688456623956</c:v>
                </c:pt>
                <c:pt idx="181">
                  <c:v>5.4608187958926848</c:v>
                </c:pt>
                <c:pt idx="182">
                  <c:v>5.521460917862246</c:v>
                </c:pt>
                <c:pt idx="183">
                  <c:v>5.5504370260987637</c:v>
                </c:pt>
                <c:pt idx="184">
                  <c:v>5.4608187958926848</c:v>
                </c:pt>
                <c:pt idx="185">
                  <c:v>5.36241829195456</c:v>
                </c:pt>
                <c:pt idx="186">
                  <c:v>5.6839878473280212</c:v>
                </c:pt>
                <c:pt idx="187">
                  <c:v>5.4608187958926848</c:v>
                </c:pt>
                <c:pt idx="188">
                  <c:v>5.2909402222089872</c:v>
                </c:pt>
                <c:pt idx="189">
                  <c:v>5.4608187958926848</c:v>
                </c:pt>
                <c:pt idx="190">
                  <c:v>5.36241829195456</c:v>
                </c:pt>
                <c:pt idx="191">
                  <c:v>4.8854499286731103</c:v>
                </c:pt>
                <c:pt idx="192">
                  <c:v>5.5504370260987637</c:v>
                </c:pt>
                <c:pt idx="193">
                  <c:v>5.4290824364275894</c:v>
                </c:pt>
                <c:pt idx="194">
                  <c:v>5.0396114023327732</c:v>
                </c:pt>
                <c:pt idx="195">
                  <c:v>5.521460917862246</c:v>
                </c:pt>
                <c:pt idx="196">
                  <c:v>5.5786348871367641</c:v>
                </c:pt>
                <c:pt idx="197">
                  <c:v>5.7792918453445115</c:v>
                </c:pt>
                <c:pt idx="198">
                  <c:v>5.6326802371630524</c:v>
                </c:pt>
                <c:pt idx="199">
                  <c:v>5.3963057748762404</c:v>
                </c:pt>
                <c:pt idx="200">
                  <c:v>5.4608187958926848</c:v>
                </c:pt>
                <c:pt idx="201">
                  <c:v>5.3963057748762404</c:v>
                </c:pt>
                <c:pt idx="202">
                  <c:v>5.4608187958926848</c:v>
                </c:pt>
                <c:pt idx="203">
                  <c:v>5.4608187958926848</c:v>
                </c:pt>
                <c:pt idx="204">
                  <c:v>5.5504370260987637</c:v>
                </c:pt>
                <c:pt idx="205">
                  <c:v>5.4290824364275894</c:v>
                </c:pt>
                <c:pt idx="206">
                  <c:v>5.327293474784554</c:v>
                </c:pt>
                <c:pt idx="207">
                  <c:v>5.327293474784554</c:v>
                </c:pt>
                <c:pt idx="208">
                  <c:v>5.4608187958926848</c:v>
                </c:pt>
                <c:pt idx="209">
                  <c:v>5.36241829195456</c:v>
                </c:pt>
                <c:pt idx="210">
                  <c:v>3.9409991136646632</c:v>
                </c:pt>
                <c:pt idx="211">
                  <c:v>3.7869131943853018</c:v>
                </c:pt>
                <c:pt idx="212">
                  <c:v>3.9409991136646632</c:v>
                </c:pt>
                <c:pt idx="213">
                  <c:v>3.7869131943853018</c:v>
                </c:pt>
                <c:pt idx="214">
                  <c:v>5.327293474784554</c:v>
                </c:pt>
                <c:pt idx="215">
                  <c:v>5.6839878473280212</c:v>
                </c:pt>
                <c:pt idx="216">
                  <c:v>5.213957017929963</c:v>
                </c:pt>
                <c:pt idx="217">
                  <c:v>5.327293474784554</c:v>
                </c:pt>
                <c:pt idx="218">
                  <c:v>5.0861137552721614</c:v>
                </c:pt>
                <c:pt idx="219">
                  <c:v>5.4290824364275894</c:v>
                </c:pt>
                <c:pt idx="220">
                  <c:v>5.3963057748762404</c:v>
                </c:pt>
                <c:pt idx="221">
                  <c:v>4.9908406667680758</c:v>
                </c:pt>
                <c:pt idx="222">
                  <c:v>5.213957017929963</c:v>
                </c:pt>
                <c:pt idx="223">
                  <c:v>3.3813347525659037</c:v>
                </c:pt>
                <c:pt idx="224">
                  <c:v>5.4608187958926848</c:v>
                </c:pt>
                <c:pt idx="225">
                  <c:v>5.2909402222089872</c:v>
                </c:pt>
                <c:pt idx="226">
                  <c:v>5.521460917862246</c:v>
                </c:pt>
                <c:pt idx="227">
                  <c:v>5.213957017929963</c:v>
                </c:pt>
                <c:pt idx="228">
                  <c:v>5.213957017929963</c:v>
                </c:pt>
                <c:pt idx="229">
                  <c:v>5.0861137552721614</c:v>
                </c:pt>
                <c:pt idx="230">
                  <c:v>4.560068212075671</c:v>
                </c:pt>
                <c:pt idx="231">
                  <c:v>5.327293474784554</c:v>
                </c:pt>
                <c:pt idx="232">
                  <c:v>5.1306085221219275</c:v>
                </c:pt>
                <c:pt idx="233">
                  <c:v>4.767714115173372</c:v>
                </c:pt>
                <c:pt idx="234">
                  <c:v>3.6044102974874863</c:v>
                </c:pt>
                <c:pt idx="235">
                  <c:v>5.1306085221219275</c:v>
                </c:pt>
                <c:pt idx="236">
                  <c:v>5.2909402222089872</c:v>
                </c:pt>
                <c:pt idx="237">
                  <c:v>5.2532153926356164</c:v>
                </c:pt>
                <c:pt idx="238">
                  <c:v>3.7869131943853018</c:v>
                </c:pt>
                <c:pt idx="239">
                  <c:v>5.491620075851225</c:v>
                </c:pt>
                <c:pt idx="240">
                  <c:v>5.1731508902551422</c:v>
                </c:pt>
                <c:pt idx="241">
                  <c:v>5.0396114023327732</c:v>
                </c:pt>
                <c:pt idx="242">
                  <c:v>5.327293474784554</c:v>
                </c:pt>
                <c:pt idx="243">
                  <c:v>5.2909402222089872</c:v>
                </c:pt>
                <c:pt idx="244">
                  <c:v>3.7869131943853018</c:v>
                </c:pt>
                <c:pt idx="245">
                  <c:v>4.9395688456623956</c:v>
                </c:pt>
                <c:pt idx="246">
                  <c:v>5.1306085221219275</c:v>
                </c:pt>
                <c:pt idx="247">
                  <c:v>5.327293474784554</c:v>
                </c:pt>
                <c:pt idx="248">
                  <c:v>5.327293474784554</c:v>
                </c:pt>
                <c:pt idx="249">
                  <c:v>5.327293474784554</c:v>
                </c:pt>
                <c:pt idx="250">
                  <c:v>5.36241829195456</c:v>
                </c:pt>
                <c:pt idx="251">
                  <c:v>5.1306085221219275</c:v>
                </c:pt>
                <c:pt idx="252">
                  <c:v>5.2532153926356164</c:v>
                </c:pt>
                <c:pt idx="253">
                  <c:v>5.5504370260987637</c:v>
                </c:pt>
                <c:pt idx="254">
                  <c:v>5.521460917862246</c:v>
                </c:pt>
                <c:pt idx="255">
                  <c:v>3.3813347525659037</c:v>
                </c:pt>
                <c:pt idx="256">
                  <c:v>5.36241829195456</c:v>
                </c:pt>
                <c:pt idx="257">
                  <c:v>5.36241829195456</c:v>
                </c:pt>
                <c:pt idx="258">
                  <c:v>5.8452531013260849</c:v>
                </c:pt>
                <c:pt idx="259">
                  <c:v>5.6839878473280212</c:v>
                </c:pt>
                <c:pt idx="260">
                  <c:v>5.2909402222089872</c:v>
                </c:pt>
                <c:pt idx="261">
                  <c:v>5.5504370260987637</c:v>
                </c:pt>
                <c:pt idx="262">
                  <c:v>5.2532153926356164</c:v>
                </c:pt>
                <c:pt idx="263">
                  <c:v>5.6326802371630524</c:v>
                </c:pt>
                <c:pt idx="264">
                  <c:v>5.2684765245370153</c:v>
                </c:pt>
                <c:pt idx="265">
                  <c:v>5.6586456289846714</c:v>
                </c:pt>
                <c:pt idx="266">
                  <c:v>5.2532153926356164</c:v>
                </c:pt>
                <c:pt idx="267">
                  <c:v>5.2835082508943287</c:v>
                </c:pt>
                <c:pt idx="268">
                  <c:v>4.9074206226152688</c:v>
                </c:pt>
                <c:pt idx="269">
                  <c:v>5.6586456289846714</c:v>
                </c:pt>
                <c:pt idx="270">
                  <c:v>5.6839878473280212</c:v>
                </c:pt>
                <c:pt idx="271">
                  <c:v>5.2532153926356164</c:v>
                </c:pt>
                <c:pt idx="272">
                  <c:v>5.0861137552721614</c:v>
                </c:pt>
                <c:pt idx="273">
                  <c:v>4.9908406667680758</c:v>
                </c:pt>
                <c:pt idx="274">
                  <c:v>4.560068212075671</c:v>
                </c:pt>
                <c:pt idx="275">
                  <c:v>5.6839878473280212</c:v>
                </c:pt>
                <c:pt idx="276">
                  <c:v>5.2532153926356164</c:v>
                </c:pt>
                <c:pt idx="277">
                  <c:v>5.0396114023327732</c:v>
                </c:pt>
                <c:pt idx="278">
                  <c:v>5.327293474784554</c:v>
                </c:pt>
                <c:pt idx="279">
                  <c:v>5.5786348871367641</c:v>
                </c:pt>
                <c:pt idx="280">
                  <c:v>5.9071313986422309</c:v>
                </c:pt>
                <c:pt idx="281">
                  <c:v>5.491620075851225</c:v>
                </c:pt>
                <c:pt idx="282">
                  <c:v>5.491620075851225</c:v>
                </c:pt>
                <c:pt idx="283">
                  <c:v>5.5786348871367641</c:v>
                </c:pt>
                <c:pt idx="284">
                  <c:v>5.8452531013260849</c:v>
                </c:pt>
                <c:pt idx="285">
                  <c:v>5.8237557026818729</c:v>
                </c:pt>
                <c:pt idx="286">
                  <c:v>5.2532153926356164</c:v>
                </c:pt>
                <c:pt idx="287">
                  <c:v>5.4608187958926848</c:v>
                </c:pt>
                <c:pt idx="288">
                  <c:v>5.7792918453445115</c:v>
                </c:pt>
                <c:pt idx="289">
                  <c:v>5.8017557718800097</c:v>
                </c:pt>
                <c:pt idx="290">
                  <c:v>5.8017557718800097</c:v>
                </c:pt>
                <c:pt idx="291">
                  <c:v>5.7792918453445115</c:v>
                </c:pt>
                <c:pt idx="292">
                  <c:v>5.0396114023327732</c:v>
                </c:pt>
                <c:pt idx="293">
                  <c:v>5.1306085221219275</c:v>
                </c:pt>
                <c:pt idx="294">
                  <c:v>5.2909402222089872</c:v>
                </c:pt>
                <c:pt idx="295">
                  <c:v>5.521460917862246</c:v>
                </c:pt>
                <c:pt idx="296">
                  <c:v>5.2532153926356164</c:v>
                </c:pt>
                <c:pt idx="297">
                  <c:v>5.0861137552721614</c:v>
                </c:pt>
                <c:pt idx="298">
                  <c:v>5.521460917862246</c:v>
                </c:pt>
                <c:pt idx="299">
                  <c:v>5.4290824364275894</c:v>
                </c:pt>
                <c:pt idx="300">
                  <c:v>5.3963057748762404</c:v>
                </c:pt>
                <c:pt idx="301">
                  <c:v>5.2532153926356164</c:v>
                </c:pt>
                <c:pt idx="302">
                  <c:v>5.6060226302052838</c:v>
                </c:pt>
                <c:pt idx="303">
                  <c:v>5.4608187958926848</c:v>
                </c:pt>
                <c:pt idx="304">
                  <c:v>5.2983173665480363</c:v>
                </c:pt>
                <c:pt idx="305">
                  <c:v>4.8854499286731103</c:v>
                </c:pt>
                <c:pt idx="306">
                  <c:v>5.6060226302052838</c:v>
                </c:pt>
                <c:pt idx="307">
                  <c:v>6.1222296169875348</c:v>
                </c:pt>
                <c:pt idx="308">
                  <c:v>5.7086705087289769</c:v>
                </c:pt>
                <c:pt idx="309">
                  <c:v>5.36241829195456</c:v>
                </c:pt>
                <c:pt idx="310">
                  <c:v>5.36241829195456</c:v>
                </c:pt>
                <c:pt idx="311">
                  <c:v>5.9071313986422309</c:v>
                </c:pt>
                <c:pt idx="312">
                  <c:v>5.8237557026818729</c:v>
                </c:pt>
                <c:pt idx="313">
                  <c:v>5.4608187958926848</c:v>
                </c:pt>
                <c:pt idx="314">
                  <c:v>5.8869092627199766</c:v>
                </c:pt>
                <c:pt idx="315">
                  <c:v>5.491620075851225</c:v>
                </c:pt>
                <c:pt idx="316">
                  <c:v>5.7792918453445115</c:v>
                </c:pt>
                <c:pt idx="317">
                  <c:v>5.0396114023327732</c:v>
                </c:pt>
                <c:pt idx="318">
                  <c:v>6.0024292148326719</c:v>
                </c:pt>
                <c:pt idx="319">
                  <c:v>5.6060226302052838</c:v>
                </c:pt>
                <c:pt idx="320">
                  <c:v>4.8164840415487227</c:v>
                </c:pt>
                <c:pt idx="321">
                  <c:v>5.8237557026818729</c:v>
                </c:pt>
                <c:pt idx="322">
                  <c:v>5.3963057748762404</c:v>
                </c:pt>
                <c:pt idx="323">
                  <c:v>5.6060226302052838</c:v>
                </c:pt>
                <c:pt idx="324">
                  <c:v>5.7086705087289769</c:v>
                </c:pt>
                <c:pt idx="325">
                  <c:v>5.9269260259704106</c:v>
                </c:pt>
                <c:pt idx="326">
                  <c:v>5.7327585828927186</c:v>
                </c:pt>
                <c:pt idx="327">
                  <c:v>5.8237557026818729</c:v>
                </c:pt>
                <c:pt idx="328">
                  <c:v>5.4855435426754466</c:v>
                </c:pt>
                <c:pt idx="329">
                  <c:v>5.6739416326451799</c:v>
                </c:pt>
                <c:pt idx="330">
                  <c:v>4.560068212075671</c:v>
                </c:pt>
                <c:pt idx="331">
                  <c:v>4.7424072042931762</c:v>
                </c:pt>
                <c:pt idx="332">
                  <c:v>5.4226124858196432</c:v>
                </c:pt>
                <c:pt idx="333">
                  <c:v>5.5674280534143818</c:v>
                </c:pt>
                <c:pt idx="334">
                  <c:v>5.6326802371630524</c:v>
                </c:pt>
                <c:pt idx="335">
                  <c:v>5.8828208699912388</c:v>
                </c:pt>
                <c:pt idx="336">
                  <c:v>5.8106019255502712</c:v>
                </c:pt>
                <c:pt idx="337">
                  <c:v>5.521460917862246</c:v>
                </c:pt>
                <c:pt idx="338">
                  <c:v>5.8237557026818729</c:v>
                </c:pt>
                <c:pt idx="339">
                  <c:v>5.9654028727801229</c:v>
                </c:pt>
                <c:pt idx="340">
                  <c:v>5.5786348871367641</c:v>
                </c:pt>
                <c:pt idx="341">
                  <c:v>5.7086705087289769</c:v>
                </c:pt>
                <c:pt idx="342">
                  <c:v>5.36241829195456</c:v>
                </c:pt>
                <c:pt idx="343">
                  <c:v>5.4290824364275894</c:v>
                </c:pt>
              </c:numCache>
            </c:numRef>
          </c:xVal>
          <c:yVal>
            <c:numRef>
              <c:f>'ln(wine.data)'!$I$2:$I$345</c:f>
              <c:numCache>
                <c:formatCode>0.00</c:formatCode>
                <c:ptCount val="344"/>
                <c:pt idx="0">
                  <c:v>104.74</c:v>
                </c:pt>
                <c:pt idx="1">
                  <c:v>101.34</c:v>
                </c:pt>
                <c:pt idx="2">
                  <c:v>103.4</c:v>
                </c:pt>
                <c:pt idx="3">
                  <c:v>95.67</c:v>
                </c:pt>
                <c:pt idx="4">
                  <c:v>93.87</c:v>
                </c:pt>
                <c:pt idx="5">
                  <c:v>95.47</c:v>
                </c:pt>
                <c:pt idx="6">
                  <c:v>99.89</c:v>
                </c:pt>
                <c:pt idx="7">
                  <c:v>98.88</c:v>
                </c:pt>
                <c:pt idx="8">
                  <c:v>103.21</c:v>
                </c:pt>
                <c:pt idx="9">
                  <c:v>103.32</c:v>
                </c:pt>
                <c:pt idx="10">
                  <c:v>103.68</c:v>
                </c:pt>
                <c:pt idx="11">
                  <c:v>103.18</c:v>
                </c:pt>
                <c:pt idx="12">
                  <c:v>103.01</c:v>
                </c:pt>
                <c:pt idx="13">
                  <c:v>105.18</c:v>
                </c:pt>
                <c:pt idx="14">
                  <c:v>101.32</c:v>
                </c:pt>
                <c:pt idx="15">
                  <c:v>104.38</c:v>
                </c:pt>
                <c:pt idx="16">
                  <c:v>102.89</c:v>
                </c:pt>
                <c:pt idx="17">
                  <c:v>104.75</c:v>
                </c:pt>
                <c:pt idx="18">
                  <c:v>103.32</c:v>
                </c:pt>
                <c:pt idx="19">
                  <c:v>102.94</c:v>
                </c:pt>
                <c:pt idx="20">
                  <c:v>101.21</c:v>
                </c:pt>
                <c:pt idx="21">
                  <c:v>103.33</c:v>
                </c:pt>
                <c:pt idx="22">
                  <c:v>103.42</c:v>
                </c:pt>
                <c:pt idx="23">
                  <c:v>97.89</c:v>
                </c:pt>
                <c:pt idx="24">
                  <c:v>95.04</c:v>
                </c:pt>
                <c:pt idx="25">
                  <c:v>93.33</c:v>
                </c:pt>
                <c:pt idx="26">
                  <c:v>96.81</c:v>
                </c:pt>
                <c:pt idx="27">
                  <c:v>96.95</c:v>
                </c:pt>
                <c:pt idx="28">
                  <c:v>94.24</c:v>
                </c:pt>
                <c:pt idx="29">
                  <c:v>104.65</c:v>
                </c:pt>
                <c:pt idx="30">
                  <c:v>101.51</c:v>
                </c:pt>
                <c:pt idx="31">
                  <c:v>103.97</c:v>
                </c:pt>
                <c:pt idx="32">
                  <c:v>103.27</c:v>
                </c:pt>
                <c:pt idx="33">
                  <c:v>103.45</c:v>
                </c:pt>
                <c:pt idx="34">
                  <c:v>103.13</c:v>
                </c:pt>
                <c:pt idx="35">
                  <c:v>101.02</c:v>
                </c:pt>
                <c:pt idx="36">
                  <c:v>100.28</c:v>
                </c:pt>
                <c:pt idx="37">
                  <c:v>101.04</c:v>
                </c:pt>
                <c:pt idx="38">
                  <c:v>100.42</c:v>
                </c:pt>
                <c:pt idx="39">
                  <c:v>101.51</c:v>
                </c:pt>
                <c:pt idx="40">
                  <c:v>102.47</c:v>
                </c:pt>
                <c:pt idx="41">
                  <c:v>94.69</c:v>
                </c:pt>
                <c:pt idx="42">
                  <c:v>94.63</c:v>
                </c:pt>
                <c:pt idx="43">
                  <c:v>94.88</c:v>
                </c:pt>
                <c:pt idx="44">
                  <c:v>93.98</c:v>
                </c:pt>
                <c:pt idx="45">
                  <c:v>94.24</c:v>
                </c:pt>
                <c:pt idx="46">
                  <c:v>94.85</c:v>
                </c:pt>
                <c:pt idx="47">
                  <c:v>93.77</c:v>
                </c:pt>
                <c:pt idx="48">
                  <c:v>95.2</c:v>
                </c:pt>
                <c:pt idx="49">
                  <c:v>94.73</c:v>
                </c:pt>
                <c:pt idx="50">
                  <c:v>96.26</c:v>
                </c:pt>
                <c:pt idx="51">
                  <c:v>97.84</c:v>
                </c:pt>
                <c:pt idx="52">
                  <c:v>99.9</c:v>
                </c:pt>
                <c:pt idx="53">
                  <c:v>94.73</c:v>
                </c:pt>
                <c:pt idx="54">
                  <c:v>95.35</c:v>
                </c:pt>
                <c:pt idx="55">
                  <c:v>102.31</c:v>
                </c:pt>
                <c:pt idx="56">
                  <c:v>102.91</c:v>
                </c:pt>
                <c:pt idx="57">
                  <c:v>103.63</c:v>
                </c:pt>
                <c:pt idx="58">
                  <c:v>97.43</c:v>
                </c:pt>
                <c:pt idx="59">
                  <c:v>96.27</c:v>
                </c:pt>
                <c:pt idx="60">
                  <c:v>95.33</c:v>
                </c:pt>
                <c:pt idx="61">
                  <c:v>95.61</c:v>
                </c:pt>
                <c:pt idx="62">
                  <c:v>103.94</c:v>
                </c:pt>
                <c:pt idx="63">
                  <c:v>103.98</c:v>
                </c:pt>
                <c:pt idx="64">
                  <c:v>102.74</c:v>
                </c:pt>
                <c:pt idx="65">
                  <c:v>102.95</c:v>
                </c:pt>
                <c:pt idx="66">
                  <c:v>103.56</c:v>
                </c:pt>
                <c:pt idx="67">
                  <c:v>103.2</c:v>
                </c:pt>
                <c:pt idx="68">
                  <c:v>103.99</c:v>
                </c:pt>
                <c:pt idx="69">
                  <c:v>102.73</c:v>
                </c:pt>
                <c:pt idx="70">
                  <c:v>104.21</c:v>
                </c:pt>
                <c:pt idx="71">
                  <c:v>105.25</c:v>
                </c:pt>
                <c:pt idx="72">
                  <c:v>102.03</c:v>
                </c:pt>
                <c:pt idx="73">
                  <c:v>103.91</c:v>
                </c:pt>
                <c:pt idx="74">
                  <c:v>104.02</c:v>
                </c:pt>
                <c:pt idx="75">
                  <c:v>103.41</c:v>
                </c:pt>
                <c:pt idx="76">
                  <c:v>104.09</c:v>
                </c:pt>
                <c:pt idx="77">
                  <c:v>102.44</c:v>
                </c:pt>
                <c:pt idx="78">
                  <c:v>103.93</c:v>
                </c:pt>
                <c:pt idx="79">
                  <c:v>95.62</c:v>
                </c:pt>
                <c:pt idx="80">
                  <c:v>101.6</c:v>
                </c:pt>
                <c:pt idx="81">
                  <c:v>102.17</c:v>
                </c:pt>
                <c:pt idx="82">
                  <c:v>93.07</c:v>
                </c:pt>
                <c:pt idx="83">
                  <c:v>93.42</c:v>
                </c:pt>
                <c:pt idx="84">
                  <c:v>93.53</c:v>
                </c:pt>
                <c:pt idx="85">
                  <c:v>97.58</c:v>
                </c:pt>
                <c:pt idx="86">
                  <c:v>102.78</c:v>
                </c:pt>
                <c:pt idx="87">
                  <c:v>104.22</c:v>
                </c:pt>
                <c:pt idx="88">
                  <c:v>103.77</c:v>
                </c:pt>
                <c:pt idx="89">
                  <c:v>103.24</c:v>
                </c:pt>
                <c:pt idx="90">
                  <c:v>102.73</c:v>
                </c:pt>
                <c:pt idx="91">
                  <c:v>102.38</c:v>
                </c:pt>
                <c:pt idx="92">
                  <c:v>96.28</c:v>
                </c:pt>
                <c:pt idx="93">
                  <c:v>96.58</c:v>
                </c:pt>
                <c:pt idx="94">
                  <c:v>95.12</c:v>
                </c:pt>
                <c:pt idx="95">
                  <c:v>95.29</c:v>
                </c:pt>
                <c:pt idx="96">
                  <c:v>94.49</c:v>
                </c:pt>
                <c:pt idx="97">
                  <c:v>94.39</c:v>
                </c:pt>
                <c:pt idx="98">
                  <c:v>95.05</c:v>
                </c:pt>
                <c:pt idx="99">
                  <c:v>94.43</c:v>
                </c:pt>
                <c:pt idx="100">
                  <c:v>96</c:v>
                </c:pt>
                <c:pt idx="101">
                  <c:v>93.07</c:v>
                </c:pt>
                <c:pt idx="102">
                  <c:v>95.67</c:v>
                </c:pt>
                <c:pt idx="103">
                  <c:v>94.61</c:v>
                </c:pt>
                <c:pt idx="104">
                  <c:v>94.29</c:v>
                </c:pt>
                <c:pt idx="105">
                  <c:v>98.88</c:v>
                </c:pt>
                <c:pt idx="106">
                  <c:v>100.52</c:v>
                </c:pt>
                <c:pt idx="107">
                  <c:v>103.71</c:v>
                </c:pt>
                <c:pt idx="108">
                  <c:v>103.04</c:v>
                </c:pt>
                <c:pt idx="109">
                  <c:v>94.91</c:v>
                </c:pt>
                <c:pt idx="110">
                  <c:v>92.85</c:v>
                </c:pt>
                <c:pt idx="111">
                  <c:v>93.09</c:v>
                </c:pt>
                <c:pt idx="112">
                  <c:v>95.44</c:v>
                </c:pt>
                <c:pt idx="113">
                  <c:v>95.51</c:v>
                </c:pt>
                <c:pt idx="114">
                  <c:v>94.7</c:v>
                </c:pt>
                <c:pt idx="115">
                  <c:v>93.19</c:v>
                </c:pt>
                <c:pt idx="116">
                  <c:v>92.47</c:v>
                </c:pt>
                <c:pt idx="117">
                  <c:v>102.72</c:v>
                </c:pt>
                <c:pt idx="118">
                  <c:v>93.46</c:v>
                </c:pt>
                <c:pt idx="119">
                  <c:v>98.36</c:v>
                </c:pt>
                <c:pt idx="120">
                  <c:v>95.8</c:v>
                </c:pt>
                <c:pt idx="121">
                  <c:v>93.5</c:v>
                </c:pt>
                <c:pt idx="122">
                  <c:v>94.27</c:v>
                </c:pt>
                <c:pt idx="123">
                  <c:v>95.44</c:v>
                </c:pt>
                <c:pt idx="124">
                  <c:v>93.61</c:v>
                </c:pt>
                <c:pt idx="125">
                  <c:v>94.79</c:v>
                </c:pt>
                <c:pt idx="126">
                  <c:v>94.11</c:v>
                </c:pt>
                <c:pt idx="127">
                  <c:v>94.65</c:v>
                </c:pt>
                <c:pt idx="128">
                  <c:v>95.54</c:v>
                </c:pt>
                <c:pt idx="129">
                  <c:v>102.28</c:v>
                </c:pt>
                <c:pt idx="130">
                  <c:v>102.43</c:v>
                </c:pt>
                <c:pt idx="131">
                  <c:v>94.5</c:v>
                </c:pt>
                <c:pt idx="132">
                  <c:v>92.55</c:v>
                </c:pt>
                <c:pt idx="133">
                  <c:v>102.33</c:v>
                </c:pt>
                <c:pt idx="134">
                  <c:v>102.08</c:v>
                </c:pt>
                <c:pt idx="135">
                  <c:v>95.66</c:v>
                </c:pt>
                <c:pt idx="136">
                  <c:v>95.71</c:v>
                </c:pt>
                <c:pt idx="137">
                  <c:v>94.42</c:v>
                </c:pt>
                <c:pt idx="138">
                  <c:v>102.31</c:v>
                </c:pt>
                <c:pt idx="139">
                  <c:v>95.94</c:v>
                </c:pt>
                <c:pt idx="140">
                  <c:v>92.86</c:v>
                </c:pt>
                <c:pt idx="141">
                  <c:v>102.52</c:v>
                </c:pt>
                <c:pt idx="142">
                  <c:v>99.05</c:v>
                </c:pt>
                <c:pt idx="143">
                  <c:v>104.03</c:v>
                </c:pt>
                <c:pt idx="144">
                  <c:v>99.23</c:v>
                </c:pt>
                <c:pt idx="145">
                  <c:v>96.35</c:v>
                </c:pt>
                <c:pt idx="146">
                  <c:v>104.71</c:v>
                </c:pt>
                <c:pt idx="147">
                  <c:v>92.81</c:v>
                </c:pt>
                <c:pt idx="148">
                  <c:v>102.58</c:v>
                </c:pt>
                <c:pt idx="149">
                  <c:v>99.63</c:v>
                </c:pt>
                <c:pt idx="150">
                  <c:v>100.52</c:v>
                </c:pt>
                <c:pt idx="151">
                  <c:v>97.19</c:v>
                </c:pt>
                <c:pt idx="152">
                  <c:v>102.95</c:v>
                </c:pt>
                <c:pt idx="153">
                  <c:v>102.57</c:v>
                </c:pt>
                <c:pt idx="154">
                  <c:v>99.63</c:v>
                </c:pt>
                <c:pt idx="155">
                  <c:v>103.56</c:v>
                </c:pt>
                <c:pt idx="156">
                  <c:v>103.02</c:v>
                </c:pt>
                <c:pt idx="157">
                  <c:v>101.36</c:v>
                </c:pt>
                <c:pt idx="158">
                  <c:v>104.09</c:v>
                </c:pt>
                <c:pt idx="159">
                  <c:v>102.57</c:v>
                </c:pt>
                <c:pt idx="160">
                  <c:v>103.09</c:v>
                </c:pt>
                <c:pt idx="161">
                  <c:v>102.03</c:v>
                </c:pt>
                <c:pt idx="162">
                  <c:v>101.37</c:v>
                </c:pt>
                <c:pt idx="163">
                  <c:v>102.07</c:v>
                </c:pt>
                <c:pt idx="164">
                  <c:v>99.07</c:v>
                </c:pt>
                <c:pt idx="165">
                  <c:v>101.13</c:v>
                </c:pt>
                <c:pt idx="166">
                  <c:v>101.86</c:v>
                </c:pt>
                <c:pt idx="167">
                  <c:v>102.34</c:v>
                </c:pt>
                <c:pt idx="168">
                  <c:v>102.34</c:v>
                </c:pt>
                <c:pt idx="169">
                  <c:v>104.25</c:v>
                </c:pt>
                <c:pt idx="170">
                  <c:v>97.26</c:v>
                </c:pt>
                <c:pt idx="171">
                  <c:v>102.8</c:v>
                </c:pt>
                <c:pt idx="172">
                  <c:v>98.99</c:v>
                </c:pt>
                <c:pt idx="173">
                  <c:v>102.83</c:v>
                </c:pt>
                <c:pt idx="174">
                  <c:v>102.1</c:v>
                </c:pt>
                <c:pt idx="175">
                  <c:v>104.38</c:v>
                </c:pt>
                <c:pt idx="176">
                  <c:v>103.5</c:v>
                </c:pt>
                <c:pt idx="177">
                  <c:v>103.14</c:v>
                </c:pt>
                <c:pt idx="178">
                  <c:v>103.08</c:v>
                </c:pt>
                <c:pt idx="179">
                  <c:v>97.64</c:v>
                </c:pt>
                <c:pt idx="180">
                  <c:v>97.58</c:v>
                </c:pt>
                <c:pt idx="181">
                  <c:v>102.4</c:v>
                </c:pt>
                <c:pt idx="182">
                  <c:v>102.17</c:v>
                </c:pt>
                <c:pt idx="183">
                  <c:v>102.85</c:v>
                </c:pt>
                <c:pt idx="184">
                  <c:v>101.19</c:v>
                </c:pt>
                <c:pt idx="185">
                  <c:v>102.04</c:v>
                </c:pt>
                <c:pt idx="186">
                  <c:v>102.78</c:v>
                </c:pt>
                <c:pt idx="187">
                  <c:v>102.22</c:v>
                </c:pt>
                <c:pt idx="188">
                  <c:v>98.94</c:v>
                </c:pt>
                <c:pt idx="189">
                  <c:v>102.19</c:v>
                </c:pt>
                <c:pt idx="190">
                  <c:v>102.64</c:v>
                </c:pt>
                <c:pt idx="191">
                  <c:v>98.2</c:v>
                </c:pt>
                <c:pt idx="192">
                  <c:v>102.23</c:v>
                </c:pt>
                <c:pt idx="193">
                  <c:v>103.75</c:v>
                </c:pt>
                <c:pt idx="194">
                  <c:v>101.44</c:v>
                </c:pt>
                <c:pt idx="195">
                  <c:v>102.52</c:v>
                </c:pt>
                <c:pt idx="196">
                  <c:v>102.57</c:v>
                </c:pt>
                <c:pt idx="197">
                  <c:v>102.45</c:v>
                </c:pt>
                <c:pt idx="198">
                  <c:v>101.4</c:v>
                </c:pt>
                <c:pt idx="199">
                  <c:v>101.85</c:v>
                </c:pt>
                <c:pt idx="200">
                  <c:v>101.33</c:v>
                </c:pt>
                <c:pt idx="201">
                  <c:v>101.42</c:v>
                </c:pt>
                <c:pt idx="202">
                  <c:v>102.72</c:v>
                </c:pt>
                <c:pt idx="203">
                  <c:v>103.93</c:v>
                </c:pt>
                <c:pt idx="204">
                  <c:v>102.47</c:v>
                </c:pt>
                <c:pt idx="205">
                  <c:v>102.08</c:v>
                </c:pt>
                <c:pt idx="206">
                  <c:v>103.04</c:v>
                </c:pt>
                <c:pt idx="207">
                  <c:v>102.78</c:v>
                </c:pt>
                <c:pt idx="208">
                  <c:v>103.19</c:v>
                </c:pt>
                <c:pt idx="209">
                  <c:v>101.07</c:v>
                </c:pt>
                <c:pt idx="210">
                  <c:v>95.23</c:v>
                </c:pt>
                <c:pt idx="211">
                  <c:v>96.03</c:v>
                </c:pt>
                <c:pt idx="212">
                  <c:v>96.18</c:v>
                </c:pt>
                <c:pt idx="213">
                  <c:v>95.56</c:v>
                </c:pt>
                <c:pt idx="214">
                  <c:v>101.92</c:v>
                </c:pt>
                <c:pt idx="215">
                  <c:v>102.96</c:v>
                </c:pt>
                <c:pt idx="216">
                  <c:v>101.28</c:v>
                </c:pt>
                <c:pt idx="217">
                  <c:v>101.55</c:v>
                </c:pt>
                <c:pt idx="218">
                  <c:v>102.04</c:v>
                </c:pt>
                <c:pt idx="219">
                  <c:v>102.02</c:v>
                </c:pt>
                <c:pt idx="220">
                  <c:v>102.13</c:v>
                </c:pt>
                <c:pt idx="221">
                  <c:v>101.13</c:v>
                </c:pt>
                <c:pt idx="222">
                  <c:v>101.44</c:v>
                </c:pt>
                <c:pt idx="223">
                  <c:v>94.53</c:v>
                </c:pt>
                <c:pt idx="224">
                  <c:v>101.69</c:v>
                </c:pt>
                <c:pt idx="225">
                  <c:v>102.5</c:v>
                </c:pt>
                <c:pt idx="226">
                  <c:v>102.48</c:v>
                </c:pt>
                <c:pt idx="227">
                  <c:v>101.71</c:v>
                </c:pt>
                <c:pt idx="228">
                  <c:v>100.75</c:v>
                </c:pt>
                <c:pt idx="229">
                  <c:v>101.23</c:v>
                </c:pt>
                <c:pt idx="230">
                  <c:v>95.66</c:v>
                </c:pt>
                <c:pt idx="231">
                  <c:v>101.87</c:v>
                </c:pt>
                <c:pt idx="232">
                  <c:v>101</c:v>
                </c:pt>
                <c:pt idx="233">
                  <c:v>98.78</c:v>
                </c:pt>
                <c:pt idx="234">
                  <c:v>94.91</c:v>
                </c:pt>
                <c:pt idx="235">
                  <c:v>99.04</c:v>
                </c:pt>
                <c:pt idx="236">
                  <c:v>101.46</c:v>
                </c:pt>
                <c:pt idx="237">
                  <c:v>102.22</c:v>
                </c:pt>
                <c:pt idx="238">
                  <c:v>94.47</c:v>
                </c:pt>
                <c:pt idx="239">
                  <c:v>101.07</c:v>
                </c:pt>
                <c:pt idx="240">
                  <c:v>101.51</c:v>
                </c:pt>
                <c:pt idx="241">
                  <c:v>101.89</c:v>
                </c:pt>
                <c:pt idx="242">
                  <c:v>102.26</c:v>
                </c:pt>
                <c:pt idx="243">
                  <c:v>102.42</c:v>
                </c:pt>
                <c:pt idx="244">
                  <c:v>95.66</c:v>
                </c:pt>
                <c:pt idx="245">
                  <c:v>101.64</c:v>
                </c:pt>
                <c:pt idx="246">
                  <c:v>101.14</c:v>
                </c:pt>
                <c:pt idx="247">
                  <c:v>103.59</c:v>
                </c:pt>
                <c:pt idx="248">
                  <c:v>103.38</c:v>
                </c:pt>
                <c:pt idx="249">
                  <c:v>102.47</c:v>
                </c:pt>
                <c:pt idx="250">
                  <c:v>104.6</c:v>
                </c:pt>
                <c:pt idx="251">
                  <c:v>103.77</c:v>
                </c:pt>
                <c:pt idx="252">
                  <c:v>102.57</c:v>
                </c:pt>
                <c:pt idx="253">
                  <c:v>105.15</c:v>
                </c:pt>
                <c:pt idx="254">
                  <c:v>103.52</c:v>
                </c:pt>
                <c:pt idx="255">
                  <c:v>95.27</c:v>
                </c:pt>
                <c:pt idx="256">
                  <c:v>102.31</c:v>
                </c:pt>
                <c:pt idx="257">
                  <c:v>103.17</c:v>
                </c:pt>
                <c:pt idx="258">
                  <c:v>103.08</c:v>
                </c:pt>
                <c:pt idx="259">
                  <c:v>103.14</c:v>
                </c:pt>
                <c:pt idx="260">
                  <c:v>103.18</c:v>
                </c:pt>
                <c:pt idx="261">
                  <c:v>103.43</c:v>
                </c:pt>
                <c:pt idx="262">
                  <c:v>103</c:v>
                </c:pt>
                <c:pt idx="263">
                  <c:v>103.66</c:v>
                </c:pt>
                <c:pt idx="264">
                  <c:v>101.41</c:v>
                </c:pt>
                <c:pt idx="265">
                  <c:v>101.66</c:v>
                </c:pt>
                <c:pt idx="266">
                  <c:v>102.59</c:v>
                </c:pt>
                <c:pt idx="267">
                  <c:v>101.26</c:v>
                </c:pt>
                <c:pt idx="268">
                  <c:v>98.6</c:v>
                </c:pt>
                <c:pt idx="269">
                  <c:v>102.08</c:v>
                </c:pt>
                <c:pt idx="270">
                  <c:v>102.33</c:v>
                </c:pt>
                <c:pt idx="271">
                  <c:v>102.29</c:v>
                </c:pt>
                <c:pt idx="272">
                  <c:v>100.47</c:v>
                </c:pt>
                <c:pt idx="273">
                  <c:v>102.13</c:v>
                </c:pt>
                <c:pt idx="274">
                  <c:v>100.19</c:v>
                </c:pt>
                <c:pt idx="275">
                  <c:v>102.77</c:v>
                </c:pt>
                <c:pt idx="276">
                  <c:v>101.75</c:v>
                </c:pt>
                <c:pt idx="277">
                  <c:v>101.02</c:v>
                </c:pt>
                <c:pt idx="278">
                  <c:v>100.86</c:v>
                </c:pt>
                <c:pt idx="279">
                  <c:v>101.98</c:v>
                </c:pt>
                <c:pt idx="280">
                  <c:v>102.18</c:v>
                </c:pt>
                <c:pt idx="281">
                  <c:v>102.85</c:v>
                </c:pt>
                <c:pt idx="282">
                  <c:v>103.73</c:v>
                </c:pt>
                <c:pt idx="283">
                  <c:v>102.86</c:v>
                </c:pt>
                <c:pt idx="284">
                  <c:v>102.49</c:v>
                </c:pt>
                <c:pt idx="285">
                  <c:v>102.98</c:v>
                </c:pt>
                <c:pt idx="286">
                  <c:v>99.16</c:v>
                </c:pt>
                <c:pt idx="287">
                  <c:v>99.67</c:v>
                </c:pt>
                <c:pt idx="288">
                  <c:v>102.88</c:v>
                </c:pt>
                <c:pt idx="289">
                  <c:v>102.67</c:v>
                </c:pt>
                <c:pt idx="290">
                  <c:v>100.96</c:v>
                </c:pt>
                <c:pt idx="291">
                  <c:v>102.93</c:v>
                </c:pt>
                <c:pt idx="292">
                  <c:v>100.57</c:v>
                </c:pt>
                <c:pt idx="293">
                  <c:v>99.86</c:v>
                </c:pt>
                <c:pt idx="294">
                  <c:v>100.78</c:v>
                </c:pt>
                <c:pt idx="295">
                  <c:v>101.92</c:v>
                </c:pt>
                <c:pt idx="296">
                  <c:v>100.8</c:v>
                </c:pt>
                <c:pt idx="297">
                  <c:v>101.83</c:v>
                </c:pt>
                <c:pt idx="298">
                  <c:v>102.04</c:v>
                </c:pt>
                <c:pt idx="299">
                  <c:v>101.36</c:v>
                </c:pt>
                <c:pt idx="300">
                  <c:v>101.99</c:v>
                </c:pt>
                <c:pt idx="301">
                  <c:v>100.85</c:v>
                </c:pt>
                <c:pt idx="302">
                  <c:v>101.76</c:v>
                </c:pt>
                <c:pt idx="303">
                  <c:v>101.4</c:v>
                </c:pt>
                <c:pt idx="304">
                  <c:v>100.29</c:v>
                </c:pt>
                <c:pt idx="305">
                  <c:v>100.29</c:v>
                </c:pt>
                <c:pt idx="306">
                  <c:v>100.3</c:v>
                </c:pt>
                <c:pt idx="307">
                  <c:v>102.22</c:v>
                </c:pt>
                <c:pt idx="308">
                  <c:v>100.82</c:v>
                </c:pt>
                <c:pt idx="309">
                  <c:v>100.17</c:v>
                </c:pt>
                <c:pt idx="310">
                  <c:v>100.05</c:v>
                </c:pt>
                <c:pt idx="311">
                  <c:v>102.68</c:v>
                </c:pt>
                <c:pt idx="312">
                  <c:v>101.14</c:v>
                </c:pt>
                <c:pt idx="313">
                  <c:v>100.79</c:v>
                </c:pt>
                <c:pt idx="314">
                  <c:v>102.53</c:v>
                </c:pt>
                <c:pt idx="315">
                  <c:v>101.09</c:v>
                </c:pt>
                <c:pt idx="316">
                  <c:v>104.64</c:v>
                </c:pt>
                <c:pt idx="317">
                  <c:v>102.19</c:v>
                </c:pt>
                <c:pt idx="318">
                  <c:v>102.89</c:v>
                </c:pt>
                <c:pt idx="319">
                  <c:v>101.55</c:v>
                </c:pt>
                <c:pt idx="320">
                  <c:v>101.66</c:v>
                </c:pt>
                <c:pt idx="321">
                  <c:v>102.08</c:v>
                </c:pt>
                <c:pt idx="322">
                  <c:v>100.27</c:v>
                </c:pt>
                <c:pt idx="323">
                  <c:v>100.62</c:v>
                </c:pt>
                <c:pt idx="324">
                  <c:v>102.66</c:v>
                </c:pt>
                <c:pt idx="325">
                  <c:v>102.35</c:v>
                </c:pt>
                <c:pt idx="326">
                  <c:v>102.08</c:v>
                </c:pt>
                <c:pt idx="327">
                  <c:v>104.09</c:v>
                </c:pt>
                <c:pt idx="328">
                  <c:v>101.93</c:v>
                </c:pt>
                <c:pt idx="329">
                  <c:v>102.97</c:v>
                </c:pt>
                <c:pt idx="330">
                  <c:v>101.3</c:v>
                </c:pt>
                <c:pt idx="331">
                  <c:v>101.89</c:v>
                </c:pt>
                <c:pt idx="332">
                  <c:v>100.52</c:v>
                </c:pt>
                <c:pt idx="333">
                  <c:v>99.72</c:v>
                </c:pt>
                <c:pt idx="334">
                  <c:v>101.2</c:v>
                </c:pt>
                <c:pt idx="335">
                  <c:v>101.8</c:v>
                </c:pt>
                <c:pt idx="336">
                  <c:v>101.52</c:v>
                </c:pt>
                <c:pt idx="337">
                  <c:v>101.14</c:v>
                </c:pt>
                <c:pt idx="338">
                  <c:v>102.26</c:v>
                </c:pt>
                <c:pt idx="339">
                  <c:v>102.03</c:v>
                </c:pt>
                <c:pt idx="340">
                  <c:v>101.68</c:v>
                </c:pt>
                <c:pt idx="341">
                  <c:v>102.29</c:v>
                </c:pt>
                <c:pt idx="342">
                  <c:v>101.44</c:v>
                </c:pt>
                <c:pt idx="343">
                  <c:v>101.71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3A-644A-B77B-EDA0E5135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297216"/>
        <c:axId val="871287024"/>
        <c:extLst/>
      </c:scatterChart>
      <c:valAx>
        <c:axId val="87129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ln(Schyllo)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1287024"/>
        <c:crosses val="autoZero"/>
        <c:crossBetween val="midCat"/>
      </c:valAx>
      <c:valAx>
        <c:axId val="87128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DH.I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129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'ln(wine.data)'!$H$2:$H$345</c:f>
              <c:numCache>
                <c:formatCode>0.00</c:formatCode>
                <c:ptCount val="344"/>
                <c:pt idx="0">
                  <c:v>5.7792918453445115</c:v>
                </c:pt>
                <c:pt idx="1">
                  <c:v>5.355453557918846</c:v>
                </c:pt>
                <c:pt idx="2">
                  <c:v>5.491620075851225</c:v>
                </c:pt>
                <c:pt idx="3">
                  <c:v>3.4766140209469096</c:v>
                </c:pt>
                <c:pt idx="4">
                  <c:v>2.3311725498459581</c:v>
                </c:pt>
                <c:pt idx="5">
                  <c:v>3.5635996376871786</c:v>
                </c:pt>
                <c:pt idx="6">
                  <c:v>5.1896736894312934</c:v>
                </c:pt>
                <c:pt idx="7">
                  <c:v>5.0952215105376046</c:v>
                </c:pt>
                <c:pt idx="8">
                  <c:v>5.6739416326451799</c:v>
                </c:pt>
                <c:pt idx="9">
                  <c:v>5.6535062067814659</c:v>
                </c:pt>
                <c:pt idx="10">
                  <c:v>5.5273236981306217</c:v>
                </c:pt>
                <c:pt idx="11">
                  <c:v>5.7792918453445115</c:v>
                </c:pt>
                <c:pt idx="12">
                  <c:v>5.8149958289892627</c:v>
                </c:pt>
                <c:pt idx="13">
                  <c:v>5.7422336610304541</c:v>
                </c:pt>
                <c:pt idx="14">
                  <c:v>5.6221023159800962</c:v>
                </c:pt>
                <c:pt idx="15">
                  <c:v>5.6060226302052838</c:v>
                </c:pt>
                <c:pt idx="16">
                  <c:v>5.6739416326451799</c:v>
                </c:pt>
                <c:pt idx="17">
                  <c:v>5.6006047601388342</c:v>
                </c:pt>
                <c:pt idx="18">
                  <c:v>5.3484875304606128</c:v>
                </c:pt>
                <c:pt idx="19">
                  <c:v>5.4670469698225244</c:v>
                </c:pt>
                <c:pt idx="20">
                  <c:v>5.2684765245370153</c:v>
                </c:pt>
                <c:pt idx="21">
                  <c:v>5.5447085845819366</c:v>
                </c:pt>
                <c:pt idx="22">
                  <c:v>5.7037824746562009</c:v>
                </c:pt>
                <c:pt idx="23">
                  <c:v>4.6051701859880918</c:v>
                </c:pt>
                <c:pt idx="24">
                  <c:v>4.6896951410577792</c:v>
                </c:pt>
                <c:pt idx="25">
                  <c:v>4.7801313883757537</c:v>
                </c:pt>
                <c:pt idx="26">
                  <c:v>4.7801313883757537</c:v>
                </c:pt>
                <c:pt idx="27">
                  <c:v>4.6760945243247898</c:v>
                </c:pt>
                <c:pt idx="28">
                  <c:v>3.0937660138253564</c:v>
                </c:pt>
                <c:pt idx="29">
                  <c:v>5.2983173665480363</c:v>
                </c:pt>
                <c:pt idx="30">
                  <c:v>5.327293474784554</c:v>
                </c:pt>
                <c:pt idx="31">
                  <c:v>5.4732785689356991</c:v>
                </c:pt>
                <c:pt idx="32">
                  <c:v>5.521460917862246</c:v>
                </c:pt>
                <c:pt idx="33">
                  <c:v>5.521460917862246</c:v>
                </c:pt>
                <c:pt idx="34">
                  <c:v>5.5036634788316654</c:v>
                </c:pt>
                <c:pt idx="35">
                  <c:v>5.1041863517945849</c:v>
                </c:pt>
                <c:pt idx="36">
                  <c:v>4.7923963621155012</c:v>
                </c:pt>
                <c:pt idx="37">
                  <c:v>5.0677714854670652</c:v>
                </c:pt>
                <c:pt idx="38">
                  <c:v>5.0007869580414415</c:v>
                </c:pt>
                <c:pt idx="39">
                  <c:v>5.3129103688509369</c:v>
                </c:pt>
                <c:pt idx="40">
                  <c:v>5.2608750710721663</c:v>
                </c:pt>
                <c:pt idx="41">
                  <c:v>3.5635996376871786</c:v>
                </c:pt>
                <c:pt idx="42">
                  <c:v>3.158276202739271</c:v>
                </c:pt>
                <c:pt idx="43">
                  <c:v>3.5210523434704344</c:v>
                </c:pt>
                <c:pt idx="44">
                  <c:v>3.158276202739271</c:v>
                </c:pt>
                <c:pt idx="45">
                  <c:v>3.5210523434704344</c:v>
                </c:pt>
                <c:pt idx="46">
                  <c:v>3.5635996376871786</c:v>
                </c:pt>
                <c:pt idx="47">
                  <c:v>3.3300593538288159</c:v>
                </c:pt>
                <c:pt idx="48">
                  <c:v>3.4301087251565754</c:v>
                </c:pt>
                <c:pt idx="49">
                  <c:v>3.0248055210396982</c:v>
                </c:pt>
                <c:pt idx="50">
                  <c:v>2.9507349076232554</c:v>
                </c:pt>
                <c:pt idx="51">
                  <c:v>5.1130715382368352</c:v>
                </c:pt>
                <c:pt idx="52">
                  <c:v>4.8742808728544365</c:v>
                </c:pt>
                <c:pt idx="53">
                  <c:v>3.9691591967989552</c:v>
                </c:pt>
                <c:pt idx="54">
                  <c:v>4.4286716424969255</c:v>
                </c:pt>
                <c:pt idx="55">
                  <c:v>5.0769846746377896</c:v>
                </c:pt>
                <c:pt idx="56">
                  <c:v>5.4976599076762946</c:v>
                </c:pt>
                <c:pt idx="57">
                  <c:v>5.3344081866923903</c:v>
                </c:pt>
                <c:pt idx="58">
                  <c:v>4.7295094602436984</c:v>
                </c:pt>
                <c:pt idx="59">
                  <c:v>4.8045127271163492</c:v>
                </c:pt>
                <c:pt idx="60">
                  <c:v>4.392966574712216</c:v>
                </c:pt>
                <c:pt idx="61">
                  <c:v>4.392966574712216</c:v>
                </c:pt>
                <c:pt idx="62">
                  <c:v>5.4290824364275894</c:v>
                </c:pt>
                <c:pt idx="63">
                  <c:v>5.4482448555309873</c:v>
                </c:pt>
                <c:pt idx="64">
                  <c:v>5.479429859385319</c:v>
                </c:pt>
                <c:pt idx="65">
                  <c:v>5.3828882679983066</c:v>
                </c:pt>
                <c:pt idx="66">
                  <c:v>5.4290824364275894</c:v>
                </c:pt>
                <c:pt idx="67">
                  <c:v>5.4095456332337459</c:v>
                </c:pt>
                <c:pt idx="68">
                  <c:v>5.5155635625961628</c:v>
                </c:pt>
                <c:pt idx="69">
                  <c:v>5.2684765245370153</c:v>
                </c:pt>
                <c:pt idx="70">
                  <c:v>5.4976599076762946</c:v>
                </c:pt>
                <c:pt idx="71">
                  <c:v>5.4855435426754466</c:v>
                </c:pt>
                <c:pt idx="72">
                  <c:v>5.4226124858196432</c:v>
                </c:pt>
                <c:pt idx="73">
                  <c:v>5.5155635625961628</c:v>
                </c:pt>
                <c:pt idx="74">
                  <c:v>5.3692882804186155</c:v>
                </c:pt>
                <c:pt idx="75">
                  <c:v>5.2684765245370153</c:v>
                </c:pt>
                <c:pt idx="76">
                  <c:v>5.5841727716584098</c:v>
                </c:pt>
                <c:pt idx="77">
                  <c:v>5.4355107957242437</c:v>
                </c:pt>
                <c:pt idx="78">
                  <c:v>5.6167710976665717</c:v>
                </c:pt>
                <c:pt idx="79">
                  <c:v>3.158276202739271</c:v>
                </c:pt>
                <c:pt idx="80">
                  <c:v>5.4095456332337459</c:v>
                </c:pt>
                <c:pt idx="81">
                  <c:v>5.2684765245370153</c:v>
                </c:pt>
                <c:pt idx="82">
                  <c:v>2.4647039424704809</c:v>
                </c:pt>
                <c:pt idx="83">
                  <c:v>2.3311725498459581</c:v>
                </c:pt>
                <c:pt idx="84">
                  <c:v>2.3311725498459581</c:v>
                </c:pt>
                <c:pt idx="85">
                  <c:v>4.7923963621155012</c:v>
                </c:pt>
                <c:pt idx="86">
                  <c:v>5.6274052630584359</c:v>
                </c:pt>
                <c:pt idx="87">
                  <c:v>5.6326802371630524</c:v>
                </c:pt>
                <c:pt idx="88">
                  <c:v>5.8452531013260849</c:v>
                </c:pt>
                <c:pt idx="89">
                  <c:v>6.1997989827684838</c:v>
                </c:pt>
                <c:pt idx="90">
                  <c:v>5.6483402344063913</c:v>
                </c:pt>
                <c:pt idx="91">
                  <c:v>5.9190551315898414</c:v>
                </c:pt>
                <c:pt idx="92">
                  <c:v>4.8629856588335789</c:v>
                </c:pt>
                <c:pt idx="93">
                  <c:v>4.4460572143310184</c:v>
                </c:pt>
                <c:pt idx="94">
                  <c:v>4.4631456859586738</c:v>
                </c:pt>
                <c:pt idx="95">
                  <c:v>4.2774991053199471</c:v>
                </c:pt>
                <c:pt idx="96">
                  <c:v>4.1923783024934664</c:v>
                </c:pt>
                <c:pt idx="97">
                  <c:v>4.6341462942246086</c:v>
                </c:pt>
                <c:pt idx="98">
                  <c:v>4.7163537149487063</c:v>
                </c:pt>
                <c:pt idx="99">
                  <c:v>3.3300593538288159</c:v>
                </c:pt>
                <c:pt idx="100">
                  <c:v>5.0007869580414415</c:v>
                </c:pt>
                <c:pt idx="101">
                  <c:v>4.6896951410577792</c:v>
                </c:pt>
                <c:pt idx="102">
                  <c:v>4.4460572143310184</c:v>
                </c:pt>
                <c:pt idx="103">
                  <c:v>4.5903610703343833</c:v>
                </c:pt>
                <c:pt idx="104">
                  <c:v>4.8164840415487227</c:v>
                </c:pt>
                <c:pt idx="105">
                  <c:v>5.7327585828927186</c:v>
                </c:pt>
                <c:pt idx="106">
                  <c:v>5.7838251823297373</c:v>
                </c:pt>
                <c:pt idx="107">
                  <c:v>6.1445718256385238</c:v>
                </c:pt>
                <c:pt idx="108">
                  <c:v>5.8149958289892627</c:v>
                </c:pt>
                <c:pt idx="109">
                  <c:v>5.1392630166924285</c:v>
                </c:pt>
                <c:pt idx="110">
                  <c:v>3.158276202739271</c:v>
                </c:pt>
                <c:pt idx="111">
                  <c:v>3.2760120162390098</c:v>
                </c:pt>
                <c:pt idx="112">
                  <c:v>4.2358441244958005</c:v>
                </c:pt>
                <c:pt idx="113">
                  <c:v>3.753027273937688</c:v>
                </c:pt>
                <c:pt idx="114">
                  <c:v>4.7551407125643861</c:v>
                </c:pt>
                <c:pt idx="115">
                  <c:v>3.3300593538288159</c:v>
                </c:pt>
                <c:pt idx="116">
                  <c:v>3.3813347525659037</c:v>
                </c:pt>
                <c:pt idx="117">
                  <c:v>5.8367095180318325</c:v>
                </c:pt>
                <c:pt idx="118">
                  <c:v>3.7869131943853018</c:v>
                </c:pt>
                <c:pt idx="119">
                  <c:v>5.0106352940962555</c:v>
                </c:pt>
                <c:pt idx="120">
                  <c:v>4.6896951410577792</c:v>
                </c:pt>
                <c:pt idx="121">
                  <c:v>4.3368985070561337</c:v>
                </c:pt>
                <c:pt idx="122">
                  <c:v>4.560068212075671</c:v>
                </c:pt>
                <c:pt idx="123">
                  <c:v>4.6623063773589006</c:v>
                </c:pt>
                <c:pt idx="124">
                  <c:v>4.5445705638591614</c:v>
                </c:pt>
                <c:pt idx="125">
                  <c:v>4.7163537149487063</c:v>
                </c:pt>
                <c:pt idx="126">
                  <c:v>4.4631456859586738</c:v>
                </c:pt>
                <c:pt idx="127">
                  <c:v>4.7163537149487063</c:v>
                </c:pt>
                <c:pt idx="128">
                  <c:v>4.0744819331258491</c:v>
                </c:pt>
                <c:pt idx="129">
                  <c:v>5.9190551315898414</c:v>
                </c:pt>
                <c:pt idx="130">
                  <c:v>5.9269260259704106</c:v>
                </c:pt>
                <c:pt idx="131">
                  <c:v>4.2976934862081313</c:v>
                </c:pt>
                <c:pt idx="132">
                  <c:v>3.4301087251565754</c:v>
                </c:pt>
                <c:pt idx="133">
                  <c:v>5.0300456876160791</c:v>
                </c:pt>
                <c:pt idx="134">
                  <c:v>5.9766554314542741</c:v>
                </c:pt>
                <c:pt idx="135">
                  <c:v>4.4460572143310184</c:v>
                </c:pt>
                <c:pt idx="136">
                  <c:v>4.5288289527313692</c:v>
                </c:pt>
                <c:pt idx="137">
                  <c:v>3.4301087251565754</c:v>
                </c:pt>
                <c:pt idx="138">
                  <c:v>5.355453557918846</c:v>
                </c:pt>
                <c:pt idx="139">
                  <c:v>4.3174881135363101</c:v>
                </c:pt>
                <c:pt idx="140">
                  <c:v>2.6885275346133461</c:v>
                </c:pt>
                <c:pt idx="141">
                  <c:v>5.491620075851225</c:v>
                </c:pt>
                <c:pt idx="142">
                  <c:v>5.0861137552721614</c:v>
                </c:pt>
                <c:pt idx="143">
                  <c:v>5.5273236981306217</c:v>
                </c:pt>
                <c:pt idx="144">
                  <c:v>5.36241829195456</c:v>
                </c:pt>
                <c:pt idx="145">
                  <c:v>4.6483254563020191</c:v>
                </c:pt>
                <c:pt idx="146">
                  <c:v>5.7563116716680414</c:v>
                </c:pt>
                <c:pt idx="147">
                  <c:v>2.9507349076232554</c:v>
                </c:pt>
                <c:pt idx="148">
                  <c:v>5.8787156936659883</c:v>
                </c:pt>
                <c:pt idx="149">
                  <c:v>5.6688804226469358</c:v>
                </c:pt>
                <c:pt idx="150">
                  <c:v>5.6379275318601767</c:v>
                </c:pt>
                <c:pt idx="151">
                  <c:v>4.8515614040219912</c:v>
                </c:pt>
                <c:pt idx="152">
                  <c:v>5.3896195249548224</c:v>
                </c:pt>
                <c:pt idx="153">
                  <c:v>5.6326802371630524</c:v>
                </c:pt>
                <c:pt idx="154">
                  <c:v>5.0203875855389342</c:v>
                </c:pt>
                <c:pt idx="155">
                  <c:v>5.3896195249548224</c:v>
                </c:pt>
                <c:pt idx="156">
                  <c:v>5.2983173665480363</c:v>
                </c:pt>
                <c:pt idx="157">
                  <c:v>5.2684765245370153</c:v>
                </c:pt>
                <c:pt idx="158">
                  <c:v>5.3056404869278184</c:v>
                </c:pt>
                <c:pt idx="159">
                  <c:v>5.6326802371630524</c:v>
                </c:pt>
                <c:pt idx="160">
                  <c:v>5.3896195249548224</c:v>
                </c:pt>
                <c:pt idx="161">
                  <c:v>5.1731508902551422</c:v>
                </c:pt>
                <c:pt idx="162">
                  <c:v>5.3056404869278184</c:v>
                </c:pt>
                <c:pt idx="163">
                  <c:v>5.4976599076762946</c:v>
                </c:pt>
                <c:pt idx="164">
                  <c:v>4.9908406667680758</c:v>
                </c:pt>
                <c:pt idx="165">
                  <c:v>5.327293474784554</c:v>
                </c:pt>
                <c:pt idx="166">
                  <c:v>5.491620075851225</c:v>
                </c:pt>
                <c:pt idx="167">
                  <c:v>5.491620075851225</c:v>
                </c:pt>
                <c:pt idx="168">
                  <c:v>5.2219221652943233</c:v>
                </c:pt>
                <c:pt idx="169">
                  <c:v>5.4608187958926848</c:v>
                </c:pt>
                <c:pt idx="170">
                  <c:v>4.7031132603180552</c:v>
                </c:pt>
                <c:pt idx="171">
                  <c:v>5.2532153926356164</c:v>
                </c:pt>
                <c:pt idx="172">
                  <c:v>4.767714115173372</c:v>
                </c:pt>
                <c:pt idx="173">
                  <c:v>5.521460917862246</c:v>
                </c:pt>
                <c:pt idx="174">
                  <c:v>4.9395688456623956</c:v>
                </c:pt>
                <c:pt idx="175">
                  <c:v>5.521460917862246</c:v>
                </c:pt>
                <c:pt idx="176">
                  <c:v>5.6326802371630524</c:v>
                </c:pt>
                <c:pt idx="177">
                  <c:v>5.4290824364275894</c:v>
                </c:pt>
                <c:pt idx="178">
                  <c:v>5.5786348871367641</c:v>
                </c:pt>
                <c:pt idx="179">
                  <c:v>4.9395688456623956</c:v>
                </c:pt>
                <c:pt idx="180">
                  <c:v>4.9395688456623956</c:v>
                </c:pt>
                <c:pt idx="181">
                  <c:v>5.4608187958926848</c:v>
                </c:pt>
                <c:pt idx="182">
                  <c:v>5.521460917862246</c:v>
                </c:pt>
                <c:pt idx="183">
                  <c:v>5.5504370260987637</c:v>
                </c:pt>
                <c:pt idx="184">
                  <c:v>5.4608187958926848</c:v>
                </c:pt>
                <c:pt idx="185">
                  <c:v>5.36241829195456</c:v>
                </c:pt>
                <c:pt idx="186">
                  <c:v>5.6839878473280212</c:v>
                </c:pt>
                <c:pt idx="187">
                  <c:v>5.4608187958926848</c:v>
                </c:pt>
                <c:pt idx="188">
                  <c:v>5.2909402222089872</c:v>
                </c:pt>
                <c:pt idx="189">
                  <c:v>5.4608187958926848</c:v>
                </c:pt>
                <c:pt idx="190">
                  <c:v>5.36241829195456</c:v>
                </c:pt>
                <c:pt idx="191">
                  <c:v>4.8854499286731103</c:v>
                </c:pt>
                <c:pt idx="192">
                  <c:v>5.5504370260987637</c:v>
                </c:pt>
                <c:pt idx="193">
                  <c:v>5.4290824364275894</c:v>
                </c:pt>
                <c:pt idx="194">
                  <c:v>5.0396114023327732</c:v>
                </c:pt>
                <c:pt idx="195">
                  <c:v>5.521460917862246</c:v>
                </c:pt>
                <c:pt idx="196">
                  <c:v>5.5786348871367641</c:v>
                </c:pt>
                <c:pt idx="197">
                  <c:v>5.7792918453445115</c:v>
                </c:pt>
                <c:pt idx="198">
                  <c:v>5.6326802371630524</c:v>
                </c:pt>
                <c:pt idx="199">
                  <c:v>5.3963057748762404</c:v>
                </c:pt>
                <c:pt idx="200">
                  <c:v>5.4608187958926848</c:v>
                </c:pt>
                <c:pt idx="201">
                  <c:v>5.3963057748762404</c:v>
                </c:pt>
                <c:pt idx="202">
                  <c:v>5.4608187958926848</c:v>
                </c:pt>
                <c:pt idx="203">
                  <c:v>5.4608187958926848</c:v>
                </c:pt>
                <c:pt idx="204">
                  <c:v>5.5504370260987637</c:v>
                </c:pt>
                <c:pt idx="205">
                  <c:v>5.4290824364275894</c:v>
                </c:pt>
                <c:pt idx="206">
                  <c:v>5.327293474784554</c:v>
                </c:pt>
                <c:pt idx="207">
                  <c:v>5.327293474784554</c:v>
                </c:pt>
                <c:pt idx="208">
                  <c:v>5.4608187958926848</c:v>
                </c:pt>
                <c:pt idx="209">
                  <c:v>5.36241829195456</c:v>
                </c:pt>
                <c:pt idx="210">
                  <c:v>3.9409991136646632</c:v>
                </c:pt>
                <c:pt idx="211">
                  <c:v>3.7869131943853018</c:v>
                </c:pt>
                <c:pt idx="212">
                  <c:v>3.9409991136646632</c:v>
                </c:pt>
                <c:pt idx="213">
                  <c:v>3.7869131943853018</c:v>
                </c:pt>
                <c:pt idx="214">
                  <c:v>5.327293474784554</c:v>
                </c:pt>
                <c:pt idx="215">
                  <c:v>5.6839878473280212</c:v>
                </c:pt>
                <c:pt idx="216">
                  <c:v>5.213957017929963</c:v>
                </c:pt>
                <c:pt idx="217">
                  <c:v>5.327293474784554</c:v>
                </c:pt>
                <c:pt idx="218">
                  <c:v>5.0861137552721614</c:v>
                </c:pt>
                <c:pt idx="219">
                  <c:v>5.4290824364275894</c:v>
                </c:pt>
                <c:pt idx="220">
                  <c:v>5.3963057748762404</c:v>
                </c:pt>
                <c:pt idx="221">
                  <c:v>4.9908406667680758</c:v>
                </c:pt>
                <c:pt idx="222">
                  <c:v>5.213957017929963</c:v>
                </c:pt>
                <c:pt idx="223">
                  <c:v>3.3813347525659037</c:v>
                </c:pt>
                <c:pt idx="224">
                  <c:v>5.4608187958926848</c:v>
                </c:pt>
                <c:pt idx="225">
                  <c:v>5.2909402222089872</c:v>
                </c:pt>
                <c:pt idx="226">
                  <c:v>5.521460917862246</c:v>
                </c:pt>
                <c:pt idx="227">
                  <c:v>5.213957017929963</c:v>
                </c:pt>
                <c:pt idx="228">
                  <c:v>5.213957017929963</c:v>
                </c:pt>
                <c:pt idx="229">
                  <c:v>5.0861137552721614</c:v>
                </c:pt>
                <c:pt idx="230">
                  <c:v>4.560068212075671</c:v>
                </c:pt>
                <c:pt idx="231">
                  <c:v>5.327293474784554</c:v>
                </c:pt>
                <c:pt idx="232">
                  <c:v>5.1306085221219275</c:v>
                </c:pt>
                <c:pt idx="233">
                  <c:v>4.767714115173372</c:v>
                </c:pt>
                <c:pt idx="234">
                  <c:v>3.6044102974874863</c:v>
                </c:pt>
                <c:pt idx="235">
                  <c:v>5.1306085221219275</c:v>
                </c:pt>
                <c:pt idx="236">
                  <c:v>5.2909402222089872</c:v>
                </c:pt>
                <c:pt idx="237">
                  <c:v>5.2532153926356164</c:v>
                </c:pt>
                <c:pt idx="238">
                  <c:v>3.7869131943853018</c:v>
                </c:pt>
                <c:pt idx="239">
                  <c:v>5.491620075851225</c:v>
                </c:pt>
                <c:pt idx="240">
                  <c:v>5.1731508902551422</c:v>
                </c:pt>
                <c:pt idx="241">
                  <c:v>5.0396114023327732</c:v>
                </c:pt>
                <c:pt idx="242">
                  <c:v>5.327293474784554</c:v>
                </c:pt>
                <c:pt idx="243">
                  <c:v>5.2909402222089872</c:v>
                </c:pt>
                <c:pt idx="244">
                  <c:v>3.7869131943853018</c:v>
                </c:pt>
                <c:pt idx="245">
                  <c:v>4.9395688456623956</c:v>
                </c:pt>
                <c:pt idx="246">
                  <c:v>5.1306085221219275</c:v>
                </c:pt>
                <c:pt idx="247">
                  <c:v>5.327293474784554</c:v>
                </c:pt>
                <c:pt idx="248">
                  <c:v>5.327293474784554</c:v>
                </c:pt>
                <c:pt idx="249">
                  <c:v>5.327293474784554</c:v>
                </c:pt>
                <c:pt idx="250">
                  <c:v>5.36241829195456</c:v>
                </c:pt>
                <c:pt idx="251">
                  <c:v>5.1306085221219275</c:v>
                </c:pt>
                <c:pt idx="252">
                  <c:v>5.2532153926356164</c:v>
                </c:pt>
                <c:pt idx="253">
                  <c:v>5.5504370260987637</c:v>
                </c:pt>
                <c:pt idx="254">
                  <c:v>5.521460917862246</c:v>
                </c:pt>
                <c:pt idx="255">
                  <c:v>3.3813347525659037</c:v>
                </c:pt>
                <c:pt idx="256">
                  <c:v>5.36241829195456</c:v>
                </c:pt>
                <c:pt idx="257">
                  <c:v>5.36241829195456</c:v>
                </c:pt>
                <c:pt idx="258">
                  <c:v>5.8452531013260849</c:v>
                </c:pt>
                <c:pt idx="259">
                  <c:v>5.6839878473280212</c:v>
                </c:pt>
                <c:pt idx="260">
                  <c:v>5.2909402222089872</c:v>
                </c:pt>
                <c:pt idx="261">
                  <c:v>5.5504370260987637</c:v>
                </c:pt>
                <c:pt idx="262">
                  <c:v>5.2532153926356164</c:v>
                </c:pt>
                <c:pt idx="263">
                  <c:v>5.6326802371630524</c:v>
                </c:pt>
                <c:pt idx="264">
                  <c:v>5.2684765245370153</c:v>
                </c:pt>
                <c:pt idx="265">
                  <c:v>5.6586456289846714</c:v>
                </c:pt>
                <c:pt idx="266">
                  <c:v>5.2532153926356164</c:v>
                </c:pt>
                <c:pt idx="267">
                  <c:v>5.2835082508943287</c:v>
                </c:pt>
                <c:pt idx="268">
                  <c:v>4.9074206226152688</c:v>
                </c:pt>
                <c:pt idx="269">
                  <c:v>5.6586456289846714</c:v>
                </c:pt>
                <c:pt idx="270">
                  <c:v>5.6839878473280212</c:v>
                </c:pt>
                <c:pt idx="271">
                  <c:v>5.2532153926356164</c:v>
                </c:pt>
                <c:pt idx="272">
                  <c:v>5.0861137552721614</c:v>
                </c:pt>
                <c:pt idx="273">
                  <c:v>4.9908406667680758</c:v>
                </c:pt>
                <c:pt idx="274">
                  <c:v>4.560068212075671</c:v>
                </c:pt>
                <c:pt idx="275">
                  <c:v>5.6839878473280212</c:v>
                </c:pt>
                <c:pt idx="276">
                  <c:v>5.2532153926356164</c:v>
                </c:pt>
                <c:pt idx="277">
                  <c:v>5.0396114023327732</c:v>
                </c:pt>
                <c:pt idx="278">
                  <c:v>5.327293474784554</c:v>
                </c:pt>
                <c:pt idx="279">
                  <c:v>5.5786348871367641</c:v>
                </c:pt>
                <c:pt idx="280">
                  <c:v>5.9071313986422309</c:v>
                </c:pt>
                <c:pt idx="281">
                  <c:v>5.491620075851225</c:v>
                </c:pt>
                <c:pt idx="282">
                  <c:v>5.491620075851225</c:v>
                </c:pt>
                <c:pt idx="283">
                  <c:v>5.5786348871367641</c:v>
                </c:pt>
                <c:pt idx="284">
                  <c:v>5.8452531013260849</c:v>
                </c:pt>
                <c:pt idx="285">
                  <c:v>5.8237557026818729</c:v>
                </c:pt>
                <c:pt idx="286">
                  <c:v>5.2532153926356164</c:v>
                </c:pt>
                <c:pt idx="287">
                  <c:v>5.4608187958926848</c:v>
                </c:pt>
                <c:pt idx="288">
                  <c:v>5.7792918453445115</c:v>
                </c:pt>
                <c:pt idx="289">
                  <c:v>5.8017557718800097</c:v>
                </c:pt>
                <c:pt idx="290">
                  <c:v>5.8017557718800097</c:v>
                </c:pt>
                <c:pt idx="291">
                  <c:v>5.7792918453445115</c:v>
                </c:pt>
                <c:pt idx="292">
                  <c:v>5.0396114023327732</c:v>
                </c:pt>
                <c:pt idx="293">
                  <c:v>5.1306085221219275</c:v>
                </c:pt>
                <c:pt idx="294">
                  <c:v>5.2909402222089872</c:v>
                </c:pt>
                <c:pt idx="295">
                  <c:v>5.521460917862246</c:v>
                </c:pt>
                <c:pt idx="296">
                  <c:v>5.2532153926356164</c:v>
                </c:pt>
                <c:pt idx="297">
                  <c:v>5.0861137552721614</c:v>
                </c:pt>
                <c:pt idx="298">
                  <c:v>5.521460917862246</c:v>
                </c:pt>
                <c:pt idx="299">
                  <c:v>5.4290824364275894</c:v>
                </c:pt>
                <c:pt idx="300">
                  <c:v>5.3963057748762404</c:v>
                </c:pt>
                <c:pt idx="301">
                  <c:v>5.2532153926356164</c:v>
                </c:pt>
                <c:pt idx="302">
                  <c:v>5.6060226302052838</c:v>
                </c:pt>
                <c:pt idx="303">
                  <c:v>5.4608187958926848</c:v>
                </c:pt>
                <c:pt idx="304">
                  <c:v>5.2983173665480363</c:v>
                </c:pt>
                <c:pt idx="305">
                  <c:v>4.8854499286731103</c:v>
                </c:pt>
                <c:pt idx="306">
                  <c:v>5.6060226302052838</c:v>
                </c:pt>
                <c:pt idx="307">
                  <c:v>6.1222296169875348</c:v>
                </c:pt>
                <c:pt idx="308">
                  <c:v>5.7086705087289769</c:v>
                </c:pt>
                <c:pt idx="309">
                  <c:v>5.36241829195456</c:v>
                </c:pt>
                <c:pt idx="310">
                  <c:v>5.36241829195456</c:v>
                </c:pt>
                <c:pt idx="311">
                  <c:v>5.9071313986422309</c:v>
                </c:pt>
                <c:pt idx="312">
                  <c:v>5.8237557026818729</c:v>
                </c:pt>
                <c:pt idx="313">
                  <c:v>5.4608187958926848</c:v>
                </c:pt>
                <c:pt idx="314">
                  <c:v>5.8869092627199766</c:v>
                </c:pt>
                <c:pt idx="315">
                  <c:v>5.491620075851225</c:v>
                </c:pt>
                <c:pt idx="316">
                  <c:v>5.7792918453445115</c:v>
                </c:pt>
                <c:pt idx="317">
                  <c:v>5.0396114023327732</c:v>
                </c:pt>
                <c:pt idx="318">
                  <c:v>6.0024292148326719</c:v>
                </c:pt>
                <c:pt idx="319">
                  <c:v>5.6060226302052838</c:v>
                </c:pt>
                <c:pt idx="320">
                  <c:v>4.8164840415487227</c:v>
                </c:pt>
                <c:pt idx="321">
                  <c:v>5.8237557026818729</c:v>
                </c:pt>
                <c:pt idx="322">
                  <c:v>5.3963057748762404</c:v>
                </c:pt>
                <c:pt idx="323">
                  <c:v>5.6060226302052838</c:v>
                </c:pt>
                <c:pt idx="324">
                  <c:v>5.7086705087289769</c:v>
                </c:pt>
                <c:pt idx="325">
                  <c:v>5.9269260259704106</c:v>
                </c:pt>
                <c:pt idx="326">
                  <c:v>5.7327585828927186</c:v>
                </c:pt>
                <c:pt idx="327">
                  <c:v>5.8237557026818729</c:v>
                </c:pt>
                <c:pt idx="328">
                  <c:v>5.4855435426754466</c:v>
                </c:pt>
                <c:pt idx="329">
                  <c:v>5.6739416326451799</c:v>
                </c:pt>
                <c:pt idx="330">
                  <c:v>4.560068212075671</c:v>
                </c:pt>
                <c:pt idx="331">
                  <c:v>4.7424072042931762</c:v>
                </c:pt>
                <c:pt idx="332">
                  <c:v>5.4226124858196432</c:v>
                </c:pt>
                <c:pt idx="333">
                  <c:v>5.5674280534143818</c:v>
                </c:pt>
                <c:pt idx="334">
                  <c:v>5.6326802371630524</c:v>
                </c:pt>
                <c:pt idx="335">
                  <c:v>5.8828208699912388</c:v>
                </c:pt>
                <c:pt idx="336">
                  <c:v>5.8106019255502712</c:v>
                </c:pt>
                <c:pt idx="337">
                  <c:v>5.521460917862246</c:v>
                </c:pt>
                <c:pt idx="338">
                  <c:v>5.8237557026818729</c:v>
                </c:pt>
                <c:pt idx="339">
                  <c:v>5.9654028727801229</c:v>
                </c:pt>
                <c:pt idx="340">
                  <c:v>5.5786348871367641</c:v>
                </c:pt>
                <c:pt idx="341">
                  <c:v>5.7086705087289769</c:v>
                </c:pt>
                <c:pt idx="342">
                  <c:v>5.36241829195456</c:v>
                </c:pt>
                <c:pt idx="343">
                  <c:v>5.4290824364275894</c:v>
                </c:pt>
              </c:numCache>
            </c:numRef>
          </c:xVal>
          <c:yVal>
            <c:numRef>
              <c:f>'ln(wine.data)'!$J$2:$J$345</c:f>
              <c:numCache>
                <c:formatCode>0.00</c:formatCode>
                <c:ptCount val="344"/>
                <c:pt idx="0">
                  <c:v>126.22</c:v>
                </c:pt>
                <c:pt idx="1">
                  <c:v>126.66</c:v>
                </c:pt>
                <c:pt idx="2">
                  <c:v>130.07</c:v>
                </c:pt>
                <c:pt idx="3">
                  <c:v>125.62</c:v>
                </c:pt>
                <c:pt idx="4">
                  <c:v>124.5</c:v>
                </c:pt>
                <c:pt idx="5">
                  <c:v>126.08</c:v>
                </c:pt>
                <c:pt idx="6">
                  <c:v>128.66999999999999</c:v>
                </c:pt>
                <c:pt idx="7">
                  <c:v>126.45</c:v>
                </c:pt>
                <c:pt idx="8">
                  <c:v>126.96</c:v>
                </c:pt>
                <c:pt idx="9">
                  <c:v>127.99</c:v>
                </c:pt>
                <c:pt idx="10">
                  <c:v>126.81</c:v>
                </c:pt>
                <c:pt idx="11">
                  <c:v>131.83000000000001</c:v>
                </c:pt>
                <c:pt idx="12">
                  <c:v>126.92</c:v>
                </c:pt>
                <c:pt idx="13">
                  <c:v>131.58000000000001</c:v>
                </c:pt>
                <c:pt idx="14">
                  <c:v>125.83</c:v>
                </c:pt>
                <c:pt idx="15">
                  <c:v>129.37</c:v>
                </c:pt>
                <c:pt idx="16">
                  <c:v>126.28</c:v>
                </c:pt>
                <c:pt idx="17">
                  <c:v>130.15</c:v>
                </c:pt>
                <c:pt idx="18">
                  <c:v>127.3</c:v>
                </c:pt>
                <c:pt idx="19">
                  <c:v>125.34</c:v>
                </c:pt>
                <c:pt idx="20">
                  <c:v>126.72</c:v>
                </c:pt>
                <c:pt idx="21">
                  <c:v>126.23</c:v>
                </c:pt>
                <c:pt idx="22">
                  <c:v>129.85</c:v>
                </c:pt>
                <c:pt idx="23">
                  <c:v>127.91</c:v>
                </c:pt>
                <c:pt idx="24">
                  <c:v>125.3</c:v>
                </c:pt>
                <c:pt idx="25">
                  <c:v>126.38</c:v>
                </c:pt>
                <c:pt idx="26">
                  <c:v>126.46</c:v>
                </c:pt>
                <c:pt idx="27">
                  <c:v>127.44</c:v>
                </c:pt>
                <c:pt idx="28">
                  <c:v>125.97</c:v>
                </c:pt>
                <c:pt idx="29">
                  <c:v>130.25</c:v>
                </c:pt>
                <c:pt idx="30">
                  <c:v>127.14</c:v>
                </c:pt>
                <c:pt idx="31">
                  <c:v>129.21</c:v>
                </c:pt>
                <c:pt idx="32">
                  <c:v>128.86000000000001</c:v>
                </c:pt>
                <c:pt idx="33">
                  <c:v>129.27000000000001</c:v>
                </c:pt>
                <c:pt idx="34">
                  <c:v>129.46</c:v>
                </c:pt>
                <c:pt idx="35">
                  <c:v>129.46</c:v>
                </c:pt>
                <c:pt idx="36">
                  <c:v>128.08000000000001</c:v>
                </c:pt>
                <c:pt idx="37">
                  <c:v>128.46</c:v>
                </c:pt>
                <c:pt idx="38">
                  <c:v>129.62</c:v>
                </c:pt>
                <c:pt idx="39">
                  <c:v>129.85</c:v>
                </c:pt>
                <c:pt idx="40">
                  <c:v>130.4</c:v>
                </c:pt>
                <c:pt idx="41">
                  <c:v>126.96</c:v>
                </c:pt>
                <c:pt idx="42">
                  <c:v>125.75</c:v>
                </c:pt>
                <c:pt idx="43">
                  <c:v>127.12</c:v>
                </c:pt>
                <c:pt idx="44">
                  <c:v>127.11</c:v>
                </c:pt>
                <c:pt idx="45">
                  <c:v>125.63</c:v>
                </c:pt>
                <c:pt idx="46">
                  <c:v>126.78</c:v>
                </c:pt>
                <c:pt idx="47">
                  <c:v>126.9</c:v>
                </c:pt>
                <c:pt idx="48">
                  <c:v>127.84</c:v>
                </c:pt>
                <c:pt idx="49">
                  <c:v>127.59</c:v>
                </c:pt>
                <c:pt idx="50">
                  <c:v>127.95</c:v>
                </c:pt>
                <c:pt idx="51">
                  <c:v>127.22</c:v>
                </c:pt>
                <c:pt idx="52">
                  <c:v>129.32</c:v>
                </c:pt>
                <c:pt idx="53">
                  <c:v>127.99</c:v>
                </c:pt>
                <c:pt idx="54">
                  <c:v>127.46</c:v>
                </c:pt>
                <c:pt idx="55">
                  <c:v>130.15</c:v>
                </c:pt>
                <c:pt idx="56">
                  <c:v>127.66</c:v>
                </c:pt>
                <c:pt idx="57">
                  <c:v>130.26</c:v>
                </c:pt>
                <c:pt idx="58">
                  <c:v>127.03</c:v>
                </c:pt>
                <c:pt idx="59">
                  <c:v>126.25</c:v>
                </c:pt>
                <c:pt idx="60">
                  <c:v>127.75</c:v>
                </c:pt>
                <c:pt idx="61">
                  <c:v>127.59</c:v>
                </c:pt>
                <c:pt idx="62">
                  <c:v>129.74</c:v>
                </c:pt>
                <c:pt idx="63">
                  <c:v>129.46</c:v>
                </c:pt>
                <c:pt idx="64">
                  <c:v>127.52</c:v>
                </c:pt>
                <c:pt idx="65">
                  <c:v>128.94999999999999</c:v>
                </c:pt>
                <c:pt idx="66">
                  <c:v>130.55000000000001</c:v>
                </c:pt>
                <c:pt idx="67">
                  <c:v>125.38</c:v>
                </c:pt>
                <c:pt idx="68">
                  <c:v>129.83000000000001</c:v>
                </c:pt>
                <c:pt idx="69">
                  <c:v>129.72</c:v>
                </c:pt>
                <c:pt idx="70">
                  <c:v>129.32</c:v>
                </c:pt>
                <c:pt idx="71">
                  <c:v>129.86000000000001</c:v>
                </c:pt>
                <c:pt idx="72">
                  <c:v>127.68</c:v>
                </c:pt>
                <c:pt idx="73">
                  <c:v>129.71</c:v>
                </c:pt>
                <c:pt idx="74">
                  <c:v>129.75</c:v>
                </c:pt>
                <c:pt idx="75">
                  <c:v>129.51</c:v>
                </c:pt>
                <c:pt idx="76">
                  <c:v>130.21</c:v>
                </c:pt>
                <c:pt idx="77">
                  <c:v>129.01</c:v>
                </c:pt>
                <c:pt idx="78">
                  <c:v>130.33000000000001</c:v>
                </c:pt>
                <c:pt idx="79">
                  <c:v>127.29</c:v>
                </c:pt>
                <c:pt idx="80">
                  <c:v>127.67</c:v>
                </c:pt>
                <c:pt idx="81">
                  <c:v>129.65</c:v>
                </c:pt>
                <c:pt idx="82">
                  <c:v>127.94</c:v>
                </c:pt>
                <c:pt idx="83">
                  <c:v>127.24</c:v>
                </c:pt>
                <c:pt idx="84">
                  <c:v>127.96</c:v>
                </c:pt>
                <c:pt idx="85">
                  <c:v>127.66</c:v>
                </c:pt>
                <c:pt idx="86">
                  <c:v>128.94</c:v>
                </c:pt>
                <c:pt idx="87">
                  <c:v>131.36000000000001</c:v>
                </c:pt>
                <c:pt idx="88">
                  <c:v>131.4</c:v>
                </c:pt>
                <c:pt idx="89">
                  <c:v>128.13</c:v>
                </c:pt>
                <c:pt idx="90">
                  <c:v>127.74</c:v>
                </c:pt>
                <c:pt idx="91">
                  <c:v>129.75</c:v>
                </c:pt>
                <c:pt idx="92">
                  <c:v>128.01</c:v>
                </c:pt>
                <c:pt idx="93">
                  <c:v>129.53</c:v>
                </c:pt>
                <c:pt idx="94">
                  <c:v>127.71</c:v>
                </c:pt>
                <c:pt idx="95">
                  <c:v>128.69</c:v>
                </c:pt>
                <c:pt idx="96">
                  <c:v>127.09</c:v>
                </c:pt>
                <c:pt idx="97">
                  <c:v>127.82</c:v>
                </c:pt>
                <c:pt idx="98">
                  <c:v>128.79</c:v>
                </c:pt>
                <c:pt idx="99">
                  <c:v>126.64</c:v>
                </c:pt>
                <c:pt idx="100">
                  <c:v>127.92</c:v>
                </c:pt>
                <c:pt idx="101">
                  <c:v>125.86</c:v>
                </c:pt>
                <c:pt idx="102">
                  <c:v>126.64</c:v>
                </c:pt>
                <c:pt idx="103">
                  <c:v>127.37</c:v>
                </c:pt>
                <c:pt idx="104">
                  <c:v>126.26</c:v>
                </c:pt>
                <c:pt idx="105">
                  <c:v>126.35</c:v>
                </c:pt>
                <c:pt idx="106">
                  <c:v>127.69</c:v>
                </c:pt>
                <c:pt idx="107">
                  <c:v>128.84</c:v>
                </c:pt>
                <c:pt idx="108">
                  <c:v>129.18</c:v>
                </c:pt>
                <c:pt idx="109">
                  <c:v>125.78</c:v>
                </c:pt>
                <c:pt idx="110">
                  <c:v>126.41</c:v>
                </c:pt>
                <c:pt idx="111">
                  <c:v>128.57</c:v>
                </c:pt>
                <c:pt idx="112">
                  <c:v>127.81</c:v>
                </c:pt>
                <c:pt idx="113">
                  <c:v>128.69</c:v>
                </c:pt>
                <c:pt idx="114">
                  <c:v>127.6</c:v>
                </c:pt>
                <c:pt idx="115">
                  <c:v>125.47</c:v>
                </c:pt>
                <c:pt idx="116">
                  <c:v>126.23</c:v>
                </c:pt>
                <c:pt idx="117">
                  <c:v>128.61000000000001</c:v>
                </c:pt>
                <c:pt idx="118">
                  <c:v>128.21</c:v>
                </c:pt>
                <c:pt idx="119">
                  <c:v>128.32</c:v>
                </c:pt>
                <c:pt idx="120">
                  <c:v>127.3</c:v>
                </c:pt>
                <c:pt idx="121">
                  <c:v>125.96</c:v>
                </c:pt>
                <c:pt idx="122">
                  <c:v>126.96</c:v>
                </c:pt>
                <c:pt idx="123">
                  <c:v>127.4</c:v>
                </c:pt>
                <c:pt idx="124">
                  <c:v>126.06</c:v>
                </c:pt>
                <c:pt idx="125">
                  <c:v>128.68</c:v>
                </c:pt>
                <c:pt idx="126">
                  <c:v>126.73</c:v>
                </c:pt>
                <c:pt idx="127">
                  <c:v>127.23</c:v>
                </c:pt>
                <c:pt idx="128">
                  <c:v>130.08000000000001</c:v>
                </c:pt>
                <c:pt idx="129">
                  <c:v>126.9</c:v>
                </c:pt>
                <c:pt idx="130">
                  <c:v>128.86000000000001</c:v>
                </c:pt>
                <c:pt idx="131">
                  <c:v>128.97999999999999</c:v>
                </c:pt>
                <c:pt idx="132">
                  <c:v>126.7</c:v>
                </c:pt>
                <c:pt idx="133">
                  <c:v>126.63</c:v>
                </c:pt>
                <c:pt idx="134">
                  <c:v>127.37</c:v>
                </c:pt>
                <c:pt idx="135">
                  <c:v>127.76</c:v>
                </c:pt>
                <c:pt idx="136">
                  <c:v>126.25</c:v>
                </c:pt>
                <c:pt idx="137">
                  <c:v>123.7</c:v>
                </c:pt>
                <c:pt idx="138">
                  <c:v>127.53</c:v>
                </c:pt>
                <c:pt idx="139">
                  <c:v>129.22999999999999</c:v>
                </c:pt>
                <c:pt idx="140">
                  <c:v>127.82</c:v>
                </c:pt>
                <c:pt idx="141">
                  <c:v>128.83000000000001</c:v>
                </c:pt>
                <c:pt idx="142">
                  <c:v>127.96</c:v>
                </c:pt>
                <c:pt idx="143">
                  <c:v>130.32</c:v>
                </c:pt>
                <c:pt idx="144">
                  <c:v>128.21</c:v>
                </c:pt>
                <c:pt idx="145">
                  <c:v>128.06</c:v>
                </c:pt>
                <c:pt idx="146">
                  <c:v>130.54</c:v>
                </c:pt>
                <c:pt idx="147">
                  <c:v>126.21</c:v>
                </c:pt>
                <c:pt idx="148">
                  <c:v>129.36000000000001</c:v>
                </c:pt>
                <c:pt idx="149">
                  <c:v>128.21</c:v>
                </c:pt>
                <c:pt idx="150">
                  <c:v>127.26</c:v>
                </c:pt>
                <c:pt idx="151">
                  <c:v>128.84</c:v>
                </c:pt>
                <c:pt idx="152">
                  <c:v>131.13</c:v>
                </c:pt>
                <c:pt idx="153">
                  <c:v>130.68</c:v>
                </c:pt>
                <c:pt idx="154">
                  <c:v>130.66999999999999</c:v>
                </c:pt>
                <c:pt idx="155">
                  <c:v>129.5</c:v>
                </c:pt>
                <c:pt idx="156">
                  <c:v>130.52000000000001</c:v>
                </c:pt>
                <c:pt idx="157">
                  <c:v>124.91</c:v>
                </c:pt>
                <c:pt idx="158">
                  <c:v>131.13</c:v>
                </c:pt>
                <c:pt idx="159">
                  <c:v>127.65</c:v>
                </c:pt>
                <c:pt idx="160">
                  <c:v>129.16999999999999</c:v>
                </c:pt>
                <c:pt idx="161">
                  <c:v>128.02000000000001</c:v>
                </c:pt>
                <c:pt idx="162">
                  <c:v>126.64</c:v>
                </c:pt>
                <c:pt idx="163">
                  <c:v>127.3</c:v>
                </c:pt>
                <c:pt idx="164">
                  <c:v>127.72</c:v>
                </c:pt>
                <c:pt idx="165">
                  <c:v>128.6</c:v>
                </c:pt>
                <c:pt idx="166">
                  <c:v>126.27</c:v>
                </c:pt>
                <c:pt idx="167">
                  <c:v>126</c:v>
                </c:pt>
                <c:pt idx="168">
                  <c:v>128.12</c:v>
                </c:pt>
                <c:pt idx="169">
                  <c:v>128.66999999999999</c:v>
                </c:pt>
                <c:pt idx="170">
                  <c:v>128.38</c:v>
                </c:pt>
                <c:pt idx="171">
                  <c:v>127.89</c:v>
                </c:pt>
                <c:pt idx="172">
                  <c:v>125.86</c:v>
                </c:pt>
                <c:pt idx="173">
                  <c:v>126.56</c:v>
                </c:pt>
                <c:pt idx="174">
                  <c:v>127.72</c:v>
                </c:pt>
                <c:pt idx="175">
                  <c:v>126.66</c:v>
                </c:pt>
                <c:pt idx="176">
                  <c:v>130.4</c:v>
                </c:pt>
                <c:pt idx="177">
                  <c:v>126.18</c:v>
                </c:pt>
                <c:pt idx="178">
                  <c:v>127.19</c:v>
                </c:pt>
                <c:pt idx="179">
                  <c:v>126.32</c:v>
                </c:pt>
                <c:pt idx="180">
                  <c:v>126.35</c:v>
                </c:pt>
                <c:pt idx="181">
                  <c:v>129.21</c:v>
                </c:pt>
                <c:pt idx="182">
                  <c:v>129.71</c:v>
                </c:pt>
                <c:pt idx="183">
                  <c:v>127.63</c:v>
                </c:pt>
                <c:pt idx="184">
                  <c:v>124.17</c:v>
                </c:pt>
                <c:pt idx="185">
                  <c:v>124.9</c:v>
                </c:pt>
                <c:pt idx="186">
                  <c:v>126.07</c:v>
                </c:pt>
                <c:pt idx="187">
                  <c:v>124.96</c:v>
                </c:pt>
                <c:pt idx="188">
                  <c:v>127.25</c:v>
                </c:pt>
                <c:pt idx="189">
                  <c:v>127.12</c:v>
                </c:pt>
                <c:pt idx="190">
                  <c:v>122.91</c:v>
                </c:pt>
                <c:pt idx="191">
                  <c:v>122.26</c:v>
                </c:pt>
                <c:pt idx="192">
                  <c:v>121.97</c:v>
                </c:pt>
                <c:pt idx="193">
                  <c:v>125.81</c:v>
                </c:pt>
                <c:pt idx="194">
                  <c:v>125.44</c:v>
                </c:pt>
                <c:pt idx="195">
                  <c:v>126.32</c:v>
                </c:pt>
                <c:pt idx="196">
                  <c:v>127.4</c:v>
                </c:pt>
                <c:pt idx="197">
                  <c:v>124.76</c:v>
                </c:pt>
                <c:pt idx="198">
                  <c:v>127.28</c:v>
                </c:pt>
                <c:pt idx="199">
                  <c:v>127.03</c:v>
                </c:pt>
                <c:pt idx="200">
                  <c:v>124.67</c:v>
                </c:pt>
                <c:pt idx="201">
                  <c:v>125.31</c:v>
                </c:pt>
                <c:pt idx="202">
                  <c:v>125.74</c:v>
                </c:pt>
                <c:pt idx="203">
                  <c:v>129.02000000000001</c:v>
                </c:pt>
                <c:pt idx="204">
                  <c:v>126.3</c:v>
                </c:pt>
                <c:pt idx="205">
                  <c:v>126.52</c:v>
                </c:pt>
                <c:pt idx="206">
                  <c:v>126.71</c:v>
                </c:pt>
                <c:pt idx="207">
                  <c:v>126.64</c:v>
                </c:pt>
                <c:pt idx="208">
                  <c:v>127.18</c:v>
                </c:pt>
                <c:pt idx="209">
                  <c:v>125.19</c:v>
                </c:pt>
                <c:pt idx="210">
                  <c:v>125.18</c:v>
                </c:pt>
                <c:pt idx="211">
                  <c:v>126.89</c:v>
                </c:pt>
                <c:pt idx="212">
                  <c:v>125.34</c:v>
                </c:pt>
                <c:pt idx="213">
                  <c:v>125.95</c:v>
                </c:pt>
                <c:pt idx="214">
                  <c:v>126.35</c:v>
                </c:pt>
                <c:pt idx="215">
                  <c:v>124.06</c:v>
                </c:pt>
                <c:pt idx="216">
                  <c:v>125.26</c:v>
                </c:pt>
                <c:pt idx="217">
                  <c:v>125.05</c:v>
                </c:pt>
                <c:pt idx="218">
                  <c:v>125.25</c:v>
                </c:pt>
                <c:pt idx="219">
                  <c:v>124.86</c:v>
                </c:pt>
                <c:pt idx="220">
                  <c:v>125.93</c:v>
                </c:pt>
                <c:pt idx="221">
                  <c:v>124.28</c:v>
                </c:pt>
                <c:pt idx="222">
                  <c:v>123.42</c:v>
                </c:pt>
                <c:pt idx="223">
                  <c:v>123.56</c:v>
                </c:pt>
                <c:pt idx="224">
                  <c:v>124.28</c:v>
                </c:pt>
                <c:pt idx="225">
                  <c:v>124.49</c:v>
                </c:pt>
                <c:pt idx="226">
                  <c:v>124.02</c:v>
                </c:pt>
                <c:pt idx="227">
                  <c:v>124.81</c:v>
                </c:pt>
                <c:pt idx="228">
                  <c:v>124.28</c:v>
                </c:pt>
                <c:pt idx="229">
                  <c:v>124.45</c:v>
                </c:pt>
                <c:pt idx="230">
                  <c:v>122.26</c:v>
                </c:pt>
                <c:pt idx="231">
                  <c:v>123.41</c:v>
                </c:pt>
                <c:pt idx="232">
                  <c:v>124.06</c:v>
                </c:pt>
                <c:pt idx="233">
                  <c:v>126.03</c:v>
                </c:pt>
                <c:pt idx="234">
                  <c:v>121.62</c:v>
                </c:pt>
                <c:pt idx="235">
                  <c:v>122.86</c:v>
                </c:pt>
                <c:pt idx="236">
                  <c:v>123.26</c:v>
                </c:pt>
                <c:pt idx="237">
                  <c:v>124.38</c:v>
                </c:pt>
                <c:pt idx="238">
                  <c:v>124.3</c:v>
                </c:pt>
                <c:pt idx="239">
                  <c:v>126.07</c:v>
                </c:pt>
                <c:pt idx="240">
                  <c:v>124.88</c:v>
                </c:pt>
                <c:pt idx="241">
                  <c:v>126.32</c:v>
                </c:pt>
                <c:pt idx="242">
                  <c:v>125.89</c:v>
                </c:pt>
                <c:pt idx="243">
                  <c:v>126.82</c:v>
                </c:pt>
                <c:pt idx="244">
                  <c:v>124.19</c:v>
                </c:pt>
                <c:pt idx="245">
                  <c:v>125.93</c:v>
                </c:pt>
                <c:pt idx="246">
                  <c:v>128.13999999999999</c:v>
                </c:pt>
                <c:pt idx="247">
                  <c:v>128.86000000000001</c:v>
                </c:pt>
                <c:pt idx="248">
                  <c:v>127.55</c:v>
                </c:pt>
                <c:pt idx="249">
                  <c:v>124.95</c:v>
                </c:pt>
                <c:pt idx="250">
                  <c:v>129.91999999999999</c:v>
                </c:pt>
                <c:pt idx="251">
                  <c:v>127.89</c:v>
                </c:pt>
                <c:pt idx="252">
                  <c:v>126.06</c:v>
                </c:pt>
                <c:pt idx="253">
                  <c:v>130.47999999999999</c:v>
                </c:pt>
                <c:pt idx="254">
                  <c:v>128.22</c:v>
                </c:pt>
                <c:pt idx="255">
                  <c:v>127.85</c:v>
                </c:pt>
                <c:pt idx="256">
                  <c:v>129.13</c:v>
                </c:pt>
                <c:pt idx="257">
                  <c:v>127.29</c:v>
                </c:pt>
                <c:pt idx="258">
                  <c:v>124.81</c:v>
                </c:pt>
                <c:pt idx="259">
                  <c:v>125.53</c:v>
                </c:pt>
                <c:pt idx="260">
                  <c:v>126.67</c:v>
                </c:pt>
                <c:pt idx="261">
                  <c:v>126.98</c:v>
                </c:pt>
                <c:pt idx="262">
                  <c:v>125.69</c:v>
                </c:pt>
                <c:pt idx="263">
                  <c:v>131.04</c:v>
                </c:pt>
                <c:pt idx="264">
                  <c:v>126.18</c:v>
                </c:pt>
                <c:pt idx="265">
                  <c:v>125.6</c:v>
                </c:pt>
                <c:pt idx="266">
                  <c:v>127.5</c:v>
                </c:pt>
                <c:pt idx="267">
                  <c:v>127.2</c:v>
                </c:pt>
                <c:pt idx="268">
                  <c:v>126.03</c:v>
                </c:pt>
                <c:pt idx="269">
                  <c:v>126.23</c:v>
                </c:pt>
                <c:pt idx="270">
                  <c:v>126.92</c:v>
                </c:pt>
                <c:pt idx="271">
                  <c:v>125.3</c:v>
                </c:pt>
                <c:pt idx="272">
                  <c:v>126.35</c:v>
                </c:pt>
                <c:pt idx="273">
                  <c:v>125.81</c:v>
                </c:pt>
                <c:pt idx="274">
                  <c:v>128.12</c:v>
                </c:pt>
                <c:pt idx="275">
                  <c:v>127.91</c:v>
                </c:pt>
                <c:pt idx="276">
                  <c:v>127.46</c:v>
                </c:pt>
                <c:pt idx="277">
                  <c:v>126.64</c:v>
                </c:pt>
                <c:pt idx="278">
                  <c:v>126.87</c:v>
                </c:pt>
                <c:pt idx="279">
                  <c:v>125.88</c:v>
                </c:pt>
                <c:pt idx="280">
                  <c:v>126.54</c:v>
                </c:pt>
                <c:pt idx="281">
                  <c:v>126.62</c:v>
                </c:pt>
                <c:pt idx="282">
                  <c:v>125.62</c:v>
                </c:pt>
                <c:pt idx="283">
                  <c:v>126.69</c:v>
                </c:pt>
                <c:pt idx="284">
                  <c:v>124.31</c:v>
                </c:pt>
                <c:pt idx="285">
                  <c:v>124.87</c:v>
                </c:pt>
                <c:pt idx="286">
                  <c:v>124.56</c:v>
                </c:pt>
                <c:pt idx="287">
                  <c:v>125.2</c:v>
                </c:pt>
                <c:pt idx="288">
                  <c:v>126.09</c:v>
                </c:pt>
                <c:pt idx="289">
                  <c:v>126.73</c:v>
                </c:pt>
                <c:pt idx="290">
                  <c:v>127.86</c:v>
                </c:pt>
                <c:pt idx="291">
                  <c:v>123.87</c:v>
                </c:pt>
                <c:pt idx="292">
                  <c:v>125.44</c:v>
                </c:pt>
                <c:pt idx="293">
                  <c:v>124.23</c:v>
                </c:pt>
                <c:pt idx="294">
                  <c:v>127.59</c:v>
                </c:pt>
                <c:pt idx="295">
                  <c:v>126.6</c:v>
                </c:pt>
                <c:pt idx="296">
                  <c:v>125.91</c:v>
                </c:pt>
                <c:pt idx="297">
                  <c:v>125.62</c:v>
                </c:pt>
                <c:pt idx="298">
                  <c:v>126.45</c:v>
                </c:pt>
                <c:pt idx="299">
                  <c:v>125.76</c:v>
                </c:pt>
                <c:pt idx="300">
                  <c:v>126.51</c:v>
                </c:pt>
                <c:pt idx="301">
                  <c:v>125.97</c:v>
                </c:pt>
                <c:pt idx="302">
                  <c:v>125.7</c:v>
                </c:pt>
                <c:pt idx="303">
                  <c:v>125.73</c:v>
                </c:pt>
                <c:pt idx="304">
                  <c:v>124.58</c:v>
                </c:pt>
                <c:pt idx="305">
                  <c:v>124.91</c:v>
                </c:pt>
                <c:pt idx="306">
                  <c:v>125.57</c:v>
                </c:pt>
                <c:pt idx="307">
                  <c:v>123.58</c:v>
                </c:pt>
                <c:pt idx="308">
                  <c:v>124.53</c:v>
                </c:pt>
                <c:pt idx="309">
                  <c:v>124.56</c:v>
                </c:pt>
                <c:pt idx="310">
                  <c:v>125.06</c:v>
                </c:pt>
                <c:pt idx="311">
                  <c:v>123.01</c:v>
                </c:pt>
                <c:pt idx="312">
                  <c:v>125.13</c:v>
                </c:pt>
                <c:pt idx="313">
                  <c:v>124.65</c:v>
                </c:pt>
                <c:pt idx="314">
                  <c:v>124.81</c:v>
                </c:pt>
                <c:pt idx="315">
                  <c:v>125.12</c:v>
                </c:pt>
                <c:pt idx="316">
                  <c:v>125.53</c:v>
                </c:pt>
                <c:pt idx="317">
                  <c:v>124.99</c:v>
                </c:pt>
                <c:pt idx="318">
                  <c:v>125.12</c:v>
                </c:pt>
                <c:pt idx="319">
                  <c:v>124.98</c:v>
                </c:pt>
                <c:pt idx="320">
                  <c:v>125.12</c:v>
                </c:pt>
                <c:pt idx="321">
                  <c:v>126.96</c:v>
                </c:pt>
                <c:pt idx="322">
                  <c:v>124.84</c:v>
                </c:pt>
                <c:pt idx="323">
                  <c:v>123.71</c:v>
                </c:pt>
                <c:pt idx="324">
                  <c:v>123.78</c:v>
                </c:pt>
                <c:pt idx="325">
                  <c:v>123.89</c:v>
                </c:pt>
                <c:pt idx="326">
                  <c:v>123.78</c:v>
                </c:pt>
                <c:pt idx="327">
                  <c:v>127.72</c:v>
                </c:pt>
                <c:pt idx="328">
                  <c:v>124.35</c:v>
                </c:pt>
                <c:pt idx="329">
                  <c:v>124.77</c:v>
                </c:pt>
                <c:pt idx="330">
                  <c:v>122.42</c:v>
                </c:pt>
                <c:pt idx="331">
                  <c:v>123.98</c:v>
                </c:pt>
                <c:pt idx="332">
                  <c:v>124.69</c:v>
                </c:pt>
                <c:pt idx="333">
                  <c:v>125.31</c:v>
                </c:pt>
                <c:pt idx="334">
                  <c:v>125.92</c:v>
                </c:pt>
                <c:pt idx="335">
                  <c:v>125.09</c:v>
                </c:pt>
                <c:pt idx="336">
                  <c:v>124.59</c:v>
                </c:pt>
                <c:pt idx="337">
                  <c:v>123.89</c:v>
                </c:pt>
                <c:pt idx="338">
                  <c:v>124.99</c:v>
                </c:pt>
                <c:pt idx="339">
                  <c:v>122.41</c:v>
                </c:pt>
                <c:pt idx="340">
                  <c:v>123.2</c:v>
                </c:pt>
                <c:pt idx="341">
                  <c:v>124.97</c:v>
                </c:pt>
                <c:pt idx="342">
                  <c:v>124.19</c:v>
                </c:pt>
                <c:pt idx="343">
                  <c:v>123.36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87-1E49-8222-B31F6D093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193336"/>
        <c:axId val="8711949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FF00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'ln(wine.data)'!$H$2:$H$345</c15:sqref>
                        </c15:formulaRef>
                      </c:ext>
                    </c:extLst>
                    <c:numCache>
                      <c:formatCode>0.00</c:formatCode>
                      <c:ptCount val="344"/>
                      <c:pt idx="0">
                        <c:v>5.7792918453445115</c:v>
                      </c:pt>
                      <c:pt idx="1">
                        <c:v>5.355453557918846</c:v>
                      </c:pt>
                      <c:pt idx="2">
                        <c:v>5.491620075851225</c:v>
                      </c:pt>
                      <c:pt idx="3">
                        <c:v>3.4766140209469096</c:v>
                      </c:pt>
                      <c:pt idx="4">
                        <c:v>2.3311725498459581</c:v>
                      </c:pt>
                      <c:pt idx="5">
                        <c:v>3.5635996376871786</c:v>
                      </c:pt>
                      <c:pt idx="6">
                        <c:v>5.1896736894312934</c:v>
                      </c:pt>
                      <c:pt idx="7">
                        <c:v>5.0952215105376046</c:v>
                      </c:pt>
                      <c:pt idx="8">
                        <c:v>5.6739416326451799</c:v>
                      </c:pt>
                      <c:pt idx="9">
                        <c:v>5.6535062067814659</c:v>
                      </c:pt>
                      <c:pt idx="10">
                        <c:v>5.5273236981306217</c:v>
                      </c:pt>
                      <c:pt idx="11">
                        <c:v>5.7792918453445115</c:v>
                      </c:pt>
                      <c:pt idx="12">
                        <c:v>5.8149958289892627</c:v>
                      </c:pt>
                      <c:pt idx="13">
                        <c:v>5.7422336610304541</c:v>
                      </c:pt>
                      <c:pt idx="14">
                        <c:v>5.6221023159800962</c:v>
                      </c:pt>
                      <c:pt idx="15">
                        <c:v>5.6060226302052838</c:v>
                      </c:pt>
                      <c:pt idx="16">
                        <c:v>5.6739416326451799</c:v>
                      </c:pt>
                      <c:pt idx="17">
                        <c:v>5.6006047601388342</c:v>
                      </c:pt>
                      <c:pt idx="18">
                        <c:v>5.3484875304606128</c:v>
                      </c:pt>
                      <c:pt idx="19">
                        <c:v>5.4670469698225244</c:v>
                      </c:pt>
                      <c:pt idx="20">
                        <c:v>5.2684765245370153</c:v>
                      </c:pt>
                      <c:pt idx="21">
                        <c:v>5.5447085845819366</c:v>
                      </c:pt>
                      <c:pt idx="22">
                        <c:v>5.7037824746562009</c:v>
                      </c:pt>
                      <c:pt idx="23">
                        <c:v>4.6051701859880918</c:v>
                      </c:pt>
                      <c:pt idx="24">
                        <c:v>4.6896951410577792</c:v>
                      </c:pt>
                      <c:pt idx="25">
                        <c:v>4.7801313883757537</c:v>
                      </c:pt>
                      <c:pt idx="26">
                        <c:v>4.7801313883757537</c:v>
                      </c:pt>
                      <c:pt idx="27">
                        <c:v>4.6760945243247898</c:v>
                      </c:pt>
                      <c:pt idx="28">
                        <c:v>3.0937660138253564</c:v>
                      </c:pt>
                      <c:pt idx="29">
                        <c:v>5.2983173665480363</c:v>
                      </c:pt>
                      <c:pt idx="30">
                        <c:v>5.327293474784554</c:v>
                      </c:pt>
                      <c:pt idx="31">
                        <c:v>5.4732785689356991</c:v>
                      </c:pt>
                      <c:pt idx="32">
                        <c:v>5.521460917862246</c:v>
                      </c:pt>
                      <c:pt idx="33">
                        <c:v>5.521460917862246</c:v>
                      </c:pt>
                      <c:pt idx="34">
                        <c:v>5.5036634788316654</c:v>
                      </c:pt>
                      <c:pt idx="35">
                        <c:v>5.1041863517945849</c:v>
                      </c:pt>
                      <c:pt idx="36">
                        <c:v>4.7923963621155012</c:v>
                      </c:pt>
                      <c:pt idx="37">
                        <c:v>5.0677714854670652</c:v>
                      </c:pt>
                      <c:pt idx="38">
                        <c:v>5.0007869580414415</c:v>
                      </c:pt>
                      <c:pt idx="39">
                        <c:v>5.3129103688509369</c:v>
                      </c:pt>
                      <c:pt idx="40">
                        <c:v>5.2608750710721663</c:v>
                      </c:pt>
                      <c:pt idx="41">
                        <c:v>3.5635996376871786</c:v>
                      </c:pt>
                      <c:pt idx="42">
                        <c:v>3.158276202739271</c:v>
                      </c:pt>
                      <c:pt idx="43">
                        <c:v>3.5210523434704344</c:v>
                      </c:pt>
                      <c:pt idx="44">
                        <c:v>3.158276202739271</c:v>
                      </c:pt>
                      <c:pt idx="45">
                        <c:v>3.5210523434704344</c:v>
                      </c:pt>
                      <c:pt idx="46">
                        <c:v>3.5635996376871786</c:v>
                      </c:pt>
                      <c:pt idx="47">
                        <c:v>3.3300593538288159</c:v>
                      </c:pt>
                      <c:pt idx="48">
                        <c:v>3.4301087251565754</c:v>
                      </c:pt>
                      <c:pt idx="49">
                        <c:v>3.0248055210396982</c:v>
                      </c:pt>
                      <c:pt idx="50">
                        <c:v>2.9507349076232554</c:v>
                      </c:pt>
                      <c:pt idx="51">
                        <c:v>5.1130715382368352</c:v>
                      </c:pt>
                      <c:pt idx="52">
                        <c:v>4.8742808728544365</c:v>
                      </c:pt>
                      <c:pt idx="53">
                        <c:v>3.9691591967989552</c:v>
                      </c:pt>
                      <c:pt idx="54">
                        <c:v>4.4286716424969255</c:v>
                      </c:pt>
                      <c:pt idx="55">
                        <c:v>5.0769846746377896</c:v>
                      </c:pt>
                      <c:pt idx="56">
                        <c:v>5.4976599076762946</c:v>
                      </c:pt>
                      <c:pt idx="57">
                        <c:v>5.3344081866923903</c:v>
                      </c:pt>
                      <c:pt idx="58">
                        <c:v>4.7295094602436984</c:v>
                      </c:pt>
                      <c:pt idx="59">
                        <c:v>4.8045127271163492</c:v>
                      </c:pt>
                      <c:pt idx="60">
                        <c:v>4.392966574712216</c:v>
                      </c:pt>
                      <c:pt idx="61">
                        <c:v>4.392966574712216</c:v>
                      </c:pt>
                      <c:pt idx="62">
                        <c:v>5.4290824364275894</c:v>
                      </c:pt>
                      <c:pt idx="63">
                        <c:v>5.4482448555309873</c:v>
                      </c:pt>
                      <c:pt idx="64">
                        <c:v>5.479429859385319</c:v>
                      </c:pt>
                      <c:pt idx="65">
                        <c:v>5.3828882679983066</c:v>
                      </c:pt>
                      <c:pt idx="66">
                        <c:v>5.4290824364275894</c:v>
                      </c:pt>
                      <c:pt idx="67">
                        <c:v>5.4095456332337459</c:v>
                      </c:pt>
                      <c:pt idx="68">
                        <c:v>5.5155635625961628</c:v>
                      </c:pt>
                      <c:pt idx="69">
                        <c:v>5.2684765245370153</c:v>
                      </c:pt>
                      <c:pt idx="70">
                        <c:v>5.4976599076762946</c:v>
                      </c:pt>
                      <c:pt idx="71">
                        <c:v>5.4855435426754466</c:v>
                      </c:pt>
                      <c:pt idx="72">
                        <c:v>5.4226124858196432</c:v>
                      </c:pt>
                      <c:pt idx="73">
                        <c:v>5.5155635625961628</c:v>
                      </c:pt>
                      <c:pt idx="74">
                        <c:v>5.3692882804186155</c:v>
                      </c:pt>
                      <c:pt idx="75">
                        <c:v>5.2684765245370153</c:v>
                      </c:pt>
                      <c:pt idx="76">
                        <c:v>5.5841727716584098</c:v>
                      </c:pt>
                      <c:pt idx="77">
                        <c:v>5.4355107957242437</c:v>
                      </c:pt>
                      <c:pt idx="78">
                        <c:v>5.6167710976665717</c:v>
                      </c:pt>
                      <c:pt idx="79">
                        <c:v>3.158276202739271</c:v>
                      </c:pt>
                      <c:pt idx="80">
                        <c:v>5.4095456332337459</c:v>
                      </c:pt>
                      <c:pt idx="81">
                        <c:v>5.2684765245370153</c:v>
                      </c:pt>
                      <c:pt idx="82">
                        <c:v>2.4647039424704809</c:v>
                      </c:pt>
                      <c:pt idx="83">
                        <c:v>2.3311725498459581</c:v>
                      </c:pt>
                      <c:pt idx="84">
                        <c:v>2.3311725498459581</c:v>
                      </c:pt>
                      <c:pt idx="85">
                        <c:v>4.7923963621155012</c:v>
                      </c:pt>
                      <c:pt idx="86">
                        <c:v>5.6274052630584359</c:v>
                      </c:pt>
                      <c:pt idx="87">
                        <c:v>5.6326802371630524</c:v>
                      </c:pt>
                      <c:pt idx="88">
                        <c:v>5.8452531013260849</c:v>
                      </c:pt>
                      <c:pt idx="89">
                        <c:v>6.1997989827684838</c:v>
                      </c:pt>
                      <c:pt idx="90">
                        <c:v>5.6483402344063913</c:v>
                      </c:pt>
                      <c:pt idx="91">
                        <c:v>5.9190551315898414</c:v>
                      </c:pt>
                      <c:pt idx="92">
                        <c:v>4.8629856588335789</c:v>
                      </c:pt>
                      <c:pt idx="93">
                        <c:v>4.4460572143310184</c:v>
                      </c:pt>
                      <c:pt idx="94">
                        <c:v>4.4631456859586738</c:v>
                      </c:pt>
                      <c:pt idx="95">
                        <c:v>4.2774991053199471</c:v>
                      </c:pt>
                      <c:pt idx="96">
                        <c:v>4.1923783024934664</c:v>
                      </c:pt>
                      <c:pt idx="97">
                        <c:v>4.6341462942246086</c:v>
                      </c:pt>
                      <c:pt idx="98">
                        <c:v>4.7163537149487063</c:v>
                      </c:pt>
                      <c:pt idx="99">
                        <c:v>3.3300593538288159</c:v>
                      </c:pt>
                      <c:pt idx="100">
                        <c:v>5.0007869580414415</c:v>
                      </c:pt>
                      <c:pt idx="101">
                        <c:v>4.6896951410577792</c:v>
                      </c:pt>
                      <c:pt idx="102">
                        <c:v>4.4460572143310184</c:v>
                      </c:pt>
                      <c:pt idx="103">
                        <c:v>4.5903610703343833</c:v>
                      </c:pt>
                      <c:pt idx="104">
                        <c:v>4.8164840415487227</c:v>
                      </c:pt>
                      <c:pt idx="105">
                        <c:v>5.7327585828927186</c:v>
                      </c:pt>
                      <c:pt idx="106">
                        <c:v>5.7838251823297373</c:v>
                      </c:pt>
                      <c:pt idx="107">
                        <c:v>6.1445718256385238</c:v>
                      </c:pt>
                      <c:pt idx="108">
                        <c:v>5.8149958289892627</c:v>
                      </c:pt>
                      <c:pt idx="109">
                        <c:v>5.1392630166924285</c:v>
                      </c:pt>
                      <c:pt idx="110">
                        <c:v>3.158276202739271</c:v>
                      </c:pt>
                      <c:pt idx="111">
                        <c:v>3.2760120162390098</c:v>
                      </c:pt>
                      <c:pt idx="112">
                        <c:v>4.2358441244958005</c:v>
                      </c:pt>
                      <c:pt idx="113">
                        <c:v>3.753027273937688</c:v>
                      </c:pt>
                      <c:pt idx="114">
                        <c:v>4.7551407125643861</c:v>
                      </c:pt>
                      <c:pt idx="115">
                        <c:v>3.3300593538288159</c:v>
                      </c:pt>
                      <c:pt idx="116">
                        <c:v>3.3813347525659037</c:v>
                      </c:pt>
                      <c:pt idx="117">
                        <c:v>5.8367095180318325</c:v>
                      </c:pt>
                      <c:pt idx="118">
                        <c:v>3.7869131943853018</c:v>
                      </c:pt>
                      <c:pt idx="119">
                        <c:v>5.0106352940962555</c:v>
                      </c:pt>
                      <c:pt idx="120">
                        <c:v>4.6896951410577792</c:v>
                      </c:pt>
                      <c:pt idx="121">
                        <c:v>4.3368985070561337</c:v>
                      </c:pt>
                      <c:pt idx="122">
                        <c:v>4.560068212075671</c:v>
                      </c:pt>
                      <c:pt idx="123">
                        <c:v>4.6623063773589006</c:v>
                      </c:pt>
                      <c:pt idx="124">
                        <c:v>4.5445705638591614</c:v>
                      </c:pt>
                      <c:pt idx="125">
                        <c:v>4.7163537149487063</c:v>
                      </c:pt>
                      <c:pt idx="126">
                        <c:v>4.4631456859586738</c:v>
                      </c:pt>
                      <c:pt idx="127">
                        <c:v>4.7163537149487063</c:v>
                      </c:pt>
                      <c:pt idx="128">
                        <c:v>4.0744819331258491</c:v>
                      </c:pt>
                      <c:pt idx="129">
                        <c:v>5.9190551315898414</c:v>
                      </c:pt>
                      <c:pt idx="130">
                        <c:v>5.9269260259704106</c:v>
                      </c:pt>
                      <c:pt idx="131">
                        <c:v>4.2976934862081313</c:v>
                      </c:pt>
                      <c:pt idx="132">
                        <c:v>3.4301087251565754</c:v>
                      </c:pt>
                      <c:pt idx="133">
                        <c:v>5.0300456876160791</c:v>
                      </c:pt>
                      <c:pt idx="134">
                        <c:v>5.9766554314542741</c:v>
                      </c:pt>
                      <c:pt idx="135">
                        <c:v>4.4460572143310184</c:v>
                      </c:pt>
                      <c:pt idx="136">
                        <c:v>4.5288289527313692</c:v>
                      </c:pt>
                      <c:pt idx="137">
                        <c:v>3.4301087251565754</c:v>
                      </c:pt>
                      <c:pt idx="138">
                        <c:v>5.355453557918846</c:v>
                      </c:pt>
                      <c:pt idx="139">
                        <c:v>4.3174881135363101</c:v>
                      </c:pt>
                      <c:pt idx="140">
                        <c:v>2.6885275346133461</c:v>
                      </c:pt>
                      <c:pt idx="141">
                        <c:v>5.491620075851225</c:v>
                      </c:pt>
                      <c:pt idx="142">
                        <c:v>5.0861137552721614</c:v>
                      </c:pt>
                      <c:pt idx="143">
                        <c:v>5.5273236981306217</c:v>
                      </c:pt>
                      <c:pt idx="144">
                        <c:v>5.36241829195456</c:v>
                      </c:pt>
                      <c:pt idx="145">
                        <c:v>4.6483254563020191</c:v>
                      </c:pt>
                      <c:pt idx="146">
                        <c:v>5.7563116716680414</c:v>
                      </c:pt>
                      <c:pt idx="147">
                        <c:v>2.9507349076232554</c:v>
                      </c:pt>
                      <c:pt idx="148">
                        <c:v>5.8787156936659883</c:v>
                      </c:pt>
                      <c:pt idx="149">
                        <c:v>5.6688804226469358</c:v>
                      </c:pt>
                      <c:pt idx="150">
                        <c:v>5.6379275318601767</c:v>
                      </c:pt>
                      <c:pt idx="151">
                        <c:v>4.8515614040219912</c:v>
                      </c:pt>
                      <c:pt idx="152">
                        <c:v>5.3896195249548224</c:v>
                      </c:pt>
                      <c:pt idx="153">
                        <c:v>5.6326802371630524</c:v>
                      </c:pt>
                      <c:pt idx="154">
                        <c:v>5.0203875855389342</c:v>
                      </c:pt>
                      <c:pt idx="155">
                        <c:v>5.3896195249548224</c:v>
                      </c:pt>
                      <c:pt idx="156">
                        <c:v>5.2983173665480363</c:v>
                      </c:pt>
                      <c:pt idx="157">
                        <c:v>5.2684765245370153</c:v>
                      </c:pt>
                      <c:pt idx="158">
                        <c:v>5.3056404869278184</c:v>
                      </c:pt>
                      <c:pt idx="159">
                        <c:v>5.6326802371630524</c:v>
                      </c:pt>
                      <c:pt idx="160">
                        <c:v>5.3896195249548224</c:v>
                      </c:pt>
                      <c:pt idx="161">
                        <c:v>5.1731508902551422</c:v>
                      </c:pt>
                      <c:pt idx="162">
                        <c:v>5.3056404869278184</c:v>
                      </c:pt>
                      <c:pt idx="163">
                        <c:v>5.4976599076762946</c:v>
                      </c:pt>
                      <c:pt idx="164">
                        <c:v>4.9908406667680758</c:v>
                      </c:pt>
                      <c:pt idx="165">
                        <c:v>5.327293474784554</c:v>
                      </c:pt>
                      <c:pt idx="166">
                        <c:v>5.491620075851225</c:v>
                      </c:pt>
                      <c:pt idx="167">
                        <c:v>5.491620075851225</c:v>
                      </c:pt>
                      <c:pt idx="168">
                        <c:v>5.2219221652943233</c:v>
                      </c:pt>
                      <c:pt idx="169">
                        <c:v>5.4608187958926848</c:v>
                      </c:pt>
                      <c:pt idx="170">
                        <c:v>4.7031132603180552</c:v>
                      </c:pt>
                      <c:pt idx="171">
                        <c:v>5.2532153926356164</c:v>
                      </c:pt>
                      <c:pt idx="172">
                        <c:v>4.767714115173372</c:v>
                      </c:pt>
                      <c:pt idx="173">
                        <c:v>5.521460917862246</c:v>
                      </c:pt>
                      <c:pt idx="174">
                        <c:v>4.9395688456623956</c:v>
                      </c:pt>
                      <c:pt idx="175">
                        <c:v>5.521460917862246</c:v>
                      </c:pt>
                      <c:pt idx="176">
                        <c:v>5.6326802371630524</c:v>
                      </c:pt>
                      <c:pt idx="177">
                        <c:v>5.4290824364275894</c:v>
                      </c:pt>
                      <c:pt idx="178">
                        <c:v>5.5786348871367641</c:v>
                      </c:pt>
                      <c:pt idx="179">
                        <c:v>4.9395688456623956</c:v>
                      </c:pt>
                      <c:pt idx="180">
                        <c:v>4.9395688456623956</c:v>
                      </c:pt>
                      <c:pt idx="181">
                        <c:v>5.4608187958926848</c:v>
                      </c:pt>
                      <c:pt idx="182">
                        <c:v>5.521460917862246</c:v>
                      </c:pt>
                      <c:pt idx="183">
                        <c:v>5.5504370260987637</c:v>
                      </c:pt>
                      <c:pt idx="184">
                        <c:v>5.4608187958926848</c:v>
                      </c:pt>
                      <c:pt idx="185">
                        <c:v>5.36241829195456</c:v>
                      </c:pt>
                      <c:pt idx="186">
                        <c:v>5.6839878473280212</c:v>
                      </c:pt>
                      <c:pt idx="187">
                        <c:v>5.4608187958926848</c:v>
                      </c:pt>
                      <c:pt idx="188">
                        <c:v>5.2909402222089872</c:v>
                      </c:pt>
                      <c:pt idx="189">
                        <c:v>5.4608187958926848</c:v>
                      </c:pt>
                      <c:pt idx="190">
                        <c:v>5.36241829195456</c:v>
                      </c:pt>
                      <c:pt idx="191">
                        <c:v>4.8854499286731103</c:v>
                      </c:pt>
                      <c:pt idx="192">
                        <c:v>5.5504370260987637</c:v>
                      </c:pt>
                      <c:pt idx="193">
                        <c:v>5.4290824364275894</c:v>
                      </c:pt>
                      <c:pt idx="194">
                        <c:v>5.0396114023327732</c:v>
                      </c:pt>
                      <c:pt idx="195">
                        <c:v>5.521460917862246</c:v>
                      </c:pt>
                      <c:pt idx="196">
                        <c:v>5.5786348871367641</c:v>
                      </c:pt>
                      <c:pt idx="197">
                        <c:v>5.7792918453445115</c:v>
                      </c:pt>
                      <c:pt idx="198">
                        <c:v>5.6326802371630524</c:v>
                      </c:pt>
                      <c:pt idx="199">
                        <c:v>5.3963057748762404</c:v>
                      </c:pt>
                      <c:pt idx="200">
                        <c:v>5.4608187958926848</c:v>
                      </c:pt>
                      <c:pt idx="201">
                        <c:v>5.3963057748762404</c:v>
                      </c:pt>
                      <c:pt idx="202">
                        <c:v>5.4608187958926848</c:v>
                      </c:pt>
                      <c:pt idx="203">
                        <c:v>5.4608187958926848</c:v>
                      </c:pt>
                      <c:pt idx="204">
                        <c:v>5.5504370260987637</c:v>
                      </c:pt>
                      <c:pt idx="205">
                        <c:v>5.4290824364275894</c:v>
                      </c:pt>
                      <c:pt idx="206">
                        <c:v>5.327293474784554</c:v>
                      </c:pt>
                      <c:pt idx="207">
                        <c:v>5.327293474784554</c:v>
                      </c:pt>
                      <c:pt idx="208">
                        <c:v>5.4608187958926848</c:v>
                      </c:pt>
                      <c:pt idx="209">
                        <c:v>5.36241829195456</c:v>
                      </c:pt>
                      <c:pt idx="210">
                        <c:v>3.9409991136646632</c:v>
                      </c:pt>
                      <c:pt idx="211">
                        <c:v>3.7869131943853018</c:v>
                      </c:pt>
                      <c:pt idx="212">
                        <c:v>3.9409991136646632</c:v>
                      </c:pt>
                      <c:pt idx="213">
                        <c:v>3.7869131943853018</c:v>
                      </c:pt>
                      <c:pt idx="214">
                        <c:v>5.327293474784554</c:v>
                      </c:pt>
                      <c:pt idx="215">
                        <c:v>5.6839878473280212</c:v>
                      </c:pt>
                      <c:pt idx="216">
                        <c:v>5.213957017929963</c:v>
                      </c:pt>
                      <c:pt idx="217">
                        <c:v>5.327293474784554</c:v>
                      </c:pt>
                      <c:pt idx="218">
                        <c:v>5.0861137552721614</c:v>
                      </c:pt>
                      <c:pt idx="219">
                        <c:v>5.4290824364275894</c:v>
                      </c:pt>
                      <c:pt idx="220">
                        <c:v>5.3963057748762404</c:v>
                      </c:pt>
                      <c:pt idx="221">
                        <c:v>4.9908406667680758</c:v>
                      </c:pt>
                      <c:pt idx="222">
                        <c:v>5.213957017929963</c:v>
                      </c:pt>
                      <c:pt idx="223">
                        <c:v>3.3813347525659037</c:v>
                      </c:pt>
                      <c:pt idx="224">
                        <c:v>5.4608187958926848</c:v>
                      </c:pt>
                      <c:pt idx="225">
                        <c:v>5.2909402222089872</c:v>
                      </c:pt>
                      <c:pt idx="226">
                        <c:v>5.521460917862246</c:v>
                      </c:pt>
                      <c:pt idx="227">
                        <c:v>5.213957017929963</c:v>
                      </c:pt>
                      <c:pt idx="228">
                        <c:v>5.213957017929963</c:v>
                      </c:pt>
                      <c:pt idx="229">
                        <c:v>5.0861137552721614</c:v>
                      </c:pt>
                      <c:pt idx="230">
                        <c:v>4.560068212075671</c:v>
                      </c:pt>
                      <c:pt idx="231">
                        <c:v>5.327293474784554</c:v>
                      </c:pt>
                      <c:pt idx="232">
                        <c:v>5.1306085221219275</c:v>
                      </c:pt>
                      <c:pt idx="233">
                        <c:v>4.767714115173372</c:v>
                      </c:pt>
                      <c:pt idx="234">
                        <c:v>3.6044102974874863</c:v>
                      </c:pt>
                      <c:pt idx="235">
                        <c:v>5.1306085221219275</c:v>
                      </c:pt>
                      <c:pt idx="236">
                        <c:v>5.2909402222089872</c:v>
                      </c:pt>
                      <c:pt idx="237">
                        <c:v>5.2532153926356164</c:v>
                      </c:pt>
                      <c:pt idx="238">
                        <c:v>3.7869131943853018</c:v>
                      </c:pt>
                      <c:pt idx="239">
                        <c:v>5.491620075851225</c:v>
                      </c:pt>
                      <c:pt idx="240">
                        <c:v>5.1731508902551422</c:v>
                      </c:pt>
                      <c:pt idx="241">
                        <c:v>5.0396114023327732</c:v>
                      </c:pt>
                      <c:pt idx="242">
                        <c:v>5.327293474784554</c:v>
                      </c:pt>
                      <c:pt idx="243">
                        <c:v>5.2909402222089872</c:v>
                      </c:pt>
                      <c:pt idx="244">
                        <c:v>3.7869131943853018</c:v>
                      </c:pt>
                      <c:pt idx="245">
                        <c:v>4.9395688456623956</c:v>
                      </c:pt>
                      <c:pt idx="246">
                        <c:v>5.1306085221219275</c:v>
                      </c:pt>
                      <c:pt idx="247">
                        <c:v>5.327293474784554</c:v>
                      </c:pt>
                      <c:pt idx="248">
                        <c:v>5.327293474784554</c:v>
                      </c:pt>
                      <c:pt idx="249">
                        <c:v>5.327293474784554</c:v>
                      </c:pt>
                      <c:pt idx="250">
                        <c:v>5.36241829195456</c:v>
                      </c:pt>
                      <c:pt idx="251">
                        <c:v>5.1306085221219275</c:v>
                      </c:pt>
                      <c:pt idx="252">
                        <c:v>5.2532153926356164</c:v>
                      </c:pt>
                      <c:pt idx="253">
                        <c:v>5.5504370260987637</c:v>
                      </c:pt>
                      <c:pt idx="254">
                        <c:v>5.521460917862246</c:v>
                      </c:pt>
                      <c:pt idx="255">
                        <c:v>3.3813347525659037</c:v>
                      </c:pt>
                      <c:pt idx="256">
                        <c:v>5.36241829195456</c:v>
                      </c:pt>
                      <c:pt idx="257">
                        <c:v>5.36241829195456</c:v>
                      </c:pt>
                      <c:pt idx="258">
                        <c:v>5.8452531013260849</c:v>
                      </c:pt>
                      <c:pt idx="259">
                        <c:v>5.6839878473280212</c:v>
                      </c:pt>
                      <c:pt idx="260">
                        <c:v>5.2909402222089872</c:v>
                      </c:pt>
                      <c:pt idx="261">
                        <c:v>5.5504370260987637</c:v>
                      </c:pt>
                      <c:pt idx="262">
                        <c:v>5.2532153926356164</c:v>
                      </c:pt>
                      <c:pt idx="263">
                        <c:v>5.6326802371630524</c:v>
                      </c:pt>
                      <c:pt idx="264">
                        <c:v>5.2684765245370153</c:v>
                      </c:pt>
                      <c:pt idx="265">
                        <c:v>5.6586456289846714</c:v>
                      </c:pt>
                      <c:pt idx="266">
                        <c:v>5.2532153926356164</c:v>
                      </c:pt>
                      <c:pt idx="267">
                        <c:v>5.2835082508943287</c:v>
                      </c:pt>
                      <c:pt idx="268">
                        <c:v>4.9074206226152688</c:v>
                      </c:pt>
                      <c:pt idx="269">
                        <c:v>5.6586456289846714</c:v>
                      </c:pt>
                      <c:pt idx="270">
                        <c:v>5.6839878473280212</c:v>
                      </c:pt>
                      <c:pt idx="271">
                        <c:v>5.2532153926356164</c:v>
                      </c:pt>
                      <c:pt idx="272">
                        <c:v>5.0861137552721614</c:v>
                      </c:pt>
                      <c:pt idx="273">
                        <c:v>4.9908406667680758</c:v>
                      </c:pt>
                      <c:pt idx="274">
                        <c:v>4.560068212075671</c:v>
                      </c:pt>
                      <c:pt idx="275">
                        <c:v>5.6839878473280212</c:v>
                      </c:pt>
                      <c:pt idx="276">
                        <c:v>5.2532153926356164</c:v>
                      </c:pt>
                      <c:pt idx="277">
                        <c:v>5.0396114023327732</c:v>
                      </c:pt>
                      <c:pt idx="278">
                        <c:v>5.327293474784554</c:v>
                      </c:pt>
                      <c:pt idx="279">
                        <c:v>5.5786348871367641</c:v>
                      </c:pt>
                      <c:pt idx="280">
                        <c:v>5.9071313986422309</c:v>
                      </c:pt>
                      <c:pt idx="281">
                        <c:v>5.491620075851225</c:v>
                      </c:pt>
                      <c:pt idx="282">
                        <c:v>5.491620075851225</c:v>
                      </c:pt>
                      <c:pt idx="283">
                        <c:v>5.5786348871367641</c:v>
                      </c:pt>
                      <c:pt idx="284">
                        <c:v>5.8452531013260849</c:v>
                      </c:pt>
                      <c:pt idx="285">
                        <c:v>5.8237557026818729</c:v>
                      </c:pt>
                      <c:pt idx="286">
                        <c:v>5.2532153926356164</c:v>
                      </c:pt>
                      <c:pt idx="287">
                        <c:v>5.4608187958926848</c:v>
                      </c:pt>
                      <c:pt idx="288">
                        <c:v>5.7792918453445115</c:v>
                      </c:pt>
                      <c:pt idx="289">
                        <c:v>5.8017557718800097</c:v>
                      </c:pt>
                      <c:pt idx="290">
                        <c:v>5.8017557718800097</c:v>
                      </c:pt>
                      <c:pt idx="291">
                        <c:v>5.7792918453445115</c:v>
                      </c:pt>
                      <c:pt idx="292">
                        <c:v>5.0396114023327732</c:v>
                      </c:pt>
                      <c:pt idx="293">
                        <c:v>5.1306085221219275</c:v>
                      </c:pt>
                      <c:pt idx="294">
                        <c:v>5.2909402222089872</c:v>
                      </c:pt>
                      <c:pt idx="295">
                        <c:v>5.521460917862246</c:v>
                      </c:pt>
                      <c:pt idx="296">
                        <c:v>5.2532153926356164</c:v>
                      </c:pt>
                      <c:pt idx="297">
                        <c:v>5.0861137552721614</c:v>
                      </c:pt>
                      <c:pt idx="298">
                        <c:v>5.521460917862246</c:v>
                      </c:pt>
                      <c:pt idx="299">
                        <c:v>5.4290824364275894</c:v>
                      </c:pt>
                      <c:pt idx="300">
                        <c:v>5.3963057748762404</c:v>
                      </c:pt>
                      <c:pt idx="301">
                        <c:v>5.2532153926356164</c:v>
                      </c:pt>
                      <c:pt idx="302">
                        <c:v>5.6060226302052838</c:v>
                      </c:pt>
                      <c:pt idx="303">
                        <c:v>5.4608187958926848</c:v>
                      </c:pt>
                      <c:pt idx="304">
                        <c:v>5.2983173665480363</c:v>
                      </c:pt>
                      <c:pt idx="305">
                        <c:v>4.8854499286731103</c:v>
                      </c:pt>
                      <c:pt idx="306">
                        <c:v>5.6060226302052838</c:v>
                      </c:pt>
                      <c:pt idx="307">
                        <c:v>6.1222296169875348</c:v>
                      </c:pt>
                      <c:pt idx="308">
                        <c:v>5.7086705087289769</c:v>
                      </c:pt>
                      <c:pt idx="309">
                        <c:v>5.36241829195456</c:v>
                      </c:pt>
                      <c:pt idx="310">
                        <c:v>5.36241829195456</c:v>
                      </c:pt>
                      <c:pt idx="311">
                        <c:v>5.9071313986422309</c:v>
                      </c:pt>
                      <c:pt idx="312">
                        <c:v>5.8237557026818729</c:v>
                      </c:pt>
                      <c:pt idx="313">
                        <c:v>5.4608187958926848</c:v>
                      </c:pt>
                      <c:pt idx="314">
                        <c:v>5.8869092627199766</c:v>
                      </c:pt>
                      <c:pt idx="315">
                        <c:v>5.491620075851225</c:v>
                      </c:pt>
                      <c:pt idx="316">
                        <c:v>5.7792918453445115</c:v>
                      </c:pt>
                      <c:pt idx="317">
                        <c:v>5.0396114023327732</c:v>
                      </c:pt>
                      <c:pt idx="318">
                        <c:v>6.0024292148326719</c:v>
                      </c:pt>
                      <c:pt idx="319">
                        <c:v>5.6060226302052838</c:v>
                      </c:pt>
                      <c:pt idx="320">
                        <c:v>4.8164840415487227</c:v>
                      </c:pt>
                      <c:pt idx="321">
                        <c:v>5.8237557026818729</c:v>
                      </c:pt>
                      <c:pt idx="322">
                        <c:v>5.3963057748762404</c:v>
                      </c:pt>
                      <c:pt idx="323">
                        <c:v>5.6060226302052838</c:v>
                      </c:pt>
                      <c:pt idx="324">
                        <c:v>5.7086705087289769</c:v>
                      </c:pt>
                      <c:pt idx="325">
                        <c:v>5.9269260259704106</c:v>
                      </c:pt>
                      <c:pt idx="326">
                        <c:v>5.7327585828927186</c:v>
                      </c:pt>
                      <c:pt idx="327">
                        <c:v>5.8237557026818729</c:v>
                      </c:pt>
                      <c:pt idx="328">
                        <c:v>5.4855435426754466</c:v>
                      </c:pt>
                      <c:pt idx="329">
                        <c:v>5.6739416326451799</c:v>
                      </c:pt>
                      <c:pt idx="330">
                        <c:v>4.560068212075671</c:v>
                      </c:pt>
                      <c:pt idx="331">
                        <c:v>4.7424072042931762</c:v>
                      </c:pt>
                      <c:pt idx="332">
                        <c:v>5.4226124858196432</c:v>
                      </c:pt>
                      <c:pt idx="333">
                        <c:v>5.5674280534143818</c:v>
                      </c:pt>
                      <c:pt idx="334">
                        <c:v>5.6326802371630524</c:v>
                      </c:pt>
                      <c:pt idx="335">
                        <c:v>5.8828208699912388</c:v>
                      </c:pt>
                      <c:pt idx="336">
                        <c:v>5.8106019255502712</c:v>
                      </c:pt>
                      <c:pt idx="337">
                        <c:v>5.521460917862246</c:v>
                      </c:pt>
                      <c:pt idx="338">
                        <c:v>5.8237557026818729</c:v>
                      </c:pt>
                      <c:pt idx="339">
                        <c:v>5.9654028727801229</c:v>
                      </c:pt>
                      <c:pt idx="340">
                        <c:v>5.5786348871367641</c:v>
                      </c:pt>
                      <c:pt idx="341">
                        <c:v>5.7086705087289769</c:v>
                      </c:pt>
                      <c:pt idx="342">
                        <c:v>5.36241829195456</c:v>
                      </c:pt>
                      <c:pt idx="343">
                        <c:v>5.4290824364275894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'ln(wine.data)'!$I$2:$I$345</c15:sqref>
                        </c15:formulaRef>
                      </c:ext>
                    </c:extLst>
                    <c:numCache>
                      <c:formatCode>0.00</c:formatCode>
                      <c:ptCount val="344"/>
                      <c:pt idx="0">
                        <c:v>104.74</c:v>
                      </c:pt>
                      <c:pt idx="1">
                        <c:v>101.34</c:v>
                      </c:pt>
                      <c:pt idx="2">
                        <c:v>103.4</c:v>
                      </c:pt>
                      <c:pt idx="3">
                        <c:v>95.67</c:v>
                      </c:pt>
                      <c:pt idx="4">
                        <c:v>93.87</c:v>
                      </c:pt>
                      <c:pt idx="5">
                        <c:v>95.47</c:v>
                      </c:pt>
                      <c:pt idx="6">
                        <c:v>99.89</c:v>
                      </c:pt>
                      <c:pt idx="7">
                        <c:v>98.88</c:v>
                      </c:pt>
                      <c:pt idx="8">
                        <c:v>103.21</c:v>
                      </c:pt>
                      <c:pt idx="9">
                        <c:v>103.32</c:v>
                      </c:pt>
                      <c:pt idx="10">
                        <c:v>103.68</c:v>
                      </c:pt>
                      <c:pt idx="11">
                        <c:v>103.18</c:v>
                      </c:pt>
                      <c:pt idx="12">
                        <c:v>103.01</c:v>
                      </c:pt>
                      <c:pt idx="13">
                        <c:v>105.18</c:v>
                      </c:pt>
                      <c:pt idx="14">
                        <c:v>101.32</c:v>
                      </c:pt>
                      <c:pt idx="15">
                        <c:v>104.38</c:v>
                      </c:pt>
                      <c:pt idx="16">
                        <c:v>102.89</c:v>
                      </c:pt>
                      <c:pt idx="17">
                        <c:v>104.75</c:v>
                      </c:pt>
                      <c:pt idx="18">
                        <c:v>103.32</c:v>
                      </c:pt>
                      <c:pt idx="19">
                        <c:v>102.94</c:v>
                      </c:pt>
                      <c:pt idx="20">
                        <c:v>101.21</c:v>
                      </c:pt>
                      <c:pt idx="21">
                        <c:v>103.33</c:v>
                      </c:pt>
                      <c:pt idx="22">
                        <c:v>103.42</c:v>
                      </c:pt>
                      <c:pt idx="23">
                        <c:v>97.89</c:v>
                      </c:pt>
                      <c:pt idx="24">
                        <c:v>95.04</c:v>
                      </c:pt>
                      <c:pt idx="25">
                        <c:v>93.33</c:v>
                      </c:pt>
                      <c:pt idx="26">
                        <c:v>96.81</c:v>
                      </c:pt>
                      <c:pt idx="27">
                        <c:v>96.95</c:v>
                      </c:pt>
                      <c:pt idx="28">
                        <c:v>94.24</c:v>
                      </c:pt>
                      <c:pt idx="29">
                        <c:v>104.65</c:v>
                      </c:pt>
                      <c:pt idx="30">
                        <c:v>101.51</c:v>
                      </c:pt>
                      <c:pt idx="31">
                        <c:v>103.97</c:v>
                      </c:pt>
                      <c:pt idx="32">
                        <c:v>103.27</c:v>
                      </c:pt>
                      <c:pt idx="33">
                        <c:v>103.45</c:v>
                      </c:pt>
                      <c:pt idx="34">
                        <c:v>103.13</c:v>
                      </c:pt>
                      <c:pt idx="35">
                        <c:v>101.02</c:v>
                      </c:pt>
                      <c:pt idx="36">
                        <c:v>100.28</c:v>
                      </c:pt>
                      <c:pt idx="37">
                        <c:v>101.04</c:v>
                      </c:pt>
                      <c:pt idx="38">
                        <c:v>100.42</c:v>
                      </c:pt>
                      <c:pt idx="39">
                        <c:v>101.51</c:v>
                      </c:pt>
                      <c:pt idx="40">
                        <c:v>102.47</c:v>
                      </c:pt>
                      <c:pt idx="41">
                        <c:v>94.69</c:v>
                      </c:pt>
                      <c:pt idx="42">
                        <c:v>94.63</c:v>
                      </c:pt>
                      <c:pt idx="43">
                        <c:v>94.88</c:v>
                      </c:pt>
                      <c:pt idx="44">
                        <c:v>93.98</c:v>
                      </c:pt>
                      <c:pt idx="45">
                        <c:v>94.24</c:v>
                      </c:pt>
                      <c:pt idx="46">
                        <c:v>94.85</c:v>
                      </c:pt>
                      <c:pt idx="47">
                        <c:v>93.77</c:v>
                      </c:pt>
                      <c:pt idx="48">
                        <c:v>95.2</c:v>
                      </c:pt>
                      <c:pt idx="49">
                        <c:v>94.73</c:v>
                      </c:pt>
                      <c:pt idx="50">
                        <c:v>96.26</c:v>
                      </c:pt>
                      <c:pt idx="51">
                        <c:v>97.84</c:v>
                      </c:pt>
                      <c:pt idx="52">
                        <c:v>99.9</c:v>
                      </c:pt>
                      <c:pt idx="53">
                        <c:v>94.73</c:v>
                      </c:pt>
                      <c:pt idx="54">
                        <c:v>95.35</c:v>
                      </c:pt>
                      <c:pt idx="55">
                        <c:v>102.31</c:v>
                      </c:pt>
                      <c:pt idx="56">
                        <c:v>102.91</c:v>
                      </c:pt>
                      <c:pt idx="57">
                        <c:v>103.63</c:v>
                      </c:pt>
                      <c:pt idx="58">
                        <c:v>97.43</c:v>
                      </c:pt>
                      <c:pt idx="59">
                        <c:v>96.27</c:v>
                      </c:pt>
                      <c:pt idx="60">
                        <c:v>95.33</c:v>
                      </c:pt>
                      <c:pt idx="61">
                        <c:v>95.61</c:v>
                      </c:pt>
                      <c:pt idx="62">
                        <c:v>103.94</c:v>
                      </c:pt>
                      <c:pt idx="63">
                        <c:v>103.98</c:v>
                      </c:pt>
                      <c:pt idx="64">
                        <c:v>102.74</c:v>
                      </c:pt>
                      <c:pt idx="65">
                        <c:v>102.95</c:v>
                      </c:pt>
                      <c:pt idx="66">
                        <c:v>103.56</c:v>
                      </c:pt>
                      <c:pt idx="67">
                        <c:v>103.2</c:v>
                      </c:pt>
                      <c:pt idx="68">
                        <c:v>103.99</c:v>
                      </c:pt>
                      <c:pt idx="69">
                        <c:v>102.73</c:v>
                      </c:pt>
                      <c:pt idx="70">
                        <c:v>104.21</c:v>
                      </c:pt>
                      <c:pt idx="71">
                        <c:v>105.25</c:v>
                      </c:pt>
                      <c:pt idx="72">
                        <c:v>102.03</c:v>
                      </c:pt>
                      <c:pt idx="73">
                        <c:v>103.91</c:v>
                      </c:pt>
                      <c:pt idx="74">
                        <c:v>104.02</c:v>
                      </c:pt>
                      <c:pt idx="75">
                        <c:v>103.41</c:v>
                      </c:pt>
                      <c:pt idx="76">
                        <c:v>104.09</c:v>
                      </c:pt>
                      <c:pt idx="77">
                        <c:v>102.44</c:v>
                      </c:pt>
                      <c:pt idx="78">
                        <c:v>103.93</c:v>
                      </c:pt>
                      <c:pt idx="79">
                        <c:v>95.62</c:v>
                      </c:pt>
                      <c:pt idx="80">
                        <c:v>101.6</c:v>
                      </c:pt>
                      <c:pt idx="81">
                        <c:v>102.17</c:v>
                      </c:pt>
                      <c:pt idx="82">
                        <c:v>93.07</c:v>
                      </c:pt>
                      <c:pt idx="83">
                        <c:v>93.42</c:v>
                      </c:pt>
                      <c:pt idx="84">
                        <c:v>93.53</c:v>
                      </c:pt>
                      <c:pt idx="85">
                        <c:v>97.58</c:v>
                      </c:pt>
                      <c:pt idx="86">
                        <c:v>102.78</c:v>
                      </c:pt>
                      <c:pt idx="87">
                        <c:v>104.22</c:v>
                      </c:pt>
                      <c:pt idx="88">
                        <c:v>103.77</c:v>
                      </c:pt>
                      <c:pt idx="89">
                        <c:v>103.24</c:v>
                      </c:pt>
                      <c:pt idx="90">
                        <c:v>102.73</c:v>
                      </c:pt>
                      <c:pt idx="91">
                        <c:v>102.38</c:v>
                      </c:pt>
                      <c:pt idx="92">
                        <c:v>96.28</c:v>
                      </c:pt>
                      <c:pt idx="93">
                        <c:v>96.58</c:v>
                      </c:pt>
                      <c:pt idx="94">
                        <c:v>95.12</c:v>
                      </c:pt>
                      <c:pt idx="95">
                        <c:v>95.29</c:v>
                      </c:pt>
                      <c:pt idx="96">
                        <c:v>94.49</c:v>
                      </c:pt>
                      <c:pt idx="97">
                        <c:v>94.39</c:v>
                      </c:pt>
                      <c:pt idx="98">
                        <c:v>95.05</c:v>
                      </c:pt>
                      <c:pt idx="99">
                        <c:v>94.43</c:v>
                      </c:pt>
                      <c:pt idx="100">
                        <c:v>96</c:v>
                      </c:pt>
                      <c:pt idx="101">
                        <c:v>93.07</c:v>
                      </c:pt>
                      <c:pt idx="102">
                        <c:v>95.67</c:v>
                      </c:pt>
                      <c:pt idx="103">
                        <c:v>94.61</c:v>
                      </c:pt>
                      <c:pt idx="104">
                        <c:v>94.29</c:v>
                      </c:pt>
                      <c:pt idx="105">
                        <c:v>98.88</c:v>
                      </c:pt>
                      <c:pt idx="106">
                        <c:v>100.52</c:v>
                      </c:pt>
                      <c:pt idx="107">
                        <c:v>103.71</c:v>
                      </c:pt>
                      <c:pt idx="108">
                        <c:v>103.04</c:v>
                      </c:pt>
                      <c:pt idx="109">
                        <c:v>94.91</c:v>
                      </c:pt>
                      <c:pt idx="110">
                        <c:v>92.85</c:v>
                      </c:pt>
                      <c:pt idx="111">
                        <c:v>93.09</c:v>
                      </c:pt>
                      <c:pt idx="112">
                        <c:v>95.44</c:v>
                      </c:pt>
                      <c:pt idx="113">
                        <c:v>95.51</c:v>
                      </c:pt>
                      <c:pt idx="114">
                        <c:v>94.7</c:v>
                      </c:pt>
                      <c:pt idx="115">
                        <c:v>93.19</c:v>
                      </c:pt>
                      <c:pt idx="116">
                        <c:v>92.47</c:v>
                      </c:pt>
                      <c:pt idx="117">
                        <c:v>102.72</c:v>
                      </c:pt>
                      <c:pt idx="118">
                        <c:v>93.46</c:v>
                      </c:pt>
                      <c:pt idx="119">
                        <c:v>98.36</c:v>
                      </c:pt>
                      <c:pt idx="120">
                        <c:v>95.8</c:v>
                      </c:pt>
                      <c:pt idx="121">
                        <c:v>93.5</c:v>
                      </c:pt>
                      <c:pt idx="122">
                        <c:v>94.27</c:v>
                      </c:pt>
                      <c:pt idx="123">
                        <c:v>95.44</c:v>
                      </c:pt>
                      <c:pt idx="124">
                        <c:v>93.61</c:v>
                      </c:pt>
                      <c:pt idx="125">
                        <c:v>94.79</c:v>
                      </c:pt>
                      <c:pt idx="126">
                        <c:v>94.11</c:v>
                      </c:pt>
                      <c:pt idx="127">
                        <c:v>94.65</c:v>
                      </c:pt>
                      <c:pt idx="128">
                        <c:v>95.54</c:v>
                      </c:pt>
                      <c:pt idx="129">
                        <c:v>102.28</c:v>
                      </c:pt>
                      <c:pt idx="130">
                        <c:v>102.43</c:v>
                      </c:pt>
                      <c:pt idx="131">
                        <c:v>94.5</c:v>
                      </c:pt>
                      <c:pt idx="132">
                        <c:v>92.55</c:v>
                      </c:pt>
                      <c:pt idx="133">
                        <c:v>102.33</c:v>
                      </c:pt>
                      <c:pt idx="134">
                        <c:v>102.08</c:v>
                      </c:pt>
                      <c:pt idx="135">
                        <c:v>95.66</c:v>
                      </c:pt>
                      <c:pt idx="136">
                        <c:v>95.71</c:v>
                      </c:pt>
                      <c:pt idx="137">
                        <c:v>94.42</c:v>
                      </c:pt>
                      <c:pt idx="138">
                        <c:v>102.31</c:v>
                      </c:pt>
                      <c:pt idx="139">
                        <c:v>95.94</c:v>
                      </c:pt>
                      <c:pt idx="140">
                        <c:v>92.86</c:v>
                      </c:pt>
                      <c:pt idx="141">
                        <c:v>102.52</c:v>
                      </c:pt>
                      <c:pt idx="142">
                        <c:v>99.05</c:v>
                      </c:pt>
                      <c:pt idx="143">
                        <c:v>104.03</c:v>
                      </c:pt>
                      <c:pt idx="144">
                        <c:v>99.23</c:v>
                      </c:pt>
                      <c:pt idx="145">
                        <c:v>96.35</c:v>
                      </c:pt>
                      <c:pt idx="146">
                        <c:v>104.71</c:v>
                      </c:pt>
                      <c:pt idx="147">
                        <c:v>92.81</c:v>
                      </c:pt>
                      <c:pt idx="148">
                        <c:v>102.58</c:v>
                      </c:pt>
                      <c:pt idx="149">
                        <c:v>99.63</c:v>
                      </c:pt>
                      <c:pt idx="150">
                        <c:v>100.52</c:v>
                      </c:pt>
                      <c:pt idx="151">
                        <c:v>97.19</c:v>
                      </c:pt>
                      <c:pt idx="152">
                        <c:v>102.95</c:v>
                      </c:pt>
                      <c:pt idx="153">
                        <c:v>102.57</c:v>
                      </c:pt>
                      <c:pt idx="154">
                        <c:v>99.63</c:v>
                      </c:pt>
                      <c:pt idx="155">
                        <c:v>103.56</c:v>
                      </c:pt>
                      <c:pt idx="156">
                        <c:v>103.02</c:v>
                      </c:pt>
                      <c:pt idx="157">
                        <c:v>101.36</c:v>
                      </c:pt>
                      <c:pt idx="158">
                        <c:v>104.09</c:v>
                      </c:pt>
                      <c:pt idx="159">
                        <c:v>102.57</c:v>
                      </c:pt>
                      <c:pt idx="160">
                        <c:v>103.09</c:v>
                      </c:pt>
                      <c:pt idx="161">
                        <c:v>102.03</c:v>
                      </c:pt>
                      <c:pt idx="162">
                        <c:v>101.37</c:v>
                      </c:pt>
                      <c:pt idx="163">
                        <c:v>102.07</c:v>
                      </c:pt>
                      <c:pt idx="164">
                        <c:v>99.07</c:v>
                      </c:pt>
                      <c:pt idx="165">
                        <c:v>101.13</c:v>
                      </c:pt>
                      <c:pt idx="166">
                        <c:v>101.86</c:v>
                      </c:pt>
                      <c:pt idx="167">
                        <c:v>102.34</c:v>
                      </c:pt>
                      <c:pt idx="168">
                        <c:v>102.34</c:v>
                      </c:pt>
                      <c:pt idx="169">
                        <c:v>104.25</c:v>
                      </c:pt>
                      <c:pt idx="170">
                        <c:v>97.26</c:v>
                      </c:pt>
                      <c:pt idx="171">
                        <c:v>102.8</c:v>
                      </c:pt>
                      <c:pt idx="172">
                        <c:v>98.99</c:v>
                      </c:pt>
                      <c:pt idx="173">
                        <c:v>102.83</c:v>
                      </c:pt>
                      <c:pt idx="174">
                        <c:v>102.1</c:v>
                      </c:pt>
                      <c:pt idx="175">
                        <c:v>104.38</c:v>
                      </c:pt>
                      <c:pt idx="176">
                        <c:v>103.5</c:v>
                      </c:pt>
                      <c:pt idx="177">
                        <c:v>103.14</c:v>
                      </c:pt>
                      <c:pt idx="178">
                        <c:v>103.08</c:v>
                      </c:pt>
                      <c:pt idx="179">
                        <c:v>97.64</c:v>
                      </c:pt>
                      <c:pt idx="180">
                        <c:v>97.58</c:v>
                      </c:pt>
                      <c:pt idx="181">
                        <c:v>102.4</c:v>
                      </c:pt>
                      <c:pt idx="182">
                        <c:v>102.17</c:v>
                      </c:pt>
                      <c:pt idx="183">
                        <c:v>102.85</c:v>
                      </c:pt>
                      <c:pt idx="184">
                        <c:v>101.19</c:v>
                      </c:pt>
                      <c:pt idx="185">
                        <c:v>102.04</c:v>
                      </c:pt>
                      <c:pt idx="186">
                        <c:v>102.78</c:v>
                      </c:pt>
                      <c:pt idx="187">
                        <c:v>102.22</c:v>
                      </c:pt>
                      <c:pt idx="188">
                        <c:v>98.94</c:v>
                      </c:pt>
                      <c:pt idx="189">
                        <c:v>102.19</c:v>
                      </c:pt>
                      <c:pt idx="190">
                        <c:v>102.64</c:v>
                      </c:pt>
                      <c:pt idx="191">
                        <c:v>98.2</c:v>
                      </c:pt>
                      <c:pt idx="192">
                        <c:v>102.23</c:v>
                      </c:pt>
                      <c:pt idx="193">
                        <c:v>103.75</c:v>
                      </c:pt>
                      <c:pt idx="194">
                        <c:v>101.44</c:v>
                      </c:pt>
                      <c:pt idx="195">
                        <c:v>102.52</c:v>
                      </c:pt>
                      <c:pt idx="196">
                        <c:v>102.57</c:v>
                      </c:pt>
                      <c:pt idx="197">
                        <c:v>102.45</c:v>
                      </c:pt>
                      <c:pt idx="198">
                        <c:v>101.4</c:v>
                      </c:pt>
                      <c:pt idx="199">
                        <c:v>101.85</c:v>
                      </c:pt>
                      <c:pt idx="200">
                        <c:v>101.33</c:v>
                      </c:pt>
                      <c:pt idx="201">
                        <c:v>101.42</c:v>
                      </c:pt>
                      <c:pt idx="202">
                        <c:v>102.72</c:v>
                      </c:pt>
                      <c:pt idx="203">
                        <c:v>103.93</c:v>
                      </c:pt>
                      <c:pt idx="204">
                        <c:v>102.47</c:v>
                      </c:pt>
                      <c:pt idx="205">
                        <c:v>102.08</c:v>
                      </c:pt>
                      <c:pt idx="206">
                        <c:v>103.04</c:v>
                      </c:pt>
                      <c:pt idx="207">
                        <c:v>102.78</c:v>
                      </c:pt>
                      <c:pt idx="208">
                        <c:v>103.19</c:v>
                      </c:pt>
                      <c:pt idx="209">
                        <c:v>101.07</c:v>
                      </c:pt>
                      <c:pt idx="210">
                        <c:v>95.23</c:v>
                      </c:pt>
                      <c:pt idx="211">
                        <c:v>96.03</c:v>
                      </c:pt>
                      <c:pt idx="212">
                        <c:v>96.18</c:v>
                      </c:pt>
                      <c:pt idx="213">
                        <c:v>95.56</c:v>
                      </c:pt>
                      <c:pt idx="214">
                        <c:v>101.92</c:v>
                      </c:pt>
                      <c:pt idx="215">
                        <c:v>102.96</c:v>
                      </c:pt>
                      <c:pt idx="216">
                        <c:v>101.28</c:v>
                      </c:pt>
                      <c:pt idx="217">
                        <c:v>101.55</c:v>
                      </c:pt>
                      <c:pt idx="218">
                        <c:v>102.04</c:v>
                      </c:pt>
                      <c:pt idx="219">
                        <c:v>102.02</c:v>
                      </c:pt>
                      <c:pt idx="220">
                        <c:v>102.13</c:v>
                      </c:pt>
                      <c:pt idx="221">
                        <c:v>101.13</c:v>
                      </c:pt>
                      <c:pt idx="222">
                        <c:v>101.44</c:v>
                      </c:pt>
                      <c:pt idx="223">
                        <c:v>94.53</c:v>
                      </c:pt>
                      <c:pt idx="224">
                        <c:v>101.69</c:v>
                      </c:pt>
                      <c:pt idx="225">
                        <c:v>102.5</c:v>
                      </c:pt>
                      <c:pt idx="226">
                        <c:v>102.48</c:v>
                      </c:pt>
                      <c:pt idx="227">
                        <c:v>101.71</c:v>
                      </c:pt>
                      <c:pt idx="228">
                        <c:v>100.75</c:v>
                      </c:pt>
                      <c:pt idx="229">
                        <c:v>101.23</c:v>
                      </c:pt>
                      <c:pt idx="230">
                        <c:v>95.66</c:v>
                      </c:pt>
                      <c:pt idx="231">
                        <c:v>101.87</c:v>
                      </c:pt>
                      <c:pt idx="232">
                        <c:v>101</c:v>
                      </c:pt>
                      <c:pt idx="233">
                        <c:v>98.78</c:v>
                      </c:pt>
                      <c:pt idx="234">
                        <c:v>94.91</c:v>
                      </c:pt>
                      <c:pt idx="235">
                        <c:v>99.04</c:v>
                      </c:pt>
                      <c:pt idx="236">
                        <c:v>101.46</c:v>
                      </c:pt>
                      <c:pt idx="237">
                        <c:v>102.22</c:v>
                      </c:pt>
                      <c:pt idx="238">
                        <c:v>94.47</c:v>
                      </c:pt>
                      <c:pt idx="239">
                        <c:v>101.07</c:v>
                      </c:pt>
                      <c:pt idx="240">
                        <c:v>101.51</c:v>
                      </c:pt>
                      <c:pt idx="241">
                        <c:v>101.89</c:v>
                      </c:pt>
                      <c:pt idx="242">
                        <c:v>102.26</c:v>
                      </c:pt>
                      <c:pt idx="243">
                        <c:v>102.42</c:v>
                      </c:pt>
                      <c:pt idx="244">
                        <c:v>95.66</c:v>
                      </c:pt>
                      <c:pt idx="245">
                        <c:v>101.64</c:v>
                      </c:pt>
                      <c:pt idx="246">
                        <c:v>101.14</c:v>
                      </c:pt>
                      <c:pt idx="247">
                        <c:v>103.59</c:v>
                      </c:pt>
                      <c:pt idx="248">
                        <c:v>103.38</c:v>
                      </c:pt>
                      <c:pt idx="249">
                        <c:v>102.47</c:v>
                      </c:pt>
                      <c:pt idx="250">
                        <c:v>104.6</c:v>
                      </c:pt>
                      <c:pt idx="251">
                        <c:v>103.77</c:v>
                      </c:pt>
                      <c:pt idx="252">
                        <c:v>102.57</c:v>
                      </c:pt>
                      <c:pt idx="253">
                        <c:v>105.15</c:v>
                      </c:pt>
                      <c:pt idx="254">
                        <c:v>103.52</c:v>
                      </c:pt>
                      <c:pt idx="255">
                        <c:v>95.27</c:v>
                      </c:pt>
                      <c:pt idx="256">
                        <c:v>102.31</c:v>
                      </c:pt>
                      <c:pt idx="257">
                        <c:v>103.17</c:v>
                      </c:pt>
                      <c:pt idx="258">
                        <c:v>103.08</c:v>
                      </c:pt>
                      <c:pt idx="259">
                        <c:v>103.14</c:v>
                      </c:pt>
                      <c:pt idx="260">
                        <c:v>103.18</c:v>
                      </c:pt>
                      <c:pt idx="261">
                        <c:v>103.43</c:v>
                      </c:pt>
                      <c:pt idx="262">
                        <c:v>103</c:v>
                      </c:pt>
                      <c:pt idx="263">
                        <c:v>103.66</c:v>
                      </c:pt>
                      <c:pt idx="264">
                        <c:v>101.41</c:v>
                      </c:pt>
                      <c:pt idx="265">
                        <c:v>101.66</c:v>
                      </c:pt>
                      <c:pt idx="266">
                        <c:v>102.59</c:v>
                      </c:pt>
                      <c:pt idx="267">
                        <c:v>101.26</c:v>
                      </c:pt>
                      <c:pt idx="268">
                        <c:v>98.6</c:v>
                      </c:pt>
                      <c:pt idx="269">
                        <c:v>102.08</c:v>
                      </c:pt>
                      <c:pt idx="270">
                        <c:v>102.33</c:v>
                      </c:pt>
                      <c:pt idx="271">
                        <c:v>102.29</c:v>
                      </c:pt>
                      <c:pt idx="272">
                        <c:v>100.47</c:v>
                      </c:pt>
                      <c:pt idx="273">
                        <c:v>102.13</c:v>
                      </c:pt>
                      <c:pt idx="274">
                        <c:v>100.19</c:v>
                      </c:pt>
                      <c:pt idx="275">
                        <c:v>102.77</c:v>
                      </c:pt>
                      <c:pt idx="276">
                        <c:v>101.75</c:v>
                      </c:pt>
                      <c:pt idx="277">
                        <c:v>101.02</c:v>
                      </c:pt>
                      <c:pt idx="278">
                        <c:v>100.86</c:v>
                      </c:pt>
                      <c:pt idx="279">
                        <c:v>101.98</c:v>
                      </c:pt>
                      <c:pt idx="280">
                        <c:v>102.18</c:v>
                      </c:pt>
                      <c:pt idx="281">
                        <c:v>102.85</c:v>
                      </c:pt>
                      <c:pt idx="282">
                        <c:v>103.73</c:v>
                      </c:pt>
                      <c:pt idx="283">
                        <c:v>102.86</c:v>
                      </c:pt>
                      <c:pt idx="284">
                        <c:v>102.49</c:v>
                      </c:pt>
                      <c:pt idx="285">
                        <c:v>102.98</c:v>
                      </c:pt>
                      <c:pt idx="286">
                        <c:v>99.16</c:v>
                      </c:pt>
                      <c:pt idx="287">
                        <c:v>99.67</c:v>
                      </c:pt>
                      <c:pt idx="288">
                        <c:v>102.88</c:v>
                      </c:pt>
                      <c:pt idx="289">
                        <c:v>102.67</c:v>
                      </c:pt>
                      <c:pt idx="290">
                        <c:v>100.96</c:v>
                      </c:pt>
                      <c:pt idx="291">
                        <c:v>102.93</c:v>
                      </c:pt>
                      <c:pt idx="292">
                        <c:v>100.57</c:v>
                      </c:pt>
                      <c:pt idx="293">
                        <c:v>99.86</c:v>
                      </c:pt>
                      <c:pt idx="294">
                        <c:v>100.78</c:v>
                      </c:pt>
                      <c:pt idx="295">
                        <c:v>101.92</c:v>
                      </c:pt>
                      <c:pt idx="296">
                        <c:v>100.8</c:v>
                      </c:pt>
                      <c:pt idx="297">
                        <c:v>101.83</c:v>
                      </c:pt>
                      <c:pt idx="298">
                        <c:v>102.04</c:v>
                      </c:pt>
                      <c:pt idx="299">
                        <c:v>101.36</c:v>
                      </c:pt>
                      <c:pt idx="300">
                        <c:v>101.99</c:v>
                      </c:pt>
                      <c:pt idx="301">
                        <c:v>100.85</c:v>
                      </c:pt>
                      <c:pt idx="302">
                        <c:v>101.76</c:v>
                      </c:pt>
                      <c:pt idx="303">
                        <c:v>101.4</c:v>
                      </c:pt>
                      <c:pt idx="304">
                        <c:v>100.29</c:v>
                      </c:pt>
                      <c:pt idx="305">
                        <c:v>100.29</c:v>
                      </c:pt>
                      <c:pt idx="306">
                        <c:v>100.3</c:v>
                      </c:pt>
                      <c:pt idx="307">
                        <c:v>102.22</c:v>
                      </c:pt>
                      <c:pt idx="308">
                        <c:v>100.82</c:v>
                      </c:pt>
                      <c:pt idx="309">
                        <c:v>100.17</c:v>
                      </c:pt>
                      <c:pt idx="310">
                        <c:v>100.05</c:v>
                      </c:pt>
                      <c:pt idx="311">
                        <c:v>102.68</c:v>
                      </c:pt>
                      <c:pt idx="312">
                        <c:v>101.14</c:v>
                      </c:pt>
                      <c:pt idx="313">
                        <c:v>100.79</c:v>
                      </c:pt>
                      <c:pt idx="314">
                        <c:v>102.53</c:v>
                      </c:pt>
                      <c:pt idx="315">
                        <c:v>101.09</c:v>
                      </c:pt>
                      <c:pt idx="316">
                        <c:v>104.64</c:v>
                      </c:pt>
                      <c:pt idx="317">
                        <c:v>102.19</c:v>
                      </c:pt>
                      <c:pt idx="318">
                        <c:v>102.89</c:v>
                      </c:pt>
                      <c:pt idx="319">
                        <c:v>101.55</c:v>
                      </c:pt>
                      <c:pt idx="320">
                        <c:v>101.66</c:v>
                      </c:pt>
                      <c:pt idx="321">
                        <c:v>102.08</c:v>
                      </c:pt>
                      <c:pt idx="322">
                        <c:v>100.27</c:v>
                      </c:pt>
                      <c:pt idx="323">
                        <c:v>100.62</c:v>
                      </c:pt>
                      <c:pt idx="324">
                        <c:v>102.66</c:v>
                      </c:pt>
                      <c:pt idx="325">
                        <c:v>102.35</c:v>
                      </c:pt>
                      <c:pt idx="326">
                        <c:v>102.08</c:v>
                      </c:pt>
                      <c:pt idx="327">
                        <c:v>104.09</c:v>
                      </c:pt>
                      <c:pt idx="328">
                        <c:v>101.93</c:v>
                      </c:pt>
                      <c:pt idx="329">
                        <c:v>102.97</c:v>
                      </c:pt>
                      <c:pt idx="330">
                        <c:v>101.3</c:v>
                      </c:pt>
                      <c:pt idx="331">
                        <c:v>101.89</c:v>
                      </c:pt>
                      <c:pt idx="332">
                        <c:v>100.52</c:v>
                      </c:pt>
                      <c:pt idx="333">
                        <c:v>99.72</c:v>
                      </c:pt>
                      <c:pt idx="334">
                        <c:v>101.2</c:v>
                      </c:pt>
                      <c:pt idx="335">
                        <c:v>101.8</c:v>
                      </c:pt>
                      <c:pt idx="336">
                        <c:v>101.52</c:v>
                      </c:pt>
                      <c:pt idx="337">
                        <c:v>101.14</c:v>
                      </c:pt>
                      <c:pt idx="338">
                        <c:v>102.26</c:v>
                      </c:pt>
                      <c:pt idx="339">
                        <c:v>102.03</c:v>
                      </c:pt>
                      <c:pt idx="340">
                        <c:v>101.68</c:v>
                      </c:pt>
                      <c:pt idx="341">
                        <c:v>102.29</c:v>
                      </c:pt>
                      <c:pt idx="342">
                        <c:v>101.44</c:v>
                      </c:pt>
                      <c:pt idx="343">
                        <c:v>101.71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6587-1E49-8222-B31F6D093C5C}"/>
                  </c:ext>
                </c:extLst>
              </c15:ser>
            </c15:filteredScatterSeries>
          </c:ext>
        </c:extLst>
      </c:scatterChart>
      <c:valAx>
        <c:axId val="871193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ln(Schyllo)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1194904"/>
        <c:crosses val="autoZero"/>
        <c:crossBetween val="midCat"/>
      </c:valAx>
      <c:valAx>
        <c:axId val="87119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DH.II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1193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'ln(wine.data)'!$I$2:$I$345</c:f>
              <c:numCache>
                <c:formatCode>0.00</c:formatCode>
                <c:ptCount val="344"/>
                <c:pt idx="0">
                  <c:v>104.74</c:v>
                </c:pt>
                <c:pt idx="1">
                  <c:v>101.34</c:v>
                </c:pt>
                <c:pt idx="2">
                  <c:v>103.4</c:v>
                </c:pt>
                <c:pt idx="3">
                  <c:v>95.67</c:v>
                </c:pt>
                <c:pt idx="4">
                  <c:v>93.87</c:v>
                </c:pt>
                <c:pt idx="5">
                  <c:v>95.47</c:v>
                </c:pt>
                <c:pt idx="6">
                  <c:v>99.89</c:v>
                </c:pt>
                <c:pt idx="7">
                  <c:v>98.88</c:v>
                </c:pt>
                <c:pt idx="8">
                  <c:v>103.21</c:v>
                </c:pt>
                <c:pt idx="9">
                  <c:v>103.32</c:v>
                </c:pt>
                <c:pt idx="10">
                  <c:v>103.68</c:v>
                </c:pt>
                <c:pt idx="11">
                  <c:v>103.18</c:v>
                </c:pt>
                <c:pt idx="12">
                  <c:v>103.01</c:v>
                </c:pt>
                <c:pt idx="13">
                  <c:v>105.18</c:v>
                </c:pt>
                <c:pt idx="14">
                  <c:v>101.32</c:v>
                </c:pt>
                <c:pt idx="15">
                  <c:v>104.38</c:v>
                </c:pt>
                <c:pt idx="16">
                  <c:v>102.89</c:v>
                </c:pt>
                <c:pt idx="17">
                  <c:v>104.75</c:v>
                </c:pt>
                <c:pt idx="18">
                  <c:v>103.32</c:v>
                </c:pt>
                <c:pt idx="19">
                  <c:v>102.94</c:v>
                </c:pt>
                <c:pt idx="20">
                  <c:v>101.21</c:v>
                </c:pt>
                <c:pt idx="21">
                  <c:v>103.33</c:v>
                </c:pt>
                <c:pt idx="22">
                  <c:v>103.42</c:v>
                </c:pt>
                <c:pt idx="23">
                  <c:v>97.89</c:v>
                </c:pt>
                <c:pt idx="24">
                  <c:v>95.04</c:v>
                </c:pt>
                <c:pt idx="25">
                  <c:v>93.33</c:v>
                </c:pt>
                <c:pt idx="26">
                  <c:v>96.81</c:v>
                </c:pt>
                <c:pt idx="27">
                  <c:v>96.95</c:v>
                </c:pt>
                <c:pt idx="28">
                  <c:v>94.24</c:v>
                </c:pt>
                <c:pt idx="29">
                  <c:v>104.65</c:v>
                </c:pt>
                <c:pt idx="30">
                  <c:v>101.51</c:v>
                </c:pt>
                <c:pt idx="31">
                  <c:v>103.97</c:v>
                </c:pt>
                <c:pt idx="32">
                  <c:v>103.27</c:v>
                </c:pt>
                <c:pt idx="33">
                  <c:v>103.45</c:v>
                </c:pt>
                <c:pt idx="34">
                  <c:v>103.13</c:v>
                </c:pt>
                <c:pt idx="35">
                  <c:v>101.02</c:v>
                </c:pt>
                <c:pt idx="36">
                  <c:v>100.28</c:v>
                </c:pt>
                <c:pt idx="37">
                  <c:v>101.04</c:v>
                </c:pt>
                <c:pt idx="38">
                  <c:v>100.42</c:v>
                </c:pt>
                <c:pt idx="39">
                  <c:v>101.51</c:v>
                </c:pt>
                <c:pt idx="40">
                  <c:v>102.47</c:v>
                </c:pt>
                <c:pt idx="41">
                  <c:v>94.69</c:v>
                </c:pt>
                <c:pt idx="42">
                  <c:v>94.63</c:v>
                </c:pt>
                <c:pt idx="43">
                  <c:v>94.88</c:v>
                </c:pt>
                <c:pt idx="44">
                  <c:v>93.98</c:v>
                </c:pt>
                <c:pt idx="45">
                  <c:v>94.24</c:v>
                </c:pt>
                <c:pt idx="46">
                  <c:v>94.85</c:v>
                </c:pt>
                <c:pt idx="47">
                  <c:v>93.77</c:v>
                </c:pt>
                <c:pt idx="48">
                  <c:v>95.2</c:v>
                </c:pt>
                <c:pt idx="49">
                  <c:v>94.73</c:v>
                </c:pt>
                <c:pt idx="50">
                  <c:v>96.26</c:v>
                </c:pt>
                <c:pt idx="51">
                  <c:v>97.84</c:v>
                </c:pt>
                <c:pt idx="52">
                  <c:v>99.9</c:v>
                </c:pt>
                <c:pt idx="53">
                  <c:v>94.73</c:v>
                </c:pt>
                <c:pt idx="54">
                  <c:v>95.35</c:v>
                </c:pt>
                <c:pt idx="55">
                  <c:v>102.31</c:v>
                </c:pt>
                <c:pt idx="56">
                  <c:v>102.91</c:v>
                </c:pt>
                <c:pt idx="57">
                  <c:v>103.63</c:v>
                </c:pt>
                <c:pt idx="58">
                  <c:v>97.43</c:v>
                </c:pt>
                <c:pt idx="59">
                  <c:v>96.27</c:v>
                </c:pt>
                <c:pt idx="60">
                  <c:v>95.33</c:v>
                </c:pt>
                <c:pt idx="61">
                  <c:v>95.61</c:v>
                </c:pt>
                <c:pt idx="62">
                  <c:v>103.94</c:v>
                </c:pt>
                <c:pt idx="63">
                  <c:v>103.98</c:v>
                </c:pt>
                <c:pt idx="64">
                  <c:v>102.74</c:v>
                </c:pt>
                <c:pt idx="65">
                  <c:v>102.95</c:v>
                </c:pt>
                <c:pt idx="66">
                  <c:v>103.56</c:v>
                </c:pt>
                <c:pt idx="67">
                  <c:v>103.2</c:v>
                </c:pt>
                <c:pt idx="68">
                  <c:v>103.99</c:v>
                </c:pt>
                <c:pt idx="69">
                  <c:v>102.73</c:v>
                </c:pt>
                <c:pt idx="70">
                  <c:v>104.21</c:v>
                </c:pt>
                <c:pt idx="71">
                  <c:v>105.25</c:v>
                </c:pt>
                <c:pt idx="72">
                  <c:v>102.03</c:v>
                </c:pt>
                <c:pt idx="73">
                  <c:v>103.91</c:v>
                </c:pt>
                <c:pt idx="74">
                  <c:v>104.02</c:v>
                </c:pt>
                <c:pt idx="75">
                  <c:v>103.41</c:v>
                </c:pt>
                <c:pt idx="76">
                  <c:v>104.09</c:v>
                </c:pt>
                <c:pt idx="77">
                  <c:v>102.44</c:v>
                </c:pt>
                <c:pt idx="78">
                  <c:v>103.93</c:v>
                </c:pt>
                <c:pt idx="79">
                  <c:v>95.62</c:v>
                </c:pt>
                <c:pt idx="80">
                  <c:v>101.6</c:v>
                </c:pt>
                <c:pt idx="81">
                  <c:v>102.17</c:v>
                </c:pt>
                <c:pt idx="82">
                  <c:v>93.07</c:v>
                </c:pt>
                <c:pt idx="83">
                  <c:v>93.42</c:v>
                </c:pt>
                <c:pt idx="84">
                  <c:v>93.53</c:v>
                </c:pt>
                <c:pt idx="85">
                  <c:v>97.58</c:v>
                </c:pt>
                <c:pt idx="86">
                  <c:v>102.78</c:v>
                </c:pt>
                <c:pt idx="87">
                  <c:v>104.22</c:v>
                </c:pt>
                <c:pt idx="88">
                  <c:v>103.77</c:v>
                </c:pt>
                <c:pt idx="89">
                  <c:v>103.24</c:v>
                </c:pt>
                <c:pt idx="90">
                  <c:v>102.73</c:v>
                </c:pt>
                <c:pt idx="91">
                  <c:v>102.38</c:v>
                </c:pt>
                <c:pt idx="92">
                  <c:v>96.28</c:v>
                </c:pt>
                <c:pt idx="93">
                  <c:v>96.58</c:v>
                </c:pt>
                <c:pt idx="94">
                  <c:v>95.12</c:v>
                </c:pt>
                <c:pt idx="95">
                  <c:v>95.29</c:v>
                </c:pt>
                <c:pt idx="96">
                  <c:v>94.49</c:v>
                </c:pt>
                <c:pt idx="97">
                  <c:v>94.39</c:v>
                </c:pt>
                <c:pt idx="98">
                  <c:v>95.05</c:v>
                </c:pt>
                <c:pt idx="99">
                  <c:v>94.43</c:v>
                </c:pt>
                <c:pt idx="100">
                  <c:v>96</c:v>
                </c:pt>
                <c:pt idx="101">
                  <c:v>93.07</c:v>
                </c:pt>
                <c:pt idx="102">
                  <c:v>95.67</c:v>
                </c:pt>
                <c:pt idx="103">
                  <c:v>94.61</c:v>
                </c:pt>
                <c:pt idx="104">
                  <c:v>94.29</c:v>
                </c:pt>
                <c:pt idx="105">
                  <c:v>98.88</c:v>
                </c:pt>
                <c:pt idx="106">
                  <c:v>100.52</c:v>
                </c:pt>
                <c:pt idx="107">
                  <c:v>103.71</c:v>
                </c:pt>
                <c:pt idx="108">
                  <c:v>103.04</c:v>
                </c:pt>
                <c:pt idx="109">
                  <c:v>94.91</c:v>
                </c:pt>
                <c:pt idx="110">
                  <c:v>92.85</c:v>
                </c:pt>
                <c:pt idx="111">
                  <c:v>93.09</c:v>
                </c:pt>
                <c:pt idx="112">
                  <c:v>95.44</c:v>
                </c:pt>
                <c:pt idx="113">
                  <c:v>95.51</c:v>
                </c:pt>
                <c:pt idx="114">
                  <c:v>94.7</c:v>
                </c:pt>
                <c:pt idx="115">
                  <c:v>93.19</c:v>
                </c:pt>
                <c:pt idx="116">
                  <c:v>92.47</c:v>
                </c:pt>
                <c:pt idx="117">
                  <c:v>102.72</c:v>
                </c:pt>
                <c:pt idx="118">
                  <c:v>93.46</c:v>
                </c:pt>
                <c:pt idx="119">
                  <c:v>98.36</c:v>
                </c:pt>
                <c:pt idx="120">
                  <c:v>95.8</c:v>
                </c:pt>
                <c:pt idx="121">
                  <c:v>93.5</c:v>
                </c:pt>
                <c:pt idx="122">
                  <c:v>94.27</c:v>
                </c:pt>
                <c:pt idx="123">
                  <c:v>95.44</c:v>
                </c:pt>
                <c:pt idx="124">
                  <c:v>93.61</c:v>
                </c:pt>
                <c:pt idx="125">
                  <c:v>94.79</c:v>
                </c:pt>
                <c:pt idx="126">
                  <c:v>94.11</c:v>
                </c:pt>
                <c:pt idx="127">
                  <c:v>94.65</c:v>
                </c:pt>
                <c:pt idx="128">
                  <c:v>95.54</c:v>
                </c:pt>
                <c:pt idx="129">
                  <c:v>102.28</c:v>
                </c:pt>
                <c:pt idx="130">
                  <c:v>102.43</c:v>
                </c:pt>
                <c:pt idx="131">
                  <c:v>94.5</c:v>
                </c:pt>
                <c:pt idx="132">
                  <c:v>92.55</c:v>
                </c:pt>
                <c:pt idx="133">
                  <c:v>102.33</c:v>
                </c:pt>
                <c:pt idx="134">
                  <c:v>102.08</c:v>
                </c:pt>
                <c:pt idx="135">
                  <c:v>95.66</c:v>
                </c:pt>
                <c:pt idx="136">
                  <c:v>95.71</c:v>
                </c:pt>
                <c:pt idx="137">
                  <c:v>94.42</c:v>
                </c:pt>
                <c:pt idx="138">
                  <c:v>102.31</c:v>
                </c:pt>
                <c:pt idx="139">
                  <c:v>95.94</c:v>
                </c:pt>
                <c:pt idx="140">
                  <c:v>92.86</c:v>
                </c:pt>
                <c:pt idx="141">
                  <c:v>102.52</c:v>
                </c:pt>
                <c:pt idx="142">
                  <c:v>99.05</c:v>
                </c:pt>
                <c:pt idx="143">
                  <c:v>104.03</c:v>
                </c:pt>
                <c:pt idx="144">
                  <c:v>99.23</c:v>
                </c:pt>
                <c:pt idx="145">
                  <c:v>96.35</c:v>
                </c:pt>
                <c:pt idx="146">
                  <c:v>104.71</c:v>
                </c:pt>
                <c:pt idx="147">
                  <c:v>92.81</c:v>
                </c:pt>
                <c:pt idx="148">
                  <c:v>102.58</c:v>
                </c:pt>
                <c:pt idx="149">
                  <c:v>99.63</c:v>
                </c:pt>
                <c:pt idx="150">
                  <c:v>100.52</c:v>
                </c:pt>
                <c:pt idx="151">
                  <c:v>97.19</c:v>
                </c:pt>
                <c:pt idx="152">
                  <c:v>102.95</c:v>
                </c:pt>
                <c:pt idx="153">
                  <c:v>102.57</c:v>
                </c:pt>
                <c:pt idx="154">
                  <c:v>99.63</c:v>
                </c:pt>
                <c:pt idx="155">
                  <c:v>103.56</c:v>
                </c:pt>
                <c:pt idx="156">
                  <c:v>103.02</c:v>
                </c:pt>
                <c:pt idx="157">
                  <c:v>101.36</c:v>
                </c:pt>
                <c:pt idx="158">
                  <c:v>104.09</c:v>
                </c:pt>
                <c:pt idx="159">
                  <c:v>102.57</c:v>
                </c:pt>
                <c:pt idx="160">
                  <c:v>103.09</c:v>
                </c:pt>
                <c:pt idx="161">
                  <c:v>102.03</c:v>
                </c:pt>
                <c:pt idx="162">
                  <c:v>101.37</c:v>
                </c:pt>
                <c:pt idx="163">
                  <c:v>102.07</c:v>
                </c:pt>
                <c:pt idx="164">
                  <c:v>99.07</c:v>
                </c:pt>
                <c:pt idx="165">
                  <c:v>101.13</c:v>
                </c:pt>
                <c:pt idx="166">
                  <c:v>101.86</c:v>
                </c:pt>
                <c:pt idx="167">
                  <c:v>102.34</c:v>
                </c:pt>
                <c:pt idx="168">
                  <c:v>102.34</c:v>
                </c:pt>
                <c:pt idx="169">
                  <c:v>104.25</c:v>
                </c:pt>
                <c:pt idx="170">
                  <c:v>97.26</c:v>
                </c:pt>
                <c:pt idx="171">
                  <c:v>102.8</c:v>
                </c:pt>
                <c:pt idx="172">
                  <c:v>98.99</c:v>
                </c:pt>
                <c:pt idx="173">
                  <c:v>102.83</c:v>
                </c:pt>
                <c:pt idx="174">
                  <c:v>102.1</c:v>
                </c:pt>
                <c:pt idx="175">
                  <c:v>104.38</c:v>
                </c:pt>
                <c:pt idx="176">
                  <c:v>103.5</c:v>
                </c:pt>
                <c:pt idx="177">
                  <c:v>103.14</c:v>
                </c:pt>
                <c:pt idx="178">
                  <c:v>103.08</c:v>
                </c:pt>
                <c:pt idx="179">
                  <c:v>97.64</c:v>
                </c:pt>
                <c:pt idx="180">
                  <c:v>97.58</c:v>
                </c:pt>
                <c:pt idx="181">
                  <c:v>102.4</c:v>
                </c:pt>
                <c:pt idx="182">
                  <c:v>102.17</c:v>
                </c:pt>
                <c:pt idx="183">
                  <c:v>102.85</c:v>
                </c:pt>
                <c:pt idx="184">
                  <c:v>101.19</c:v>
                </c:pt>
                <c:pt idx="185">
                  <c:v>102.04</c:v>
                </c:pt>
                <c:pt idx="186">
                  <c:v>102.78</c:v>
                </c:pt>
                <c:pt idx="187">
                  <c:v>102.22</c:v>
                </c:pt>
                <c:pt idx="188">
                  <c:v>98.94</c:v>
                </c:pt>
                <c:pt idx="189">
                  <c:v>102.19</c:v>
                </c:pt>
                <c:pt idx="190">
                  <c:v>102.64</c:v>
                </c:pt>
                <c:pt idx="191">
                  <c:v>98.2</c:v>
                </c:pt>
                <c:pt idx="192">
                  <c:v>102.23</c:v>
                </c:pt>
                <c:pt idx="193">
                  <c:v>103.75</c:v>
                </c:pt>
                <c:pt idx="194">
                  <c:v>101.44</c:v>
                </c:pt>
                <c:pt idx="195">
                  <c:v>102.52</c:v>
                </c:pt>
                <c:pt idx="196">
                  <c:v>102.57</c:v>
                </c:pt>
                <c:pt idx="197">
                  <c:v>102.45</c:v>
                </c:pt>
                <c:pt idx="198">
                  <c:v>101.4</c:v>
                </c:pt>
                <c:pt idx="199">
                  <c:v>101.85</c:v>
                </c:pt>
                <c:pt idx="200">
                  <c:v>101.33</c:v>
                </c:pt>
                <c:pt idx="201">
                  <c:v>101.42</c:v>
                </c:pt>
                <c:pt idx="202">
                  <c:v>102.72</c:v>
                </c:pt>
                <c:pt idx="203">
                  <c:v>103.93</c:v>
                </c:pt>
                <c:pt idx="204">
                  <c:v>102.47</c:v>
                </c:pt>
                <c:pt idx="205">
                  <c:v>102.08</c:v>
                </c:pt>
                <c:pt idx="206">
                  <c:v>103.04</c:v>
                </c:pt>
                <c:pt idx="207">
                  <c:v>102.78</c:v>
                </c:pt>
                <c:pt idx="208">
                  <c:v>103.19</c:v>
                </c:pt>
                <c:pt idx="209">
                  <c:v>101.07</c:v>
                </c:pt>
                <c:pt idx="210">
                  <c:v>95.23</c:v>
                </c:pt>
                <c:pt idx="211">
                  <c:v>96.03</c:v>
                </c:pt>
                <c:pt idx="212">
                  <c:v>96.18</c:v>
                </c:pt>
                <c:pt idx="213">
                  <c:v>95.56</c:v>
                </c:pt>
                <c:pt idx="214">
                  <c:v>101.92</c:v>
                </c:pt>
                <c:pt idx="215">
                  <c:v>102.96</c:v>
                </c:pt>
                <c:pt idx="216">
                  <c:v>101.28</c:v>
                </c:pt>
                <c:pt idx="217">
                  <c:v>101.55</c:v>
                </c:pt>
                <c:pt idx="218">
                  <c:v>102.04</c:v>
                </c:pt>
                <c:pt idx="219">
                  <c:v>102.02</c:v>
                </c:pt>
                <c:pt idx="220">
                  <c:v>102.13</c:v>
                </c:pt>
                <c:pt idx="221">
                  <c:v>101.13</c:v>
                </c:pt>
                <c:pt idx="222">
                  <c:v>101.44</c:v>
                </c:pt>
                <c:pt idx="223">
                  <c:v>94.53</c:v>
                </c:pt>
                <c:pt idx="224">
                  <c:v>101.69</c:v>
                </c:pt>
                <c:pt idx="225">
                  <c:v>102.5</c:v>
                </c:pt>
                <c:pt idx="226">
                  <c:v>102.48</c:v>
                </c:pt>
                <c:pt idx="227">
                  <c:v>101.71</c:v>
                </c:pt>
                <c:pt idx="228">
                  <c:v>100.75</c:v>
                </c:pt>
                <c:pt idx="229">
                  <c:v>101.23</c:v>
                </c:pt>
                <c:pt idx="230">
                  <c:v>95.66</c:v>
                </c:pt>
                <c:pt idx="231">
                  <c:v>101.87</c:v>
                </c:pt>
                <c:pt idx="232">
                  <c:v>101</c:v>
                </c:pt>
                <c:pt idx="233">
                  <c:v>98.78</c:v>
                </c:pt>
                <c:pt idx="234">
                  <c:v>94.91</c:v>
                </c:pt>
                <c:pt idx="235">
                  <c:v>99.04</c:v>
                </c:pt>
                <c:pt idx="236">
                  <c:v>101.46</c:v>
                </c:pt>
                <c:pt idx="237">
                  <c:v>102.22</c:v>
                </c:pt>
                <c:pt idx="238">
                  <c:v>94.47</c:v>
                </c:pt>
                <c:pt idx="239">
                  <c:v>101.07</c:v>
                </c:pt>
                <c:pt idx="240">
                  <c:v>101.51</c:v>
                </c:pt>
                <c:pt idx="241">
                  <c:v>101.89</c:v>
                </c:pt>
                <c:pt idx="242">
                  <c:v>102.26</c:v>
                </c:pt>
                <c:pt idx="243">
                  <c:v>102.42</c:v>
                </c:pt>
                <c:pt idx="244">
                  <c:v>95.66</c:v>
                </c:pt>
                <c:pt idx="245">
                  <c:v>101.64</c:v>
                </c:pt>
                <c:pt idx="246">
                  <c:v>101.14</c:v>
                </c:pt>
                <c:pt idx="247">
                  <c:v>103.59</c:v>
                </c:pt>
                <c:pt idx="248">
                  <c:v>103.38</c:v>
                </c:pt>
                <c:pt idx="249">
                  <c:v>102.47</c:v>
                </c:pt>
                <c:pt idx="250">
                  <c:v>104.6</c:v>
                </c:pt>
                <c:pt idx="251">
                  <c:v>103.77</c:v>
                </c:pt>
                <c:pt idx="252">
                  <c:v>102.57</c:v>
                </c:pt>
                <c:pt idx="253">
                  <c:v>105.15</c:v>
                </c:pt>
                <c:pt idx="254">
                  <c:v>103.52</c:v>
                </c:pt>
                <c:pt idx="255">
                  <c:v>95.27</c:v>
                </c:pt>
                <c:pt idx="256">
                  <c:v>102.31</c:v>
                </c:pt>
                <c:pt idx="257">
                  <c:v>103.17</c:v>
                </c:pt>
                <c:pt idx="258">
                  <c:v>103.08</c:v>
                </c:pt>
                <c:pt idx="259">
                  <c:v>103.14</c:v>
                </c:pt>
                <c:pt idx="260">
                  <c:v>103.18</c:v>
                </c:pt>
                <c:pt idx="261">
                  <c:v>103.43</c:v>
                </c:pt>
                <c:pt idx="262">
                  <c:v>103</c:v>
                </c:pt>
                <c:pt idx="263">
                  <c:v>103.66</c:v>
                </c:pt>
                <c:pt idx="264">
                  <c:v>101.41</c:v>
                </c:pt>
                <c:pt idx="265">
                  <c:v>101.66</c:v>
                </c:pt>
                <c:pt idx="266">
                  <c:v>102.59</c:v>
                </c:pt>
                <c:pt idx="267">
                  <c:v>101.26</c:v>
                </c:pt>
                <c:pt idx="268">
                  <c:v>98.6</c:v>
                </c:pt>
                <c:pt idx="269">
                  <c:v>102.08</c:v>
                </c:pt>
                <c:pt idx="270">
                  <c:v>102.33</c:v>
                </c:pt>
                <c:pt idx="271">
                  <c:v>102.29</c:v>
                </c:pt>
                <c:pt idx="272">
                  <c:v>100.47</c:v>
                </c:pt>
                <c:pt idx="273">
                  <c:v>102.13</c:v>
                </c:pt>
                <c:pt idx="274">
                  <c:v>100.19</c:v>
                </c:pt>
                <c:pt idx="275">
                  <c:v>102.77</c:v>
                </c:pt>
                <c:pt idx="276">
                  <c:v>101.75</c:v>
                </c:pt>
                <c:pt idx="277">
                  <c:v>101.02</c:v>
                </c:pt>
                <c:pt idx="278">
                  <c:v>100.86</c:v>
                </c:pt>
                <c:pt idx="279">
                  <c:v>101.98</c:v>
                </c:pt>
                <c:pt idx="280">
                  <c:v>102.18</c:v>
                </c:pt>
                <c:pt idx="281">
                  <c:v>102.85</c:v>
                </c:pt>
                <c:pt idx="282">
                  <c:v>103.73</c:v>
                </c:pt>
                <c:pt idx="283">
                  <c:v>102.86</c:v>
                </c:pt>
                <c:pt idx="284">
                  <c:v>102.49</c:v>
                </c:pt>
                <c:pt idx="285">
                  <c:v>102.98</c:v>
                </c:pt>
                <c:pt idx="286">
                  <c:v>99.16</c:v>
                </c:pt>
                <c:pt idx="287">
                  <c:v>99.67</c:v>
                </c:pt>
                <c:pt idx="288">
                  <c:v>102.88</c:v>
                </c:pt>
                <c:pt idx="289">
                  <c:v>102.67</c:v>
                </c:pt>
                <c:pt idx="290">
                  <c:v>100.96</c:v>
                </c:pt>
                <c:pt idx="291">
                  <c:v>102.93</c:v>
                </c:pt>
                <c:pt idx="292">
                  <c:v>100.57</c:v>
                </c:pt>
                <c:pt idx="293">
                  <c:v>99.86</c:v>
                </c:pt>
                <c:pt idx="294">
                  <c:v>100.78</c:v>
                </c:pt>
                <c:pt idx="295">
                  <c:v>101.92</c:v>
                </c:pt>
                <c:pt idx="296">
                  <c:v>100.8</c:v>
                </c:pt>
                <c:pt idx="297">
                  <c:v>101.83</c:v>
                </c:pt>
                <c:pt idx="298">
                  <c:v>102.04</c:v>
                </c:pt>
                <c:pt idx="299">
                  <c:v>101.36</c:v>
                </c:pt>
                <c:pt idx="300">
                  <c:v>101.99</c:v>
                </c:pt>
                <c:pt idx="301">
                  <c:v>100.85</c:v>
                </c:pt>
                <c:pt idx="302">
                  <c:v>101.76</c:v>
                </c:pt>
                <c:pt idx="303">
                  <c:v>101.4</c:v>
                </c:pt>
                <c:pt idx="304">
                  <c:v>100.29</c:v>
                </c:pt>
                <c:pt idx="305">
                  <c:v>100.29</c:v>
                </c:pt>
                <c:pt idx="306">
                  <c:v>100.3</c:v>
                </c:pt>
                <c:pt idx="307">
                  <c:v>102.22</c:v>
                </c:pt>
                <c:pt idx="308">
                  <c:v>100.82</c:v>
                </c:pt>
                <c:pt idx="309">
                  <c:v>100.17</c:v>
                </c:pt>
                <c:pt idx="310">
                  <c:v>100.05</c:v>
                </c:pt>
                <c:pt idx="311">
                  <c:v>102.68</c:v>
                </c:pt>
                <c:pt idx="312">
                  <c:v>101.14</c:v>
                </c:pt>
                <c:pt idx="313">
                  <c:v>100.79</c:v>
                </c:pt>
                <c:pt idx="314">
                  <c:v>102.53</c:v>
                </c:pt>
                <c:pt idx="315">
                  <c:v>101.09</c:v>
                </c:pt>
                <c:pt idx="316">
                  <c:v>104.64</c:v>
                </c:pt>
                <c:pt idx="317">
                  <c:v>102.19</c:v>
                </c:pt>
                <c:pt idx="318">
                  <c:v>102.89</c:v>
                </c:pt>
                <c:pt idx="319">
                  <c:v>101.55</c:v>
                </c:pt>
                <c:pt idx="320">
                  <c:v>101.66</c:v>
                </c:pt>
                <c:pt idx="321">
                  <c:v>102.08</c:v>
                </c:pt>
                <c:pt idx="322">
                  <c:v>100.27</c:v>
                </c:pt>
                <c:pt idx="323">
                  <c:v>100.62</c:v>
                </c:pt>
                <c:pt idx="324">
                  <c:v>102.66</c:v>
                </c:pt>
                <c:pt idx="325">
                  <c:v>102.35</c:v>
                </c:pt>
                <c:pt idx="326">
                  <c:v>102.08</c:v>
                </c:pt>
                <c:pt idx="327">
                  <c:v>104.09</c:v>
                </c:pt>
                <c:pt idx="328">
                  <c:v>101.93</c:v>
                </c:pt>
                <c:pt idx="329">
                  <c:v>102.97</c:v>
                </c:pt>
                <c:pt idx="330">
                  <c:v>101.3</c:v>
                </c:pt>
                <c:pt idx="331">
                  <c:v>101.89</c:v>
                </c:pt>
                <c:pt idx="332">
                  <c:v>100.52</c:v>
                </c:pt>
                <c:pt idx="333">
                  <c:v>99.72</c:v>
                </c:pt>
                <c:pt idx="334">
                  <c:v>101.2</c:v>
                </c:pt>
                <c:pt idx="335">
                  <c:v>101.8</c:v>
                </c:pt>
                <c:pt idx="336">
                  <c:v>101.52</c:v>
                </c:pt>
                <c:pt idx="337">
                  <c:v>101.14</c:v>
                </c:pt>
                <c:pt idx="338">
                  <c:v>102.26</c:v>
                </c:pt>
                <c:pt idx="339">
                  <c:v>102.03</c:v>
                </c:pt>
                <c:pt idx="340">
                  <c:v>101.68</c:v>
                </c:pt>
                <c:pt idx="341">
                  <c:v>102.29</c:v>
                </c:pt>
                <c:pt idx="342">
                  <c:v>101.44</c:v>
                </c:pt>
                <c:pt idx="343">
                  <c:v>101.71</c:v>
                </c:pt>
              </c:numCache>
            </c:numRef>
          </c:xVal>
          <c:yVal>
            <c:numRef>
              <c:f>'ln(wine.data)'!$J$2:$J$345</c:f>
              <c:numCache>
                <c:formatCode>0.00</c:formatCode>
                <c:ptCount val="344"/>
                <c:pt idx="0">
                  <c:v>126.22</c:v>
                </c:pt>
                <c:pt idx="1">
                  <c:v>126.66</c:v>
                </c:pt>
                <c:pt idx="2">
                  <c:v>130.07</c:v>
                </c:pt>
                <c:pt idx="3">
                  <c:v>125.62</c:v>
                </c:pt>
                <c:pt idx="4">
                  <c:v>124.5</c:v>
                </c:pt>
                <c:pt idx="5">
                  <c:v>126.08</c:v>
                </c:pt>
                <c:pt idx="6">
                  <c:v>128.66999999999999</c:v>
                </c:pt>
                <c:pt idx="7">
                  <c:v>126.45</c:v>
                </c:pt>
                <c:pt idx="8">
                  <c:v>126.96</c:v>
                </c:pt>
                <c:pt idx="9">
                  <c:v>127.99</c:v>
                </c:pt>
                <c:pt idx="10">
                  <c:v>126.81</c:v>
                </c:pt>
                <c:pt idx="11">
                  <c:v>131.83000000000001</c:v>
                </c:pt>
                <c:pt idx="12">
                  <c:v>126.92</c:v>
                </c:pt>
                <c:pt idx="13">
                  <c:v>131.58000000000001</c:v>
                </c:pt>
                <c:pt idx="14">
                  <c:v>125.83</c:v>
                </c:pt>
                <c:pt idx="15">
                  <c:v>129.37</c:v>
                </c:pt>
                <c:pt idx="16">
                  <c:v>126.28</c:v>
                </c:pt>
                <c:pt idx="17">
                  <c:v>130.15</c:v>
                </c:pt>
                <c:pt idx="18">
                  <c:v>127.3</c:v>
                </c:pt>
                <c:pt idx="19">
                  <c:v>125.34</c:v>
                </c:pt>
                <c:pt idx="20">
                  <c:v>126.72</c:v>
                </c:pt>
                <c:pt idx="21">
                  <c:v>126.23</c:v>
                </c:pt>
                <c:pt idx="22">
                  <c:v>129.85</c:v>
                </c:pt>
                <c:pt idx="23">
                  <c:v>127.91</c:v>
                </c:pt>
                <c:pt idx="24">
                  <c:v>125.3</c:v>
                </c:pt>
                <c:pt idx="25">
                  <c:v>126.38</c:v>
                </c:pt>
                <c:pt idx="26">
                  <c:v>126.46</c:v>
                </c:pt>
                <c:pt idx="27">
                  <c:v>127.44</c:v>
                </c:pt>
                <c:pt idx="28">
                  <c:v>125.97</c:v>
                </c:pt>
                <c:pt idx="29">
                  <c:v>130.25</c:v>
                </c:pt>
                <c:pt idx="30">
                  <c:v>127.14</c:v>
                </c:pt>
                <c:pt idx="31">
                  <c:v>129.21</c:v>
                </c:pt>
                <c:pt idx="32">
                  <c:v>128.86000000000001</c:v>
                </c:pt>
                <c:pt idx="33">
                  <c:v>129.27000000000001</c:v>
                </c:pt>
                <c:pt idx="34">
                  <c:v>129.46</c:v>
                </c:pt>
                <c:pt idx="35">
                  <c:v>129.46</c:v>
                </c:pt>
                <c:pt idx="36">
                  <c:v>128.08000000000001</c:v>
                </c:pt>
                <c:pt idx="37">
                  <c:v>128.46</c:v>
                </c:pt>
                <c:pt idx="38">
                  <c:v>129.62</c:v>
                </c:pt>
                <c:pt idx="39">
                  <c:v>129.85</c:v>
                </c:pt>
                <c:pt idx="40">
                  <c:v>130.4</c:v>
                </c:pt>
                <c:pt idx="41">
                  <c:v>126.96</c:v>
                </c:pt>
                <c:pt idx="42">
                  <c:v>125.75</c:v>
                </c:pt>
                <c:pt idx="43">
                  <c:v>127.12</c:v>
                </c:pt>
                <c:pt idx="44">
                  <c:v>127.11</c:v>
                </c:pt>
                <c:pt idx="45">
                  <c:v>125.63</c:v>
                </c:pt>
                <c:pt idx="46">
                  <c:v>126.78</c:v>
                </c:pt>
                <c:pt idx="47">
                  <c:v>126.9</c:v>
                </c:pt>
                <c:pt idx="48">
                  <c:v>127.84</c:v>
                </c:pt>
                <c:pt idx="49">
                  <c:v>127.59</c:v>
                </c:pt>
                <c:pt idx="50">
                  <c:v>127.95</c:v>
                </c:pt>
                <c:pt idx="51">
                  <c:v>127.22</c:v>
                </c:pt>
                <c:pt idx="52">
                  <c:v>129.32</c:v>
                </c:pt>
                <c:pt idx="53">
                  <c:v>127.99</c:v>
                </c:pt>
                <c:pt idx="54">
                  <c:v>127.46</c:v>
                </c:pt>
                <c:pt idx="55">
                  <c:v>130.15</c:v>
                </c:pt>
                <c:pt idx="56">
                  <c:v>127.66</c:v>
                </c:pt>
                <c:pt idx="57">
                  <c:v>130.26</c:v>
                </c:pt>
                <c:pt idx="58">
                  <c:v>127.03</c:v>
                </c:pt>
                <c:pt idx="59">
                  <c:v>126.25</c:v>
                </c:pt>
                <c:pt idx="60">
                  <c:v>127.75</c:v>
                </c:pt>
                <c:pt idx="61">
                  <c:v>127.59</c:v>
                </c:pt>
                <c:pt idx="62">
                  <c:v>129.74</c:v>
                </c:pt>
                <c:pt idx="63">
                  <c:v>129.46</c:v>
                </c:pt>
                <c:pt idx="64">
                  <c:v>127.52</c:v>
                </c:pt>
                <c:pt idx="65">
                  <c:v>128.94999999999999</c:v>
                </c:pt>
                <c:pt idx="66">
                  <c:v>130.55000000000001</c:v>
                </c:pt>
                <c:pt idx="67">
                  <c:v>125.38</c:v>
                </c:pt>
                <c:pt idx="68">
                  <c:v>129.83000000000001</c:v>
                </c:pt>
                <c:pt idx="69">
                  <c:v>129.72</c:v>
                </c:pt>
                <c:pt idx="70">
                  <c:v>129.32</c:v>
                </c:pt>
                <c:pt idx="71">
                  <c:v>129.86000000000001</c:v>
                </c:pt>
                <c:pt idx="72">
                  <c:v>127.68</c:v>
                </c:pt>
                <c:pt idx="73">
                  <c:v>129.71</c:v>
                </c:pt>
                <c:pt idx="74">
                  <c:v>129.75</c:v>
                </c:pt>
                <c:pt idx="75">
                  <c:v>129.51</c:v>
                </c:pt>
                <c:pt idx="76">
                  <c:v>130.21</c:v>
                </c:pt>
                <c:pt idx="77">
                  <c:v>129.01</c:v>
                </c:pt>
                <c:pt idx="78">
                  <c:v>130.33000000000001</c:v>
                </c:pt>
                <c:pt idx="79">
                  <c:v>127.29</c:v>
                </c:pt>
                <c:pt idx="80">
                  <c:v>127.67</c:v>
                </c:pt>
                <c:pt idx="81">
                  <c:v>129.65</c:v>
                </c:pt>
                <c:pt idx="82">
                  <c:v>127.94</c:v>
                </c:pt>
                <c:pt idx="83">
                  <c:v>127.24</c:v>
                </c:pt>
                <c:pt idx="84">
                  <c:v>127.96</c:v>
                </c:pt>
                <c:pt idx="85">
                  <c:v>127.66</c:v>
                </c:pt>
                <c:pt idx="86">
                  <c:v>128.94</c:v>
                </c:pt>
                <c:pt idx="87">
                  <c:v>131.36000000000001</c:v>
                </c:pt>
                <c:pt idx="88">
                  <c:v>131.4</c:v>
                </c:pt>
                <c:pt idx="89">
                  <c:v>128.13</c:v>
                </c:pt>
                <c:pt idx="90">
                  <c:v>127.74</c:v>
                </c:pt>
                <c:pt idx="91">
                  <c:v>129.75</c:v>
                </c:pt>
                <c:pt idx="92">
                  <c:v>128.01</c:v>
                </c:pt>
                <c:pt idx="93">
                  <c:v>129.53</c:v>
                </c:pt>
                <c:pt idx="94">
                  <c:v>127.71</c:v>
                </c:pt>
                <c:pt idx="95">
                  <c:v>128.69</c:v>
                </c:pt>
                <c:pt idx="96">
                  <c:v>127.09</c:v>
                </c:pt>
                <c:pt idx="97">
                  <c:v>127.82</c:v>
                </c:pt>
                <c:pt idx="98">
                  <c:v>128.79</c:v>
                </c:pt>
                <c:pt idx="99">
                  <c:v>126.64</c:v>
                </c:pt>
                <c:pt idx="100">
                  <c:v>127.92</c:v>
                </c:pt>
                <c:pt idx="101">
                  <c:v>125.86</c:v>
                </c:pt>
                <c:pt idx="102">
                  <c:v>126.64</c:v>
                </c:pt>
                <c:pt idx="103">
                  <c:v>127.37</c:v>
                </c:pt>
                <c:pt idx="104">
                  <c:v>126.26</c:v>
                </c:pt>
                <c:pt idx="105">
                  <c:v>126.35</c:v>
                </c:pt>
                <c:pt idx="106">
                  <c:v>127.69</c:v>
                </c:pt>
                <c:pt idx="107">
                  <c:v>128.84</c:v>
                </c:pt>
                <c:pt idx="108">
                  <c:v>129.18</c:v>
                </c:pt>
                <c:pt idx="109">
                  <c:v>125.78</c:v>
                </c:pt>
                <c:pt idx="110">
                  <c:v>126.41</c:v>
                </c:pt>
                <c:pt idx="111">
                  <c:v>128.57</c:v>
                </c:pt>
                <c:pt idx="112">
                  <c:v>127.81</c:v>
                </c:pt>
                <c:pt idx="113">
                  <c:v>128.69</c:v>
                </c:pt>
                <c:pt idx="114">
                  <c:v>127.6</c:v>
                </c:pt>
                <c:pt idx="115">
                  <c:v>125.47</c:v>
                </c:pt>
                <c:pt idx="116">
                  <c:v>126.23</c:v>
                </c:pt>
                <c:pt idx="117">
                  <c:v>128.61000000000001</c:v>
                </c:pt>
                <c:pt idx="118">
                  <c:v>128.21</c:v>
                </c:pt>
                <c:pt idx="119">
                  <c:v>128.32</c:v>
                </c:pt>
                <c:pt idx="120">
                  <c:v>127.3</c:v>
                </c:pt>
                <c:pt idx="121">
                  <c:v>125.96</c:v>
                </c:pt>
                <c:pt idx="122">
                  <c:v>126.96</c:v>
                </c:pt>
                <c:pt idx="123">
                  <c:v>127.4</c:v>
                </c:pt>
                <c:pt idx="124">
                  <c:v>126.06</c:v>
                </c:pt>
                <c:pt idx="125">
                  <c:v>128.68</c:v>
                </c:pt>
                <c:pt idx="126">
                  <c:v>126.73</c:v>
                </c:pt>
                <c:pt idx="127">
                  <c:v>127.23</c:v>
                </c:pt>
                <c:pt idx="128">
                  <c:v>130.08000000000001</c:v>
                </c:pt>
                <c:pt idx="129">
                  <c:v>126.9</c:v>
                </c:pt>
                <c:pt idx="130">
                  <c:v>128.86000000000001</c:v>
                </c:pt>
                <c:pt idx="131">
                  <c:v>128.97999999999999</c:v>
                </c:pt>
                <c:pt idx="132">
                  <c:v>126.7</c:v>
                </c:pt>
                <c:pt idx="133">
                  <c:v>126.63</c:v>
                </c:pt>
                <c:pt idx="134">
                  <c:v>127.37</c:v>
                </c:pt>
                <c:pt idx="135">
                  <c:v>127.76</c:v>
                </c:pt>
                <c:pt idx="136">
                  <c:v>126.25</c:v>
                </c:pt>
                <c:pt idx="137">
                  <c:v>123.7</c:v>
                </c:pt>
                <c:pt idx="138">
                  <c:v>127.53</c:v>
                </c:pt>
                <c:pt idx="139">
                  <c:v>129.22999999999999</c:v>
                </c:pt>
                <c:pt idx="140">
                  <c:v>127.82</c:v>
                </c:pt>
                <c:pt idx="141">
                  <c:v>128.83000000000001</c:v>
                </c:pt>
                <c:pt idx="142">
                  <c:v>127.96</c:v>
                </c:pt>
                <c:pt idx="143">
                  <c:v>130.32</c:v>
                </c:pt>
                <c:pt idx="144">
                  <c:v>128.21</c:v>
                </c:pt>
                <c:pt idx="145">
                  <c:v>128.06</c:v>
                </c:pt>
                <c:pt idx="146">
                  <c:v>130.54</c:v>
                </c:pt>
                <c:pt idx="147">
                  <c:v>126.21</c:v>
                </c:pt>
                <c:pt idx="148">
                  <c:v>129.36000000000001</c:v>
                </c:pt>
                <c:pt idx="149">
                  <c:v>128.21</c:v>
                </c:pt>
                <c:pt idx="150">
                  <c:v>127.26</c:v>
                </c:pt>
                <c:pt idx="151">
                  <c:v>128.84</c:v>
                </c:pt>
                <c:pt idx="152">
                  <c:v>131.13</c:v>
                </c:pt>
                <c:pt idx="153">
                  <c:v>130.68</c:v>
                </c:pt>
                <c:pt idx="154">
                  <c:v>130.66999999999999</c:v>
                </c:pt>
                <c:pt idx="155">
                  <c:v>129.5</c:v>
                </c:pt>
                <c:pt idx="156">
                  <c:v>130.52000000000001</c:v>
                </c:pt>
                <c:pt idx="157">
                  <c:v>124.91</c:v>
                </c:pt>
                <c:pt idx="158">
                  <c:v>131.13</c:v>
                </c:pt>
                <c:pt idx="159">
                  <c:v>127.65</c:v>
                </c:pt>
                <c:pt idx="160">
                  <c:v>129.16999999999999</c:v>
                </c:pt>
                <c:pt idx="161">
                  <c:v>128.02000000000001</c:v>
                </c:pt>
                <c:pt idx="162">
                  <c:v>126.64</c:v>
                </c:pt>
                <c:pt idx="163">
                  <c:v>127.3</c:v>
                </c:pt>
                <c:pt idx="164">
                  <c:v>127.72</c:v>
                </c:pt>
                <c:pt idx="165">
                  <c:v>128.6</c:v>
                </c:pt>
                <c:pt idx="166">
                  <c:v>126.27</c:v>
                </c:pt>
                <c:pt idx="167">
                  <c:v>126</c:v>
                </c:pt>
                <c:pt idx="168">
                  <c:v>128.12</c:v>
                </c:pt>
                <c:pt idx="169">
                  <c:v>128.66999999999999</c:v>
                </c:pt>
                <c:pt idx="170">
                  <c:v>128.38</c:v>
                </c:pt>
                <c:pt idx="171">
                  <c:v>127.89</c:v>
                </c:pt>
                <c:pt idx="172">
                  <c:v>125.86</c:v>
                </c:pt>
                <c:pt idx="173">
                  <c:v>126.56</c:v>
                </c:pt>
                <c:pt idx="174">
                  <c:v>127.72</c:v>
                </c:pt>
                <c:pt idx="175">
                  <c:v>126.66</c:v>
                </c:pt>
                <c:pt idx="176">
                  <c:v>130.4</c:v>
                </c:pt>
                <c:pt idx="177">
                  <c:v>126.18</c:v>
                </c:pt>
                <c:pt idx="178">
                  <c:v>127.19</c:v>
                </c:pt>
                <c:pt idx="179">
                  <c:v>126.32</c:v>
                </c:pt>
                <c:pt idx="180">
                  <c:v>126.35</c:v>
                </c:pt>
                <c:pt idx="181">
                  <c:v>129.21</c:v>
                </c:pt>
                <c:pt idx="182">
                  <c:v>129.71</c:v>
                </c:pt>
                <c:pt idx="183">
                  <c:v>127.63</c:v>
                </c:pt>
                <c:pt idx="184">
                  <c:v>124.17</c:v>
                </c:pt>
                <c:pt idx="185">
                  <c:v>124.9</c:v>
                </c:pt>
                <c:pt idx="186">
                  <c:v>126.07</c:v>
                </c:pt>
                <c:pt idx="187">
                  <c:v>124.96</c:v>
                </c:pt>
                <c:pt idx="188">
                  <c:v>127.25</c:v>
                </c:pt>
                <c:pt idx="189">
                  <c:v>127.12</c:v>
                </c:pt>
                <c:pt idx="190">
                  <c:v>122.91</c:v>
                </c:pt>
                <c:pt idx="191">
                  <c:v>122.26</c:v>
                </c:pt>
                <c:pt idx="192">
                  <c:v>121.97</c:v>
                </c:pt>
                <c:pt idx="193">
                  <c:v>125.81</c:v>
                </c:pt>
                <c:pt idx="194">
                  <c:v>125.44</c:v>
                </c:pt>
                <c:pt idx="195">
                  <c:v>126.32</c:v>
                </c:pt>
                <c:pt idx="196">
                  <c:v>127.4</c:v>
                </c:pt>
                <c:pt idx="197">
                  <c:v>124.76</c:v>
                </c:pt>
                <c:pt idx="198">
                  <c:v>127.28</c:v>
                </c:pt>
                <c:pt idx="199">
                  <c:v>127.03</c:v>
                </c:pt>
                <c:pt idx="200">
                  <c:v>124.67</c:v>
                </c:pt>
                <c:pt idx="201">
                  <c:v>125.31</c:v>
                </c:pt>
                <c:pt idx="202">
                  <c:v>125.74</c:v>
                </c:pt>
                <c:pt idx="203">
                  <c:v>129.02000000000001</c:v>
                </c:pt>
                <c:pt idx="204">
                  <c:v>126.3</c:v>
                </c:pt>
                <c:pt idx="205">
                  <c:v>126.52</c:v>
                </c:pt>
                <c:pt idx="206">
                  <c:v>126.71</c:v>
                </c:pt>
                <c:pt idx="207">
                  <c:v>126.64</c:v>
                </c:pt>
                <c:pt idx="208">
                  <c:v>127.18</c:v>
                </c:pt>
                <c:pt idx="209">
                  <c:v>125.19</c:v>
                </c:pt>
                <c:pt idx="210">
                  <c:v>125.18</c:v>
                </c:pt>
                <c:pt idx="211">
                  <c:v>126.89</c:v>
                </c:pt>
                <c:pt idx="212">
                  <c:v>125.34</c:v>
                </c:pt>
                <c:pt idx="213">
                  <c:v>125.95</c:v>
                </c:pt>
                <c:pt idx="214">
                  <c:v>126.35</c:v>
                </c:pt>
                <c:pt idx="215">
                  <c:v>124.06</c:v>
                </c:pt>
                <c:pt idx="216">
                  <c:v>125.26</c:v>
                </c:pt>
                <c:pt idx="217">
                  <c:v>125.05</c:v>
                </c:pt>
                <c:pt idx="218">
                  <c:v>125.25</c:v>
                </c:pt>
                <c:pt idx="219">
                  <c:v>124.86</c:v>
                </c:pt>
                <c:pt idx="220">
                  <c:v>125.93</c:v>
                </c:pt>
                <c:pt idx="221">
                  <c:v>124.28</c:v>
                </c:pt>
                <c:pt idx="222">
                  <c:v>123.42</c:v>
                </c:pt>
                <c:pt idx="223">
                  <c:v>123.56</c:v>
                </c:pt>
                <c:pt idx="224">
                  <c:v>124.28</c:v>
                </c:pt>
                <c:pt idx="225">
                  <c:v>124.49</c:v>
                </c:pt>
                <c:pt idx="226">
                  <c:v>124.02</c:v>
                </c:pt>
                <c:pt idx="227">
                  <c:v>124.81</c:v>
                </c:pt>
                <c:pt idx="228">
                  <c:v>124.28</c:v>
                </c:pt>
                <c:pt idx="229">
                  <c:v>124.45</c:v>
                </c:pt>
                <c:pt idx="230">
                  <c:v>122.26</c:v>
                </c:pt>
                <c:pt idx="231">
                  <c:v>123.41</c:v>
                </c:pt>
                <c:pt idx="232">
                  <c:v>124.06</c:v>
                </c:pt>
                <c:pt idx="233">
                  <c:v>126.03</c:v>
                </c:pt>
                <c:pt idx="234">
                  <c:v>121.62</c:v>
                </c:pt>
                <c:pt idx="235">
                  <c:v>122.86</c:v>
                </c:pt>
                <c:pt idx="236">
                  <c:v>123.26</c:v>
                </c:pt>
                <c:pt idx="237">
                  <c:v>124.38</c:v>
                </c:pt>
                <c:pt idx="238">
                  <c:v>124.3</c:v>
                </c:pt>
                <c:pt idx="239">
                  <c:v>126.07</c:v>
                </c:pt>
                <c:pt idx="240">
                  <c:v>124.88</c:v>
                </c:pt>
                <c:pt idx="241">
                  <c:v>126.32</c:v>
                </c:pt>
                <c:pt idx="242">
                  <c:v>125.89</c:v>
                </c:pt>
                <c:pt idx="243">
                  <c:v>126.82</c:v>
                </c:pt>
                <c:pt idx="244">
                  <c:v>124.19</c:v>
                </c:pt>
                <c:pt idx="245">
                  <c:v>125.93</c:v>
                </c:pt>
                <c:pt idx="246">
                  <c:v>128.13999999999999</c:v>
                </c:pt>
                <c:pt idx="247">
                  <c:v>128.86000000000001</c:v>
                </c:pt>
                <c:pt idx="248">
                  <c:v>127.55</c:v>
                </c:pt>
                <c:pt idx="249">
                  <c:v>124.95</c:v>
                </c:pt>
                <c:pt idx="250">
                  <c:v>129.91999999999999</c:v>
                </c:pt>
                <c:pt idx="251">
                  <c:v>127.89</c:v>
                </c:pt>
                <c:pt idx="252">
                  <c:v>126.06</c:v>
                </c:pt>
                <c:pt idx="253">
                  <c:v>130.47999999999999</c:v>
                </c:pt>
                <c:pt idx="254">
                  <c:v>128.22</c:v>
                </c:pt>
                <c:pt idx="255">
                  <c:v>127.85</c:v>
                </c:pt>
                <c:pt idx="256">
                  <c:v>129.13</c:v>
                </c:pt>
                <c:pt idx="257">
                  <c:v>127.29</c:v>
                </c:pt>
                <c:pt idx="258">
                  <c:v>124.81</c:v>
                </c:pt>
                <c:pt idx="259">
                  <c:v>125.53</c:v>
                </c:pt>
                <c:pt idx="260">
                  <c:v>126.67</c:v>
                </c:pt>
                <c:pt idx="261">
                  <c:v>126.98</c:v>
                </c:pt>
                <c:pt idx="262">
                  <c:v>125.69</c:v>
                </c:pt>
                <c:pt idx="263">
                  <c:v>131.04</c:v>
                </c:pt>
                <c:pt idx="264">
                  <c:v>126.18</c:v>
                </c:pt>
                <c:pt idx="265">
                  <c:v>125.6</c:v>
                </c:pt>
                <c:pt idx="266">
                  <c:v>127.5</c:v>
                </c:pt>
                <c:pt idx="267">
                  <c:v>127.2</c:v>
                </c:pt>
                <c:pt idx="268">
                  <c:v>126.03</c:v>
                </c:pt>
                <c:pt idx="269">
                  <c:v>126.23</c:v>
                </c:pt>
                <c:pt idx="270">
                  <c:v>126.92</c:v>
                </c:pt>
                <c:pt idx="271">
                  <c:v>125.3</c:v>
                </c:pt>
                <c:pt idx="272">
                  <c:v>126.35</c:v>
                </c:pt>
                <c:pt idx="273">
                  <c:v>125.81</c:v>
                </c:pt>
                <c:pt idx="274">
                  <c:v>128.12</c:v>
                </c:pt>
                <c:pt idx="275">
                  <c:v>127.91</c:v>
                </c:pt>
                <c:pt idx="276">
                  <c:v>127.46</c:v>
                </c:pt>
                <c:pt idx="277">
                  <c:v>126.64</c:v>
                </c:pt>
                <c:pt idx="278">
                  <c:v>126.87</c:v>
                </c:pt>
                <c:pt idx="279">
                  <c:v>125.88</c:v>
                </c:pt>
                <c:pt idx="280">
                  <c:v>126.54</c:v>
                </c:pt>
                <c:pt idx="281">
                  <c:v>126.62</c:v>
                </c:pt>
                <c:pt idx="282">
                  <c:v>125.62</c:v>
                </c:pt>
                <c:pt idx="283">
                  <c:v>126.69</c:v>
                </c:pt>
                <c:pt idx="284">
                  <c:v>124.31</c:v>
                </c:pt>
                <c:pt idx="285">
                  <c:v>124.87</c:v>
                </c:pt>
                <c:pt idx="286">
                  <c:v>124.56</c:v>
                </c:pt>
                <c:pt idx="287">
                  <c:v>125.2</c:v>
                </c:pt>
                <c:pt idx="288">
                  <c:v>126.09</c:v>
                </c:pt>
                <c:pt idx="289">
                  <c:v>126.73</c:v>
                </c:pt>
                <c:pt idx="290">
                  <c:v>127.86</c:v>
                </c:pt>
                <c:pt idx="291">
                  <c:v>123.87</c:v>
                </c:pt>
                <c:pt idx="292">
                  <c:v>125.44</c:v>
                </c:pt>
                <c:pt idx="293">
                  <c:v>124.23</c:v>
                </c:pt>
                <c:pt idx="294">
                  <c:v>127.59</c:v>
                </c:pt>
                <c:pt idx="295">
                  <c:v>126.6</c:v>
                </c:pt>
                <c:pt idx="296">
                  <c:v>125.91</c:v>
                </c:pt>
                <c:pt idx="297">
                  <c:v>125.62</c:v>
                </c:pt>
                <c:pt idx="298">
                  <c:v>126.45</c:v>
                </c:pt>
                <c:pt idx="299">
                  <c:v>125.76</c:v>
                </c:pt>
                <c:pt idx="300">
                  <c:v>126.51</c:v>
                </c:pt>
                <c:pt idx="301">
                  <c:v>125.97</c:v>
                </c:pt>
                <c:pt idx="302">
                  <c:v>125.7</c:v>
                </c:pt>
                <c:pt idx="303">
                  <c:v>125.73</c:v>
                </c:pt>
                <c:pt idx="304">
                  <c:v>124.58</c:v>
                </c:pt>
                <c:pt idx="305">
                  <c:v>124.91</c:v>
                </c:pt>
                <c:pt idx="306">
                  <c:v>125.57</c:v>
                </c:pt>
                <c:pt idx="307">
                  <c:v>123.58</c:v>
                </c:pt>
                <c:pt idx="308">
                  <c:v>124.53</c:v>
                </c:pt>
                <c:pt idx="309">
                  <c:v>124.56</c:v>
                </c:pt>
                <c:pt idx="310">
                  <c:v>125.06</c:v>
                </c:pt>
                <c:pt idx="311">
                  <c:v>123.01</c:v>
                </c:pt>
                <c:pt idx="312">
                  <c:v>125.13</c:v>
                </c:pt>
                <c:pt idx="313">
                  <c:v>124.65</c:v>
                </c:pt>
                <c:pt idx="314">
                  <c:v>124.81</c:v>
                </c:pt>
                <c:pt idx="315">
                  <c:v>125.12</c:v>
                </c:pt>
                <c:pt idx="316">
                  <c:v>125.53</c:v>
                </c:pt>
                <c:pt idx="317">
                  <c:v>124.99</c:v>
                </c:pt>
                <c:pt idx="318">
                  <c:v>125.12</c:v>
                </c:pt>
                <c:pt idx="319">
                  <c:v>124.98</c:v>
                </c:pt>
                <c:pt idx="320">
                  <c:v>125.12</c:v>
                </c:pt>
                <c:pt idx="321">
                  <c:v>126.96</c:v>
                </c:pt>
                <c:pt idx="322">
                  <c:v>124.84</c:v>
                </c:pt>
                <c:pt idx="323">
                  <c:v>123.71</c:v>
                </c:pt>
                <c:pt idx="324">
                  <c:v>123.78</c:v>
                </c:pt>
                <c:pt idx="325">
                  <c:v>123.89</c:v>
                </c:pt>
                <c:pt idx="326">
                  <c:v>123.78</c:v>
                </c:pt>
                <c:pt idx="327">
                  <c:v>127.72</c:v>
                </c:pt>
                <c:pt idx="328">
                  <c:v>124.35</c:v>
                </c:pt>
                <c:pt idx="329">
                  <c:v>124.77</c:v>
                </c:pt>
                <c:pt idx="330">
                  <c:v>122.42</c:v>
                </c:pt>
                <c:pt idx="331">
                  <c:v>123.98</c:v>
                </c:pt>
                <c:pt idx="332">
                  <c:v>124.69</c:v>
                </c:pt>
                <c:pt idx="333">
                  <c:v>125.31</c:v>
                </c:pt>
                <c:pt idx="334">
                  <c:v>125.92</c:v>
                </c:pt>
                <c:pt idx="335">
                  <c:v>125.09</c:v>
                </c:pt>
                <c:pt idx="336">
                  <c:v>124.59</c:v>
                </c:pt>
                <c:pt idx="337">
                  <c:v>123.89</c:v>
                </c:pt>
                <c:pt idx="338">
                  <c:v>124.99</c:v>
                </c:pt>
                <c:pt idx="339">
                  <c:v>122.41</c:v>
                </c:pt>
                <c:pt idx="340">
                  <c:v>123.2</c:v>
                </c:pt>
                <c:pt idx="341">
                  <c:v>124.97</c:v>
                </c:pt>
                <c:pt idx="342">
                  <c:v>124.19</c:v>
                </c:pt>
                <c:pt idx="343">
                  <c:v>123.36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E4-324F-947D-FB9DE0F2D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187848"/>
        <c:axId val="871188240"/>
        <c:extLst/>
      </c:scatterChart>
      <c:valAx>
        <c:axId val="871187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DH.I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1188240"/>
        <c:crosses val="autoZero"/>
        <c:crossBetween val="midCat"/>
      </c:valAx>
      <c:valAx>
        <c:axId val="87118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DH.II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1187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'ln(wine.data)'!$H$1</c:f>
              <c:strCache>
                <c:ptCount val="1"/>
                <c:pt idx="0">
                  <c:v>ln(Schyllo)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'ln(wine.data)'!$G$2:$G$345</c:f>
              <c:numCache>
                <c:formatCode>0.00</c:formatCode>
                <c:ptCount val="344"/>
                <c:pt idx="0">
                  <c:v>7.4546852265389481</c:v>
                </c:pt>
                <c:pt idx="1">
                  <c:v>7.0436750671180031</c:v>
                </c:pt>
                <c:pt idx="2">
                  <c:v>7.3345577837376581</c:v>
                </c:pt>
                <c:pt idx="3">
                  <c:v>5.1041863517945849</c:v>
                </c:pt>
                <c:pt idx="4">
                  <c:v>4.6896951410577792</c:v>
                </c:pt>
                <c:pt idx="5">
                  <c:v>5.4670469698225244</c:v>
                </c:pt>
                <c:pt idx="6">
                  <c:v>7.3573329617086225</c:v>
                </c:pt>
                <c:pt idx="7">
                  <c:v>7.0900768357760917</c:v>
                </c:pt>
                <c:pt idx="8">
                  <c:v>7.41119972878327</c:v>
                </c:pt>
                <c:pt idx="9">
                  <c:v>7.4665307139198669</c:v>
                </c:pt>
                <c:pt idx="10">
                  <c:v>7.3374315830052508</c:v>
                </c:pt>
                <c:pt idx="11">
                  <c:v>7.4409742887758767</c:v>
                </c:pt>
                <c:pt idx="12">
                  <c:v>7.1678554438478432</c:v>
                </c:pt>
                <c:pt idx="13">
                  <c:v>7.3431609934580271</c:v>
                </c:pt>
                <c:pt idx="14">
                  <c:v>7.3823421391606825</c:v>
                </c:pt>
                <c:pt idx="15">
                  <c:v>7.2783045280753615</c:v>
                </c:pt>
                <c:pt idx="16">
                  <c:v>7.3326373191005834</c:v>
                </c:pt>
                <c:pt idx="17">
                  <c:v>7.4323121955594251</c:v>
                </c:pt>
                <c:pt idx="18">
                  <c:v>7.108293238362517</c:v>
                </c:pt>
                <c:pt idx="19">
                  <c:v>7.1712496738424107</c:v>
                </c:pt>
                <c:pt idx="20">
                  <c:v>7.1935956565545469</c:v>
                </c:pt>
                <c:pt idx="21">
                  <c:v>7.3516844037645912</c:v>
                </c:pt>
                <c:pt idx="22">
                  <c:v>7.3749988527767165</c:v>
                </c:pt>
                <c:pt idx="23">
                  <c:v>6.2745360070020793</c:v>
                </c:pt>
                <c:pt idx="24">
                  <c:v>6.3594700570557645</c:v>
                </c:pt>
                <c:pt idx="25">
                  <c:v>6.4282991149622033</c:v>
                </c:pt>
                <c:pt idx="26">
                  <c:v>6.3569233001937633</c:v>
                </c:pt>
                <c:pt idx="27">
                  <c:v>6.2800587034847313</c:v>
                </c:pt>
                <c:pt idx="28">
                  <c:v>5.6939341386013869</c:v>
                </c:pt>
                <c:pt idx="29">
                  <c:v>7.1118954035543096</c:v>
                </c:pt>
                <c:pt idx="30">
                  <c:v>7.0900768357760917</c:v>
                </c:pt>
                <c:pt idx="31">
                  <c:v>7.2089481679118643</c:v>
                </c:pt>
                <c:pt idx="32">
                  <c:v>7.2078598714324755</c:v>
                </c:pt>
                <c:pt idx="33">
                  <c:v>7.2484187202218182</c:v>
                </c:pt>
                <c:pt idx="34">
                  <c:v>7.5197574779211021</c:v>
                </c:pt>
                <c:pt idx="35">
                  <c:v>6.9963612173161618</c:v>
                </c:pt>
                <c:pt idx="36">
                  <c:v>6.932447891572509</c:v>
                </c:pt>
                <c:pt idx="37">
                  <c:v>6.8169987157112528</c:v>
                </c:pt>
                <c:pt idx="38">
                  <c:v>7.1367616105647222</c:v>
                </c:pt>
                <c:pt idx="39">
                  <c:v>7.4182888601078272</c:v>
                </c:pt>
                <c:pt idx="40">
                  <c:v>7.3092926837523216</c:v>
                </c:pt>
                <c:pt idx="41">
                  <c:v>5.3761113939880572</c:v>
                </c:pt>
                <c:pt idx="42">
                  <c:v>5.6006047601388342</c:v>
                </c:pt>
                <c:pt idx="43">
                  <c:v>5.5561328393935243</c:v>
                </c:pt>
                <c:pt idx="44">
                  <c:v>5.479429859385319</c:v>
                </c:pt>
                <c:pt idx="45">
                  <c:v>5.5730661635879182</c:v>
                </c:pt>
                <c:pt idx="46">
                  <c:v>5.5561328393935243</c:v>
                </c:pt>
                <c:pt idx="47">
                  <c:v>5.4855435426754466</c:v>
                </c:pt>
                <c:pt idx="48">
                  <c:v>5.5617963940516493</c:v>
                </c:pt>
                <c:pt idx="49">
                  <c:v>5.4976599076762946</c:v>
                </c:pt>
                <c:pt idx="50">
                  <c:v>5.2298243701027358</c:v>
                </c:pt>
                <c:pt idx="51">
                  <c:v>7.0242307935385773</c:v>
                </c:pt>
                <c:pt idx="52">
                  <c:v>6.6623022107480665</c:v>
                </c:pt>
                <c:pt idx="53">
                  <c:v>5.5617963940516493</c:v>
                </c:pt>
                <c:pt idx="54">
                  <c:v>6.229201100725092</c:v>
                </c:pt>
                <c:pt idx="55">
                  <c:v>6.8186070751487486</c:v>
                </c:pt>
                <c:pt idx="56">
                  <c:v>7.3422094477719169</c:v>
                </c:pt>
                <c:pt idx="57">
                  <c:v>7.1320741393499958</c:v>
                </c:pt>
                <c:pt idx="58">
                  <c:v>6.3072419728412843</c:v>
                </c:pt>
                <c:pt idx="59">
                  <c:v>6.3969296552161463</c:v>
                </c:pt>
                <c:pt idx="60">
                  <c:v>6.1571060961507333</c:v>
                </c:pt>
                <c:pt idx="61">
                  <c:v>6.0692354454064397</c:v>
                </c:pt>
                <c:pt idx="62">
                  <c:v>7.1022606441577256</c:v>
                </c:pt>
                <c:pt idx="63">
                  <c:v>7.2505077535605</c:v>
                </c:pt>
                <c:pt idx="64">
                  <c:v>7.2843749969764646</c:v>
                </c:pt>
                <c:pt idx="65">
                  <c:v>7.2272775299390579</c:v>
                </c:pt>
                <c:pt idx="66">
                  <c:v>7.3959732650861367</c:v>
                </c:pt>
                <c:pt idx="67">
                  <c:v>7.41119972878327</c:v>
                </c:pt>
                <c:pt idx="68">
                  <c:v>7.3278199594580151</c:v>
                </c:pt>
                <c:pt idx="69">
                  <c:v>7.1226327602792612</c:v>
                </c:pt>
                <c:pt idx="70">
                  <c:v>7.3122399065763402</c:v>
                </c:pt>
                <c:pt idx="71">
                  <c:v>7.2984045052849433</c:v>
                </c:pt>
                <c:pt idx="72">
                  <c:v>7.3297496890415124</c:v>
                </c:pt>
                <c:pt idx="73">
                  <c:v>7.1891677384203225</c:v>
                </c:pt>
                <c:pt idx="74">
                  <c:v>7.0851647914150711</c:v>
                </c:pt>
                <c:pt idx="75">
                  <c:v>7.1449200716586008</c:v>
                </c:pt>
                <c:pt idx="76">
                  <c:v>7.396875025420103</c:v>
                </c:pt>
                <c:pt idx="77">
                  <c:v>7.1094954024023087</c:v>
                </c:pt>
                <c:pt idx="78">
                  <c:v>7.3768397359184066</c:v>
                </c:pt>
                <c:pt idx="79">
                  <c:v>5.4545515885786724</c:v>
                </c:pt>
                <c:pt idx="80">
                  <c:v>7.2803321149768934</c:v>
                </c:pt>
                <c:pt idx="81">
                  <c:v>7.1190610393104548</c:v>
                </c:pt>
                <c:pt idx="82">
                  <c:v>5.4608187958926848</c:v>
                </c:pt>
                <c:pt idx="83">
                  <c:v>5.4418980950255609</c:v>
                </c:pt>
                <c:pt idx="84">
                  <c:v>5.2059279172546891</c:v>
                </c:pt>
                <c:pt idx="85">
                  <c:v>6.8657033617502679</c:v>
                </c:pt>
                <c:pt idx="86">
                  <c:v>7.6663577478202107</c:v>
                </c:pt>
                <c:pt idx="87">
                  <c:v>7.4418363856010989</c:v>
                </c:pt>
                <c:pt idx="88">
                  <c:v>7.7634208890397325</c:v>
                </c:pt>
                <c:pt idx="89">
                  <c:v>7.8895041090532469</c:v>
                </c:pt>
                <c:pt idx="90">
                  <c:v>7.5942604501535378</c:v>
                </c:pt>
                <c:pt idx="91">
                  <c:v>7.8677796025606748</c:v>
                </c:pt>
                <c:pt idx="92">
                  <c:v>6.6753817622892369</c:v>
                </c:pt>
                <c:pt idx="93">
                  <c:v>6.3870813191613323</c:v>
                </c:pt>
                <c:pt idx="94">
                  <c:v>6.3231934088356327</c:v>
                </c:pt>
                <c:pt idx="95">
                  <c:v>6.1571060961507333</c:v>
                </c:pt>
                <c:pt idx="96">
                  <c:v>6.0204406553444993</c:v>
                </c:pt>
                <c:pt idx="97">
                  <c:v>6.2937519406987796</c:v>
                </c:pt>
                <c:pt idx="98">
                  <c:v>6.3152494965400416</c:v>
                </c:pt>
                <c:pt idx="99">
                  <c:v>6.0927793900570579</c:v>
                </c:pt>
                <c:pt idx="100">
                  <c:v>6.8471344071586708</c:v>
                </c:pt>
                <c:pt idx="101">
                  <c:v>6.3440913082001451</c:v>
                </c:pt>
                <c:pt idx="102">
                  <c:v>6.3846040055255093</c:v>
                </c:pt>
                <c:pt idx="103">
                  <c:v>6.4091052311462802</c:v>
                </c:pt>
                <c:pt idx="104">
                  <c:v>6.6278826334218381</c:v>
                </c:pt>
                <c:pt idx="105">
                  <c:v>7.7173779740985227</c:v>
                </c:pt>
                <c:pt idx="106">
                  <c:v>7.7832240163360371</c:v>
                </c:pt>
                <c:pt idx="107">
                  <c:v>7.805042584114255</c:v>
                </c:pt>
                <c:pt idx="108">
                  <c:v>7.7972173184710387</c:v>
                </c:pt>
                <c:pt idx="109">
                  <c:v>6.7708582288813126</c:v>
                </c:pt>
                <c:pt idx="110">
                  <c:v>5.9539962974930738</c:v>
                </c:pt>
                <c:pt idx="111">
                  <c:v>5.7279871633530188</c:v>
                </c:pt>
                <c:pt idx="112">
                  <c:v>6.0960947961860645</c:v>
                </c:pt>
                <c:pt idx="113">
                  <c:v>6.1571060961507333</c:v>
                </c:pt>
                <c:pt idx="114">
                  <c:v>6.285551067232757</c:v>
                </c:pt>
                <c:pt idx="115">
                  <c:v>5.8950637728216275</c:v>
                </c:pt>
                <c:pt idx="116">
                  <c:v>5.8017557718800097</c:v>
                </c:pt>
                <c:pt idx="117">
                  <c:v>7.6948753819798386</c:v>
                </c:pt>
                <c:pt idx="118">
                  <c:v>5.7563116716680414</c:v>
                </c:pt>
                <c:pt idx="119">
                  <c:v>6.7958399943536367</c:v>
                </c:pt>
                <c:pt idx="120">
                  <c:v>6.2577825238059877</c:v>
                </c:pt>
                <c:pt idx="121">
                  <c:v>6.1847466503880293</c:v>
                </c:pt>
                <c:pt idx="122">
                  <c:v>6.4769723628896827</c:v>
                </c:pt>
                <c:pt idx="123">
                  <c:v>6.5341376143130923</c:v>
                </c:pt>
                <c:pt idx="124">
                  <c:v>6.4306706384458492</c:v>
                </c:pt>
                <c:pt idx="125">
                  <c:v>6.3231934088356327</c:v>
                </c:pt>
                <c:pt idx="126">
                  <c:v>6.3310747124201221</c:v>
                </c:pt>
                <c:pt idx="127">
                  <c:v>6.2349791915620232</c:v>
                </c:pt>
                <c:pt idx="128">
                  <c:v>6.4837340663453755</c:v>
                </c:pt>
                <c:pt idx="129">
                  <c:v>7.9172157196679951</c:v>
                </c:pt>
                <c:pt idx="130">
                  <c:v>7.8717155473570211</c:v>
                </c:pt>
                <c:pt idx="131">
                  <c:v>6.2436036352634439</c:v>
                </c:pt>
                <c:pt idx="132">
                  <c:v>5.9071313986422309</c:v>
                </c:pt>
                <c:pt idx="133">
                  <c:v>7.0294506514584363</c:v>
                </c:pt>
                <c:pt idx="134">
                  <c:v>7.7444918504907498</c:v>
                </c:pt>
                <c:pt idx="135">
                  <c:v>6.3870813191613323</c:v>
                </c:pt>
                <c:pt idx="136">
                  <c:v>6.4724390259044569</c:v>
                </c:pt>
                <c:pt idx="137">
                  <c:v>5.7469696698827368</c:v>
                </c:pt>
                <c:pt idx="138">
                  <c:v>7.3932630947638378</c:v>
                </c:pt>
                <c:pt idx="139">
                  <c:v>6.2605943352588893</c:v>
                </c:pt>
                <c:pt idx="140">
                  <c:v>5.3692882804186155</c:v>
                </c:pt>
                <c:pt idx="141">
                  <c:v>7.5189600318759728</c:v>
                </c:pt>
                <c:pt idx="142">
                  <c:v>7.0814648589275278</c:v>
                </c:pt>
                <c:pt idx="143">
                  <c:v>7.2884084340458077</c:v>
                </c:pt>
                <c:pt idx="144">
                  <c:v>7.0150299614531804</c:v>
                </c:pt>
                <c:pt idx="145">
                  <c:v>6.6992047299708277</c:v>
                </c:pt>
                <c:pt idx="146">
                  <c:v>7.3950706908464667</c:v>
                </c:pt>
                <c:pt idx="147">
                  <c:v>5.8704544350371313</c:v>
                </c:pt>
                <c:pt idx="148">
                  <c:v>7.6111448269563429</c:v>
                </c:pt>
                <c:pt idx="149">
                  <c:v>7.4349187109557455</c:v>
                </c:pt>
                <c:pt idx="150">
                  <c:v>7.9305227033569166</c:v>
                </c:pt>
                <c:pt idx="151">
                  <c:v>6.6490622672119715</c:v>
                </c:pt>
                <c:pt idx="152">
                  <c:v>7.4156325606559541</c:v>
                </c:pt>
                <c:pt idx="153">
                  <c:v>7.5261142560834964</c:v>
                </c:pt>
                <c:pt idx="154">
                  <c:v>6.906284197472127</c:v>
                </c:pt>
                <c:pt idx="155">
                  <c:v>7.2357920367822484</c:v>
                </c:pt>
                <c:pt idx="156">
                  <c:v>7.3239492926632863</c:v>
                </c:pt>
                <c:pt idx="157">
                  <c:v>7.3740771388252471</c:v>
                </c:pt>
                <c:pt idx="158">
                  <c:v>7.2002084516127738</c:v>
                </c:pt>
                <c:pt idx="159">
                  <c:v>7.4435583528172335</c:v>
                </c:pt>
                <c:pt idx="160">
                  <c:v>7.401377773826507</c:v>
                </c:pt>
                <c:pt idx="161">
                  <c:v>7.1390971321932248</c:v>
                </c:pt>
                <c:pt idx="162">
                  <c:v>7.2357920367822484</c:v>
                </c:pt>
                <c:pt idx="163">
                  <c:v>7.4235684442591667</c:v>
                </c:pt>
                <c:pt idx="164">
                  <c:v>6.8297937375124249</c:v>
                </c:pt>
                <c:pt idx="165">
                  <c:v>7.2336647829847793</c:v>
                </c:pt>
                <c:pt idx="166">
                  <c:v>7.2783045280753615</c:v>
                </c:pt>
                <c:pt idx="167">
                  <c:v>7.2100352812894748</c:v>
                </c:pt>
                <c:pt idx="168">
                  <c:v>7.0449574261361221</c:v>
                </c:pt>
                <c:pt idx="169">
                  <c:v>7.2525924319349775</c:v>
                </c:pt>
                <c:pt idx="170">
                  <c:v>6.4259219539828223</c:v>
                </c:pt>
                <c:pt idx="171">
                  <c:v>6.971837446006008</c:v>
                </c:pt>
                <c:pt idx="172">
                  <c:v>6.7313044556599095</c:v>
                </c:pt>
                <c:pt idx="173">
                  <c:v>7.1712496738424107</c:v>
                </c:pt>
                <c:pt idx="174">
                  <c:v>6.7825888026892418</c:v>
                </c:pt>
                <c:pt idx="175">
                  <c:v>7.1541543131493182</c:v>
                </c:pt>
                <c:pt idx="176">
                  <c:v>7.1190610393104548</c:v>
                </c:pt>
                <c:pt idx="177">
                  <c:v>6.9923169913251746</c:v>
                </c:pt>
                <c:pt idx="178">
                  <c:v>7.3703817638888234</c:v>
                </c:pt>
                <c:pt idx="179">
                  <c:v>6.7974827189632903</c:v>
                </c:pt>
                <c:pt idx="180">
                  <c:v>6.823416690545109</c:v>
                </c:pt>
                <c:pt idx="181">
                  <c:v>7.3795947220899505</c:v>
                </c:pt>
                <c:pt idx="182">
                  <c:v>7.4418363856010989</c:v>
                </c:pt>
                <c:pt idx="183">
                  <c:v>7.2577922401806845</c:v>
                </c:pt>
                <c:pt idx="184">
                  <c:v>7.2208492174946084</c:v>
                </c:pt>
                <c:pt idx="185">
                  <c:v>7.1880576885806411</c:v>
                </c:pt>
                <c:pt idx="186">
                  <c:v>7.1010497459270221</c:v>
                </c:pt>
                <c:pt idx="187">
                  <c:v>7.1880576885806411</c:v>
                </c:pt>
                <c:pt idx="188">
                  <c:v>7.0702737084797871</c:v>
                </c:pt>
                <c:pt idx="189">
                  <c:v>7.2154531912928013</c:v>
                </c:pt>
                <c:pt idx="190">
                  <c:v>7.1541543131493182</c:v>
                </c:pt>
                <c:pt idx="191">
                  <c:v>6.7825888026892418</c:v>
                </c:pt>
                <c:pt idx="192">
                  <c:v>7.1880576885806411</c:v>
                </c:pt>
                <c:pt idx="193">
                  <c:v>7.1880576885806411</c:v>
                </c:pt>
                <c:pt idx="194">
                  <c:v>6.8779041340126215</c:v>
                </c:pt>
                <c:pt idx="195">
                  <c:v>7.0765017768596437</c:v>
                </c:pt>
                <c:pt idx="196">
                  <c:v>7.1935956565545469</c:v>
                </c:pt>
                <c:pt idx="197">
                  <c:v>7.1712496738424107</c:v>
                </c:pt>
                <c:pt idx="198">
                  <c:v>7.3278199594580151</c:v>
                </c:pt>
                <c:pt idx="199">
                  <c:v>7.24212530751148</c:v>
                </c:pt>
                <c:pt idx="200">
                  <c:v>7.24212530751148</c:v>
                </c:pt>
                <c:pt idx="201">
                  <c:v>7.4840371276667428</c:v>
                </c:pt>
                <c:pt idx="202">
                  <c:v>7.0449574261361221</c:v>
                </c:pt>
                <c:pt idx="203">
                  <c:v>7.0702737084797871</c:v>
                </c:pt>
                <c:pt idx="204">
                  <c:v>7.3422094477719169</c:v>
                </c:pt>
                <c:pt idx="205">
                  <c:v>6.8854483184595967</c:v>
                </c:pt>
                <c:pt idx="206">
                  <c:v>7.0385291230620313</c:v>
                </c:pt>
                <c:pt idx="207">
                  <c:v>7.2525924319349775</c:v>
                </c:pt>
                <c:pt idx="208">
                  <c:v>7.1880576885806411</c:v>
                </c:pt>
                <c:pt idx="209">
                  <c:v>7.2100352812894748</c:v>
                </c:pt>
                <c:pt idx="210">
                  <c:v>5.9269260259704106</c:v>
                </c:pt>
                <c:pt idx="211">
                  <c:v>5.9071313986422309</c:v>
                </c:pt>
                <c:pt idx="212">
                  <c:v>6.0204406553444993</c:v>
                </c:pt>
                <c:pt idx="213">
                  <c:v>6.0381572750999641</c:v>
                </c:pt>
                <c:pt idx="214">
                  <c:v>7.1130932475785489</c:v>
                </c:pt>
                <c:pt idx="215">
                  <c:v>7.0189835456678464</c:v>
                </c:pt>
                <c:pt idx="216">
                  <c:v>7.2732175014531952</c:v>
                </c:pt>
                <c:pt idx="217">
                  <c:v>7.293418959793402</c:v>
                </c:pt>
                <c:pt idx="218">
                  <c:v>6.9003781346430877</c:v>
                </c:pt>
                <c:pt idx="219">
                  <c:v>7.1655862064644023</c:v>
                </c:pt>
                <c:pt idx="220">
                  <c:v>7.2525924319349775</c:v>
                </c:pt>
                <c:pt idx="221">
                  <c:v>6.8779041340126215</c:v>
                </c:pt>
                <c:pt idx="222">
                  <c:v>7.1991105968002138</c:v>
                </c:pt>
                <c:pt idx="223">
                  <c:v>5.3963057748762404</c:v>
                </c:pt>
                <c:pt idx="224">
                  <c:v>7.2208492174946084</c:v>
                </c:pt>
                <c:pt idx="225">
                  <c:v>6.9077552789821368</c:v>
                </c:pt>
                <c:pt idx="226">
                  <c:v>7.0640066080429076</c:v>
                </c:pt>
                <c:pt idx="227">
                  <c:v>6.950929704365933</c:v>
                </c:pt>
                <c:pt idx="228">
                  <c:v>6.950929704365933</c:v>
                </c:pt>
                <c:pt idx="229">
                  <c:v>6.8703026019314857</c:v>
                </c:pt>
                <c:pt idx="230">
                  <c:v>6.31258744011516</c:v>
                </c:pt>
                <c:pt idx="231">
                  <c:v>7.1190610393104548</c:v>
                </c:pt>
                <c:pt idx="232">
                  <c:v>6.7825888026892418</c:v>
                </c:pt>
                <c:pt idx="233">
                  <c:v>6.7991227494538915</c:v>
                </c:pt>
                <c:pt idx="234">
                  <c:v>5.7792918453445115</c:v>
                </c:pt>
                <c:pt idx="235">
                  <c:v>6.8929360140837863</c:v>
                </c:pt>
                <c:pt idx="236">
                  <c:v>7.1655862064644023</c:v>
                </c:pt>
                <c:pt idx="237">
                  <c:v>6.7908955669312903</c:v>
                </c:pt>
                <c:pt idx="238">
                  <c:v>6.0024292148326719</c:v>
                </c:pt>
                <c:pt idx="239">
                  <c:v>7.3516844037645912</c:v>
                </c:pt>
                <c:pt idx="240">
                  <c:v>6.9990483099285017</c:v>
                </c:pt>
                <c:pt idx="241">
                  <c:v>6.985530803151704</c:v>
                </c:pt>
                <c:pt idx="242">
                  <c:v>7.4156325606559541</c:v>
                </c:pt>
                <c:pt idx="243">
                  <c:v>7.24212530751148</c:v>
                </c:pt>
                <c:pt idx="244">
                  <c:v>5.6839878473280212</c:v>
                </c:pt>
                <c:pt idx="245">
                  <c:v>6.7400346085636791</c:v>
                </c:pt>
                <c:pt idx="246">
                  <c:v>7.2680974902683406</c:v>
                </c:pt>
                <c:pt idx="247">
                  <c:v>7.1130932475785489</c:v>
                </c:pt>
                <c:pt idx="248">
                  <c:v>6.9579444640652763</c:v>
                </c:pt>
                <c:pt idx="249">
                  <c:v>7.0320503982537437</c:v>
                </c:pt>
                <c:pt idx="250">
                  <c:v>6.985530803151704</c:v>
                </c:pt>
                <c:pt idx="251">
                  <c:v>6.9438557446068598</c:v>
                </c:pt>
                <c:pt idx="252">
                  <c:v>7.1598827100200548</c:v>
                </c:pt>
                <c:pt idx="253">
                  <c:v>7.2154531912928013</c:v>
                </c:pt>
                <c:pt idx="254">
                  <c:v>7.0189835456678464</c:v>
                </c:pt>
                <c:pt idx="255">
                  <c:v>5.7563116716680414</c:v>
                </c:pt>
                <c:pt idx="256">
                  <c:v>7.3977759733149391</c:v>
                </c:pt>
                <c:pt idx="257">
                  <c:v>6.9787075628994772</c:v>
                </c:pt>
                <c:pt idx="258">
                  <c:v>7.3278199594580151</c:v>
                </c:pt>
                <c:pt idx="259">
                  <c:v>7.1655862064644023</c:v>
                </c:pt>
                <c:pt idx="260">
                  <c:v>7.0576913756319364</c:v>
                </c:pt>
                <c:pt idx="261">
                  <c:v>7.2629581399381937</c:v>
                </c:pt>
                <c:pt idx="262">
                  <c:v>6.9003781346430877</c:v>
                </c:pt>
                <c:pt idx="263">
                  <c:v>7.388729757778612</c:v>
                </c:pt>
                <c:pt idx="264">
                  <c:v>7.3923580699678002</c:v>
                </c:pt>
                <c:pt idx="265">
                  <c:v>7.2045878575620561</c:v>
                </c:pt>
                <c:pt idx="266">
                  <c:v>7.2208492174946084</c:v>
                </c:pt>
                <c:pt idx="267">
                  <c:v>7.2473725647474225</c:v>
                </c:pt>
                <c:pt idx="268">
                  <c:v>6.9732152504539231</c:v>
                </c:pt>
                <c:pt idx="269">
                  <c:v>7.1655862064644023</c:v>
                </c:pt>
                <c:pt idx="270">
                  <c:v>7.2315402284141959</c:v>
                </c:pt>
                <c:pt idx="271">
                  <c:v>6.9367411015682059</c:v>
                </c:pt>
                <c:pt idx="272">
                  <c:v>6.7742238863576141</c:v>
                </c:pt>
                <c:pt idx="273">
                  <c:v>7.2833658077776979</c:v>
                </c:pt>
                <c:pt idx="274">
                  <c:v>7.4840371276667428</c:v>
                </c:pt>
                <c:pt idx="275">
                  <c:v>7.2100352812894748</c:v>
                </c:pt>
                <c:pt idx="276">
                  <c:v>7.5004299779570323</c:v>
                </c:pt>
                <c:pt idx="277">
                  <c:v>7.3132203870903014</c:v>
                </c:pt>
                <c:pt idx="278">
                  <c:v>7.6045707232285062</c:v>
                </c:pt>
                <c:pt idx="279">
                  <c:v>7.2154531912928013</c:v>
                </c:pt>
                <c:pt idx="280">
                  <c:v>7.544178657127258</c:v>
                </c:pt>
                <c:pt idx="281">
                  <c:v>7.4798979906369345</c:v>
                </c:pt>
                <c:pt idx="282">
                  <c:v>6.9579444640652763</c:v>
                </c:pt>
                <c:pt idx="283">
                  <c:v>7.0513446699308044</c:v>
                </c:pt>
                <c:pt idx="284">
                  <c:v>7.3229792804785729</c:v>
                </c:pt>
                <c:pt idx="285">
                  <c:v>7.3563948124740977</c:v>
                </c:pt>
                <c:pt idx="286">
                  <c:v>6.985530803151704</c:v>
                </c:pt>
                <c:pt idx="287">
                  <c:v>7.2577922401806845</c:v>
                </c:pt>
                <c:pt idx="288">
                  <c:v>7.3033653183662191</c:v>
                </c:pt>
                <c:pt idx="289">
                  <c:v>7.3610767820996426</c:v>
                </c:pt>
                <c:pt idx="290">
                  <c:v>7.3923580699678002</c:v>
                </c:pt>
                <c:pt idx="291">
                  <c:v>7.3422094477719169</c:v>
                </c:pt>
                <c:pt idx="292">
                  <c:v>7.2347253700144458</c:v>
                </c:pt>
                <c:pt idx="293">
                  <c:v>7.1483929125989274</c:v>
                </c:pt>
                <c:pt idx="294">
                  <c:v>7.4715622715360279</c:v>
                </c:pt>
                <c:pt idx="295">
                  <c:v>7.2732175014531952</c:v>
                </c:pt>
                <c:pt idx="296">
                  <c:v>7.458929825387524</c:v>
                </c:pt>
                <c:pt idx="297">
                  <c:v>7.3181084211630774</c:v>
                </c:pt>
                <c:pt idx="298">
                  <c:v>7.2577922401806845</c:v>
                </c:pt>
                <c:pt idx="299">
                  <c:v>7.3932630947638378</c:v>
                </c:pt>
                <c:pt idx="300">
                  <c:v>7.2629581399381937</c:v>
                </c:pt>
                <c:pt idx="301">
                  <c:v>7.4418363856010989</c:v>
                </c:pt>
                <c:pt idx="302">
                  <c:v>7.3610767820996426</c:v>
                </c:pt>
                <c:pt idx="303">
                  <c:v>7.34695814757516</c:v>
                </c:pt>
                <c:pt idx="304">
                  <c:v>7.5785954990195421</c:v>
                </c:pt>
                <c:pt idx="305">
                  <c:v>7.5402762752244268</c:v>
                </c:pt>
                <c:pt idx="306">
                  <c:v>7.5085294619916603</c:v>
                </c:pt>
                <c:pt idx="307">
                  <c:v>7.4375184500881648</c:v>
                </c:pt>
                <c:pt idx="308">
                  <c:v>7.5363639384045111</c:v>
                </c:pt>
                <c:pt idx="309">
                  <c:v>7.2525924319349775</c:v>
                </c:pt>
                <c:pt idx="310">
                  <c:v>7.4375184500881648</c:v>
                </c:pt>
                <c:pt idx="311">
                  <c:v>7.4375184500881648</c:v>
                </c:pt>
                <c:pt idx="312">
                  <c:v>7.7316719165314289</c:v>
                </c:pt>
                <c:pt idx="313">
                  <c:v>7.4022746759138132</c:v>
                </c:pt>
                <c:pt idx="314">
                  <c:v>7.4840371276667428</c:v>
                </c:pt>
                <c:pt idx="315">
                  <c:v>7.1010497459270221</c:v>
                </c:pt>
                <c:pt idx="316">
                  <c:v>6.9923169913251746</c:v>
                </c:pt>
                <c:pt idx="317">
                  <c:v>7.3278199594580151</c:v>
                </c:pt>
                <c:pt idx="318">
                  <c:v>7.7055282053226257</c:v>
                </c:pt>
                <c:pt idx="319">
                  <c:v>7.388729757778612</c:v>
                </c:pt>
                <c:pt idx="320">
                  <c:v>7.0526172376157099</c:v>
                </c:pt>
                <c:pt idx="321">
                  <c:v>7.1991105968002138</c:v>
                </c:pt>
                <c:pt idx="322">
                  <c:v>7.6405461601466342</c:v>
                </c:pt>
                <c:pt idx="323">
                  <c:v>7.1880576885806411</c:v>
                </c:pt>
                <c:pt idx="324">
                  <c:v>7.1935956565545469</c:v>
                </c:pt>
                <c:pt idx="325">
                  <c:v>7.4546852265389481</c:v>
                </c:pt>
                <c:pt idx="326">
                  <c:v>7.4331817891236245</c:v>
                </c:pt>
                <c:pt idx="327">
                  <c:v>7.2208492174946084</c:v>
                </c:pt>
                <c:pt idx="328">
                  <c:v>7.3941673012305467</c:v>
                </c:pt>
                <c:pt idx="329">
                  <c:v>7.4244456713232712</c:v>
                </c:pt>
                <c:pt idx="330">
                  <c:v>6.8854483184595967</c:v>
                </c:pt>
                <c:pt idx="331">
                  <c:v>6.8869503495489486</c:v>
                </c:pt>
                <c:pt idx="332">
                  <c:v>6.8718275380396472</c:v>
                </c:pt>
                <c:pt idx="333">
                  <c:v>7.3995754376337306</c:v>
                </c:pt>
                <c:pt idx="334">
                  <c:v>7.4749083047266796</c:v>
                </c:pt>
                <c:pt idx="335">
                  <c:v>7.3896380707579503</c:v>
                </c:pt>
                <c:pt idx="336">
                  <c:v>7.4049605656530177</c:v>
                </c:pt>
                <c:pt idx="337">
                  <c:v>7.2783045280753615</c:v>
                </c:pt>
                <c:pt idx="338">
                  <c:v>7.4715622715360279</c:v>
                </c:pt>
                <c:pt idx="339">
                  <c:v>7.5125520045694048</c:v>
                </c:pt>
                <c:pt idx="340">
                  <c:v>7.3326373191005834</c:v>
                </c:pt>
                <c:pt idx="341">
                  <c:v>7.3229792804785729</c:v>
                </c:pt>
                <c:pt idx="342">
                  <c:v>7.2984045052849433</c:v>
                </c:pt>
                <c:pt idx="343">
                  <c:v>7.1425981258681919</c:v>
                </c:pt>
              </c:numCache>
            </c:numRef>
          </c:xVal>
          <c:yVal>
            <c:numRef>
              <c:f>'ln(wine.data)'!$H$2:$H$345</c:f>
              <c:numCache>
                <c:formatCode>0.00</c:formatCode>
                <c:ptCount val="344"/>
                <c:pt idx="0">
                  <c:v>5.7792918453445115</c:v>
                </c:pt>
                <c:pt idx="1">
                  <c:v>5.355453557918846</c:v>
                </c:pt>
                <c:pt idx="2">
                  <c:v>5.491620075851225</c:v>
                </c:pt>
                <c:pt idx="3">
                  <c:v>3.4766140209469096</c:v>
                </c:pt>
                <c:pt idx="4">
                  <c:v>2.3311725498459581</c:v>
                </c:pt>
                <c:pt idx="5">
                  <c:v>3.5635996376871786</c:v>
                </c:pt>
                <c:pt idx="6">
                  <c:v>5.1896736894312934</c:v>
                </c:pt>
                <c:pt idx="7">
                  <c:v>5.0952215105376046</c:v>
                </c:pt>
                <c:pt idx="8">
                  <c:v>5.6739416326451799</c:v>
                </c:pt>
                <c:pt idx="9">
                  <c:v>5.6535062067814659</c:v>
                </c:pt>
                <c:pt idx="10">
                  <c:v>5.5273236981306217</c:v>
                </c:pt>
                <c:pt idx="11">
                  <c:v>5.7792918453445115</c:v>
                </c:pt>
                <c:pt idx="12">
                  <c:v>5.8149958289892627</c:v>
                </c:pt>
                <c:pt idx="13">
                  <c:v>5.7422336610304541</c:v>
                </c:pt>
                <c:pt idx="14">
                  <c:v>5.6221023159800962</c:v>
                </c:pt>
                <c:pt idx="15">
                  <c:v>5.6060226302052838</c:v>
                </c:pt>
                <c:pt idx="16">
                  <c:v>5.6739416326451799</c:v>
                </c:pt>
                <c:pt idx="17">
                  <c:v>5.6006047601388342</c:v>
                </c:pt>
                <c:pt idx="18">
                  <c:v>5.3484875304606128</c:v>
                </c:pt>
                <c:pt idx="19">
                  <c:v>5.4670469698225244</c:v>
                </c:pt>
                <c:pt idx="20">
                  <c:v>5.2684765245370153</c:v>
                </c:pt>
                <c:pt idx="21">
                  <c:v>5.5447085845819366</c:v>
                </c:pt>
                <c:pt idx="22">
                  <c:v>5.7037824746562009</c:v>
                </c:pt>
                <c:pt idx="23">
                  <c:v>4.6051701859880918</c:v>
                </c:pt>
                <c:pt idx="24">
                  <c:v>4.6896951410577792</c:v>
                </c:pt>
                <c:pt idx="25">
                  <c:v>4.7801313883757537</c:v>
                </c:pt>
                <c:pt idx="26">
                  <c:v>4.7801313883757537</c:v>
                </c:pt>
                <c:pt idx="27">
                  <c:v>4.6760945243247898</c:v>
                </c:pt>
                <c:pt idx="28">
                  <c:v>3.0937660138253564</c:v>
                </c:pt>
                <c:pt idx="29">
                  <c:v>5.2983173665480363</c:v>
                </c:pt>
                <c:pt idx="30">
                  <c:v>5.327293474784554</c:v>
                </c:pt>
                <c:pt idx="31">
                  <c:v>5.4732785689356991</c:v>
                </c:pt>
                <c:pt idx="32">
                  <c:v>5.521460917862246</c:v>
                </c:pt>
                <c:pt idx="33">
                  <c:v>5.521460917862246</c:v>
                </c:pt>
                <c:pt idx="34">
                  <c:v>5.5036634788316654</c:v>
                </c:pt>
                <c:pt idx="35">
                  <c:v>5.1041863517945849</c:v>
                </c:pt>
                <c:pt idx="36">
                  <c:v>4.7923963621155012</c:v>
                </c:pt>
                <c:pt idx="37">
                  <c:v>5.0677714854670652</c:v>
                </c:pt>
                <c:pt idx="38">
                  <c:v>5.0007869580414415</c:v>
                </c:pt>
                <c:pt idx="39">
                  <c:v>5.3129103688509369</c:v>
                </c:pt>
                <c:pt idx="40">
                  <c:v>5.2608750710721663</c:v>
                </c:pt>
                <c:pt idx="41">
                  <c:v>3.5635996376871786</c:v>
                </c:pt>
                <c:pt idx="42">
                  <c:v>3.158276202739271</c:v>
                </c:pt>
                <c:pt idx="43">
                  <c:v>3.5210523434704344</c:v>
                </c:pt>
                <c:pt idx="44">
                  <c:v>3.158276202739271</c:v>
                </c:pt>
                <c:pt idx="45">
                  <c:v>3.5210523434704344</c:v>
                </c:pt>
                <c:pt idx="46">
                  <c:v>3.5635996376871786</c:v>
                </c:pt>
                <c:pt idx="47">
                  <c:v>3.3300593538288159</c:v>
                </c:pt>
                <c:pt idx="48">
                  <c:v>3.4301087251565754</c:v>
                </c:pt>
                <c:pt idx="49">
                  <c:v>3.0248055210396982</c:v>
                </c:pt>
                <c:pt idx="50">
                  <c:v>2.9507349076232554</c:v>
                </c:pt>
                <c:pt idx="51">
                  <c:v>5.1130715382368352</c:v>
                </c:pt>
                <c:pt idx="52">
                  <c:v>4.8742808728544365</c:v>
                </c:pt>
                <c:pt idx="53">
                  <c:v>3.9691591967989552</c:v>
                </c:pt>
                <c:pt idx="54">
                  <c:v>4.4286716424969255</c:v>
                </c:pt>
                <c:pt idx="55">
                  <c:v>5.0769846746377896</c:v>
                </c:pt>
                <c:pt idx="56">
                  <c:v>5.4976599076762946</c:v>
                </c:pt>
                <c:pt idx="57">
                  <c:v>5.3344081866923903</c:v>
                </c:pt>
                <c:pt idx="58">
                  <c:v>4.7295094602436984</c:v>
                </c:pt>
                <c:pt idx="59">
                  <c:v>4.8045127271163492</c:v>
                </c:pt>
                <c:pt idx="60">
                  <c:v>4.392966574712216</c:v>
                </c:pt>
                <c:pt idx="61">
                  <c:v>4.392966574712216</c:v>
                </c:pt>
                <c:pt idx="62">
                  <c:v>5.4290824364275894</c:v>
                </c:pt>
                <c:pt idx="63">
                  <c:v>5.4482448555309873</c:v>
                </c:pt>
                <c:pt idx="64">
                  <c:v>5.479429859385319</c:v>
                </c:pt>
                <c:pt idx="65">
                  <c:v>5.3828882679983066</c:v>
                </c:pt>
                <c:pt idx="66">
                  <c:v>5.4290824364275894</c:v>
                </c:pt>
                <c:pt idx="67">
                  <c:v>5.4095456332337459</c:v>
                </c:pt>
                <c:pt idx="68">
                  <c:v>5.5155635625961628</c:v>
                </c:pt>
                <c:pt idx="69">
                  <c:v>5.2684765245370153</c:v>
                </c:pt>
                <c:pt idx="70">
                  <c:v>5.4976599076762946</c:v>
                </c:pt>
                <c:pt idx="71">
                  <c:v>5.4855435426754466</c:v>
                </c:pt>
                <c:pt idx="72">
                  <c:v>5.4226124858196432</c:v>
                </c:pt>
                <c:pt idx="73">
                  <c:v>5.5155635625961628</c:v>
                </c:pt>
                <c:pt idx="74">
                  <c:v>5.3692882804186155</c:v>
                </c:pt>
                <c:pt idx="75">
                  <c:v>5.2684765245370153</c:v>
                </c:pt>
                <c:pt idx="76">
                  <c:v>5.5841727716584098</c:v>
                </c:pt>
                <c:pt idx="77">
                  <c:v>5.4355107957242437</c:v>
                </c:pt>
                <c:pt idx="78">
                  <c:v>5.6167710976665717</c:v>
                </c:pt>
                <c:pt idx="79">
                  <c:v>3.158276202739271</c:v>
                </c:pt>
                <c:pt idx="80">
                  <c:v>5.4095456332337459</c:v>
                </c:pt>
                <c:pt idx="81">
                  <c:v>5.2684765245370153</c:v>
                </c:pt>
                <c:pt idx="82">
                  <c:v>2.4647039424704809</c:v>
                </c:pt>
                <c:pt idx="83">
                  <c:v>2.3311725498459581</c:v>
                </c:pt>
                <c:pt idx="84">
                  <c:v>2.3311725498459581</c:v>
                </c:pt>
                <c:pt idx="85">
                  <c:v>4.7923963621155012</c:v>
                </c:pt>
                <c:pt idx="86">
                  <c:v>5.6274052630584359</c:v>
                </c:pt>
                <c:pt idx="87">
                  <c:v>5.6326802371630524</c:v>
                </c:pt>
                <c:pt idx="88">
                  <c:v>5.8452531013260849</c:v>
                </c:pt>
                <c:pt idx="89">
                  <c:v>6.1997989827684838</c:v>
                </c:pt>
                <c:pt idx="90">
                  <c:v>5.6483402344063913</c:v>
                </c:pt>
                <c:pt idx="91">
                  <c:v>5.9190551315898414</c:v>
                </c:pt>
                <c:pt idx="92">
                  <c:v>4.8629856588335789</c:v>
                </c:pt>
                <c:pt idx="93">
                  <c:v>4.4460572143310184</c:v>
                </c:pt>
                <c:pt idx="94">
                  <c:v>4.4631456859586738</c:v>
                </c:pt>
                <c:pt idx="95">
                  <c:v>4.2774991053199471</c:v>
                </c:pt>
                <c:pt idx="96">
                  <c:v>4.1923783024934664</c:v>
                </c:pt>
                <c:pt idx="97">
                  <c:v>4.6341462942246086</c:v>
                </c:pt>
                <c:pt idx="98">
                  <c:v>4.7163537149487063</c:v>
                </c:pt>
                <c:pt idx="99">
                  <c:v>3.3300593538288159</c:v>
                </c:pt>
                <c:pt idx="100">
                  <c:v>5.0007869580414415</c:v>
                </c:pt>
                <c:pt idx="101">
                  <c:v>4.6896951410577792</c:v>
                </c:pt>
                <c:pt idx="102">
                  <c:v>4.4460572143310184</c:v>
                </c:pt>
                <c:pt idx="103">
                  <c:v>4.5903610703343833</c:v>
                </c:pt>
                <c:pt idx="104">
                  <c:v>4.8164840415487227</c:v>
                </c:pt>
                <c:pt idx="105">
                  <c:v>5.7327585828927186</c:v>
                </c:pt>
                <c:pt idx="106">
                  <c:v>5.7838251823297373</c:v>
                </c:pt>
                <c:pt idx="107">
                  <c:v>6.1445718256385238</c:v>
                </c:pt>
                <c:pt idx="108">
                  <c:v>5.8149958289892627</c:v>
                </c:pt>
                <c:pt idx="109">
                  <c:v>5.1392630166924285</c:v>
                </c:pt>
                <c:pt idx="110">
                  <c:v>3.158276202739271</c:v>
                </c:pt>
                <c:pt idx="111">
                  <c:v>3.2760120162390098</c:v>
                </c:pt>
                <c:pt idx="112">
                  <c:v>4.2358441244958005</c:v>
                </c:pt>
                <c:pt idx="113">
                  <c:v>3.753027273937688</c:v>
                </c:pt>
                <c:pt idx="114">
                  <c:v>4.7551407125643861</c:v>
                </c:pt>
                <c:pt idx="115">
                  <c:v>3.3300593538288159</c:v>
                </c:pt>
                <c:pt idx="116">
                  <c:v>3.3813347525659037</c:v>
                </c:pt>
                <c:pt idx="117">
                  <c:v>5.8367095180318325</c:v>
                </c:pt>
                <c:pt idx="118">
                  <c:v>3.7869131943853018</c:v>
                </c:pt>
                <c:pt idx="119">
                  <c:v>5.0106352940962555</c:v>
                </c:pt>
                <c:pt idx="120">
                  <c:v>4.6896951410577792</c:v>
                </c:pt>
                <c:pt idx="121">
                  <c:v>4.3368985070561337</c:v>
                </c:pt>
                <c:pt idx="122">
                  <c:v>4.560068212075671</c:v>
                </c:pt>
                <c:pt idx="123">
                  <c:v>4.6623063773589006</c:v>
                </c:pt>
                <c:pt idx="124">
                  <c:v>4.5445705638591614</c:v>
                </c:pt>
                <c:pt idx="125">
                  <c:v>4.7163537149487063</c:v>
                </c:pt>
                <c:pt idx="126">
                  <c:v>4.4631456859586738</c:v>
                </c:pt>
                <c:pt idx="127">
                  <c:v>4.7163537149487063</c:v>
                </c:pt>
                <c:pt idx="128">
                  <c:v>4.0744819331258491</c:v>
                </c:pt>
                <c:pt idx="129">
                  <c:v>5.9190551315898414</c:v>
                </c:pt>
                <c:pt idx="130">
                  <c:v>5.9269260259704106</c:v>
                </c:pt>
                <c:pt idx="131">
                  <c:v>4.2976934862081313</c:v>
                </c:pt>
                <c:pt idx="132">
                  <c:v>3.4301087251565754</c:v>
                </c:pt>
                <c:pt idx="133">
                  <c:v>5.0300456876160791</c:v>
                </c:pt>
                <c:pt idx="134">
                  <c:v>5.9766554314542741</c:v>
                </c:pt>
                <c:pt idx="135">
                  <c:v>4.4460572143310184</c:v>
                </c:pt>
                <c:pt idx="136">
                  <c:v>4.5288289527313692</c:v>
                </c:pt>
                <c:pt idx="137">
                  <c:v>3.4301087251565754</c:v>
                </c:pt>
                <c:pt idx="138">
                  <c:v>5.355453557918846</c:v>
                </c:pt>
                <c:pt idx="139">
                  <c:v>4.3174881135363101</c:v>
                </c:pt>
                <c:pt idx="140">
                  <c:v>2.6885275346133461</c:v>
                </c:pt>
                <c:pt idx="141">
                  <c:v>5.491620075851225</c:v>
                </c:pt>
                <c:pt idx="142">
                  <c:v>5.0861137552721614</c:v>
                </c:pt>
                <c:pt idx="143">
                  <c:v>5.5273236981306217</c:v>
                </c:pt>
                <c:pt idx="144">
                  <c:v>5.36241829195456</c:v>
                </c:pt>
                <c:pt idx="145">
                  <c:v>4.6483254563020191</c:v>
                </c:pt>
                <c:pt idx="146">
                  <c:v>5.7563116716680414</c:v>
                </c:pt>
                <c:pt idx="147">
                  <c:v>2.9507349076232554</c:v>
                </c:pt>
                <c:pt idx="148">
                  <c:v>5.8787156936659883</c:v>
                </c:pt>
                <c:pt idx="149">
                  <c:v>5.6688804226469358</c:v>
                </c:pt>
                <c:pt idx="150">
                  <c:v>5.6379275318601767</c:v>
                </c:pt>
                <c:pt idx="151">
                  <c:v>4.8515614040219912</c:v>
                </c:pt>
                <c:pt idx="152">
                  <c:v>5.3896195249548224</c:v>
                </c:pt>
                <c:pt idx="153">
                  <c:v>5.6326802371630524</c:v>
                </c:pt>
                <c:pt idx="154">
                  <c:v>5.0203875855389342</c:v>
                </c:pt>
                <c:pt idx="155">
                  <c:v>5.3896195249548224</c:v>
                </c:pt>
                <c:pt idx="156">
                  <c:v>5.2983173665480363</c:v>
                </c:pt>
                <c:pt idx="157">
                  <c:v>5.2684765245370153</c:v>
                </c:pt>
                <c:pt idx="158">
                  <c:v>5.3056404869278184</c:v>
                </c:pt>
                <c:pt idx="159">
                  <c:v>5.6326802371630524</c:v>
                </c:pt>
                <c:pt idx="160">
                  <c:v>5.3896195249548224</c:v>
                </c:pt>
                <c:pt idx="161">
                  <c:v>5.1731508902551422</c:v>
                </c:pt>
                <c:pt idx="162">
                  <c:v>5.3056404869278184</c:v>
                </c:pt>
                <c:pt idx="163">
                  <c:v>5.4976599076762946</c:v>
                </c:pt>
                <c:pt idx="164">
                  <c:v>4.9908406667680758</c:v>
                </c:pt>
                <c:pt idx="165">
                  <c:v>5.327293474784554</c:v>
                </c:pt>
                <c:pt idx="166">
                  <c:v>5.491620075851225</c:v>
                </c:pt>
                <c:pt idx="167">
                  <c:v>5.491620075851225</c:v>
                </c:pt>
                <c:pt idx="168">
                  <c:v>5.2219221652943233</c:v>
                </c:pt>
                <c:pt idx="169">
                  <c:v>5.4608187958926848</c:v>
                </c:pt>
                <c:pt idx="170">
                  <c:v>4.7031132603180552</c:v>
                </c:pt>
                <c:pt idx="171">
                  <c:v>5.2532153926356164</c:v>
                </c:pt>
                <c:pt idx="172">
                  <c:v>4.767714115173372</c:v>
                </c:pt>
                <c:pt idx="173">
                  <c:v>5.521460917862246</c:v>
                </c:pt>
                <c:pt idx="174">
                  <c:v>4.9395688456623956</c:v>
                </c:pt>
                <c:pt idx="175">
                  <c:v>5.521460917862246</c:v>
                </c:pt>
                <c:pt idx="176">
                  <c:v>5.6326802371630524</c:v>
                </c:pt>
                <c:pt idx="177">
                  <c:v>5.4290824364275894</c:v>
                </c:pt>
                <c:pt idx="178">
                  <c:v>5.5786348871367641</c:v>
                </c:pt>
                <c:pt idx="179">
                  <c:v>4.9395688456623956</c:v>
                </c:pt>
                <c:pt idx="180">
                  <c:v>4.9395688456623956</c:v>
                </c:pt>
                <c:pt idx="181">
                  <c:v>5.4608187958926848</c:v>
                </c:pt>
                <c:pt idx="182">
                  <c:v>5.521460917862246</c:v>
                </c:pt>
                <c:pt idx="183">
                  <c:v>5.5504370260987637</c:v>
                </c:pt>
                <c:pt idx="184">
                  <c:v>5.4608187958926848</c:v>
                </c:pt>
                <c:pt idx="185">
                  <c:v>5.36241829195456</c:v>
                </c:pt>
                <c:pt idx="186">
                  <c:v>5.6839878473280212</c:v>
                </c:pt>
                <c:pt idx="187">
                  <c:v>5.4608187958926848</c:v>
                </c:pt>
                <c:pt idx="188">
                  <c:v>5.2909402222089872</c:v>
                </c:pt>
                <c:pt idx="189">
                  <c:v>5.4608187958926848</c:v>
                </c:pt>
                <c:pt idx="190">
                  <c:v>5.36241829195456</c:v>
                </c:pt>
                <c:pt idx="191">
                  <c:v>4.8854499286731103</c:v>
                </c:pt>
                <c:pt idx="192">
                  <c:v>5.5504370260987637</c:v>
                </c:pt>
                <c:pt idx="193">
                  <c:v>5.4290824364275894</c:v>
                </c:pt>
                <c:pt idx="194">
                  <c:v>5.0396114023327732</c:v>
                </c:pt>
                <c:pt idx="195">
                  <c:v>5.521460917862246</c:v>
                </c:pt>
                <c:pt idx="196">
                  <c:v>5.5786348871367641</c:v>
                </c:pt>
                <c:pt idx="197">
                  <c:v>5.7792918453445115</c:v>
                </c:pt>
                <c:pt idx="198">
                  <c:v>5.6326802371630524</c:v>
                </c:pt>
                <c:pt idx="199">
                  <c:v>5.3963057748762404</c:v>
                </c:pt>
                <c:pt idx="200">
                  <c:v>5.4608187958926848</c:v>
                </c:pt>
                <c:pt idx="201">
                  <c:v>5.3963057748762404</c:v>
                </c:pt>
                <c:pt idx="202">
                  <c:v>5.4608187958926848</c:v>
                </c:pt>
                <c:pt idx="203">
                  <c:v>5.4608187958926848</c:v>
                </c:pt>
                <c:pt idx="204">
                  <c:v>5.5504370260987637</c:v>
                </c:pt>
                <c:pt idx="205">
                  <c:v>5.4290824364275894</c:v>
                </c:pt>
                <c:pt idx="206">
                  <c:v>5.327293474784554</c:v>
                </c:pt>
                <c:pt idx="207">
                  <c:v>5.327293474784554</c:v>
                </c:pt>
                <c:pt idx="208">
                  <c:v>5.4608187958926848</c:v>
                </c:pt>
                <c:pt idx="209">
                  <c:v>5.36241829195456</c:v>
                </c:pt>
                <c:pt idx="210">
                  <c:v>3.9409991136646632</c:v>
                </c:pt>
                <c:pt idx="211">
                  <c:v>3.7869131943853018</c:v>
                </c:pt>
                <c:pt idx="212">
                  <c:v>3.9409991136646632</c:v>
                </c:pt>
                <c:pt idx="213">
                  <c:v>3.7869131943853018</c:v>
                </c:pt>
                <c:pt idx="214">
                  <c:v>5.327293474784554</c:v>
                </c:pt>
                <c:pt idx="215">
                  <c:v>5.6839878473280212</c:v>
                </c:pt>
                <c:pt idx="216">
                  <c:v>5.213957017929963</c:v>
                </c:pt>
                <c:pt idx="217">
                  <c:v>5.327293474784554</c:v>
                </c:pt>
                <c:pt idx="218">
                  <c:v>5.0861137552721614</c:v>
                </c:pt>
                <c:pt idx="219">
                  <c:v>5.4290824364275894</c:v>
                </c:pt>
                <c:pt idx="220">
                  <c:v>5.3963057748762404</c:v>
                </c:pt>
                <c:pt idx="221">
                  <c:v>4.9908406667680758</c:v>
                </c:pt>
                <c:pt idx="222">
                  <c:v>5.213957017929963</c:v>
                </c:pt>
                <c:pt idx="223">
                  <c:v>3.3813347525659037</c:v>
                </c:pt>
                <c:pt idx="224">
                  <c:v>5.4608187958926848</c:v>
                </c:pt>
                <c:pt idx="225">
                  <c:v>5.2909402222089872</c:v>
                </c:pt>
                <c:pt idx="226">
                  <c:v>5.521460917862246</c:v>
                </c:pt>
                <c:pt idx="227">
                  <c:v>5.213957017929963</c:v>
                </c:pt>
                <c:pt idx="228">
                  <c:v>5.213957017929963</c:v>
                </c:pt>
                <c:pt idx="229">
                  <c:v>5.0861137552721614</c:v>
                </c:pt>
                <c:pt idx="230">
                  <c:v>4.560068212075671</c:v>
                </c:pt>
                <c:pt idx="231">
                  <c:v>5.327293474784554</c:v>
                </c:pt>
                <c:pt idx="232">
                  <c:v>5.1306085221219275</c:v>
                </c:pt>
                <c:pt idx="233">
                  <c:v>4.767714115173372</c:v>
                </c:pt>
                <c:pt idx="234">
                  <c:v>3.6044102974874863</c:v>
                </c:pt>
                <c:pt idx="235">
                  <c:v>5.1306085221219275</c:v>
                </c:pt>
                <c:pt idx="236">
                  <c:v>5.2909402222089872</c:v>
                </c:pt>
                <c:pt idx="237">
                  <c:v>5.2532153926356164</c:v>
                </c:pt>
                <c:pt idx="238">
                  <c:v>3.7869131943853018</c:v>
                </c:pt>
                <c:pt idx="239">
                  <c:v>5.491620075851225</c:v>
                </c:pt>
                <c:pt idx="240">
                  <c:v>5.1731508902551422</c:v>
                </c:pt>
                <c:pt idx="241">
                  <c:v>5.0396114023327732</c:v>
                </c:pt>
                <c:pt idx="242">
                  <c:v>5.327293474784554</c:v>
                </c:pt>
                <c:pt idx="243">
                  <c:v>5.2909402222089872</c:v>
                </c:pt>
                <c:pt idx="244">
                  <c:v>3.7869131943853018</c:v>
                </c:pt>
                <c:pt idx="245">
                  <c:v>4.9395688456623956</c:v>
                </c:pt>
                <c:pt idx="246">
                  <c:v>5.1306085221219275</c:v>
                </c:pt>
                <c:pt idx="247">
                  <c:v>5.327293474784554</c:v>
                </c:pt>
                <c:pt idx="248">
                  <c:v>5.327293474784554</c:v>
                </c:pt>
                <c:pt idx="249">
                  <c:v>5.327293474784554</c:v>
                </c:pt>
                <c:pt idx="250">
                  <c:v>5.36241829195456</c:v>
                </c:pt>
                <c:pt idx="251">
                  <c:v>5.1306085221219275</c:v>
                </c:pt>
                <c:pt idx="252">
                  <c:v>5.2532153926356164</c:v>
                </c:pt>
                <c:pt idx="253">
                  <c:v>5.5504370260987637</c:v>
                </c:pt>
                <c:pt idx="254">
                  <c:v>5.521460917862246</c:v>
                </c:pt>
                <c:pt idx="255">
                  <c:v>3.3813347525659037</c:v>
                </c:pt>
                <c:pt idx="256">
                  <c:v>5.36241829195456</c:v>
                </c:pt>
                <c:pt idx="257">
                  <c:v>5.36241829195456</c:v>
                </c:pt>
                <c:pt idx="258">
                  <c:v>5.8452531013260849</c:v>
                </c:pt>
                <c:pt idx="259">
                  <c:v>5.6839878473280212</c:v>
                </c:pt>
                <c:pt idx="260">
                  <c:v>5.2909402222089872</c:v>
                </c:pt>
                <c:pt idx="261">
                  <c:v>5.5504370260987637</c:v>
                </c:pt>
                <c:pt idx="262">
                  <c:v>5.2532153926356164</c:v>
                </c:pt>
                <c:pt idx="263">
                  <c:v>5.6326802371630524</c:v>
                </c:pt>
                <c:pt idx="264">
                  <c:v>5.2684765245370153</c:v>
                </c:pt>
                <c:pt idx="265">
                  <c:v>5.6586456289846714</c:v>
                </c:pt>
                <c:pt idx="266">
                  <c:v>5.2532153926356164</c:v>
                </c:pt>
                <c:pt idx="267">
                  <c:v>5.2835082508943287</c:v>
                </c:pt>
                <c:pt idx="268">
                  <c:v>4.9074206226152688</c:v>
                </c:pt>
                <c:pt idx="269">
                  <c:v>5.6586456289846714</c:v>
                </c:pt>
                <c:pt idx="270">
                  <c:v>5.6839878473280212</c:v>
                </c:pt>
                <c:pt idx="271">
                  <c:v>5.2532153926356164</c:v>
                </c:pt>
                <c:pt idx="272">
                  <c:v>5.0861137552721614</c:v>
                </c:pt>
                <c:pt idx="273">
                  <c:v>4.9908406667680758</c:v>
                </c:pt>
                <c:pt idx="274">
                  <c:v>4.560068212075671</c:v>
                </c:pt>
                <c:pt idx="275">
                  <c:v>5.6839878473280212</c:v>
                </c:pt>
                <c:pt idx="276">
                  <c:v>5.2532153926356164</c:v>
                </c:pt>
                <c:pt idx="277">
                  <c:v>5.0396114023327732</c:v>
                </c:pt>
                <c:pt idx="278">
                  <c:v>5.327293474784554</c:v>
                </c:pt>
                <c:pt idx="279">
                  <c:v>5.5786348871367641</c:v>
                </c:pt>
                <c:pt idx="280">
                  <c:v>5.9071313986422309</c:v>
                </c:pt>
                <c:pt idx="281">
                  <c:v>5.491620075851225</c:v>
                </c:pt>
                <c:pt idx="282">
                  <c:v>5.491620075851225</c:v>
                </c:pt>
                <c:pt idx="283">
                  <c:v>5.5786348871367641</c:v>
                </c:pt>
                <c:pt idx="284">
                  <c:v>5.8452531013260849</c:v>
                </c:pt>
                <c:pt idx="285">
                  <c:v>5.8237557026818729</c:v>
                </c:pt>
                <c:pt idx="286">
                  <c:v>5.2532153926356164</c:v>
                </c:pt>
                <c:pt idx="287">
                  <c:v>5.4608187958926848</c:v>
                </c:pt>
                <c:pt idx="288">
                  <c:v>5.7792918453445115</c:v>
                </c:pt>
                <c:pt idx="289">
                  <c:v>5.8017557718800097</c:v>
                </c:pt>
                <c:pt idx="290">
                  <c:v>5.8017557718800097</c:v>
                </c:pt>
                <c:pt idx="291">
                  <c:v>5.7792918453445115</c:v>
                </c:pt>
                <c:pt idx="292">
                  <c:v>5.0396114023327732</c:v>
                </c:pt>
                <c:pt idx="293">
                  <c:v>5.1306085221219275</c:v>
                </c:pt>
                <c:pt idx="294">
                  <c:v>5.2909402222089872</c:v>
                </c:pt>
                <c:pt idx="295">
                  <c:v>5.521460917862246</c:v>
                </c:pt>
                <c:pt idx="296">
                  <c:v>5.2532153926356164</c:v>
                </c:pt>
                <c:pt idx="297">
                  <c:v>5.0861137552721614</c:v>
                </c:pt>
                <c:pt idx="298">
                  <c:v>5.521460917862246</c:v>
                </c:pt>
                <c:pt idx="299">
                  <c:v>5.4290824364275894</c:v>
                </c:pt>
                <c:pt idx="300">
                  <c:v>5.3963057748762404</c:v>
                </c:pt>
                <c:pt idx="301">
                  <c:v>5.2532153926356164</c:v>
                </c:pt>
                <c:pt idx="302">
                  <c:v>5.6060226302052838</c:v>
                </c:pt>
                <c:pt idx="303">
                  <c:v>5.4608187958926848</c:v>
                </c:pt>
                <c:pt idx="304">
                  <c:v>5.2983173665480363</c:v>
                </c:pt>
                <c:pt idx="305">
                  <c:v>4.8854499286731103</c:v>
                </c:pt>
                <c:pt idx="306">
                  <c:v>5.6060226302052838</c:v>
                </c:pt>
                <c:pt idx="307">
                  <c:v>6.1222296169875348</c:v>
                </c:pt>
                <c:pt idx="308">
                  <c:v>5.7086705087289769</c:v>
                </c:pt>
                <c:pt idx="309">
                  <c:v>5.36241829195456</c:v>
                </c:pt>
                <c:pt idx="310">
                  <c:v>5.36241829195456</c:v>
                </c:pt>
                <c:pt idx="311">
                  <c:v>5.9071313986422309</c:v>
                </c:pt>
                <c:pt idx="312">
                  <c:v>5.8237557026818729</c:v>
                </c:pt>
                <c:pt idx="313">
                  <c:v>5.4608187958926848</c:v>
                </c:pt>
                <c:pt idx="314">
                  <c:v>5.8869092627199766</c:v>
                </c:pt>
                <c:pt idx="315">
                  <c:v>5.491620075851225</c:v>
                </c:pt>
                <c:pt idx="316">
                  <c:v>5.7792918453445115</c:v>
                </c:pt>
                <c:pt idx="317">
                  <c:v>5.0396114023327732</c:v>
                </c:pt>
                <c:pt idx="318">
                  <c:v>6.0024292148326719</c:v>
                </c:pt>
                <c:pt idx="319">
                  <c:v>5.6060226302052838</c:v>
                </c:pt>
                <c:pt idx="320">
                  <c:v>4.8164840415487227</c:v>
                </c:pt>
                <c:pt idx="321">
                  <c:v>5.8237557026818729</c:v>
                </c:pt>
                <c:pt idx="322">
                  <c:v>5.3963057748762404</c:v>
                </c:pt>
                <c:pt idx="323">
                  <c:v>5.6060226302052838</c:v>
                </c:pt>
                <c:pt idx="324">
                  <c:v>5.7086705087289769</c:v>
                </c:pt>
                <c:pt idx="325">
                  <c:v>5.9269260259704106</c:v>
                </c:pt>
                <c:pt idx="326">
                  <c:v>5.7327585828927186</c:v>
                </c:pt>
                <c:pt idx="327">
                  <c:v>5.8237557026818729</c:v>
                </c:pt>
                <c:pt idx="328">
                  <c:v>5.4855435426754466</c:v>
                </c:pt>
                <c:pt idx="329">
                  <c:v>5.6739416326451799</c:v>
                </c:pt>
                <c:pt idx="330">
                  <c:v>4.560068212075671</c:v>
                </c:pt>
                <c:pt idx="331">
                  <c:v>4.7424072042931762</c:v>
                </c:pt>
                <c:pt idx="332">
                  <c:v>5.4226124858196432</c:v>
                </c:pt>
                <c:pt idx="333">
                  <c:v>5.5674280534143818</c:v>
                </c:pt>
                <c:pt idx="334">
                  <c:v>5.6326802371630524</c:v>
                </c:pt>
                <c:pt idx="335">
                  <c:v>5.8828208699912388</c:v>
                </c:pt>
                <c:pt idx="336">
                  <c:v>5.8106019255502712</c:v>
                </c:pt>
                <c:pt idx="337">
                  <c:v>5.521460917862246</c:v>
                </c:pt>
                <c:pt idx="338">
                  <c:v>5.8237557026818729</c:v>
                </c:pt>
                <c:pt idx="339">
                  <c:v>5.9654028727801229</c:v>
                </c:pt>
                <c:pt idx="340">
                  <c:v>5.5786348871367641</c:v>
                </c:pt>
                <c:pt idx="341">
                  <c:v>5.7086705087289769</c:v>
                </c:pt>
                <c:pt idx="342">
                  <c:v>5.36241829195456</c:v>
                </c:pt>
                <c:pt idx="343">
                  <c:v>5.4290824364275894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00-6F4E-82BF-CD374A31C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213328"/>
        <c:axId val="871217640"/>
      </c:scatterChart>
      <c:valAx>
        <c:axId val="87121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alpha val="89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ln(Myo)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bg2">
                <a:lumMod val="90000"/>
                <a:alpha val="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1217640"/>
        <c:crosses val="autoZero"/>
        <c:crossBetween val="midCat"/>
        <c:minorUnit val="1"/>
      </c:valAx>
      <c:valAx>
        <c:axId val="87121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ln(Schyllo)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1213328"/>
        <c:crosses val="autoZero"/>
        <c:crossBetween val="midCat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'ln(wine.data)'!$I$1</c:f>
              <c:strCache>
                <c:ptCount val="1"/>
                <c:pt idx="0">
                  <c:v>DH.I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'ln(wine.data)'!$G$2:$G$345</c:f>
              <c:numCache>
                <c:formatCode>0.00</c:formatCode>
                <c:ptCount val="344"/>
                <c:pt idx="0">
                  <c:v>7.4546852265389481</c:v>
                </c:pt>
                <c:pt idx="1">
                  <c:v>7.0436750671180031</c:v>
                </c:pt>
                <c:pt idx="2">
                  <c:v>7.3345577837376581</c:v>
                </c:pt>
                <c:pt idx="3">
                  <c:v>5.1041863517945849</c:v>
                </c:pt>
                <c:pt idx="4">
                  <c:v>4.6896951410577792</c:v>
                </c:pt>
                <c:pt idx="5">
                  <c:v>5.4670469698225244</c:v>
                </c:pt>
                <c:pt idx="6">
                  <c:v>7.3573329617086225</c:v>
                </c:pt>
                <c:pt idx="7">
                  <c:v>7.0900768357760917</c:v>
                </c:pt>
                <c:pt idx="8">
                  <c:v>7.41119972878327</c:v>
                </c:pt>
                <c:pt idx="9">
                  <c:v>7.4665307139198669</c:v>
                </c:pt>
                <c:pt idx="10">
                  <c:v>7.3374315830052508</c:v>
                </c:pt>
                <c:pt idx="11">
                  <c:v>7.4409742887758767</c:v>
                </c:pt>
                <c:pt idx="12">
                  <c:v>7.1678554438478432</c:v>
                </c:pt>
                <c:pt idx="13">
                  <c:v>7.3431609934580271</c:v>
                </c:pt>
                <c:pt idx="14">
                  <c:v>7.3823421391606825</c:v>
                </c:pt>
                <c:pt idx="15">
                  <c:v>7.2783045280753615</c:v>
                </c:pt>
                <c:pt idx="16">
                  <c:v>7.3326373191005834</c:v>
                </c:pt>
                <c:pt idx="17">
                  <c:v>7.4323121955594251</c:v>
                </c:pt>
                <c:pt idx="18">
                  <c:v>7.108293238362517</c:v>
                </c:pt>
                <c:pt idx="19">
                  <c:v>7.1712496738424107</c:v>
                </c:pt>
                <c:pt idx="20">
                  <c:v>7.1935956565545469</c:v>
                </c:pt>
                <c:pt idx="21">
                  <c:v>7.3516844037645912</c:v>
                </c:pt>
                <c:pt idx="22">
                  <c:v>7.3749988527767165</c:v>
                </c:pt>
                <c:pt idx="23">
                  <c:v>6.2745360070020793</c:v>
                </c:pt>
                <c:pt idx="24">
                  <c:v>6.3594700570557645</c:v>
                </c:pt>
                <c:pt idx="25">
                  <c:v>6.4282991149622033</c:v>
                </c:pt>
                <c:pt idx="26">
                  <c:v>6.3569233001937633</c:v>
                </c:pt>
                <c:pt idx="27">
                  <c:v>6.2800587034847313</c:v>
                </c:pt>
                <c:pt idx="28">
                  <c:v>5.6939341386013869</c:v>
                </c:pt>
                <c:pt idx="29">
                  <c:v>7.1118954035543096</c:v>
                </c:pt>
                <c:pt idx="30">
                  <c:v>7.0900768357760917</c:v>
                </c:pt>
                <c:pt idx="31">
                  <c:v>7.2089481679118643</c:v>
                </c:pt>
                <c:pt idx="32">
                  <c:v>7.2078598714324755</c:v>
                </c:pt>
                <c:pt idx="33">
                  <c:v>7.2484187202218182</c:v>
                </c:pt>
                <c:pt idx="34">
                  <c:v>7.5197574779211021</c:v>
                </c:pt>
                <c:pt idx="35">
                  <c:v>6.9963612173161618</c:v>
                </c:pt>
                <c:pt idx="36">
                  <c:v>6.932447891572509</c:v>
                </c:pt>
                <c:pt idx="37">
                  <c:v>6.8169987157112528</c:v>
                </c:pt>
                <c:pt idx="38">
                  <c:v>7.1367616105647222</c:v>
                </c:pt>
                <c:pt idx="39">
                  <c:v>7.4182888601078272</c:v>
                </c:pt>
                <c:pt idx="40">
                  <c:v>7.3092926837523216</c:v>
                </c:pt>
                <c:pt idx="41">
                  <c:v>5.3761113939880572</c:v>
                </c:pt>
                <c:pt idx="42">
                  <c:v>5.6006047601388342</c:v>
                </c:pt>
                <c:pt idx="43">
                  <c:v>5.5561328393935243</c:v>
                </c:pt>
                <c:pt idx="44">
                  <c:v>5.479429859385319</c:v>
                </c:pt>
                <c:pt idx="45">
                  <c:v>5.5730661635879182</c:v>
                </c:pt>
                <c:pt idx="46">
                  <c:v>5.5561328393935243</c:v>
                </c:pt>
                <c:pt idx="47">
                  <c:v>5.4855435426754466</c:v>
                </c:pt>
                <c:pt idx="48">
                  <c:v>5.5617963940516493</c:v>
                </c:pt>
                <c:pt idx="49">
                  <c:v>5.4976599076762946</c:v>
                </c:pt>
                <c:pt idx="50">
                  <c:v>5.2298243701027358</c:v>
                </c:pt>
                <c:pt idx="51">
                  <c:v>7.0242307935385773</c:v>
                </c:pt>
                <c:pt idx="52">
                  <c:v>6.6623022107480665</c:v>
                </c:pt>
                <c:pt idx="53">
                  <c:v>5.5617963940516493</c:v>
                </c:pt>
                <c:pt idx="54">
                  <c:v>6.229201100725092</c:v>
                </c:pt>
                <c:pt idx="55">
                  <c:v>6.8186070751487486</c:v>
                </c:pt>
                <c:pt idx="56">
                  <c:v>7.3422094477719169</c:v>
                </c:pt>
                <c:pt idx="57">
                  <c:v>7.1320741393499958</c:v>
                </c:pt>
                <c:pt idx="58">
                  <c:v>6.3072419728412843</c:v>
                </c:pt>
                <c:pt idx="59">
                  <c:v>6.3969296552161463</c:v>
                </c:pt>
                <c:pt idx="60">
                  <c:v>6.1571060961507333</c:v>
                </c:pt>
                <c:pt idx="61">
                  <c:v>6.0692354454064397</c:v>
                </c:pt>
                <c:pt idx="62">
                  <c:v>7.1022606441577256</c:v>
                </c:pt>
                <c:pt idx="63">
                  <c:v>7.2505077535605</c:v>
                </c:pt>
                <c:pt idx="64">
                  <c:v>7.2843749969764646</c:v>
                </c:pt>
                <c:pt idx="65">
                  <c:v>7.2272775299390579</c:v>
                </c:pt>
                <c:pt idx="66">
                  <c:v>7.3959732650861367</c:v>
                </c:pt>
                <c:pt idx="67">
                  <c:v>7.41119972878327</c:v>
                </c:pt>
                <c:pt idx="68">
                  <c:v>7.3278199594580151</c:v>
                </c:pt>
                <c:pt idx="69">
                  <c:v>7.1226327602792612</c:v>
                </c:pt>
                <c:pt idx="70">
                  <c:v>7.3122399065763402</c:v>
                </c:pt>
                <c:pt idx="71">
                  <c:v>7.2984045052849433</c:v>
                </c:pt>
                <c:pt idx="72">
                  <c:v>7.3297496890415124</c:v>
                </c:pt>
                <c:pt idx="73">
                  <c:v>7.1891677384203225</c:v>
                </c:pt>
                <c:pt idx="74">
                  <c:v>7.0851647914150711</c:v>
                </c:pt>
                <c:pt idx="75">
                  <c:v>7.1449200716586008</c:v>
                </c:pt>
                <c:pt idx="76">
                  <c:v>7.396875025420103</c:v>
                </c:pt>
                <c:pt idx="77">
                  <c:v>7.1094954024023087</c:v>
                </c:pt>
                <c:pt idx="78">
                  <c:v>7.3768397359184066</c:v>
                </c:pt>
                <c:pt idx="79">
                  <c:v>5.4545515885786724</c:v>
                </c:pt>
                <c:pt idx="80">
                  <c:v>7.2803321149768934</c:v>
                </c:pt>
                <c:pt idx="81">
                  <c:v>7.1190610393104548</c:v>
                </c:pt>
                <c:pt idx="82">
                  <c:v>5.4608187958926848</c:v>
                </c:pt>
                <c:pt idx="83">
                  <c:v>5.4418980950255609</c:v>
                </c:pt>
                <c:pt idx="84">
                  <c:v>5.2059279172546891</c:v>
                </c:pt>
                <c:pt idx="85">
                  <c:v>6.8657033617502679</c:v>
                </c:pt>
                <c:pt idx="86">
                  <c:v>7.6663577478202107</c:v>
                </c:pt>
                <c:pt idx="87">
                  <c:v>7.4418363856010989</c:v>
                </c:pt>
                <c:pt idx="88">
                  <c:v>7.7634208890397325</c:v>
                </c:pt>
                <c:pt idx="89">
                  <c:v>7.8895041090532469</c:v>
                </c:pt>
                <c:pt idx="90">
                  <c:v>7.5942604501535378</c:v>
                </c:pt>
                <c:pt idx="91">
                  <c:v>7.8677796025606748</c:v>
                </c:pt>
                <c:pt idx="92">
                  <c:v>6.6753817622892369</c:v>
                </c:pt>
                <c:pt idx="93">
                  <c:v>6.3870813191613323</c:v>
                </c:pt>
                <c:pt idx="94">
                  <c:v>6.3231934088356327</c:v>
                </c:pt>
                <c:pt idx="95">
                  <c:v>6.1571060961507333</c:v>
                </c:pt>
                <c:pt idx="96">
                  <c:v>6.0204406553444993</c:v>
                </c:pt>
                <c:pt idx="97">
                  <c:v>6.2937519406987796</c:v>
                </c:pt>
                <c:pt idx="98">
                  <c:v>6.3152494965400416</c:v>
                </c:pt>
                <c:pt idx="99">
                  <c:v>6.0927793900570579</c:v>
                </c:pt>
                <c:pt idx="100">
                  <c:v>6.8471344071586708</c:v>
                </c:pt>
                <c:pt idx="101">
                  <c:v>6.3440913082001451</c:v>
                </c:pt>
                <c:pt idx="102">
                  <c:v>6.3846040055255093</c:v>
                </c:pt>
                <c:pt idx="103">
                  <c:v>6.4091052311462802</c:v>
                </c:pt>
                <c:pt idx="104">
                  <c:v>6.6278826334218381</c:v>
                </c:pt>
                <c:pt idx="105">
                  <c:v>7.7173779740985227</c:v>
                </c:pt>
                <c:pt idx="106">
                  <c:v>7.7832240163360371</c:v>
                </c:pt>
                <c:pt idx="107">
                  <c:v>7.805042584114255</c:v>
                </c:pt>
                <c:pt idx="108">
                  <c:v>7.7972173184710387</c:v>
                </c:pt>
                <c:pt idx="109">
                  <c:v>6.7708582288813126</c:v>
                </c:pt>
                <c:pt idx="110">
                  <c:v>5.9539962974930738</c:v>
                </c:pt>
                <c:pt idx="111">
                  <c:v>5.7279871633530188</c:v>
                </c:pt>
                <c:pt idx="112">
                  <c:v>6.0960947961860645</c:v>
                </c:pt>
                <c:pt idx="113">
                  <c:v>6.1571060961507333</c:v>
                </c:pt>
                <c:pt idx="114">
                  <c:v>6.285551067232757</c:v>
                </c:pt>
                <c:pt idx="115">
                  <c:v>5.8950637728216275</c:v>
                </c:pt>
                <c:pt idx="116">
                  <c:v>5.8017557718800097</c:v>
                </c:pt>
                <c:pt idx="117">
                  <c:v>7.6948753819798386</c:v>
                </c:pt>
                <c:pt idx="118">
                  <c:v>5.7563116716680414</c:v>
                </c:pt>
                <c:pt idx="119">
                  <c:v>6.7958399943536367</c:v>
                </c:pt>
                <c:pt idx="120">
                  <c:v>6.2577825238059877</c:v>
                </c:pt>
                <c:pt idx="121">
                  <c:v>6.1847466503880293</c:v>
                </c:pt>
                <c:pt idx="122">
                  <c:v>6.4769723628896827</c:v>
                </c:pt>
                <c:pt idx="123">
                  <c:v>6.5341376143130923</c:v>
                </c:pt>
                <c:pt idx="124">
                  <c:v>6.4306706384458492</c:v>
                </c:pt>
                <c:pt idx="125">
                  <c:v>6.3231934088356327</c:v>
                </c:pt>
                <c:pt idx="126">
                  <c:v>6.3310747124201221</c:v>
                </c:pt>
                <c:pt idx="127">
                  <c:v>6.2349791915620232</c:v>
                </c:pt>
                <c:pt idx="128">
                  <c:v>6.4837340663453755</c:v>
                </c:pt>
                <c:pt idx="129">
                  <c:v>7.9172157196679951</c:v>
                </c:pt>
                <c:pt idx="130">
                  <c:v>7.8717155473570211</c:v>
                </c:pt>
                <c:pt idx="131">
                  <c:v>6.2436036352634439</c:v>
                </c:pt>
                <c:pt idx="132">
                  <c:v>5.9071313986422309</c:v>
                </c:pt>
                <c:pt idx="133">
                  <c:v>7.0294506514584363</c:v>
                </c:pt>
                <c:pt idx="134">
                  <c:v>7.7444918504907498</c:v>
                </c:pt>
                <c:pt idx="135">
                  <c:v>6.3870813191613323</c:v>
                </c:pt>
                <c:pt idx="136">
                  <c:v>6.4724390259044569</c:v>
                </c:pt>
                <c:pt idx="137">
                  <c:v>5.7469696698827368</c:v>
                </c:pt>
                <c:pt idx="138">
                  <c:v>7.3932630947638378</c:v>
                </c:pt>
                <c:pt idx="139">
                  <c:v>6.2605943352588893</c:v>
                </c:pt>
                <c:pt idx="140">
                  <c:v>5.3692882804186155</c:v>
                </c:pt>
                <c:pt idx="141">
                  <c:v>7.5189600318759728</c:v>
                </c:pt>
                <c:pt idx="142">
                  <c:v>7.0814648589275278</c:v>
                </c:pt>
                <c:pt idx="143">
                  <c:v>7.2884084340458077</c:v>
                </c:pt>
                <c:pt idx="144">
                  <c:v>7.0150299614531804</c:v>
                </c:pt>
                <c:pt idx="145">
                  <c:v>6.6992047299708277</c:v>
                </c:pt>
                <c:pt idx="146">
                  <c:v>7.3950706908464667</c:v>
                </c:pt>
                <c:pt idx="147">
                  <c:v>5.8704544350371313</c:v>
                </c:pt>
                <c:pt idx="148">
                  <c:v>7.6111448269563429</c:v>
                </c:pt>
                <c:pt idx="149">
                  <c:v>7.4349187109557455</c:v>
                </c:pt>
                <c:pt idx="150">
                  <c:v>7.9305227033569166</c:v>
                </c:pt>
                <c:pt idx="151">
                  <c:v>6.6490622672119715</c:v>
                </c:pt>
                <c:pt idx="152">
                  <c:v>7.4156325606559541</c:v>
                </c:pt>
                <c:pt idx="153">
                  <c:v>7.5261142560834964</c:v>
                </c:pt>
                <c:pt idx="154">
                  <c:v>6.906284197472127</c:v>
                </c:pt>
                <c:pt idx="155">
                  <c:v>7.2357920367822484</c:v>
                </c:pt>
                <c:pt idx="156">
                  <c:v>7.3239492926632863</c:v>
                </c:pt>
                <c:pt idx="157">
                  <c:v>7.3740771388252471</c:v>
                </c:pt>
                <c:pt idx="158">
                  <c:v>7.2002084516127738</c:v>
                </c:pt>
                <c:pt idx="159">
                  <c:v>7.4435583528172335</c:v>
                </c:pt>
                <c:pt idx="160">
                  <c:v>7.401377773826507</c:v>
                </c:pt>
                <c:pt idx="161">
                  <c:v>7.1390971321932248</c:v>
                </c:pt>
                <c:pt idx="162">
                  <c:v>7.2357920367822484</c:v>
                </c:pt>
                <c:pt idx="163">
                  <c:v>7.4235684442591667</c:v>
                </c:pt>
                <c:pt idx="164">
                  <c:v>6.8297937375124249</c:v>
                </c:pt>
                <c:pt idx="165">
                  <c:v>7.2336647829847793</c:v>
                </c:pt>
                <c:pt idx="166">
                  <c:v>7.2783045280753615</c:v>
                </c:pt>
                <c:pt idx="167">
                  <c:v>7.2100352812894748</c:v>
                </c:pt>
                <c:pt idx="168">
                  <c:v>7.0449574261361221</c:v>
                </c:pt>
                <c:pt idx="169">
                  <c:v>7.2525924319349775</c:v>
                </c:pt>
                <c:pt idx="170">
                  <c:v>6.4259219539828223</c:v>
                </c:pt>
                <c:pt idx="171">
                  <c:v>6.971837446006008</c:v>
                </c:pt>
                <c:pt idx="172">
                  <c:v>6.7313044556599095</c:v>
                </c:pt>
                <c:pt idx="173">
                  <c:v>7.1712496738424107</c:v>
                </c:pt>
                <c:pt idx="174">
                  <c:v>6.7825888026892418</c:v>
                </c:pt>
                <c:pt idx="175">
                  <c:v>7.1541543131493182</c:v>
                </c:pt>
                <c:pt idx="176">
                  <c:v>7.1190610393104548</c:v>
                </c:pt>
                <c:pt idx="177">
                  <c:v>6.9923169913251746</c:v>
                </c:pt>
                <c:pt idx="178">
                  <c:v>7.3703817638888234</c:v>
                </c:pt>
                <c:pt idx="179">
                  <c:v>6.7974827189632903</c:v>
                </c:pt>
                <c:pt idx="180">
                  <c:v>6.823416690545109</c:v>
                </c:pt>
                <c:pt idx="181">
                  <c:v>7.3795947220899505</c:v>
                </c:pt>
                <c:pt idx="182">
                  <c:v>7.4418363856010989</c:v>
                </c:pt>
                <c:pt idx="183">
                  <c:v>7.2577922401806845</c:v>
                </c:pt>
                <c:pt idx="184">
                  <c:v>7.2208492174946084</c:v>
                </c:pt>
                <c:pt idx="185">
                  <c:v>7.1880576885806411</c:v>
                </c:pt>
                <c:pt idx="186">
                  <c:v>7.1010497459270221</c:v>
                </c:pt>
                <c:pt idx="187">
                  <c:v>7.1880576885806411</c:v>
                </c:pt>
                <c:pt idx="188">
                  <c:v>7.0702737084797871</c:v>
                </c:pt>
                <c:pt idx="189">
                  <c:v>7.2154531912928013</c:v>
                </c:pt>
                <c:pt idx="190">
                  <c:v>7.1541543131493182</c:v>
                </c:pt>
                <c:pt idx="191">
                  <c:v>6.7825888026892418</c:v>
                </c:pt>
                <c:pt idx="192">
                  <c:v>7.1880576885806411</c:v>
                </c:pt>
                <c:pt idx="193">
                  <c:v>7.1880576885806411</c:v>
                </c:pt>
                <c:pt idx="194">
                  <c:v>6.8779041340126215</c:v>
                </c:pt>
                <c:pt idx="195">
                  <c:v>7.0765017768596437</c:v>
                </c:pt>
                <c:pt idx="196">
                  <c:v>7.1935956565545469</c:v>
                </c:pt>
                <c:pt idx="197">
                  <c:v>7.1712496738424107</c:v>
                </c:pt>
                <c:pt idx="198">
                  <c:v>7.3278199594580151</c:v>
                </c:pt>
                <c:pt idx="199">
                  <c:v>7.24212530751148</c:v>
                </c:pt>
                <c:pt idx="200">
                  <c:v>7.24212530751148</c:v>
                </c:pt>
                <c:pt idx="201">
                  <c:v>7.4840371276667428</c:v>
                </c:pt>
                <c:pt idx="202">
                  <c:v>7.0449574261361221</c:v>
                </c:pt>
                <c:pt idx="203">
                  <c:v>7.0702737084797871</c:v>
                </c:pt>
                <c:pt idx="204">
                  <c:v>7.3422094477719169</c:v>
                </c:pt>
                <c:pt idx="205">
                  <c:v>6.8854483184595967</c:v>
                </c:pt>
                <c:pt idx="206">
                  <c:v>7.0385291230620313</c:v>
                </c:pt>
                <c:pt idx="207">
                  <c:v>7.2525924319349775</c:v>
                </c:pt>
                <c:pt idx="208">
                  <c:v>7.1880576885806411</c:v>
                </c:pt>
                <c:pt idx="209">
                  <c:v>7.2100352812894748</c:v>
                </c:pt>
                <c:pt idx="210">
                  <c:v>5.9269260259704106</c:v>
                </c:pt>
                <c:pt idx="211">
                  <c:v>5.9071313986422309</c:v>
                </c:pt>
                <c:pt idx="212">
                  <c:v>6.0204406553444993</c:v>
                </c:pt>
                <c:pt idx="213">
                  <c:v>6.0381572750999641</c:v>
                </c:pt>
                <c:pt idx="214">
                  <c:v>7.1130932475785489</c:v>
                </c:pt>
                <c:pt idx="215">
                  <c:v>7.0189835456678464</c:v>
                </c:pt>
                <c:pt idx="216">
                  <c:v>7.2732175014531952</c:v>
                </c:pt>
                <c:pt idx="217">
                  <c:v>7.293418959793402</c:v>
                </c:pt>
                <c:pt idx="218">
                  <c:v>6.9003781346430877</c:v>
                </c:pt>
                <c:pt idx="219">
                  <c:v>7.1655862064644023</c:v>
                </c:pt>
                <c:pt idx="220">
                  <c:v>7.2525924319349775</c:v>
                </c:pt>
                <c:pt idx="221">
                  <c:v>6.8779041340126215</c:v>
                </c:pt>
                <c:pt idx="222">
                  <c:v>7.1991105968002138</c:v>
                </c:pt>
                <c:pt idx="223">
                  <c:v>5.3963057748762404</c:v>
                </c:pt>
                <c:pt idx="224">
                  <c:v>7.2208492174946084</c:v>
                </c:pt>
                <c:pt idx="225">
                  <c:v>6.9077552789821368</c:v>
                </c:pt>
                <c:pt idx="226">
                  <c:v>7.0640066080429076</c:v>
                </c:pt>
                <c:pt idx="227">
                  <c:v>6.950929704365933</c:v>
                </c:pt>
                <c:pt idx="228">
                  <c:v>6.950929704365933</c:v>
                </c:pt>
                <c:pt idx="229">
                  <c:v>6.8703026019314857</c:v>
                </c:pt>
                <c:pt idx="230">
                  <c:v>6.31258744011516</c:v>
                </c:pt>
                <c:pt idx="231">
                  <c:v>7.1190610393104548</c:v>
                </c:pt>
                <c:pt idx="232">
                  <c:v>6.7825888026892418</c:v>
                </c:pt>
                <c:pt idx="233">
                  <c:v>6.7991227494538915</c:v>
                </c:pt>
                <c:pt idx="234">
                  <c:v>5.7792918453445115</c:v>
                </c:pt>
                <c:pt idx="235">
                  <c:v>6.8929360140837863</c:v>
                </c:pt>
                <c:pt idx="236">
                  <c:v>7.1655862064644023</c:v>
                </c:pt>
                <c:pt idx="237">
                  <c:v>6.7908955669312903</c:v>
                </c:pt>
                <c:pt idx="238">
                  <c:v>6.0024292148326719</c:v>
                </c:pt>
                <c:pt idx="239">
                  <c:v>7.3516844037645912</c:v>
                </c:pt>
                <c:pt idx="240">
                  <c:v>6.9990483099285017</c:v>
                </c:pt>
                <c:pt idx="241">
                  <c:v>6.985530803151704</c:v>
                </c:pt>
                <c:pt idx="242">
                  <c:v>7.4156325606559541</c:v>
                </c:pt>
                <c:pt idx="243">
                  <c:v>7.24212530751148</c:v>
                </c:pt>
                <c:pt idx="244">
                  <c:v>5.6839878473280212</c:v>
                </c:pt>
                <c:pt idx="245">
                  <c:v>6.7400346085636791</c:v>
                </c:pt>
                <c:pt idx="246">
                  <c:v>7.2680974902683406</c:v>
                </c:pt>
                <c:pt idx="247">
                  <c:v>7.1130932475785489</c:v>
                </c:pt>
                <c:pt idx="248">
                  <c:v>6.9579444640652763</c:v>
                </c:pt>
                <c:pt idx="249">
                  <c:v>7.0320503982537437</c:v>
                </c:pt>
                <c:pt idx="250">
                  <c:v>6.985530803151704</c:v>
                </c:pt>
                <c:pt idx="251">
                  <c:v>6.9438557446068598</c:v>
                </c:pt>
                <c:pt idx="252">
                  <c:v>7.1598827100200548</c:v>
                </c:pt>
                <c:pt idx="253">
                  <c:v>7.2154531912928013</c:v>
                </c:pt>
                <c:pt idx="254">
                  <c:v>7.0189835456678464</c:v>
                </c:pt>
                <c:pt idx="255">
                  <c:v>5.7563116716680414</c:v>
                </c:pt>
                <c:pt idx="256">
                  <c:v>7.3977759733149391</c:v>
                </c:pt>
                <c:pt idx="257">
                  <c:v>6.9787075628994772</c:v>
                </c:pt>
                <c:pt idx="258">
                  <c:v>7.3278199594580151</c:v>
                </c:pt>
                <c:pt idx="259">
                  <c:v>7.1655862064644023</c:v>
                </c:pt>
                <c:pt idx="260">
                  <c:v>7.0576913756319364</c:v>
                </c:pt>
                <c:pt idx="261">
                  <c:v>7.2629581399381937</c:v>
                </c:pt>
                <c:pt idx="262">
                  <c:v>6.9003781346430877</c:v>
                </c:pt>
                <c:pt idx="263">
                  <c:v>7.388729757778612</c:v>
                </c:pt>
                <c:pt idx="264">
                  <c:v>7.3923580699678002</c:v>
                </c:pt>
                <c:pt idx="265">
                  <c:v>7.2045878575620561</c:v>
                </c:pt>
                <c:pt idx="266">
                  <c:v>7.2208492174946084</c:v>
                </c:pt>
                <c:pt idx="267">
                  <c:v>7.2473725647474225</c:v>
                </c:pt>
                <c:pt idx="268">
                  <c:v>6.9732152504539231</c:v>
                </c:pt>
                <c:pt idx="269">
                  <c:v>7.1655862064644023</c:v>
                </c:pt>
                <c:pt idx="270">
                  <c:v>7.2315402284141959</c:v>
                </c:pt>
                <c:pt idx="271">
                  <c:v>6.9367411015682059</c:v>
                </c:pt>
                <c:pt idx="272">
                  <c:v>6.7742238863576141</c:v>
                </c:pt>
                <c:pt idx="273">
                  <c:v>7.2833658077776979</c:v>
                </c:pt>
                <c:pt idx="274">
                  <c:v>7.4840371276667428</c:v>
                </c:pt>
                <c:pt idx="275">
                  <c:v>7.2100352812894748</c:v>
                </c:pt>
                <c:pt idx="276">
                  <c:v>7.5004299779570323</c:v>
                </c:pt>
                <c:pt idx="277">
                  <c:v>7.3132203870903014</c:v>
                </c:pt>
                <c:pt idx="278">
                  <c:v>7.6045707232285062</c:v>
                </c:pt>
                <c:pt idx="279">
                  <c:v>7.2154531912928013</c:v>
                </c:pt>
                <c:pt idx="280">
                  <c:v>7.544178657127258</c:v>
                </c:pt>
                <c:pt idx="281">
                  <c:v>7.4798979906369345</c:v>
                </c:pt>
                <c:pt idx="282">
                  <c:v>6.9579444640652763</c:v>
                </c:pt>
                <c:pt idx="283">
                  <c:v>7.0513446699308044</c:v>
                </c:pt>
                <c:pt idx="284">
                  <c:v>7.3229792804785729</c:v>
                </c:pt>
                <c:pt idx="285">
                  <c:v>7.3563948124740977</c:v>
                </c:pt>
                <c:pt idx="286">
                  <c:v>6.985530803151704</c:v>
                </c:pt>
                <c:pt idx="287">
                  <c:v>7.2577922401806845</c:v>
                </c:pt>
                <c:pt idx="288">
                  <c:v>7.3033653183662191</c:v>
                </c:pt>
                <c:pt idx="289">
                  <c:v>7.3610767820996426</c:v>
                </c:pt>
                <c:pt idx="290">
                  <c:v>7.3923580699678002</c:v>
                </c:pt>
                <c:pt idx="291">
                  <c:v>7.3422094477719169</c:v>
                </c:pt>
                <c:pt idx="292">
                  <c:v>7.2347253700144458</c:v>
                </c:pt>
                <c:pt idx="293">
                  <c:v>7.1483929125989274</c:v>
                </c:pt>
                <c:pt idx="294">
                  <c:v>7.4715622715360279</c:v>
                </c:pt>
                <c:pt idx="295">
                  <c:v>7.2732175014531952</c:v>
                </c:pt>
                <c:pt idx="296">
                  <c:v>7.458929825387524</c:v>
                </c:pt>
                <c:pt idx="297">
                  <c:v>7.3181084211630774</c:v>
                </c:pt>
                <c:pt idx="298">
                  <c:v>7.2577922401806845</c:v>
                </c:pt>
                <c:pt idx="299">
                  <c:v>7.3932630947638378</c:v>
                </c:pt>
                <c:pt idx="300">
                  <c:v>7.2629581399381937</c:v>
                </c:pt>
                <c:pt idx="301">
                  <c:v>7.4418363856010989</c:v>
                </c:pt>
                <c:pt idx="302">
                  <c:v>7.3610767820996426</c:v>
                </c:pt>
                <c:pt idx="303">
                  <c:v>7.34695814757516</c:v>
                </c:pt>
                <c:pt idx="304">
                  <c:v>7.5785954990195421</c:v>
                </c:pt>
                <c:pt idx="305">
                  <c:v>7.5402762752244268</c:v>
                </c:pt>
                <c:pt idx="306">
                  <c:v>7.5085294619916603</c:v>
                </c:pt>
                <c:pt idx="307">
                  <c:v>7.4375184500881648</c:v>
                </c:pt>
                <c:pt idx="308">
                  <c:v>7.5363639384045111</c:v>
                </c:pt>
                <c:pt idx="309">
                  <c:v>7.2525924319349775</c:v>
                </c:pt>
                <c:pt idx="310">
                  <c:v>7.4375184500881648</c:v>
                </c:pt>
                <c:pt idx="311">
                  <c:v>7.4375184500881648</c:v>
                </c:pt>
                <c:pt idx="312">
                  <c:v>7.7316719165314289</c:v>
                </c:pt>
                <c:pt idx="313">
                  <c:v>7.4022746759138132</c:v>
                </c:pt>
                <c:pt idx="314">
                  <c:v>7.4840371276667428</c:v>
                </c:pt>
                <c:pt idx="315">
                  <c:v>7.1010497459270221</c:v>
                </c:pt>
                <c:pt idx="316">
                  <c:v>6.9923169913251746</c:v>
                </c:pt>
                <c:pt idx="317">
                  <c:v>7.3278199594580151</c:v>
                </c:pt>
                <c:pt idx="318">
                  <c:v>7.7055282053226257</c:v>
                </c:pt>
                <c:pt idx="319">
                  <c:v>7.388729757778612</c:v>
                </c:pt>
                <c:pt idx="320">
                  <c:v>7.0526172376157099</c:v>
                </c:pt>
                <c:pt idx="321">
                  <c:v>7.1991105968002138</c:v>
                </c:pt>
                <c:pt idx="322">
                  <c:v>7.6405461601466342</c:v>
                </c:pt>
                <c:pt idx="323">
                  <c:v>7.1880576885806411</c:v>
                </c:pt>
                <c:pt idx="324">
                  <c:v>7.1935956565545469</c:v>
                </c:pt>
                <c:pt idx="325">
                  <c:v>7.4546852265389481</c:v>
                </c:pt>
                <c:pt idx="326">
                  <c:v>7.4331817891236245</c:v>
                </c:pt>
                <c:pt idx="327">
                  <c:v>7.2208492174946084</c:v>
                </c:pt>
                <c:pt idx="328">
                  <c:v>7.3941673012305467</c:v>
                </c:pt>
                <c:pt idx="329">
                  <c:v>7.4244456713232712</c:v>
                </c:pt>
                <c:pt idx="330">
                  <c:v>6.8854483184595967</c:v>
                </c:pt>
                <c:pt idx="331">
                  <c:v>6.8869503495489486</c:v>
                </c:pt>
                <c:pt idx="332">
                  <c:v>6.8718275380396472</c:v>
                </c:pt>
                <c:pt idx="333">
                  <c:v>7.3995754376337306</c:v>
                </c:pt>
                <c:pt idx="334">
                  <c:v>7.4749083047266796</c:v>
                </c:pt>
                <c:pt idx="335">
                  <c:v>7.3896380707579503</c:v>
                </c:pt>
                <c:pt idx="336">
                  <c:v>7.4049605656530177</c:v>
                </c:pt>
                <c:pt idx="337">
                  <c:v>7.2783045280753615</c:v>
                </c:pt>
                <c:pt idx="338">
                  <c:v>7.4715622715360279</c:v>
                </c:pt>
                <c:pt idx="339">
                  <c:v>7.5125520045694048</c:v>
                </c:pt>
                <c:pt idx="340">
                  <c:v>7.3326373191005834</c:v>
                </c:pt>
                <c:pt idx="341">
                  <c:v>7.3229792804785729</c:v>
                </c:pt>
                <c:pt idx="342">
                  <c:v>7.2984045052849433</c:v>
                </c:pt>
                <c:pt idx="343">
                  <c:v>7.1425981258681919</c:v>
                </c:pt>
              </c:numCache>
            </c:numRef>
          </c:xVal>
          <c:yVal>
            <c:numRef>
              <c:f>'ln(wine.data)'!$I$2:$I$345</c:f>
              <c:numCache>
                <c:formatCode>0.00</c:formatCode>
                <c:ptCount val="344"/>
                <c:pt idx="0">
                  <c:v>104.74</c:v>
                </c:pt>
                <c:pt idx="1">
                  <c:v>101.34</c:v>
                </c:pt>
                <c:pt idx="2">
                  <c:v>103.4</c:v>
                </c:pt>
                <c:pt idx="3">
                  <c:v>95.67</c:v>
                </c:pt>
                <c:pt idx="4">
                  <c:v>93.87</c:v>
                </c:pt>
                <c:pt idx="5">
                  <c:v>95.47</c:v>
                </c:pt>
                <c:pt idx="6">
                  <c:v>99.89</c:v>
                </c:pt>
                <c:pt idx="7">
                  <c:v>98.88</c:v>
                </c:pt>
                <c:pt idx="8">
                  <c:v>103.21</c:v>
                </c:pt>
                <c:pt idx="9">
                  <c:v>103.32</c:v>
                </c:pt>
                <c:pt idx="10">
                  <c:v>103.68</c:v>
                </c:pt>
                <c:pt idx="11">
                  <c:v>103.18</c:v>
                </c:pt>
                <c:pt idx="12">
                  <c:v>103.01</c:v>
                </c:pt>
                <c:pt idx="13">
                  <c:v>105.18</c:v>
                </c:pt>
                <c:pt idx="14">
                  <c:v>101.32</c:v>
                </c:pt>
                <c:pt idx="15">
                  <c:v>104.38</c:v>
                </c:pt>
                <c:pt idx="16">
                  <c:v>102.89</c:v>
                </c:pt>
                <c:pt idx="17">
                  <c:v>104.75</c:v>
                </c:pt>
                <c:pt idx="18">
                  <c:v>103.32</c:v>
                </c:pt>
                <c:pt idx="19">
                  <c:v>102.94</c:v>
                </c:pt>
                <c:pt idx="20">
                  <c:v>101.21</c:v>
                </c:pt>
                <c:pt idx="21">
                  <c:v>103.33</c:v>
                </c:pt>
                <c:pt idx="22">
                  <c:v>103.42</c:v>
                </c:pt>
                <c:pt idx="23">
                  <c:v>97.89</c:v>
                </c:pt>
                <c:pt idx="24">
                  <c:v>95.04</c:v>
                </c:pt>
                <c:pt idx="25">
                  <c:v>93.33</c:v>
                </c:pt>
                <c:pt idx="26">
                  <c:v>96.81</c:v>
                </c:pt>
                <c:pt idx="27">
                  <c:v>96.95</c:v>
                </c:pt>
                <c:pt idx="28">
                  <c:v>94.24</c:v>
                </c:pt>
                <c:pt idx="29">
                  <c:v>104.65</c:v>
                </c:pt>
                <c:pt idx="30">
                  <c:v>101.51</c:v>
                </c:pt>
                <c:pt idx="31">
                  <c:v>103.97</c:v>
                </c:pt>
                <c:pt idx="32">
                  <c:v>103.27</c:v>
                </c:pt>
                <c:pt idx="33">
                  <c:v>103.45</c:v>
                </c:pt>
                <c:pt idx="34">
                  <c:v>103.13</c:v>
                </c:pt>
                <c:pt idx="35">
                  <c:v>101.02</c:v>
                </c:pt>
                <c:pt idx="36">
                  <c:v>100.28</c:v>
                </c:pt>
                <c:pt idx="37">
                  <c:v>101.04</c:v>
                </c:pt>
                <c:pt idx="38">
                  <c:v>100.42</c:v>
                </c:pt>
                <c:pt idx="39">
                  <c:v>101.51</c:v>
                </c:pt>
                <c:pt idx="40">
                  <c:v>102.47</c:v>
                </c:pt>
                <c:pt idx="41">
                  <c:v>94.69</c:v>
                </c:pt>
                <c:pt idx="42">
                  <c:v>94.63</c:v>
                </c:pt>
                <c:pt idx="43">
                  <c:v>94.88</c:v>
                </c:pt>
                <c:pt idx="44">
                  <c:v>93.98</c:v>
                </c:pt>
                <c:pt idx="45">
                  <c:v>94.24</c:v>
                </c:pt>
                <c:pt idx="46">
                  <c:v>94.85</c:v>
                </c:pt>
                <c:pt idx="47">
                  <c:v>93.77</c:v>
                </c:pt>
                <c:pt idx="48">
                  <c:v>95.2</c:v>
                </c:pt>
                <c:pt idx="49">
                  <c:v>94.73</c:v>
                </c:pt>
                <c:pt idx="50">
                  <c:v>96.26</c:v>
                </c:pt>
                <c:pt idx="51">
                  <c:v>97.84</c:v>
                </c:pt>
                <c:pt idx="52">
                  <c:v>99.9</c:v>
                </c:pt>
                <c:pt idx="53">
                  <c:v>94.73</c:v>
                </c:pt>
                <c:pt idx="54">
                  <c:v>95.35</c:v>
                </c:pt>
                <c:pt idx="55">
                  <c:v>102.31</c:v>
                </c:pt>
                <c:pt idx="56">
                  <c:v>102.91</c:v>
                </c:pt>
                <c:pt idx="57">
                  <c:v>103.63</c:v>
                </c:pt>
                <c:pt idx="58">
                  <c:v>97.43</c:v>
                </c:pt>
                <c:pt idx="59">
                  <c:v>96.27</c:v>
                </c:pt>
                <c:pt idx="60">
                  <c:v>95.33</c:v>
                </c:pt>
                <c:pt idx="61">
                  <c:v>95.61</c:v>
                </c:pt>
                <c:pt idx="62">
                  <c:v>103.94</c:v>
                </c:pt>
                <c:pt idx="63">
                  <c:v>103.98</c:v>
                </c:pt>
                <c:pt idx="64">
                  <c:v>102.74</c:v>
                </c:pt>
                <c:pt idx="65">
                  <c:v>102.95</c:v>
                </c:pt>
                <c:pt idx="66">
                  <c:v>103.56</c:v>
                </c:pt>
                <c:pt idx="67">
                  <c:v>103.2</c:v>
                </c:pt>
                <c:pt idx="68">
                  <c:v>103.99</c:v>
                </c:pt>
                <c:pt idx="69">
                  <c:v>102.73</c:v>
                </c:pt>
                <c:pt idx="70">
                  <c:v>104.21</c:v>
                </c:pt>
                <c:pt idx="71">
                  <c:v>105.25</c:v>
                </c:pt>
                <c:pt idx="72">
                  <c:v>102.03</c:v>
                </c:pt>
                <c:pt idx="73">
                  <c:v>103.91</c:v>
                </c:pt>
                <c:pt idx="74">
                  <c:v>104.02</c:v>
                </c:pt>
                <c:pt idx="75">
                  <c:v>103.41</c:v>
                </c:pt>
                <c:pt idx="76">
                  <c:v>104.09</c:v>
                </c:pt>
                <c:pt idx="77">
                  <c:v>102.44</c:v>
                </c:pt>
                <c:pt idx="78">
                  <c:v>103.93</c:v>
                </c:pt>
                <c:pt idx="79">
                  <c:v>95.62</c:v>
                </c:pt>
                <c:pt idx="80">
                  <c:v>101.6</c:v>
                </c:pt>
                <c:pt idx="81">
                  <c:v>102.17</c:v>
                </c:pt>
                <c:pt idx="82">
                  <c:v>93.07</c:v>
                </c:pt>
                <c:pt idx="83">
                  <c:v>93.42</c:v>
                </c:pt>
                <c:pt idx="84">
                  <c:v>93.53</c:v>
                </c:pt>
                <c:pt idx="85">
                  <c:v>97.58</c:v>
                </c:pt>
                <c:pt idx="86">
                  <c:v>102.78</c:v>
                </c:pt>
                <c:pt idx="87">
                  <c:v>104.22</c:v>
                </c:pt>
                <c:pt idx="88">
                  <c:v>103.77</c:v>
                </c:pt>
                <c:pt idx="89">
                  <c:v>103.24</c:v>
                </c:pt>
                <c:pt idx="90">
                  <c:v>102.73</c:v>
                </c:pt>
                <c:pt idx="91">
                  <c:v>102.38</c:v>
                </c:pt>
                <c:pt idx="92">
                  <c:v>96.28</c:v>
                </c:pt>
                <c:pt idx="93">
                  <c:v>96.58</c:v>
                </c:pt>
                <c:pt idx="94">
                  <c:v>95.12</c:v>
                </c:pt>
                <c:pt idx="95">
                  <c:v>95.29</c:v>
                </c:pt>
                <c:pt idx="96">
                  <c:v>94.49</c:v>
                </c:pt>
                <c:pt idx="97">
                  <c:v>94.39</c:v>
                </c:pt>
                <c:pt idx="98">
                  <c:v>95.05</c:v>
                </c:pt>
                <c:pt idx="99">
                  <c:v>94.43</c:v>
                </c:pt>
                <c:pt idx="100">
                  <c:v>96</c:v>
                </c:pt>
                <c:pt idx="101">
                  <c:v>93.07</c:v>
                </c:pt>
                <c:pt idx="102">
                  <c:v>95.67</c:v>
                </c:pt>
                <c:pt idx="103">
                  <c:v>94.61</c:v>
                </c:pt>
                <c:pt idx="104">
                  <c:v>94.29</c:v>
                </c:pt>
                <c:pt idx="105">
                  <c:v>98.88</c:v>
                </c:pt>
                <c:pt idx="106">
                  <c:v>100.52</c:v>
                </c:pt>
                <c:pt idx="107">
                  <c:v>103.71</c:v>
                </c:pt>
                <c:pt idx="108">
                  <c:v>103.04</c:v>
                </c:pt>
                <c:pt idx="109">
                  <c:v>94.91</c:v>
                </c:pt>
                <c:pt idx="110">
                  <c:v>92.85</c:v>
                </c:pt>
                <c:pt idx="111">
                  <c:v>93.09</c:v>
                </c:pt>
                <c:pt idx="112">
                  <c:v>95.44</c:v>
                </c:pt>
                <c:pt idx="113">
                  <c:v>95.51</c:v>
                </c:pt>
                <c:pt idx="114">
                  <c:v>94.7</c:v>
                </c:pt>
                <c:pt idx="115">
                  <c:v>93.19</c:v>
                </c:pt>
                <c:pt idx="116">
                  <c:v>92.47</c:v>
                </c:pt>
                <c:pt idx="117">
                  <c:v>102.72</c:v>
                </c:pt>
                <c:pt idx="118">
                  <c:v>93.46</c:v>
                </c:pt>
                <c:pt idx="119">
                  <c:v>98.36</c:v>
                </c:pt>
                <c:pt idx="120">
                  <c:v>95.8</c:v>
                </c:pt>
                <c:pt idx="121">
                  <c:v>93.5</c:v>
                </c:pt>
                <c:pt idx="122">
                  <c:v>94.27</c:v>
                </c:pt>
                <c:pt idx="123">
                  <c:v>95.44</c:v>
                </c:pt>
                <c:pt idx="124">
                  <c:v>93.61</c:v>
                </c:pt>
                <c:pt idx="125">
                  <c:v>94.79</c:v>
                </c:pt>
                <c:pt idx="126">
                  <c:v>94.11</c:v>
                </c:pt>
                <c:pt idx="127">
                  <c:v>94.65</c:v>
                </c:pt>
                <c:pt idx="128">
                  <c:v>95.54</c:v>
                </c:pt>
                <c:pt idx="129">
                  <c:v>102.28</c:v>
                </c:pt>
                <c:pt idx="130">
                  <c:v>102.43</c:v>
                </c:pt>
                <c:pt idx="131">
                  <c:v>94.5</c:v>
                </c:pt>
                <c:pt idx="132">
                  <c:v>92.55</c:v>
                </c:pt>
                <c:pt idx="133">
                  <c:v>102.33</c:v>
                </c:pt>
                <c:pt idx="134">
                  <c:v>102.08</c:v>
                </c:pt>
                <c:pt idx="135">
                  <c:v>95.66</c:v>
                </c:pt>
                <c:pt idx="136">
                  <c:v>95.71</c:v>
                </c:pt>
                <c:pt idx="137">
                  <c:v>94.42</c:v>
                </c:pt>
                <c:pt idx="138">
                  <c:v>102.31</c:v>
                </c:pt>
                <c:pt idx="139">
                  <c:v>95.94</c:v>
                </c:pt>
                <c:pt idx="140">
                  <c:v>92.86</c:v>
                </c:pt>
                <c:pt idx="141">
                  <c:v>102.52</c:v>
                </c:pt>
                <c:pt idx="142">
                  <c:v>99.05</c:v>
                </c:pt>
                <c:pt idx="143">
                  <c:v>104.03</c:v>
                </c:pt>
                <c:pt idx="144">
                  <c:v>99.23</c:v>
                </c:pt>
                <c:pt idx="145">
                  <c:v>96.35</c:v>
                </c:pt>
                <c:pt idx="146">
                  <c:v>104.71</c:v>
                </c:pt>
                <c:pt idx="147">
                  <c:v>92.81</c:v>
                </c:pt>
                <c:pt idx="148">
                  <c:v>102.58</c:v>
                </c:pt>
                <c:pt idx="149">
                  <c:v>99.63</c:v>
                </c:pt>
                <c:pt idx="150">
                  <c:v>100.52</c:v>
                </c:pt>
                <c:pt idx="151">
                  <c:v>97.19</c:v>
                </c:pt>
                <c:pt idx="152">
                  <c:v>102.95</c:v>
                </c:pt>
                <c:pt idx="153">
                  <c:v>102.57</c:v>
                </c:pt>
                <c:pt idx="154">
                  <c:v>99.63</c:v>
                </c:pt>
                <c:pt idx="155">
                  <c:v>103.56</c:v>
                </c:pt>
                <c:pt idx="156">
                  <c:v>103.02</c:v>
                </c:pt>
                <c:pt idx="157">
                  <c:v>101.36</c:v>
                </c:pt>
                <c:pt idx="158">
                  <c:v>104.09</c:v>
                </c:pt>
                <c:pt idx="159">
                  <c:v>102.57</c:v>
                </c:pt>
                <c:pt idx="160">
                  <c:v>103.09</c:v>
                </c:pt>
                <c:pt idx="161">
                  <c:v>102.03</c:v>
                </c:pt>
                <c:pt idx="162">
                  <c:v>101.37</c:v>
                </c:pt>
                <c:pt idx="163">
                  <c:v>102.07</c:v>
                </c:pt>
                <c:pt idx="164">
                  <c:v>99.07</c:v>
                </c:pt>
                <c:pt idx="165">
                  <c:v>101.13</c:v>
                </c:pt>
                <c:pt idx="166">
                  <c:v>101.86</c:v>
                </c:pt>
                <c:pt idx="167">
                  <c:v>102.34</c:v>
                </c:pt>
                <c:pt idx="168">
                  <c:v>102.34</c:v>
                </c:pt>
                <c:pt idx="169">
                  <c:v>104.25</c:v>
                </c:pt>
                <c:pt idx="170">
                  <c:v>97.26</c:v>
                </c:pt>
                <c:pt idx="171">
                  <c:v>102.8</c:v>
                </c:pt>
                <c:pt idx="172">
                  <c:v>98.99</c:v>
                </c:pt>
                <c:pt idx="173">
                  <c:v>102.83</c:v>
                </c:pt>
                <c:pt idx="174">
                  <c:v>102.1</c:v>
                </c:pt>
                <c:pt idx="175">
                  <c:v>104.38</c:v>
                </c:pt>
                <c:pt idx="176">
                  <c:v>103.5</c:v>
                </c:pt>
                <c:pt idx="177">
                  <c:v>103.14</c:v>
                </c:pt>
                <c:pt idx="178">
                  <c:v>103.08</c:v>
                </c:pt>
                <c:pt idx="179">
                  <c:v>97.64</c:v>
                </c:pt>
                <c:pt idx="180">
                  <c:v>97.58</c:v>
                </c:pt>
                <c:pt idx="181">
                  <c:v>102.4</c:v>
                </c:pt>
                <c:pt idx="182">
                  <c:v>102.17</c:v>
                </c:pt>
                <c:pt idx="183">
                  <c:v>102.85</c:v>
                </c:pt>
                <c:pt idx="184">
                  <c:v>101.19</c:v>
                </c:pt>
                <c:pt idx="185">
                  <c:v>102.04</c:v>
                </c:pt>
                <c:pt idx="186">
                  <c:v>102.78</c:v>
                </c:pt>
                <c:pt idx="187">
                  <c:v>102.22</c:v>
                </c:pt>
                <c:pt idx="188">
                  <c:v>98.94</c:v>
                </c:pt>
                <c:pt idx="189">
                  <c:v>102.19</c:v>
                </c:pt>
                <c:pt idx="190">
                  <c:v>102.64</c:v>
                </c:pt>
                <c:pt idx="191">
                  <c:v>98.2</c:v>
                </c:pt>
                <c:pt idx="192">
                  <c:v>102.23</c:v>
                </c:pt>
                <c:pt idx="193">
                  <c:v>103.75</c:v>
                </c:pt>
                <c:pt idx="194">
                  <c:v>101.44</c:v>
                </c:pt>
                <c:pt idx="195">
                  <c:v>102.52</c:v>
                </c:pt>
                <c:pt idx="196">
                  <c:v>102.57</c:v>
                </c:pt>
                <c:pt idx="197">
                  <c:v>102.45</c:v>
                </c:pt>
                <c:pt idx="198">
                  <c:v>101.4</c:v>
                </c:pt>
                <c:pt idx="199">
                  <c:v>101.85</c:v>
                </c:pt>
                <c:pt idx="200">
                  <c:v>101.33</c:v>
                </c:pt>
                <c:pt idx="201">
                  <c:v>101.42</c:v>
                </c:pt>
                <c:pt idx="202">
                  <c:v>102.72</c:v>
                </c:pt>
                <c:pt idx="203">
                  <c:v>103.93</c:v>
                </c:pt>
                <c:pt idx="204">
                  <c:v>102.47</c:v>
                </c:pt>
                <c:pt idx="205">
                  <c:v>102.08</c:v>
                </c:pt>
                <c:pt idx="206">
                  <c:v>103.04</c:v>
                </c:pt>
                <c:pt idx="207">
                  <c:v>102.78</c:v>
                </c:pt>
                <c:pt idx="208">
                  <c:v>103.19</c:v>
                </c:pt>
                <c:pt idx="209">
                  <c:v>101.07</c:v>
                </c:pt>
                <c:pt idx="210">
                  <c:v>95.23</c:v>
                </c:pt>
                <c:pt idx="211">
                  <c:v>96.03</c:v>
                </c:pt>
                <c:pt idx="212">
                  <c:v>96.18</c:v>
                </c:pt>
                <c:pt idx="213">
                  <c:v>95.56</c:v>
                </c:pt>
                <c:pt idx="214">
                  <c:v>101.92</c:v>
                </c:pt>
                <c:pt idx="215">
                  <c:v>102.96</c:v>
                </c:pt>
                <c:pt idx="216">
                  <c:v>101.28</c:v>
                </c:pt>
                <c:pt idx="217">
                  <c:v>101.55</c:v>
                </c:pt>
                <c:pt idx="218">
                  <c:v>102.04</c:v>
                </c:pt>
                <c:pt idx="219">
                  <c:v>102.02</c:v>
                </c:pt>
                <c:pt idx="220">
                  <c:v>102.13</c:v>
                </c:pt>
                <c:pt idx="221">
                  <c:v>101.13</c:v>
                </c:pt>
                <c:pt idx="222">
                  <c:v>101.44</c:v>
                </c:pt>
                <c:pt idx="223">
                  <c:v>94.53</c:v>
                </c:pt>
                <c:pt idx="224">
                  <c:v>101.69</c:v>
                </c:pt>
                <c:pt idx="225">
                  <c:v>102.5</c:v>
                </c:pt>
                <c:pt idx="226">
                  <c:v>102.48</c:v>
                </c:pt>
                <c:pt idx="227">
                  <c:v>101.71</c:v>
                </c:pt>
                <c:pt idx="228">
                  <c:v>100.75</c:v>
                </c:pt>
                <c:pt idx="229">
                  <c:v>101.23</c:v>
                </c:pt>
                <c:pt idx="230">
                  <c:v>95.66</c:v>
                </c:pt>
                <c:pt idx="231">
                  <c:v>101.87</c:v>
                </c:pt>
                <c:pt idx="232">
                  <c:v>101</c:v>
                </c:pt>
                <c:pt idx="233">
                  <c:v>98.78</c:v>
                </c:pt>
                <c:pt idx="234">
                  <c:v>94.91</c:v>
                </c:pt>
                <c:pt idx="235">
                  <c:v>99.04</c:v>
                </c:pt>
                <c:pt idx="236">
                  <c:v>101.46</c:v>
                </c:pt>
                <c:pt idx="237">
                  <c:v>102.22</c:v>
                </c:pt>
                <c:pt idx="238">
                  <c:v>94.47</c:v>
                </c:pt>
                <c:pt idx="239">
                  <c:v>101.07</c:v>
                </c:pt>
                <c:pt idx="240">
                  <c:v>101.51</c:v>
                </c:pt>
                <c:pt idx="241">
                  <c:v>101.89</c:v>
                </c:pt>
                <c:pt idx="242">
                  <c:v>102.26</c:v>
                </c:pt>
                <c:pt idx="243">
                  <c:v>102.42</c:v>
                </c:pt>
                <c:pt idx="244">
                  <c:v>95.66</c:v>
                </c:pt>
                <c:pt idx="245">
                  <c:v>101.64</c:v>
                </c:pt>
                <c:pt idx="246">
                  <c:v>101.14</c:v>
                </c:pt>
                <c:pt idx="247">
                  <c:v>103.59</c:v>
                </c:pt>
                <c:pt idx="248">
                  <c:v>103.38</c:v>
                </c:pt>
                <c:pt idx="249">
                  <c:v>102.47</c:v>
                </c:pt>
                <c:pt idx="250">
                  <c:v>104.6</c:v>
                </c:pt>
                <c:pt idx="251">
                  <c:v>103.77</c:v>
                </c:pt>
                <c:pt idx="252">
                  <c:v>102.57</c:v>
                </c:pt>
                <c:pt idx="253">
                  <c:v>105.15</c:v>
                </c:pt>
                <c:pt idx="254">
                  <c:v>103.52</c:v>
                </c:pt>
                <c:pt idx="255">
                  <c:v>95.27</c:v>
                </c:pt>
                <c:pt idx="256">
                  <c:v>102.31</c:v>
                </c:pt>
                <c:pt idx="257">
                  <c:v>103.17</c:v>
                </c:pt>
                <c:pt idx="258">
                  <c:v>103.08</c:v>
                </c:pt>
                <c:pt idx="259">
                  <c:v>103.14</c:v>
                </c:pt>
                <c:pt idx="260">
                  <c:v>103.18</c:v>
                </c:pt>
                <c:pt idx="261">
                  <c:v>103.43</c:v>
                </c:pt>
                <c:pt idx="262">
                  <c:v>103</c:v>
                </c:pt>
                <c:pt idx="263">
                  <c:v>103.66</c:v>
                </c:pt>
                <c:pt idx="264">
                  <c:v>101.41</c:v>
                </c:pt>
                <c:pt idx="265">
                  <c:v>101.66</c:v>
                </c:pt>
                <c:pt idx="266">
                  <c:v>102.59</c:v>
                </c:pt>
                <c:pt idx="267">
                  <c:v>101.26</c:v>
                </c:pt>
                <c:pt idx="268">
                  <c:v>98.6</c:v>
                </c:pt>
                <c:pt idx="269">
                  <c:v>102.08</c:v>
                </c:pt>
                <c:pt idx="270">
                  <c:v>102.33</c:v>
                </c:pt>
                <c:pt idx="271">
                  <c:v>102.29</c:v>
                </c:pt>
                <c:pt idx="272">
                  <c:v>100.47</c:v>
                </c:pt>
                <c:pt idx="273">
                  <c:v>102.13</c:v>
                </c:pt>
                <c:pt idx="274">
                  <c:v>100.19</c:v>
                </c:pt>
                <c:pt idx="275">
                  <c:v>102.77</c:v>
                </c:pt>
                <c:pt idx="276">
                  <c:v>101.75</c:v>
                </c:pt>
                <c:pt idx="277">
                  <c:v>101.02</c:v>
                </c:pt>
                <c:pt idx="278">
                  <c:v>100.86</c:v>
                </c:pt>
                <c:pt idx="279">
                  <c:v>101.98</c:v>
                </c:pt>
                <c:pt idx="280">
                  <c:v>102.18</c:v>
                </c:pt>
                <c:pt idx="281">
                  <c:v>102.85</c:v>
                </c:pt>
                <c:pt idx="282">
                  <c:v>103.73</c:v>
                </c:pt>
                <c:pt idx="283">
                  <c:v>102.86</c:v>
                </c:pt>
                <c:pt idx="284">
                  <c:v>102.49</c:v>
                </c:pt>
                <c:pt idx="285">
                  <c:v>102.98</c:v>
                </c:pt>
                <c:pt idx="286">
                  <c:v>99.16</c:v>
                </c:pt>
                <c:pt idx="287">
                  <c:v>99.67</c:v>
                </c:pt>
                <c:pt idx="288">
                  <c:v>102.88</c:v>
                </c:pt>
                <c:pt idx="289">
                  <c:v>102.67</c:v>
                </c:pt>
                <c:pt idx="290">
                  <c:v>100.96</c:v>
                </c:pt>
                <c:pt idx="291">
                  <c:v>102.93</c:v>
                </c:pt>
                <c:pt idx="292">
                  <c:v>100.57</c:v>
                </c:pt>
                <c:pt idx="293">
                  <c:v>99.86</c:v>
                </c:pt>
                <c:pt idx="294">
                  <c:v>100.78</c:v>
                </c:pt>
                <c:pt idx="295">
                  <c:v>101.92</c:v>
                </c:pt>
                <c:pt idx="296">
                  <c:v>100.8</c:v>
                </c:pt>
                <c:pt idx="297">
                  <c:v>101.83</c:v>
                </c:pt>
                <c:pt idx="298">
                  <c:v>102.04</c:v>
                </c:pt>
                <c:pt idx="299">
                  <c:v>101.36</c:v>
                </c:pt>
                <c:pt idx="300">
                  <c:v>101.99</c:v>
                </c:pt>
                <c:pt idx="301">
                  <c:v>100.85</c:v>
                </c:pt>
                <c:pt idx="302">
                  <c:v>101.76</c:v>
                </c:pt>
                <c:pt idx="303">
                  <c:v>101.4</c:v>
                </c:pt>
                <c:pt idx="304">
                  <c:v>100.29</c:v>
                </c:pt>
                <c:pt idx="305">
                  <c:v>100.29</c:v>
                </c:pt>
                <c:pt idx="306">
                  <c:v>100.3</c:v>
                </c:pt>
                <c:pt idx="307">
                  <c:v>102.22</c:v>
                </c:pt>
                <c:pt idx="308">
                  <c:v>100.82</c:v>
                </c:pt>
                <c:pt idx="309">
                  <c:v>100.17</c:v>
                </c:pt>
                <c:pt idx="310">
                  <c:v>100.05</c:v>
                </c:pt>
                <c:pt idx="311">
                  <c:v>102.68</c:v>
                </c:pt>
                <c:pt idx="312">
                  <c:v>101.14</c:v>
                </c:pt>
                <c:pt idx="313">
                  <c:v>100.79</c:v>
                </c:pt>
                <c:pt idx="314">
                  <c:v>102.53</c:v>
                </c:pt>
                <c:pt idx="315">
                  <c:v>101.09</c:v>
                </c:pt>
                <c:pt idx="316">
                  <c:v>104.64</c:v>
                </c:pt>
                <c:pt idx="317">
                  <c:v>102.19</c:v>
                </c:pt>
                <c:pt idx="318">
                  <c:v>102.89</c:v>
                </c:pt>
                <c:pt idx="319">
                  <c:v>101.55</c:v>
                </c:pt>
                <c:pt idx="320">
                  <c:v>101.66</c:v>
                </c:pt>
                <c:pt idx="321">
                  <c:v>102.08</c:v>
                </c:pt>
                <c:pt idx="322">
                  <c:v>100.27</c:v>
                </c:pt>
                <c:pt idx="323">
                  <c:v>100.62</c:v>
                </c:pt>
                <c:pt idx="324">
                  <c:v>102.66</c:v>
                </c:pt>
                <c:pt idx="325">
                  <c:v>102.35</c:v>
                </c:pt>
                <c:pt idx="326">
                  <c:v>102.08</c:v>
                </c:pt>
                <c:pt idx="327">
                  <c:v>104.09</c:v>
                </c:pt>
                <c:pt idx="328">
                  <c:v>101.93</c:v>
                </c:pt>
                <c:pt idx="329">
                  <c:v>102.97</c:v>
                </c:pt>
                <c:pt idx="330">
                  <c:v>101.3</c:v>
                </c:pt>
                <c:pt idx="331">
                  <c:v>101.89</c:v>
                </c:pt>
                <c:pt idx="332">
                  <c:v>100.52</c:v>
                </c:pt>
                <c:pt idx="333">
                  <c:v>99.72</c:v>
                </c:pt>
                <c:pt idx="334">
                  <c:v>101.2</c:v>
                </c:pt>
                <c:pt idx="335">
                  <c:v>101.8</c:v>
                </c:pt>
                <c:pt idx="336">
                  <c:v>101.52</c:v>
                </c:pt>
                <c:pt idx="337">
                  <c:v>101.14</c:v>
                </c:pt>
                <c:pt idx="338">
                  <c:v>102.26</c:v>
                </c:pt>
                <c:pt idx="339">
                  <c:v>102.03</c:v>
                </c:pt>
                <c:pt idx="340">
                  <c:v>101.68</c:v>
                </c:pt>
                <c:pt idx="341">
                  <c:v>102.29</c:v>
                </c:pt>
                <c:pt idx="342">
                  <c:v>101.44</c:v>
                </c:pt>
                <c:pt idx="343">
                  <c:v>101.71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6D-494C-A5D6-20599BF0F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216072"/>
        <c:axId val="87121685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'ln(wine.data)'!$H$1</c15:sqref>
                        </c15:formulaRef>
                      </c:ext>
                    </c:extLst>
                    <c:strCache>
                      <c:ptCount val="1"/>
                      <c:pt idx="0">
                        <c:v>ln(Schyllo)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FF00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'ln(wine.data)'!$G$2:$G$345</c15:sqref>
                        </c15:formulaRef>
                      </c:ext>
                    </c:extLst>
                    <c:numCache>
                      <c:formatCode>0.00</c:formatCode>
                      <c:ptCount val="344"/>
                      <c:pt idx="0">
                        <c:v>7.4546852265389481</c:v>
                      </c:pt>
                      <c:pt idx="1">
                        <c:v>7.0436750671180031</c:v>
                      </c:pt>
                      <c:pt idx="2">
                        <c:v>7.3345577837376581</c:v>
                      </c:pt>
                      <c:pt idx="3">
                        <c:v>5.1041863517945849</c:v>
                      </c:pt>
                      <c:pt idx="4">
                        <c:v>4.6896951410577792</c:v>
                      </c:pt>
                      <c:pt idx="5">
                        <c:v>5.4670469698225244</c:v>
                      </c:pt>
                      <c:pt idx="6">
                        <c:v>7.3573329617086225</c:v>
                      </c:pt>
                      <c:pt idx="7">
                        <c:v>7.0900768357760917</c:v>
                      </c:pt>
                      <c:pt idx="8">
                        <c:v>7.41119972878327</c:v>
                      </c:pt>
                      <c:pt idx="9">
                        <c:v>7.4665307139198669</c:v>
                      </c:pt>
                      <c:pt idx="10">
                        <c:v>7.3374315830052508</c:v>
                      </c:pt>
                      <c:pt idx="11">
                        <c:v>7.4409742887758767</c:v>
                      </c:pt>
                      <c:pt idx="12">
                        <c:v>7.1678554438478432</c:v>
                      </c:pt>
                      <c:pt idx="13">
                        <c:v>7.3431609934580271</c:v>
                      </c:pt>
                      <c:pt idx="14">
                        <c:v>7.3823421391606825</c:v>
                      </c:pt>
                      <c:pt idx="15">
                        <c:v>7.2783045280753615</c:v>
                      </c:pt>
                      <c:pt idx="16">
                        <c:v>7.3326373191005834</c:v>
                      </c:pt>
                      <c:pt idx="17">
                        <c:v>7.4323121955594251</c:v>
                      </c:pt>
                      <c:pt idx="18">
                        <c:v>7.108293238362517</c:v>
                      </c:pt>
                      <c:pt idx="19">
                        <c:v>7.1712496738424107</c:v>
                      </c:pt>
                      <c:pt idx="20">
                        <c:v>7.1935956565545469</c:v>
                      </c:pt>
                      <c:pt idx="21">
                        <c:v>7.3516844037645912</c:v>
                      </c:pt>
                      <c:pt idx="22">
                        <c:v>7.3749988527767165</c:v>
                      </c:pt>
                      <c:pt idx="23">
                        <c:v>6.2745360070020793</c:v>
                      </c:pt>
                      <c:pt idx="24">
                        <c:v>6.3594700570557645</c:v>
                      </c:pt>
                      <c:pt idx="25">
                        <c:v>6.4282991149622033</c:v>
                      </c:pt>
                      <c:pt idx="26">
                        <c:v>6.3569233001937633</c:v>
                      </c:pt>
                      <c:pt idx="27">
                        <c:v>6.2800587034847313</c:v>
                      </c:pt>
                      <c:pt idx="28">
                        <c:v>5.6939341386013869</c:v>
                      </c:pt>
                      <c:pt idx="29">
                        <c:v>7.1118954035543096</c:v>
                      </c:pt>
                      <c:pt idx="30">
                        <c:v>7.0900768357760917</c:v>
                      </c:pt>
                      <c:pt idx="31">
                        <c:v>7.2089481679118643</c:v>
                      </c:pt>
                      <c:pt idx="32">
                        <c:v>7.2078598714324755</c:v>
                      </c:pt>
                      <c:pt idx="33">
                        <c:v>7.2484187202218182</c:v>
                      </c:pt>
                      <c:pt idx="34">
                        <c:v>7.5197574779211021</c:v>
                      </c:pt>
                      <c:pt idx="35">
                        <c:v>6.9963612173161618</c:v>
                      </c:pt>
                      <c:pt idx="36">
                        <c:v>6.932447891572509</c:v>
                      </c:pt>
                      <c:pt idx="37">
                        <c:v>6.8169987157112528</c:v>
                      </c:pt>
                      <c:pt idx="38">
                        <c:v>7.1367616105647222</c:v>
                      </c:pt>
                      <c:pt idx="39">
                        <c:v>7.4182888601078272</c:v>
                      </c:pt>
                      <c:pt idx="40">
                        <c:v>7.3092926837523216</c:v>
                      </c:pt>
                      <c:pt idx="41">
                        <c:v>5.3761113939880572</c:v>
                      </c:pt>
                      <c:pt idx="42">
                        <c:v>5.6006047601388342</c:v>
                      </c:pt>
                      <c:pt idx="43">
                        <c:v>5.5561328393935243</c:v>
                      </c:pt>
                      <c:pt idx="44">
                        <c:v>5.479429859385319</c:v>
                      </c:pt>
                      <c:pt idx="45">
                        <c:v>5.5730661635879182</c:v>
                      </c:pt>
                      <c:pt idx="46">
                        <c:v>5.5561328393935243</c:v>
                      </c:pt>
                      <c:pt idx="47">
                        <c:v>5.4855435426754466</c:v>
                      </c:pt>
                      <c:pt idx="48">
                        <c:v>5.5617963940516493</c:v>
                      </c:pt>
                      <c:pt idx="49">
                        <c:v>5.4976599076762946</c:v>
                      </c:pt>
                      <c:pt idx="50">
                        <c:v>5.2298243701027358</c:v>
                      </c:pt>
                      <c:pt idx="51">
                        <c:v>7.0242307935385773</c:v>
                      </c:pt>
                      <c:pt idx="52">
                        <c:v>6.6623022107480665</c:v>
                      </c:pt>
                      <c:pt idx="53">
                        <c:v>5.5617963940516493</c:v>
                      </c:pt>
                      <c:pt idx="54">
                        <c:v>6.229201100725092</c:v>
                      </c:pt>
                      <c:pt idx="55">
                        <c:v>6.8186070751487486</c:v>
                      </c:pt>
                      <c:pt idx="56">
                        <c:v>7.3422094477719169</c:v>
                      </c:pt>
                      <c:pt idx="57">
                        <c:v>7.1320741393499958</c:v>
                      </c:pt>
                      <c:pt idx="58">
                        <c:v>6.3072419728412843</c:v>
                      </c:pt>
                      <c:pt idx="59">
                        <c:v>6.3969296552161463</c:v>
                      </c:pt>
                      <c:pt idx="60">
                        <c:v>6.1571060961507333</c:v>
                      </c:pt>
                      <c:pt idx="61">
                        <c:v>6.0692354454064397</c:v>
                      </c:pt>
                      <c:pt idx="62">
                        <c:v>7.1022606441577256</c:v>
                      </c:pt>
                      <c:pt idx="63">
                        <c:v>7.2505077535605</c:v>
                      </c:pt>
                      <c:pt idx="64">
                        <c:v>7.2843749969764646</c:v>
                      </c:pt>
                      <c:pt idx="65">
                        <c:v>7.2272775299390579</c:v>
                      </c:pt>
                      <c:pt idx="66">
                        <c:v>7.3959732650861367</c:v>
                      </c:pt>
                      <c:pt idx="67">
                        <c:v>7.41119972878327</c:v>
                      </c:pt>
                      <c:pt idx="68">
                        <c:v>7.3278199594580151</c:v>
                      </c:pt>
                      <c:pt idx="69">
                        <c:v>7.1226327602792612</c:v>
                      </c:pt>
                      <c:pt idx="70">
                        <c:v>7.3122399065763402</c:v>
                      </c:pt>
                      <c:pt idx="71">
                        <c:v>7.2984045052849433</c:v>
                      </c:pt>
                      <c:pt idx="72">
                        <c:v>7.3297496890415124</c:v>
                      </c:pt>
                      <c:pt idx="73">
                        <c:v>7.1891677384203225</c:v>
                      </c:pt>
                      <c:pt idx="74">
                        <c:v>7.0851647914150711</c:v>
                      </c:pt>
                      <c:pt idx="75">
                        <c:v>7.1449200716586008</c:v>
                      </c:pt>
                      <c:pt idx="76">
                        <c:v>7.396875025420103</c:v>
                      </c:pt>
                      <c:pt idx="77">
                        <c:v>7.1094954024023087</c:v>
                      </c:pt>
                      <c:pt idx="78">
                        <c:v>7.3768397359184066</c:v>
                      </c:pt>
                      <c:pt idx="79">
                        <c:v>5.4545515885786724</c:v>
                      </c:pt>
                      <c:pt idx="80">
                        <c:v>7.2803321149768934</c:v>
                      </c:pt>
                      <c:pt idx="81">
                        <c:v>7.1190610393104548</c:v>
                      </c:pt>
                      <c:pt idx="82">
                        <c:v>5.4608187958926848</c:v>
                      </c:pt>
                      <c:pt idx="83">
                        <c:v>5.4418980950255609</c:v>
                      </c:pt>
                      <c:pt idx="84">
                        <c:v>5.2059279172546891</c:v>
                      </c:pt>
                      <c:pt idx="85">
                        <c:v>6.8657033617502679</c:v>
                      </c:pt>
                      <c:pt idx="86">
                        <c:v>7.6663577478202107</c:v>
                      </c:pt>
                      <c:pt idx="87">
                        <c:v>7.4418363856010989</c:v>
                      </c:pt>
                      <c:pt idx="88">
                        <c:v>7.7634208890397325</c:v>
                      </c:pt>
                      <c:pt idx="89">
                        <c:v>7.8895041090532469</c:v>
                      </c:pt>
                      <c:pt idx="90">
                        <c:v>7.5942604501535378</c:v>
                      </c:pt>
                      <c:pt idx="91">
                        <c:v>7.8677796025606748</c:v>
                      </c:pt>
                      <c:pt idx="92">
                        <c:v>6.6753817622892369</c:v>
                      </c:pt>
                      <c:pt idx="93">
                        <c:v>6.3870813191613323</c:v>
                      </c:pt>
                      <c:pt idx="94">
                        <c:v>6.3231934088356327</c:v>
                      </c:pt>
                      <c:pt idx="95">
                        <c:v>6.1571060961507333</c:v>
                      </c:pt>
                      <c:pt idx="96">
                        <c:v>6.0204406553444993</c:v>
                      </c:pt>
                      <c:pt idx="97">
                        <c:v>6.2937519406987796</c:v>
                      </c:pt>
                      <c:pt idx="98">
                        <c:v>6.3152494965400416</c:v>
                      </c:pt>
                      <c:pt idx="99">
                        <c:v>6.0927793900570579</c:v>
                      </c:pt>
                      <c:pt idx="100">
                        <c:v>6.8471344071586708</c:v>
                      </c:pt>
                      <c:pt idx="101">
                        <c:v>6.3440913082001451</c:v>
                      </c:pt>
                      <c:pt idx="102">
                        <c:v>6.3846040055255093</c:v>
                      </c:pt>
                      <c:pt idx="103">
                        <c:v>6.4091052311462802</c:v>
                      </c:pt>
                      <c:pt idx="104">
                        <c:v>6.6278826334218381</c:v>
                      </c:pt>
                      <c:pt idx="105">
                        <c:v>7.7173779740985227</c:v>
                      </c:pt>
                      <c:pt idx="106">
                        <c:v>7.7832240163360371</c:v>
                      </c:pt>
                      <c:pt idx="107">
                        <c:v>7.805042584114255</c:v>
                      </c:pt>
                      <c:pt idx="108">
                        <c:v>7.7972173184710387</c:v>
                      </c:pt>
                      <c:pt idx="109">
                        <c:v>6.7708582288813126</c:v>
                      </c:pt>
                      <c:pt idx="110">
                        <c:v>5.9539962974930738</c:v>
                      </c:pt>
                      <c:pt idx="111">
                        <c:v>5.7279871633530188</c:v>
                      </c:pt>
                      <c:pt idx="112">
                        <c:v>6.0960947961860645</c:v>
                      </c:pt>
                      <c:pt idx="113">
                        <c:v>6.1571060961507333</c:v>
                      </c:pt>
                      <c:pt idx="114">
                        <c:v>6.285551067232757</c:v>
                      </c:pt>
                      <c:pt idx="115">
                        <c:v>5.8950637728216275</c:v>
                      </c:pt>
                      <c:pt idx="116">
                        <c:v>5.8017557718800097</c:v>
                      </c:pt>
                      <c:pt idx="117">
                        <c:v>7.6948753819798386</c:v>
                      </c:pt>
                      <c:pt idx="118">
                        <c:v>5.7563116716680414</c:v>
                      </c:pt>
                      <c:pt idx="119">
                        <c:v>6.7958399943536367</c:v>
                      </c:pt>
                      <c:pt idx="120">
                        <c:v>6.2577825238059877</c:v>
                      </c:pt>
                      <c:pt idx="121">
                        <c:v>6.1847466503880293</c:v>
                      </c:pt>
                      <c:pt idx="122">
                        <c:v>6.4769723628896827</c:v>
                      </c:pt>
                      <c:pt idx="123">
                        <c:v>6.5341376143130923</c:v>
                      </c:pt>
                      <c:pt idx="124">
                        <c:v>6.4306706384458492</c:v>
                      </c:pt>
                      <c:pt idx="125">
                        <c:v>6.3231934088356327</c:v>
                      </c:pt>
                      <c:pt idx="126">
                        <c:v>6.3310747124201221</c:v>
                      </c:pt>
                      <c:pt idx="127">
                        <c:v>6.2349791915620232</c:v>
                      </c:pt>
                      <c:pt idx="128">
                        <c:v>6.4837340663453755</c:v>
                      </c:pt>
                      <c:pt idx="129">
                        <c:v>7.9172157196679951</c:v>
                      </c:pt>
                      <c:pt idx="130">
                        <c:v>7.8717155473570211</c:v>
                      </c:pt>
                      <c:pt idx="131">
                        <c:v>6.2436036352634439</c:v>
                      </c:pt>
                      <c:pt idx="132">
                        <c:v>5.9071313986422309</c:v>
                      </c:pt>
                      <c:pt idx="133">
                        <c:v>7.0294506514584363</c:v>
                      </c:pt>
                      <c:pt idx="134">
                        <c:v>7.7444918504907498</c:v>
                      </c:pt>
                      <c:pt idx="135">
                        <c:v>6.3870813191613323</c:v>
                      </c:pt>
                      <c:pt idx="136">
                        <c:v>6.4724390259044569</c:v>
                      </c:pt>
                      <c:pt idx="137">
                        <c:v>5.7469696698827368</c:v>
                      </c:pt>
                      <c:pt idx="138">
                        <c:v>7.3932630947638378</c:v>
                      </c:pt>
                      <c:pt idx="139">
                        <c:v>6.2605943352588893</c:v>
                      </c:pt>
                      <c:pt idx="140">
                        <c:v>5.3692882804186155</c:v>
                      </c:pt>
                      <c:pt idx="141">
                        <c:v>7.5189600318759728</c:v>
                      </c:pt>
                      <c:pt idx="142">
                        <c:v>7.0814648589275278</c:v>
                      </c:pt>
                      <c:pt idx="143">
                        <c:v>7.2884084340458077</c:v>
                      </c:pt>
                      <c:pt idx="144">
                        <c:v>7.0150299614531804</c:v>
                      </c:pt>
                      <c:pt idx="145">
                        <c:v>6.6992047299708277</c:v>
                      </c:pt>
                      <c:pt idx="146">
                        <c:v>7.3950706908464667</c:v>
                      </c:pt>
                      <c:pt idx="147">
                        <c:v>5.8704544350371313</c:v>
                      </c:pt>
                      <c:pt idx="148">
                        <c:v>7.6111448269563429</c:v>
                      </c:pt>
                      <c:pt idx="149">
                        <c:v>7.4349187109557455</c:v>
                      </c:pt>
                      <c:pt idx="150">
                        <c:v>7.9305227033569166</c:v>
                      </c:pt>
                      <c:pt idx="151">
                        <c:v>6.6490622672119715</c:v>
                      </c:pt>
                      <c:pt idx="152">
                        <c:v>7.4156325606559541</c:v>
                      </c:pt>
                      <c:pt idx="153">
                        <c:v>7.5261142560834964</c:v>
                      </c:pt>
                      <c:pt idx="154">
                        <c:v>6.906284197472127</c:v>
                      </c:pt>
                      <c:pt idx="155">
                        <c:v>7.2357920367822484</c:v>
                      </c:pt>
                      <c:pt idx="156">
                        <c:v>7.3239492926632863</c:v>
                      </c:pt>
                      <c:pt idx="157">
                        <c:v>7.3740771388252471</c:v>
                      </c:pt>
                      <c:pt idx="158">
                        <c:v>7.2002084516127738</c:v>
                      </c:pt>
                      <c:pt idx="159">
                        <c:v>7.4435583528172335</c:v>
                      </c:pt>
                      <c:pt idx="160">
                        <c:v>7.401377773826507</c:v>
                      </c:pt>
                      <c:pt idx="161">
                        <c:v>7.1390971321932248</c:v>
                      </c:pt>
                      <c:pt idx="162">
                        <c:v>7.2357920367822484</c:v>
                      </c:pt>
                      <c:pt idx="163">
                        <c:v>7.4235684442591667</c:v>
                      </c:pt>
                      <c:pt idx="164">
                        <c:v>6.8297937375124249</c:v>
                      </c:pt>
                      <c:pt idx="165">
                        <c:v>7.2336647829847793</c:v>
                      </c:pt>
                      <c:pt idx="166">
                        <c:v>7.2783045280753615</c:v>
                      </c:pt>
                      <c:pt idx="167">
                        <c:v>7.2100352812894748</c:v>
                      </c:pt>
                      <c:pt idx="168">
                        <c:v>7.0449574261361221</c:v>
                      </c:pt>
                      <c:pt idx="169">
                        <c:v>7.2525924319349775</c:v>
                      </c:pt>
                      <c:pt idx="170">
                        <c:v>6.4259219539828223</c:v>
                      </c:pt>
                      <c:pt idx="171">
                        <c:v>6.971837446006008</c:v>
                      </c:pt>
                      <c:pt idx="172">
                        <c:v>6.7313044556599095</c:v>
                      </c:pt>
                      <c:pt idx="173">
                        <c:v>7.1712496738424107</c:v>
                      </c:pt>
                      <c:pt idx="174">
                        <c:v>6.7825888026892418</c:v>
                      </c:pt>
                      <c:pt idx="175">
                        <c:v>7.1541543131493182</c:v>
                      </c:pt>
                      <c:pt idx="176">
                        <c:v>7.1190610393104548</c:v>
                      </c:pt>
                      <c:pt idx="177">
                        <c:v>6.9923169913251746</c:v>
                      </c:pt>
                      <c:pt idx="178">
                        <c:v>7.3703817638888234</c:v>
                      </c:pt>
                      <c:pt idx="179">
                        <c:v>6.7974827189632903</c:v>
                      </c:pt>
                      <c:pt idx="180">
                        <c:v>6.823416690545109</c:v>
                      </c:pt>
                      <c:pt idx="181">
                        <c:v>7.3795947220899505</c:v>
                      </c:pt>
                      <c:pt idx="182">
                        <c:v>7.4418363856010989</c:v>
                      </c:pt>
                      <c:pt idx="183">
                        <c:v>7.2577922401806845</c:v>
                      </c:pt>
                      <c:pt idx="184">
                        <c:v>7.2208492174946084</c:v>
                      </c:pt>
                      <c:pt idx="185">
                        <c:v>7.1880576885806411</c:v>
                      </c:pt>
                      <c:pt idx="186">
                        <c:v>7.1010497459270221</c:v>
                      </c:pt>
                      <c:pt idx="187">
                        <c:v>7.1880576885806411</c:v>
                      </c:pt>
                      <c:pt idx="188">
                        <c:v>7.0702737084797871</c:v>
                      </c:pt>
                      <c:pt idx="189">
                        <c:v>7.2154531912928013</c:v>
                      </c:pt>
                      <c:pt idx="190">
                        <c:v>7.1541543131493182</c:v>
                      </c:pt>
                      <c:pt idx="191">
                        <c:v>6.7825888026892418</c:v>
                      </c:pt>
                      <c:pt idx="192">
                        <c:v>7.1880576885806411</c:v>
                      </c:pt>
                      <c:pt idx="193">
                        <c:v>7.1880576885806411</c:v>
                      </c:pt>
                      <c:pt idx="194">
                        <c:v>6.8779041340126215</c:v>
                      </c:pt>
                      <c:pt idx="195">
                        <c:v>7.0765017768596437</c:v>
                      </c:pt>
                      <c:pt idx="196">
                        <c:v>7.1935956565545469</c:v>
                      </c:pt>
                      <c:pt idx="197">
                        <c:v>7.1712496738424107</c:v>
                      </c:pt>
                      <c:pt idx="198">
                        <c:v>7.3278199594580151</c:v>
                      </c:pt>
                      <c:pt idx="199">
                        <c:v>7.24212530751148</c:v>
                      </c:pt>
                      <c:pt idx="200">
                        <c:v>7.24212530751148</c:v>
                      </c:pt>
                      <c:pt idx="201">
                        <c:v>7.4840371276667428</c:v>
                      </c:pt>
                      <c:pt idx="202">
                        <c:v>7.0449574261361221</c:v>
                      </c:pt>
                      <c:pt idx="203">
                        <c:v>7.0702737084797871</c:v>
                      </c:pt>
                      <c:pt idx="204">
                        <c:v>7.3422094477719169</c:v>
                      </c:pt>
                      <c:pt idx="205">
                        <c:v>6.8854483184595967</c:v>
                      </c:pt>
                      <c:pt idx="206">
                        <c:v>7.0385291230620313</c:v>
                      </c:pt>
                      <c:pt idx="207">
                        <c:v>7.2525924319349775</c:v>
                      </c:pt>
                      <c:pt idx="208">
                        <c:v>7.1880576885806411</c:v>
                      </c:pt>
                      <c:pt idx="209">
                        <c:v>7.2100352812894748</c:v>
                      </c:pt>
                      <c:pt idx="210">
                        <c:v>5.9269260259704106</c:v>
                      </c:pt>
                      <c:pt idx="211">
                        <c:v>5.9071313986422309</c:v>
                      </c:pt>
                      <c:pt idx="212">
                        <c:v>6.0204406553444993</c:v>
                      </c:pt>
                      <c:pt idx="213">
                        <c:v>6.0381572750999641</c:v>
                      </c:pt>
                      <c:pt idx="214">
                        <c:v>7.1130932475785489</c:v>
                      </c:pt>
                      <c:pt idx="215">
                        <c:v>7.0189835456678464</c:v>
                      </c:pt>
                      <c:pt idx="216">
                        <c:v>7.2732175014531952</c:v>
                      </c:pt>
                      <c:pt idx="217">
                        <c:v>7.293418959793402</c:v>
                      </c:pt>
                      <c:pt idx="218">
                        <c:v>6.9003781346430877</c:v>
                      </c:pt>
                      <c:pt idx="219">
                        <c:v>7.1655862064644023</c:v>
                      </c:pt>
                      <c:pt idx="220">
                        <c:v>7.2525924319349775</c:v>
                      </c:pt>
                      <c:pt idx="221">
                        <c:v>6.8779041340126215</c:v>
                      </c:pt>
                      <c:pt idx="222">
                        <c:v>7.1991105968002138</c:v>
                      </c:pt>
                      <c:pt idx="223">
                        <c:v>5.3963057748762404</c:v>
                      </c:pt>
                      <c:pt idx="224">
                        <c:v>7.2208492174946084</c:v>
                      </c:pt>
                      <c:pt idx="225">
                        <c:v>6.9077552789821368</c:v>
                      </c:pt>
                      <c:pt idx="226">
                        <c:v>7.0640066080429076</c:v>
                      </c:pt>
                      <c:pt idx="227">
                        <c:v>6.950929704365933</c:v>
                      </c:pt>
                      <c:pt idx="228">
                        <c:v>6.950929704365933</c:v>
                      </c:pt>
                      <c:pt idx="229">
                        <c:v>6.8703026019314857</c:v>
                      </c:pt>
                      <c:pt idx="230">
                        <c:v>6.31258744011516</c:v>
                      </c:pt>
                      <c:pt idx="231">
                        <c:v>7.1190610393104548</c:v>
                      </c:pt>
                      <c:pt idx="232">
                        <c:v>6.7825888026892418</c:v>
                      </c:pt>
                      <c:pt idx="233">
                        <c:v>6.7991227494538915</c:v>
                      </c:pt>
                      <c:pt idx="234">
                        <c:v>5.7792918453445115</c:v>
                      </c:pt>
                      <c:pt idx="235">
                        <c:v>6.8929360140837863</c:v>
                      </c:pt>
                      <c:pt idx="236">
                        <c:v>7.1655862064644023</c:v>
                      </c:pt>
                      <c:pt idx="237">
                        <c:v>6.7908955669312903</c:v>
                      </c:pt>
                      <c:pt idx="238">
                        <c:v>6.0024292148326719</c:v>
                      </c:pt>
                      <c:pt idx="239">
                        <c:v>7.3516844037645912</c:v>
                      </c:pt>
                      <c:pt idx="240">
                        <c:v>6.9990483099285017</c:v>
                      </c:pt>
                      <c:pt idx="241">
                        <c:v>6.985530803151704</c:v>
                      </c:pt>
                      <c:pt idx="242">
                        <c:v>7.4156325606559541</c:v>
                      </c:pt>
                      <c:pt idx="243">
                        <c:v>7.24212530751148</c:v>
                      </c:pt>
                      <c:pt idx="244">
                        <c:v>5.6839878473280212</c:v>
                      </c:pt>
                      <c:pt idx="245">
                        <c:v>6.7400346085636791</c:v>
                      </c:pt>
                      <c:pt idx="246">
                        <c:v>7.2680974902683406</c:v>
                      </c:pt>
                      <c:pt idx="247">
                        <c:v>7.1130932475785489</c:v>
                      </c:pt>
                      <c:pt idx="248">
                        <c:v>6.9579444640652763</c:v>
                      </c:pt>
                      <c:pt idx="249">
                        <c:v>7.0320503982537437</c:v>
                      </c:pt>
                      <c:pt idx="250">
                        <c:v>6.985530803151704</c:v>
                      </c:pt>
                      <c:pt idx="251">
                        <c:v>6.9438557446068598</c:v>
                      </c:pt>
                      <c:pt idx="252">
                        <c:v>7.1598827100200548</c:v>
                      </c:pt>
                      <c:pt idx="253">
                        <c:v>7.2154531912928013</c:v>
                      </c:pt>
                      <c:pt idx="254">
                        <c:v>7.0189835456678464</c:v>
                      </c:pt>
                      <c:pt idx="255">
                        <c:v>5.7563116716680414</c:v>
                      </c:pt>
                      <c:pt idx="256">
                        <c:v>7.3977759733149391</c:v>
                      </c:pt>
                      <c:pt idx="257">
                        <c:v>6.9787075628994772</c:v>
                      </c:pt>
                      <c:pt idx="258">
                        <c:v>7.3278199594580151</c:v>
                      </c:pt>
                      <c:pt idx="259">
                        <c:v>7.1655862064644023</c:v>
                      </c:pt>
                      <c:pt idx="260">
                        <c:v>7.0576913756319364</c:v>
                      </c:pt>
                      <c:pt idx="261">
                        <c:v>7.2629581399381937</c:v>
                      </c:pt>
                      <c:pt idx="262">
                        <c:v>6.9003781346430877</c:v>
                      </c:pt>
                      <c:pt idx="263">
                        <c:v>7.388729757778612</c:v>
                      </c:pt>
                      <c:pt idx="264">
                        <c:v>7.3923580699678002</c:v>
                      </c:pt>
                      <c:pt idx="265">
                        <c:v>7.2045878575620561</c:v>
                      </c:pt>
                      <c:pt idx="266">
                        <c:v>7.2208492174946084</c:v>
                      </c:pt>
                      <c:pt idx="267">
                        <c:v>7.2473725647474225</c:v>
                      </c:pt>
                      <c:pt idx="268">
                        <c:v>6.9732152504539231</c:v>
                      </c:pt>
                      <c:pt idx="269">
                        <c:v>7.1655862064644023</c:v>
                      </c:pt>
                      <c:pt idx="270">
                        <c:v>7.2315402284141959</c:v>
                      </c:pt>
                      <c:pt idx="271">
                        <c:v>6.9367411015682059</c:v>
                      </c:pt>
                      <c:pt idx="272">
                        <c:v>6.7742238863576141</c:v>
                      </c:pt>
                      <c:pt idx="273">
                        <c:v>7.2833658077776979</c:v>
                      </c:pt>
                      <c:pt idx="274">
                        <c:v>7.4840371276667428</c:v>
                      </c:pt>
                      <c:pt idx="275">
                        <c:v>7.2100352812894748</c:v>
                      </c:pt>
                      <c:pt idx="276">
                        <c:v>7.5004299779570323</c:v>
                      </c:pt>
                      <c:pt idx="277">
                        <c:v>7.3132203870903014</c:v>
                      </c:pt>
                      <c:pt idx="278">
                        <c:v>7.6045707232285062</c:v>
                      </c:pt>
                      <c:pt idx="279">
                        <c:v>7.2154531912928013</c:v>
                      </c:pt>
                      <c:pt idx="280">
                        <c:v>7.544178657127258</c:v>
                      </c:pt>
                      <c:pt idx="281">
                        <c:v>7.4798979906369345</c:v>
                      </c:pt>
                      <c:pt idx="282">
                        <c:v>6.9579444640652763</c:v>
                      </c:pt>
                      <c:pt idx="283">
                        <c:v>7.0513446699308044</c:v>
                      </c:pt>
                      <c:pt idx="284">
                        <c:v>7.3229792804785729</c:v>
                      </c:pt>
                      <c:pt idx="285">
                        <c:v>7.3563948124740977</c:v>
                      </c:pt>
                      <c:pt idx="286">
                        <c:v>6.985530803151704</c:v>
                      </c:pt>
                      <c:pt idx="287">
                        <c:v>7.2577922401806845</c:v>
                      </c:pt>
                      <c:pt idx="288">
                        <c:v>7.3033653183662191</c:v>
                      </c:pt>
                      <c:pt idx="289">
                        <c:v>7.3610767820996426</c:v>
                      </c:pt>
                      <c:pt idx="290">
                        <c:v>7.3923580699678002</c:v>
                      </c:pt>
                      <c:pt idx="291">
                        <c:v>7.3422094477719169</c:v>
                      </c:pt>
                      <c:pt idx="292">
                        <c:v>7.2347253700144458</c:v>
                      </c:pt>
                      <c:pt idx="293">
                        <c:v>7.1483929125989274</c:v>
                      </c:pt>
                      <c:pt idx="294">
                        <c:v>7.4715622715360279</c:v>
                      </c:pt>
                      <c:pt idx="295">
                        <c:v>7.2732175014531952</c:v>
                      </c:pt>
                      <c:pt idx="296">
                        <c:v>7.458929825387524</c:v>
                      </c:pt>
                      <c:pt idx="297">
                        <c:v>7.3181084211630774</c:v>
                      </c:pt>
                      <c:pt idx="298">
                        <c:v>7.2577922401806845</c:v>
                      </c:pt>
                      <c:pt idx="299">
                        <c:v>7.3932630947638378</c:v>
                      </c:pt>
                      <c:pt idx="300">
                        <c:v>7.2629581399381937</c:v>
                      </c:pt>
                      <c:pt idx="301">
                        <c:v>7.4418363856010989</c:v>
                      </c:pt>
                      <c:pt idx="302">
                        <c:v>7.3610767820996426</c:v>
                      </c:pt>
                      <c:pt idx="303">
                        <c:v>7.34695814757516</c:v>
                      </c:pt>
                      <c:pt idx="304">
                        <c:v>7.5785954990195421</c:v>
                      </c:pt>
                      <c:pt idx="305">
                        <c:v>7.5402762752244268</c:v>
                      </c:pt>
                      <c:pt idx="306">
                        <c:v>7.5085294619916603</c:v>
                      </c:pt>
                      <c:pt idx="307">
                        <c:v>7.4375184500881648</c:v>
                      </c:pt>
                      <c:pt idx="308">
                        <c:v>7.5363639384045111</c:v>
                      </c:pt>
                      <c:pt idx="309">
                        <c:v>7.2525924319349775</c:v>
                      </c:pt>
                      <c:pt idx="310">
                        <c:v>7.4375184500881648</c:v>
                      </c:pt>
                      <c:pt idx="311">
                        <c:v>7.4375184500881648</c:v>
                      </c:pt>
                      <c:pt idx="312">
                        <c:v>7.7316719165314289</c:v>
                      </c:pt>
                      <c:pt idx="313">
                        <c:v>7.4022746759138132</c:v>
                      </c:pt>
                      <c:pt idx="314">
                        <c:v>7.4840371276667428</c:v>
                      </c:pt>
                      <c:pt idx="315">
                        <c:v>7.1010497459270221</c:v>
                      </c:pt>
                      <c:pt idx="316">
                        <c:v>6.9923169913251746</c:v>
                      </c:pt>
                      <c:pt idx="317">
                        <c:v>7.3278199594580151</c:v>
                      </c:pt>
                      <c:pt idx="318">
                        <c:v>7.7055282053226257</c:v>
                      </c:pt>
                      <c:pt idx="319">
                        <c:v>7.388729757778612</c:v>
                      </c:pt>
                      <c:pt idx="320">
                        <c:v>7.0526172376157099</c:v>
                      </c:pt>
                      <c:pt idx="321">
                        <c:v>7.1991105968002138</c:v>
                      </c:pt>
                      <c:pt idx="322">
                        <c:v>7.6405461601466342</c:v>
                      </c:pt>
                      <c:pt idx="323">
                        <c:v>7.1880576885806411</c:v>
                      </c:pt>
                      <c:pt idx="324">
                        <c:v>7.1935956565545469</c:v>
                      </c:pt>
                      <c:pt idx="325">
                        <c:v>7.4546852265389481</c:v>
                      </c:pt>
                      <c:pt idx="326">
                        <c:v>7.4331817891236245</c:v>
                      </c:pt>
                      <c:pt idx="327">
                        <c:v>7.2208492174946084</c:v>
                      </c:pt>
                      <c:pt idx="328">
                        <c:v>7.3941673012305467</c:v>
                      </c:pt>
                      <c:pt idx="329">
                        <c:v>7.4244456713232712</c:v>
                      </c:pt>
                      <c:pt idx="330">
                        <c:v>6.8854483184595967</c:v>
                      </c:pt>
                      <c:pt idx="331">
                        <c:v>6.8869503495489486</c:v>
                      </c:pt>
                      <c:pt idx="332">
                        <c:v>6.8718275380396472</c:v>
                      </c:pt>
                      <c:pt idx="333">
                        <c:v>7.3995754376337306</c:v>
                      </c:pt>
                      <c:pt idx="334">
                        <c:v>7.4749083047266796</c:v>
                      </c:pt>
                      <c:pt idx="335">
                        <c:v>7.3896380707579503</c:v>
                      </c:pt>
                      <c:pt idx="336">
                        <c:v>7.4049605656530177</c:v>
                      </c:pt>
                      <c:pt idx="337">
                        <c:v>7.2783045280753615</c:v>
                      </c:pt>
                      <c:pt idx="338">
                        <c:v>7.4715622715360279</c:v>
                      </c:pt>
                      <c:pt idx="339">
                        <c:v>7.5125520045694048</c:v>
                      </c:pt>
                      <c:pt idx="340">
                        <c:v>7.3326373191005834</c:v>
                      </c:pt>
                      <c:pt idx="341">
                        <c:v>7.3229792804785729</c:v>
                      </c:pt>
                      <c:pt idx="342">
                        <c:v>7.2984045052849433</c:v>
                      </c:pt>
                      <c:pt idx="343">
                        <c:v>7.1425981258681919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'ln(wine.data)'!$H$2:$H$345</c15:sqref>
                        </c15:formulaRef>
                      </c:ext>
                    </c:extLst>
                    <c:numCache>
                      <c:formatCode>0.00</c:formatCode>
                      <c:ptCount val="344"/>
                      <c:pt idx="0">
                        <c:v>5.7792918453445115</c:v>
                      </c:pt>
                      <c:pt idx="1">
                        <c:v>5.355453557918846</c:v>
                      </c:pt>
                      <c:pt idx="2">
                        <c:v>5.491620075851225</c:v>
                      </c:pt>
                      <c:pt idx="3">
                        <c:v>3.4766140209469096</c:v>
                      </c:pt>
                      <c:pt idx="4">
                        <c:v>2.3311725498459581</c:v>
                      </c:pt>
                      <c:pt idx="5">
                        <c:v>3.5635996376871786</c:v>
                      </c:pt>
                      <c:pt idx="6">
                        <c:v>5.1896736894312934</c:v>
                      </c:pt>
                      <c:pt idx="7">
                        <c:v>5.0952215105376046</c:v>
                      </c:pt>
                      <c:pt idx="8">
                        <c:v>5.6739416326451799</c:v>
                      </c:pt>
                      <c:pt idx="9">
                        <c:v>5.6535062067814659</c:v>
                      </c:pt>
                      <c:pt idx="10">
                        <c:v>5.5273236981306217</c:v>
                      </c:pt>
                      <c:pt idx="11">
                        <c:v>5.7792918453445115</c:v>
                      </c:pt>
                      <c:pt idx="12">
                        <c:v>5.8149958289892627</c:v>
                      </c:pt>
                      <c:pt idx="13">
                        <c:v>5.7422336610304541</c:v>
                      </c:pt>
                      <c:pt idx="14">
                        <c:v>5.6221023159800962</c:v>
                      </c:pt>
                      <c:pt idx="15">
                        <c:v>5.6060226302052838</c:v>
                      </c:pt>
                      <c:pt idx="16">
                        <c:v>5.6739416326451799</c:v>
                      </c:pt>
                      <c:pt idx="17">
                        <c:v>5.6006047601388342</c:v>
                      </c:pt>
                      <c:pt idx="18">
                        <c:v>5.3484875304606128</c:v>
                      </c:pt>
                      <c:pt idx="19">
                        <c:v>5.4670469698225244</c:v>
                      </c:pt>
                      <c:pt idx="20">
                        <c:v>5.2684765245370153</c:v>
                      </c:pt>
                      <c:pt idx="21">
                        <c:v>5.5447085845819366</c:v>
                      </c:pt>
                      <c:pt idx="22">
                        <c:v>5.7037824746562009</c:v>
                      </c:pt>
                      <c:pt idx="23">
                        <c:v>4.6051701859880918</c:v>
                      </c:pt>
                      <c:pt idx="24">
                        <c:v>4.6896951410577792</c:v>
                      </c:pt>
                      <c:pt idx="25">
                        <c:v>4.7801313883757537</c:v>
                      </c:pt>
                      <c:pt idx="26">
                        <c:v>4.7801313883757537</c:v>
                      </c:pt>
                      <c:pt idx="27">
                        <c:v>4.6760945243247898</c:v>
                      </c:pt>
                      <c:pt idx="28">
                        <c:v>3.0937660138253564</c:v>
                      </c:pt>
                      <c:pt idx="29">
                        <c:v>5.2983173665480363</c:v>
                      </c:pt>
                      <c:pt idx="30">
                        <c:v>5.327293474784554</c:v>
                      </c:pt>
                      <c:pt idx="31">
                        <c:v>5.4732785689356991</c:v>
                      </c:pt>
                      <c:pt idx="32">
                        <c:v>5.521460917862246</c:v>
                      </c:pt>
                      <c:pt idx="33">
                        <c:v>5.521460917862246</c:v>
                      </c:pt>
                      <c:pt idx="34">
                        <c:v>5.5036634788316654</c:v>
                      </c:pt>
                      <c:pt idx="35">
                        <c:v>5.1041863517945849</c:v>
                      </c:pt>
                      <c:pt idx="36">
                        <c:v>4.7923963621155012</c:v>
                      </c:pt>
                      <c:pt idx="37">
                        <c:v>5.0677714854670652</c:v>
                      </c:pt>
                      <c:pt idx="38">
                        <c:v>5.0007869580414415</c:v>
                      </c:pt>
                      <c:pt idx="39">
                        <c:v>5.3129103688509369</c:v>
                      </c:pt>
                      <c:pt idx="40">
                        <c:v>5.2608750710721663</c:v>
                      </c:pt>
                      <c:pt idx="41">
                        <c:v>3.5635996376871786</c:v>
                      </c:pt>
                      <c:pt idx="42">
                        <c:v>3.158276202739271</c:v>
                      </c:pt>
                      <c:pt idx="43">
                        <c:v>3.5210523434704344</c:v>
                      </c:pt>
                      <c:pt idx="44">
                        <c:v>3.158276202739271</c:v>
                      </c:pt>
                      <c:pt idx="45">
                        <c:v>3.5210523434704344</c:v>
                      </c:pt>
                      <c:pt idx="46">
                        <c:v>3.5635996376871786</c:v>
                      </c:pt>
                      <c:pt idx="47">
                        <c:v>3.3300593538288159</c:v>
                      </c:pt>
                      <c:pt idx="48">
                        <c:v>3.4301087251565754</c:v>
                      </c:pt>
                      <c:pt idx="49">
                        <c:v>3.0248055210396982</c:v>
                      </c:pt>
                      <c:pt idx="50">
                        <c:v>2.9507349076232554</c:v>
                      </c:pt>
                      <c:pt idx="51">
                        <c:v>5.1130715382368352</c:v>
                      </c:pt>
                      <c:pt idx="52">
                        <c:v>4.8742808728544365</c:v>
                      </c:pt>
                      <c:pt idx="53">
                        <c:v>3.9691591967989552</c:v>
                      </c:pt>
                      <c:pt idx="54">
                        <c:v>4.4286716424969255</c:v>
                      </c:pt>
                      <c:pt idx="55">
                        <c:v>5.0769846746377896</c:v>
                      </c:pt>
                      <c:pt idx="56">
                        <c:v>5.4976599076762946</c:v>
                      </c:pt>
                      <c:pt idx="57">
                        <c:v>5.3344081866923903</c:v>
                      </c:pt>
                      <c:pt idx="58">
                        <c:v>4.7295094602436984</c:v>
                      </c:pt>
                      <c:pt idx="59">
                        <c:v>4.8045127271163492</c:v>
                      </c:pt>
                      <c:pt idx="60">
                        <c:v>4.392966574712216</c:v>
                      </c:pt>
                      <c:pt idx="61">
                        <c:v>4.392966574712216</c:v>
                      </c:pt>
                      <c:pt idx="62">
                        <c:v>5.4290824364275894</c:v>
                      </c:pt>
                      <c:pt idx="63">
                        <c:v>5.4482448555309873</c:v>
                      </c:pt>
                      <c:pt idx="64">
                        <c:v>5.479429859385319</c:v>
                      </c:pt>
                      <c:pt idx="65">
                        <c:v>5.3828882679983066</c:v>
                      </c:pt>
                      <c:pt idx="66">
                        <c:v>5.4290824364275894</c:v>
                      </c:pt>
                      <c:pt idx="67">
                        <c:v>5.4095456332337459</c:v>
                      </c:pt>
                      <c:pt idx="68">
                        <c:v>5.5155635625961628</c:v>
                      </c:pt>
                      <c:pt idx="69">
                        <c:v>5.2684765245370153</c:v>
                      </c:pt>
                      <c:pt idx="70">
                        <c:v>5.4976599076762946</c:v>
                      </c:pt>
                      <c:pt idx="71">
                        <c:v>5.4855435426754466</c:v>
                      </c:pt>
                      <c:pt idx="72">
                        <c:v>5.4226124858196432</c:v>
                      </c:pt>
                      <c:pt idx="73">
                        <c:v>5.5155635625961628</c:v>
                      </c:pt>
                      <c:pt idx="74">
                        <c:v>5.3692882804186155</c:v>
                      </c:pt>
                      <c:pt idx="75">
                        <c:v>5.2684765245370153</c:v>
                      </c:pt>
                      <c:pt idx="76">
                        <c:v>5.5841727716584098</c:v>
                      </c:pt>
                      <c:pt idx="77">
                        <c:v>5.4355107957242437</c:v>
                      </c:pt>
                      <c:pt idx="78">
                        <c:v>5.6167710976665717</c:v>
                      </c:pt>
                      <c:pt idx="79">
                        <c:v>3.158276202739271</c:v>
                      </c:pt>
                      <c:pt idx="80">
                        <c:v>5.4095456332337459</c:v>
                      </c:pt>
                      <c:pt idx="81">
                        <c:v>5.2684765245370153</c:v>
                      </c:pt>
                      <c:pt idx="82">
                        <c:v>2.4647039424704809</c:v>
                      </c:pt>
                      <c:pt idx="83">
                        <c:v>2.3311725498459581</c:v>
                      </c:pt>
                      <c:pt idx="84">
                        <c:v>2.3311725498459581</c:v>
                      </c:pt>
                      <c:pt idx="85">
                        <c:v>4.7923963621155012</c:v>
                      </c:pt>
                      <c:pt idx="86">
                        <c:v>5.6274052630584359</c:v>
                      </c:pt>
                      <c:pt idx="87">
                        <c:v>5.6326802371630524</c:v>
                      </c:pt>
                      <c:pt idx="88">
                        <c:v>5.8452531013260849</c:v>
                      </c:pt>
                      <c:pt idx="89">
                        <c:v>6.1997989827684838</c:v>
                      </c:pt>
                      <c:pt idx="90">
                        <c:v>5.6483402344063913</c:v>
                      </c:pt>
                      <c:pt idx="91">
                        <c:v>5.9190551315898414</c:v>
                      </c:pt>
                      <c:pt idx="92">
                        <c:v>4.8629856588335789</c:v>
                      </c:pt>
                      <c:pt idx="93">
                        <c:v>4.4460572143310184</c:v>
                      </c:pt>
                      <c:pt idx="94">
                        <c:v>4.4631456859586738</c:v>
                      </c:pt>
                      <c:pt idx="95">
                        <c:v>4.2774991053199471</c:v>
                      </c:pt>
                      <c:pt idx="96">
                        <c:v>4.1923783024934664</c:v>
                      </c:pt>
                      <c:pt idx="97">
                        <c:v>4.6341462942246086</c:v>
                      </c:pt>
                      <c:pt idx="98">
                        <c:v>4.7163537149487063</c:v>
                      </c:pt>
                      <c:pt idx="99">
                        <c:v>3.3300593538288159</c:v>
                      </c:pt>
                      <c:pt idx="100">
                        <c:v>5.0007869580414415</c:v>
                      </c:pt>
                      <c:pt idx="101">
                        <c:v>4.6896951410577792</c:v>
                      </c:pt>
                      <c:pt idx="102">
                        <c:v>4.4460572143310184</c:v>
                      </c:pt>
                      <c:pt idx="103">
                        <c:v>4.5903610703343833</c:v>
                      </c:pt>
                      <c:pt idx="104">
                        <c:v>4.8164840415487227</c:v>
                      </c:pt>
                      <c:pt idx="105">
                        <c:v>5.7327585828927186</c:v>
                      </c:pt>
                      <c:pt idx="106">
                        <c:v>5.7838251823297373</c:v>
                      </c:pt>
                      <c:pt idx="107">
                        <c:v>6.1445718256385238</c:v>
                      </c:pt>
                      <c:pt idx="108">
                        <c:v>5.8149958289892627</c:v>
                      </c:pt>
                      <c:pt idx="109">
                        <c:v>5.1392630166924285</c:v>
                      </c:pt>
                      <c:pt idx="110">
                        <c:v>3.158276202739271</c:v>
                      </c:pt>
                      <c:pt idx="111">
                        <c:v>3.2760120162390098</c:v>
                      </c:pt>
                      <c:pt idx="112">
                        <c:v>4.2358441244958005</c:v>
                      </c:pt>
                      <c:pt idx="113">
                        <c:v>3.753027273937688</c:v>
                      </c:pt>
                      <c:pt idx="114">
                        <c:v>4.7551407125643861</c:v>
                      </c:pt>
                      <c:pt idx="115">
                        <c:v>3.3300593538288159</c:v>
                      </c:pt>
                      <c:pt idx="116">
                        <c:v>3.3813347525659037</c:v>
                      </c:pt>
                      <c:pt idx="117">
                        <c:v>5.8367095180318325</c:v>
                      </c:pt>
                      <c:pt idx="118">
                        <c:v>3.7869131943853018</c:v>
                      </c:pt>
                      <c:pt idx="119">
                        <c:v>5.0106352940962555</c:v>
                      </c:pt>
                      <c:pt idx="120">
                        <c:v>4.6896951410577792</c:v>
                      </c:pt>
                      <c:pt idx="121">
                        <c:v>4.3368985070561337</c:v>
                      </c:pt>
                      <c:pt idx="122">
                        <c:v>4.560068212075671</c:v>
                      </c:pt>
                      <c:pt idx="123">
                        <c:v>4.6623063773589006</c:v>
                      </c:pt>
                      <c:pt idx="124">
                        <c:v>4.5445705638591614</c:v>
                      </c:pt>
                      <c:pt idx="125">
                        <c:v>4.7163537149487063</c:v>
                      </c:pt>
                      <c:pt idx="126">
                        <c:v>4.4631456859586738</c:v>
                      </c:pt>
                      <c:pt idx="127">
                        <c:v>4.7163537149487063</c:v>
                      </c:pt>
                      <c:pt idx="128">
                        <c:v>4.0744819331258491</c:v>
                      </c:pt>
                      <c:pt idx="129">
                        <c:v>5.9190551315898414</c:v>
                      </c:pt>
                      <c:pt idx="130">
                        <c:v>5.9269260259704106</c:v>
                      </c:pt>
                      <c:pt idx="131">
                        <c:v>4.2976934862081313</c:v>
                      </c:pt>
                      <c:pt idx="132">
                        <c:v>3.4301087251565754</c:v>
                      </c:pt>
                      <c:pt idx="133">
                        <c:v>5.0300456876160791</c:v>
                      </c:pt>
                      <c:pt idx="134">
                        <c:v>5.9766554314542741</c:v>
                      </c:pt>
                      <c:pt idx="135">
                        <c:v>4.4460572143310184</c:v>
                      </c:pt>
                      <c:pt idx="136">
                        <c:v>4.5288289527313692</c:v>
                      </c:pt>
                      <c:pt idx="137">
                        <c:v>3.4301087251565754</c:v>
                      </c:pt>
                      <c:pt idx="138">
                        <c:v>5.355453557918846</c:v>
                      </c:pt>
                      <c:pt idx="139">
                        <c:v>4.3174881135363101</c:v>
                      </c:pt>
                      <c:pt idx="140">
                        <c:v>2.6885275346133461</c:v>
                      </c:pt>
                      <c:pt idx="141">
                        <c:v>5.491620075851225</c:v>
                      </c:pt>
                      <c:pt idx="142">
                        <c:v>5.0861137552721614</c:v>
                      </c:pt>
                      <c:pt idx="143">
                        <c:v>5.5273236981306217</c:v>
                      </c:pt>
                      <c:pt idx="144">
                        <c:v>5.36241829195456</c:v>
                      </c:pt>
                      <c:pt idx="145">
                        <c:v>4.6483254563020191</c:v>
                      </c:pt>
                      <c:pt idx="146">
                        <c:v>5.7563116716680414</c:v>
                      </c:pt>
                      <c:pt idx="147">
                        <c:v>2.9507349076232554</c:v>
                      </c:pt>
                      <c:pt idx="148">
                        <c:v>5.8787156936659883</c:v>
                      </c:pt>
                      <c:pt idx="149">
                        <c:v>5.6688804226469358</c:v>
                      </c:pt>
                      <c:pt idx="150">
                        <c:v>5.6379275318601767</c:v>
                      </c:pt>
                      <c:pt idx="151">
                        <c:v>4.8515614040219912</c:v>
                      </c:pt>
                      <c:pt idx="152">
                        <c:v>5.3896195249548224</c:v>
                      </c:pt>
                      <c:pt idx="153">
                        <c:v>5.6326802371630524</c:v>
                      </c:pt>
                      <c:pt idx="154">
                        <c:v>5.0203875855389342</c:v>
                      </c:pt>
                      <c:pt idx="155">
                        <c:v>5.3896195249548224</c:v>
                      </c:pt>
                      <c:pt idx="156">
                        <c:v>5.2983173665480363</c:v>
                      </c:pt>
                      <c:pt idx="157">
                        <c:v>5.2684765245370153</c:v>
                      </c:pt>
                      <c:pt idx="158">
                        <c:v>5.3056404869278184</c:v>
                      </c:pt>
                      <c:pt idx="159">
                        <c:v>5.6326802371630524</c:v>
                      </c:pt>
                      <c:pt idx="160">
                        <c:v>5.3896195249548224</c:v>
                      </c:pt>
                      <c:pt idx="161">
                        <c:v>5.1731508902551422</c:v>
                      </c:pt>
                      <c:pt idx="162">
                        <c:v>5.3056404869278184</c:v>
                      </c:pt>
                      <c:pt idx="163">
                        <c:v>5.4976599076762946</c:v>
                      </c:pt>
                      <c:pt idx="164">
                        <c:v>4.9908406667680758</c:v>
                      </c:pt>
                      <c:pt idx="165">
                        <c:v>5.327293474784554</c:v>
                      </c:pt>
                      <c:pt idx="166">
                        <c:v>5.491620075851225</c:v>
                      </c:pt>
                      <c:pt idx="167">
                        <c:v>5.491620075851225</c:v>
                      </c:pt>
                      <c:pt idx="168">
                        <c:v>5.2219221652943233</c:v>
                      </c:pt>
                      <c:pt idx="169">
                        <c:v>5.4608187958926848</c:v>
                      </c:pt>
                      <c:pt idx="170">
                        <c:v>4.7031132603180552</c:v>
                      </c:pt>
                      <c:pt idx="171">
                        <c:v>5.2532153926356164</c:v>
                      </c:pt>
                      <c:pt idx="172">
                        <c:v>4.767714115173372</c:v>
                      </c:pt>
                      <c:pt idx="173">
                        <c:v>5.521460917862246</c:v>
                      </c:pt>
                      <c:pt idx="174">
                        <c:v>4.9395688456623956</c:v>
                      </c:pt>
                      <c:pt idx="175">
                        <c:v>5.521460917862246</c:v>
                      </c:pt>
                      <c:pt idx="176">
                        <c:v>5.6326802371630524</c:v>
                      </c:pt>
                      <c:pt idx="177">
                        <c:v>5.4290824364275894</c:v>
                      </c:pt>
                      <c:pt idx="178">
                        <c:v>5.5786348871367641</c:v>
                      </c:pt>
                      <c:pt idx="179">
                        <c:v>4.9395688456623956</c:v>
                      </c:pt>
                      <c:pt idx="180">
                        <c:v>4.9395688456623956</c:v>
                      </c:pt>
                      <c:pt idx="181">
                        <c:v>5.4608187958926848</c:v>
                      </c:pt>
                      <c:pt idx="182">
                        <c:v>5.521460917862246</c:v>
                      </c:pt>
                      <c:pt idx="183">
                        <c:v>5.5504370260987637</c:v>
                      </c:pt>
                      <c:pt idx="184">
                        <c:v>5.4608187958926848</c:v>
                      </c:pt>
                      <c:pt idx="185">
                        <c:v>5.36241829195456</c:v>
                      </c:pt>
                      <c:pt idx="186">
                        <c:v>5.6839878473280212</c:v>
                      </c:pt>
                      <c:pt idx="187">
                        <c:v>5.4608187958926848</c:v>
                      </c:pt>
                      <c:pt idx="188">
                        <c:v>5.2909402222089872</c:v>
                      </c:pt>
                      <c:pt idx="189">
                        <c:v>5.4608187958926848</c:v>
                      </c:pt>
                      <c:pt idx="190">
                        <c:v>5.36241829195456</c:v>
                      </c:pt>
                      <c:pt idx="191">
                        <c:v>4.8854499286731103</c:v>
                      </c:pt>
                      <c:pt idx="192">
                        <c:v>5.5504370260987637</c:v>
                      </c:pt>
                      <c:pt idx="193">
                        <c:v>5.4290824364275894</c:v>
                      </c:pt>
                      <c:pt idx="194">
                        <c:v>5.0396114023327732</c:v>
                      </c:pt>
                      <c:pt idx="195">
                        <c:v>5.521460917862246</c:v>
                      </c:pt>
                      <c:pt idx="196">
                        <c:v>5.5786348871367641</c:v>
                      </c:pt>
                      <c:pt idx="197">
                        <c:v>5.7792918453445115</c:v>
                      </c:pt>
                      <c:pt idx="198">
                        <c:v>5.6326802371630524</c:v>
                      </c:pt>
                      <c:pt idx="199">
                        <c:v>5.3963057748762404</c:v>
                      </c:pt>
                      <c:pt idx="200">
                        <c:v>5.4608187958926848</c:v>
                      </c:pt>
                      <c:pt idx="201">
                        <c:v>5.3963057748762404</c:v>
                      </c:pt>
                      <c:pt idx="202">
                        <c:v>5.4608187958926848</c:v>
                      </c:pt>
                      <c:pt idx="203">
                        <c:v>5.4608187958926848</c:v>
                      </c:pt>
                      <c:pt idx="204">
                        <c:v>5.5504370260987637</c:v>
                      </c:pt>
                      <c:pt idx="205">
                        <c:v>5.4290824364275894</c:v>
                      </c:pt>
                      <c:pt idx="206">
                        <c:v>5.327293474784554</c:v>
                      </c:pt>
                      <c:pt idx="207">
                        <c:v>5.327293474784554</c:v>
                      </c:pt>
                      <c:pt idx="208">
                        <c:v>5.4608187958926848</c:v>
                      </c:pt>
                      <c:pt idx="209">
                        <c:v>5.36241829195456</c:v>
                      </c:pt>
                      <c:pt idx="210">
                        <c:v>3.9409991136646632</c:v>
                      </c:pt>
                      <c:pt idx="211">
                        <c:v>3.7869131943853018</c:v>
                      </c:pt>
                      <c:pt idx="212">
                        <c:v>3.9409991136646632</c:v>
                      </c:pt>
                      <c:pt idx="213">
                        <c:v>3.7869131943853018</c:v>
                      </c:pt>
                      <c:pt idx="214">
                        <c:v>5.327293474784554</c:v>
                      </c:pt>
                      <c:pt idx="215">
                        <c:v>5.6839878473280212</c:v>
                      </c:pt>
                      <c:pt idx="216">
                        <c:v>5.213957017929963</c:v>
                      </c:pt>
                      <c:pt idx="217">
                        <c:v>5.327293474784554</c:v>
                      </c:pt>
                      <c:pt idx="218">
                        <c:v>5.0861137552721614</c:v>
                      </c:pt>
                      <c:pt idx="219">
                        <c:v>5.4290824364275894</c:v>
                      </c:pt>
                      <c:pt idx="220">
                        <c:v>5.3963057748762404</c:v>
                      </c:pt>
                      <c:pt idx="221">
                        <c:v>4.9908406667680758</c:v>
                      </c:pt>
                      <c:pt idx="222">
                        <c:v>5.213957017929963</c:v>
                      </c:pt>
                      <c:pt idx="223">
                        <c:v>3.3813347525659037</c:v>
                      </c:pt>
                      <c:pt idx="224">
                        <c:v>5.4608187958926848</c:v>
                      </c:pt>
                      <c:pt idx="225">
                        <c:v>5.2909402222089872</c:v>
                      </c:pt>
                      <c:pt idx="226">
                        <c:v>5.521460917862246</c:v>
                      </c:pt>
                      <c:pt idx="227">
                        <c:v>5.213957017929963</c:v>
                      </c:pt>
                      <c:pt idx="228">
                        <c:v>5.213957017929963</c:v>
                      </c:pt>
                      <c:pt idx="229">
                        <c:v>5.0861137552721614</c:v>
                      </c:pt>
                      <c:pt idx="230">
                        <c:v>4.560068212075671</c:v>
                      </c:pt>
                      <c:pt idx="231">
                        <c:v>5.327293474784554</c:v>
                      </c:pt>
                      <c:pt idx="232">
                        <c:v>5.1306085221219275</c:v>
                      </c:pt>
                      <c:pt idx="233">
                        <c:v>4.767714115173372</c:v>
                      </c:pt>
                      <c:pt idx="234">
                        <c:v>3.6044102974874863</c:v>
                      </c:pt>
                      <c:pt idx="235">
                        <c:v>5.1306085221219275</c:v>
                      </c:pt>
                      <c:pt idx="236">
                        <c:v>5.2909402222089872</c:v>
                      </c:pt>
                      <c:pt idx="237">
                        <c:v>5.2532153926356164</c:v>
                      </c:pt>
                      <c:pt idx="238">
                        <c:v>3.7869131943853018</c:v>
                      </c:pt>
                      <c:pt idx="239">
                        <c:v>5.491620075851225</c:v>
                      </c:pt>
                      <c:pt idx="240">
                        <c:v>5.1731508902551422</c:v>
                      </c:pt>
                      <c:pt idx="241">
                        <c:v>5.0396114023327732</c:v>
                      </c:pt>
                      <c:pt idx="242">
                        <c:v>5.327293474784554</c:v>
                      </c:pt>
                      <c:pt idx="243">
                        <c:v>5.2909402222089872</c:v>
                      </c:pt>
                      <c:pt idx="244">
                        <c:v>3.7869131943853018</c:v>
                      </c:pt>
                      <c:pt idx="245">
                        <c:v>4.9395688456623956</c:v>
                      </c:pt>
                      <c:pt idx="246">
                        <c:v>5.1306085221219275</c:v>
                      </c:pt>
                      <c:pt idx="247">
                        <c:v>5.327293474784554</c:v>
                      </c:pt>
                      <c:pt idx="248">
                        <c:v>5.327293474784554</c:v>
                      </c:pt>
                      <c:pt idx="249">
                        <c:v>5.327293474784554</c:v>
                      </c:pt>
                      <c:pt idx="250">
                        <c:v>5.36241829195456</c:v>
                      </c:pt>
                      <c:pt idx="251">
                        <c:v>5.1306085221219275</c:v>
                      </c:pt>
                      <c:pt idx="252">
                        <c:v>5.2532153926356164</c:v>
                      </c:pt>
                      <c:pt idx="253">
                        <c:v>5.5504370260987637</c:v>
                      </c:pt>
                      <c:pt idx="254">
                        <c:v>5.521460917862246</c:v>
                      </c:pt>
                      <c:pt idx="255">
                        <c:v>3.3813347525659037</c:v>
                      </c:pt>
                      <c:pt idx="256">
                        <c:v>5.36241829195456</c:v>
                      </c:pt>
                      <c:pt idx="257">
                        <c:v>5.36241829195456</c:v>
                      </c:pt>
                      <c:pt idx="258">
                        <c:v>5.8452531013260849</c:v>
                      </c:pt>
                      <c:pt idx="259">
                        <c:v>5.6839878473280212</c:v>
                      </c:pt>
                      <c:pt idx="260">
                        <c:v>5.2909402222089872</c:v>
                      </c:pt>
                      <c:pt idx="261">
                        <c:v>5.5504370260987637</c:v>
                      </c:pt>
                      <c:pt idx="262">
                        <c:v>5.2532153926356164</c:v>
                      </c:pt>
                      <c:pt idx="263">
                        <c:v>5.6326802371630524</c:v>
                      </c:pt>
                      <c:pt idx="264">
                        <c:v>5.2684765245370153</c:v>
                      </c:pt>
                      <c:pt idx="265">
                        <c:v>5.6586456289846714</c:v>
                      </c:pt>
                      <c:pt idx="266">
                        <c:v>5.2532153926356164</c:v>
                      </c:pt>
                      <c:pt idx="267">
                        <c:v>5.2835082508943287</c:v>
                      </c:pt>
                      <c:pt idx="268">
                        <c:v>4.9074206226152688</c:v>
                      </c:pt>
                      <c:pt idx="269">
                        <c:v>5.6586456289846714</c:v>
                      </c:pt>
                      <c:pt idx="270">
                        <c:v>5.6839878473280212</c:v>
                      </c:pt>
                      <c:pt idx="271">
                        <c:v>5.2532153926356164</c:v>
                      </c:pt>
                      <c:pt idx="272">
                        <c:v>5.0861137552721614</c:v>
                      </c:pt>
                      <c:pt idx="273">
                        <c:v>4.9908406667680758</c:v>
                      </c:pt>
                      <c:pt idx="274">
                        <c:v>4.560068212075671</c:v>
                      </c:pt>
                      <c:pt idx="275">
                        <c:v>5.6839878473280212</c:v>
                      </c:pt>
                      <c:pt idx="276">
                        <c:v>5.2532153926356164</c:v>
                      </c:pt>
                      <c:pt idx="277">
                        <c:v>5.0396114023327732</c:v>
                      </c:pt>
                      <c:pt idx="278">
                        <c:v>5.327293474784554</c:v>
                      </c:pt>
                      <c:pt idx="279">
                        <c:v>5.5786348871367641</c:v>
                      </c:pt>
                      <c:pt idx="280">
                        <c:v>5.9071313986422309</c:v>
                      </c:pt>
                      <c:pt idx="281">
                        <c:v>5.491620075851225</c:v>
                      </c:pt>
                      <c:pt idx="282">
                        <c:v>5.491620075851225</c:v>
                      </c:pt>
                      <c:pt idx="283">
                        <c:v>5.5786348871367641</c:v>
                      </c:pt>
                      <c:pt idx="284">
                        <c:v>5.8452531013260849</c:v>
                      </c:pt>
                      <c:pt idx="285">
                        <c:v>5.8237557026818729</c:v>
                      </c:pt>
                      <c:pt idx="286">
                        <c:v>5.2532153926356164</c:v>
                      </c:pt>
                      <c:pt idx="287">
                        <c:v>5.4608187958926848</c:v>
                      </c:pt>
                      <c:pt idx="288">
                        <c:v>5.7792918453445115</c:v>
                      </c:pt>
                      <c:pt idx="289">
                        <c:v>5.8017557718800097</c:v>
                      </c:pt>
                      <c:pt idx="290">
                        <c:v>5.8017557718800097</c:v>
                      </c:pt>
                      <c:pt idx="291">
                        <c:v>5.7792918453445115</c:v>
                      </c:pt>
                      <c:pt idx="292">
                        <c:v>5.0396114023327732</c:v>
                      </c:pt>
                      <c:pt idx="293">
                        <c:v>5.1306085221219275</c:v>
                      </c:pt>
                      <c:pt idx="294">
                        <c:v>5.2909402222089872</c:v>
                      </c:pt>
                      <c:pt idx="295">
                        <c:v>5.521460917862246</c:v>
                      </c:pt>
                      <c:pt idx="296">
                        <c:v>5.2532153926356164</c:v>
                      </c:pt>
                      <c:pt idx="297">
                        <c:v>5.0861137552721614</c:v>
                      </c:pt>
                      <c:pt idx="298">
                        <c:v>5.521460917862246</c:v>
                      </c:pt>
                      <c:pt idx="299">
                        <c:v>5.4290824364275894</c:v>
                      </c:pt>
                      <c:pt idx="300">
                        <c:v>5.3963057748762404</c:v>
                      </c:pt>
                      <c:pt idx="301">
                        <c:v>5.2532153926356164</c:v>
                      </c:pt>
                      <c:pt idx="302">
                        <c:v>5.6060226302052838</c:v>
                      </c:pt>
                      <c:pt idx="303">
                        <c:v>5.4608187958926848</c:v>
                      </c:pt>
                      <c:pt idx="304">
                        <c:v>5.2983173665480363</c:v>
                      </c:pt>
                      <c:pt idx="305">
                        <c:v>4.8854499286731103</c:v>
                      </c:pt>
                      <c:pt idx="306">
                        <c:v>5.6060226302052838</c:v>
                      </c:pt>
                      <c:pt idx="307">
                        <c:v>6.1222296169875348</c:v>
                      </c:pt>
                      <c:pt idx="308">
                        <c:v>5.7086705087289769</c:v>
                      </c:pt>
                      <c:pt idx="309">
                        <c:v>5.36241829195456</c:v>
                      </c:pt>
                      <c:pt idx="310">
                        <c:v>5.36241829195456</c:v>
                      </c:pt>
                      <c:pt idx="311">
                        <c:v>5.9071313986422309</c:v>
                      </c:pt>
                      <c:pt idx="312">
                        <c:v>5.8237557026818729</c:v>
                      </c:pt>
                      <c:pt idx="313">
                        <c:v>5.4608187958926848</c:v>
                      </c:pt>
                      <c:pt idx="314">
                        <c:v>5.8869092627199766</c:v>
                      </c:pt>
                      <c:pt idx="315">
                        <c:v>5.491620075851225</c:v>
                      </c:pt>
                      <c:pt idx="316">
                        <c:v>5.7792918453445115</c:v>
                      </c:pt>
                      <c:pt idx="317">
                        <c:v>5.0396114023327732</c:v>
                      </c:pt>
                      <c:pt idx="318">
                        <c:v>6.0024292148326719</c:v>
                      </c:pt>
                      <c:pt idx="319">
                        <c:v>5.6060226302052838</c:v>
                      </c:pt>
                      <c:pt idx="320">
                        <c:v>4.8164840415487227</c:v>
                      </c:pt>
                      <c:pt idx="321">
                        <c:v>5.8237557026818729</c:v>
                      </c:pt>
                      <c:pt idx="322">
                        <c:v>5.3963057748762404</c:v>
                      </c:pt>
                      <c:pt idx="323">
                        <c:v>5.6060226302052838</c:v>
                      </c:pt>
                      <c:pt idx="324">
                        <c:v>5.7086705087289769</c:v>
                      </c:pt>
                      <c:pt idx="325">
                        <c:v>5.9269260259704106</c:v>
                      </c:pt>
                      <c:pt idx="326">
                        <c:v>5.7327585828927186</c:v>
                      </c:pt>
                      <c:pt idx="327">
                        <c:v>5.8237557026818729</c:v>
                      </c:pt>
                      <c:pt idx="328">
                        <c:v>5.4855435426754466</c:v>
                      </c:pt>
                      <c:pt idx="329">
                        <c:v>5.6739416326451799</c:v>
                      </c:pt>
                      <c:pt idx="330">
                        <c:v>4.560068212075671</c:v>
                      </c:pt>
                      <c:pt idx="331">
                        <c:v>4.7424072042931762</c:v>
                      </c:pt>
                      <c:pt idx="332">
                        <c:v>5.4226124858196432</c:v>
                      </c:pt>
                      <c:pt idx="333">
                        <c:v>5.5674280534143818</c:v>
                      </c:pt>
                      <c:pt idx="334">
                        <c:v>5.6326802371630524</c:v>
                      </c:pt>
                      <c:pt idx="335">
                        <c:v>5.8828208699912388</c:v>
                      </c:pt>
                      <c:pt idx="336">
                        <c:v>5.8106019255502712</c:v>
                      </c:pt>
                      <c:pt idx="337">
                        <c:v>5.521460917862246</c:v>
                      </c:pt>
                      <c:pt idx="338">
                        <c:v>5.8237557026818729</c:v>
                      </c:pt>
                      <c:pt idx="339">
                        <c:v>5.9654028727801229</c:v>
                      </c:pt>
                      <c:pt idx="340">
                        <c:v>5.5786348871367641</c:v>
                      </c:pt>
                      <c:pt idx="341">
                        <c:v>5.7086705087289769</c:v>
                      </c:pt>
                      <c:pt idx="342">
                        <c:v>5.36241829195456</c:v>
                      </c:pt>
                      <c:pt idx="343">
                        <c:v>5.4290824364275894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776D-494C-A5D6-20599BF0F6BE}"/>
                  </c:ext>
                </c:extLst>
              </c15:ser>
            </c15:filteredScatterSeries>
          </c:ext>
        </c:extLst>
      </c:scatterChart>
      <c:valAx>
        <c:axId val="87121607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ln(Myo)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1216856"/>
        <c:crosses val="autoZero"/>
        <c:crossBetween val="midCat"/>
        <c:minorUnit val="1"/>
      </c:valAx>
      <c:valAx>
        <c:axId val="87121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D/H</a:t>
                </a:r>
                <a:r>
                  <a:rPr lang="it-IT" b="1" baseline="-25000"/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1216072"/>
        <c:crosses val="autoZero"/>
        <c:crossBetween val="midCat"/>
      </c:valAx>
      <c:spPr>
        <a:solidFill>
          <a:schemeClr val="bg1">
            <a:lumMod val="95000"/>
          </a:schemeClr>
        </a:solidFill>
        <a:ln>
          <a:solidFill>
            <a:schemeClr val="bg1">
              <a:lumMod val="9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'ln(wine.data)'!$G$2:$G$345</c:f>
              <c:numCache>
                <c:formatCode>0.00</c:formatCode>
                <c:ptCount val="344"/>
                <c:pt idx="0">
                  <c:v>7.4546852265389481</c:v>
                </c:pt>
                <c:pt idx="1">
                  <c:v>7.0436750671180031</c:v>
                </c:pt>
                <c:pt idx="2">
                  <c:v>7.3345577837376581</c:v>
                </c:pt>
                <c:pt idx="3">
                  <c:v>5.1041863517945849</c:v>
                </c:pt>
                <c:pt idx="4">
                  <c:v>4.6896951410577792</c:v>
                </c:pt>
                <c:pt idx="5">
                  <c:v>5.4670469698225244</c:v>
                </c:pt>
                <c:pt idx="6">
                  <c:v>7.3573329617086225</c:v>
                </c:pt>
                <c:pt idx="7">
                  <c:v>7.0900768357760917</c:v>
                </c:pt>
                <c:pt idx="8">
                  <c:v>7.41119972878327</c:v>
                </c:pt>
                <c:pt idx="9">
                  <c:v>7.4665307139198669</c:v>
                </c:pt>
                <c:pt idx="10">
                  <c:v>7.3374315830052508</c:v>
                </c:pt>
                <c:pt idx="11">
                  <c:v>7.4409742887758767</c:v>
                </c:pt>
                <c:pt idx="12">
                  <c:v>7.1678554438478432</c:v>
                </c:pt>
                <c:pt idx="13">
                  <c:v>7.3431609934580271</c:v>
                </c:pt>
                <c:pt idx="14">
                  <c:v>7.3823421391606825</c:v>
                </c:pt>
                <c:pt idx="15">
                  <c:v>7.2783045280753615</c:v>
                </c:pt>
                <c:pt idx="16">
                  <c:v>7.3326373191005834</c:v>
                </c:pt>
                <c:pt idx="17">
                  <c:v>7.4323121955594251</c:v>
                </c:pt>
                <c:pt idx="18">
                  <c:v>7.108293238362517</c:v>
                </c:pt>
                <c:pt idx="19">
                  <c:v>7.1712496738424107</c:v>
                </c:pt>
                <c:pt idx="20">
                  <c:v>7.1935956565545469</c:v>
                </c:pt>
                <c:pt idx="21">
                  <c:v>7.3516844037645912</c:v>
                </c:pt>
                <c:pt idx="22">
                  <c:v>7.3749988527767165</c:v>
                </c:pt>
                <c:pt idx="23">
                  <c:v>6.2745360070020793</c:v>
                </c:pt>
                <c:pt idx="24">
                  <c:v>6.3594700570557645</c:v>
                </c:pt>
                <c:pt idx="25">
                  <c:v>6.4282991149622033</c:v>
                </c:pt>
                <c:pt idx="26">
                  <c:v>6.3569233001937633</c:v>
                </c:pt>
                <c:pt idx="27">
                  <c:v>6.2800587034847313</c:v>
                </c:pt>
                <c:pt idx="28">
                  <c:v>5.6939341386013869</c:v>
                </c:pt>
                <c:pt idx="29">
                  <c:v>7.1118954035543096</c:v>
                </c:pt>
                <c:pt idx="30">
                  <c:v>7.0900768357760917</c:v>
                </c:pt>
                <c:pt idx="31">
                  <c:v>7.2089481679118643</c:v>
                </c:pt>
                <c:pt idx="32">
                  <c:v>7.2078598714324755</c:v>
                </c:pt>
                <c:pt idx="33">
                  <c:v>7.2484187202218182</c:v>
                </c:pt>
                <c:pt idx="34">
                  <c:v>7.5197574779211021</c:v>
                </c:pt>
                <c:pt idx="35">
                  <c:v>6.9963612173161618</c:v>
                </c:pt>
                <c:pt idx="36">
                  <c:v>6.932447891572509</c:v>
                </c:pt>
                <c:pt idx="37">
                  <c:v>6.8169987157112528</c:v>
                </c:pt>
                <c:pt idx="38">
                  <c:v>7.1367616105647222</c:v>
                </c:pt>
                <c:pt idx="39">
                  <c:v>7.4182888601078272</c:v>
                </c:pt>
                <c:pt idx="40">
                  <c:v>7.3092926837523216</c:v>
                </c:pt>
                <c:pt idx="41">
                  <c:v>5.3761113939880572</c:v>
                </c:pt>
                <c:pt idx="42">
                  <c:v>5.6006047601388342</c:v>
                </c:pt>
                <c:pt idx="43">
                  <c:v>5.5561328393935243</c:v>
                </c:pt>
                <c:pt idx="44">
                  <c:v>5.479429859385319</c:v>
                </c:pt>
                <c:pt idx="45">
                  <c:v>5.5730661635879182</c:v>
                </c:pt>
                <c:pt idx="46">
                  <c:v>5.5561328393935243</c:v>
                </c:pt>
                <c:pt idx="47">
                  <c:v>5.4855435426754466</c:v>
                </c:pt>
                <c:pt idx="48">
                  <c:v>5.5617963940516493</c:v>
                </c:pt>
                <c:pt idx="49">
                  <c:v>5.4976599076762946</c:v>
                </c:pt>
                <c:pt idx="50">
                  <c:v>5.2298243701027358</c:v>
                </c:pt>
                <c:pt idx="51">
                  <c:v>7.0242307935385773</c:v>
                </c:pt>
                <c:pt idx="52">
                  <c:v>6.6623022107480665</c:v>
                </c:pt>
                <c:pt idx="53">
                  <c:v>5.5617963940516493</c:v>
                </c:pt>
                <c:pt idx="54">
                  <c:v>6.229201100725092</c:v>
                </c:pt>
                <c:pt idx="55">
                  <c:v>6.8186070751487486</c:v>
                </c:pt>
                <c:pt idx="56">
                  <c:v>7.3422094477719169</c:v>
                </c:pt>
                <c:pt idx="57">
                  <c:v>7.1320741393499958</c:v>
                </c:pt>
                <c:pt idx="58">
                  <c:v>6.3072419728412843</c:v>
                </c:pt>
                <c:pt idx="59">
                  <c:v>6.3969296552161463</c:v>
                </c:pt>
                <c:pt idx="60">
                  <c:v>6.1571060961507333</c:v>
                </c:pt>
                <c:pt idx="61">
                  <c:v>6.0692354454064397</c:v>
                </c:pt>
                <c:pt idx="62">
                  <c:v>7.1022606441577256</c:v>
                </c:pt>
                <c:pt idx="63">
                  <c:v>7.2505077535605</c:v>
                </c:pt>
                <c:pt idx="64">
                  <c:v>7.2843749969764646</c:v>
                </c:pt>
                <c:pt idx="65">
                  <c:v>7.2272775299390579</c:v>
                </c:pt>
                <c:pt idx="66">
                  <c:v>7.3959732650861367</c:v>
                </c:pt>
                <c:pt idx="67">
                  <c:v>7.41119972878327</c:v>
                </c:pt>
                <c:pt idx="68">
                  <c:v>7.3278199594580151</c:v>
                </c:pt>
                <c:pt idx="69">
                  <c:v>7.1226327602792612</c:v>
                </c:pt>
                <c:pt idx="70">
                  <c:v>7.3122399065763402</c:v>
                </c:pt>
                <c:pt idx="71">
                  <c:v>7.2984045052849433</c:v>
                </c:pt>
                <c:pt idx="72">
                  <c:v>7.3297496890415124</c:v>
                </c:pt>
                <c:pt idx="73">
                  <c:v>7.1891677384203225</c:v>
                </c:pt>
                <c:pt idx="74">
                  <c:v>7.0851647914150711</c:v>
                </c:pt>
                <c:pt idx="75">
                  <c:v>7.1449200716586008</c:v>
                </c:pt>
                <c:pt idx="76">
                  <c:v>7.396875025420103</c:v>
                </c:pt>
                <c:pt idx="77">
                  <c:v>7.1094954024023087</c:v>
                </c:pt>
                <c:pt idx="78">
                  <c:v>7.3768397359184066</c:v>
                </c:pt>
                <c:pt idx="79">
                  <c:v>5.4545515885786724</c:v>
                </c:pt>
                <c:pt idx="80">
                  <c:v>7.2803321149768934</c:v>
                </c:pt>
                <c:pt idx="81">
                  <c:v>7.1190610393104548</c:v>
                </c:pt>
                <c:pt idx="82">
                  <c:v>5.4608187958926848</c:v>
                </c:pt>
                <c:pt idx="83">
                  <c:v>5.4418980950255609</c:v>
                </c:pt>
                <c:pt idx="84">
                  <c:v>5.2059279172546891</c:v>
                </c:pt>
                <c:pt idx="85">
                  <c:v>6.8657033617502679</c:v>
                </c:pt>
                <c:pt idx="86">
                  <c:v>7.6663577478202107</c:v>
                </c:pt>
                <c:pt idx="87">
                  <c:v>7.4418363856010989</c:v>
                </c:pt>
                <c:pt idx="88">
                  <c:v>7.7634208890397325</c:v>
                </c:pt>
                <c:pt idx="89">
                  <c:v>7.8895041090532469</c:v>
                </c:pt>
                <c:pt idx="90">
                  <c:v>7.5942604501535378</c:v>
                </c:pt>
                <c:pt idx="91">
                  <c:v>7.8677796025606748</c:v>
                </c:pt>
                <c:pt idx="92">
                  <c:v>6.6753817622892369</c:v>
                </c:pt>
                <c:pt idx="93">
                  <c:v>6.3870813191613323</c:v>
                </c:pt>
                <c:pt idx="94">
                  <c:v>6.3231934088356327</c:v>
                </c:pt>
                <c:pt idx="95">
                  <c:v>6.1571060961507333</c:v>
                </c:pt>
                <c:pt idx="96">
                  <c:v>6.0204406553444993</c:v>
                </c:pt>
                <c:pt idx="97">
                  <c:v>6.2937519406987796</c:v>
                </c:pt>
                <c:pt idx="98">
                  <c:v>6.3152494965400416</c:v>
                </c:pt>
                <c:pt idx="99">
                  <c:v>6.0927793900570579</c:v>
                </c:pt>
                <c:pt idx="100">
                  <c:v>6.8471344071586708</c:v>
                </c:pt>
                <c:pt idx="101">
                  <c:v>6.3440913082001451</c:v>
                </c:pt>
                <c:pt idx="102">
                  <c:v>6.3846040055255093</c:v>
                </c:pt>
                <c:pt idx="103">
                  <c:v>6.4091052311462802</c:v>
                </c:pt>
                <c:pt idx="104">
                  <c:v>6.6278826334218381</c:v>
                </c:pt>
                <c:pt idx="105">
                  <c:v>7.7173779740985227</c:v>
                </c:pt>
                <c:pt idx="106">
                  <c:v>7.7832240163360371</c:v>
                </c:pt>
                <c:pt idx="107">
                  <c:v>7.805042584114255</c:v>
                </c:pt>
                <c:pt idx="108">
                  <c:v>7.7972173184710387</c:v>
                </c:pt>
                <c:pt idx="109">
                  <c:v>6.7708582288813126</c:v>
                </c:pt>
                <c:pt idx="110">
                  <c:v>5.9539962974930738</c:v>
                </c:pt>
                <c:pt idx="111">
                  <c:v>5.7279871633530188</c:v>
                </c:pt>
                <c:pt idx="112">
                  <c:v>6.0960947961860645</c:v>
                </c:pt>
                <c:pt idx="113">
                  <c:v>6.1571060961507333</c:v>
                </c:pt>
                <c:pt idx="114">
                  <c:v>6.285551067232757</c:v>
                </c:pt>
                <c:pt idx="115">
                  <c:v>5.8950637728216275</c:v>
                </c:pt>
                <c:pt idx="116">
                  <c:v>5.8017557718800097</c:v>
                </c:pt>
                <c:pt idx="117">
                  <c:v>7.6948753819798386</c:v>
                </c:pt>
                <c:pt idx="118">
                  <c:v>5.7563116716680414</c:v>
                </c:pt>
                <c:pt idx="119">
                  <c:v>6.7958399943536367</c:v>
                </c:pt>
                <c:pt idx="120">
                  <c:v>6.2577825238059877</c:v>
                </c:pt>
                <c:pt idx="121">
                  <c:v>6.1847466503880293</c:v>
                </c:pt>
                <c:pt idx="122">
                  <c:v>6.4769723628896827</c:v>
                </c:pt>
                <c:pt idx="123">
                  <c:v>6.5341376143130923</c:v>
                </c:pt>
                <c:pt idx="124">
                  <c:v>6.4306706384458492</c:v>
                </c:pt>
                <c:pt idx="125">
                  <c:v>6.3231934088356327</c:v>
                </c:pt>
                <c:pt idx="126">
                  <c:v>6.3310747124201221</c:v>
                </c:pt>
                <c:pt idx="127">
                  <c:v>6.2349791915620232</c:v>
                </c:pt>
                <c:pt idx="128">
                  <c:v>6.4837340663453755</c:v>
                </c:pt>
                <c:pt idx="129">
                  <c:v>7.9172157196679951</c:v>
                </c:pt>
                <c:pt idx="130">
                  <c:v>7.8717155473570211</c:v>
                </c:pt>
                <c:pt idx="131">
                  <c:v>6.2436036352634439</c:v>
                </c:pt>
                <c:pt idx="132">
                  <c:v>5.9071313986422309</c:v>
                </c:pt>
                <c:pt idx="133">
                  <c:v>7.0294506514584363</c:v>
                </c:pt>
                <c:pt idx="134">
                  <c:v>7.7444918504907498</c:v>
                </c:pt>
                <c:pt idx="135">
                  <c:v>6.3870813191613323</c:v>
                </c:pt>
                <c:pt idx="136">
                  <c:v>6.4724390259044569</c:v>
                </c:pt>
                <c:pt idx="137">
                  <c:v>5.7469696698827368</c:v>
                </c:pt>
                <c:pt idx="138">
                  <c:v>7.3932630947638378</c:v>
                </c:pt>
                <c:pt idx="139">
                  <c:v>6.2605943352588893</c:v>
                </c:pt>
                <c:pt idx="140">
                  <c:v>5.3692882804186155</c:v>
                </c:pt>
                <c:pt idx="141">
                  <c:v>7.5189600318759728</c:v>
                </c:pt>
                <c:pt idx="142">
                  <c:v>7.0814648589275278</c:v>
                </c:pt>
                <c:pt idx="143">
                  <c:v>7.2884084340458077</c:v>
                </c:pt>
                <c:pt idx="144">
                  <c:v>7.0150299614531804</c:v>
                </c:pt>
                <c:pt idx="145">
                  <c:v>6.6992047299708277</c:v>
                </c:pt>
                <c:pt idx="146">
                  <c:v>7.3950706908464667</c:v>
                </c:pt>
                <c:pt idx="147">
                  <c:v>5.8704544350371313</c:v>
                </c:pt>
                <c:pt idx="148">
                  <c:v>7.6111448269563429</c:v>
                </c:pt>
                <c:pt idx="149">
                  <c:v>7.4349187109557455</c:v>
                </c:pt>
                <c:pt idx="150">
                  <c:v>7.9305227033569166</c:v>
                </c:pt>
                <c:pt idx="151">
                  <c:v>6.6490622672119715</c:v>
                </c:pt>
                <c:pt idx="152">
                  <c:v>7.4156325606559541</c:v>
                </c:pt>
                <c:pt idx="153">
                  <c:v>7.5261142560834964</c:v>
                </c:pt>
                <c:pt idx="154">
                  <c:v>6.906284197472127</c:v>
                </c:pt>
                <c:pt idx="155">
                  <c:v>7.2357920367822484</c:v>
                </c:pt>
                <c:pt idx="156">
                  <c:v>7.3239492926632863</c:v>
                </c:pt>
                <c:pt idx="157">
                  <c:v>7.3740771388252471</c:v>
                </c:pt>
                <c:pt idx="158">
                  <c:v>7.2002084516127738</c:v>
                </c:pt>
                <c:pt idx="159">
                  <c:v>7.4435583528172335</c:v>
                </c:pt>
                <c:pt idx="160">
                  <c:v>7.401377773826507</c:v>
                </c:pt>
                <c:pt idx="161">
                  <c:v>7.1390971321932248</c:v>
                </c:pt>
                <c:pt idx="162">
                  <c:v>7.2357920367822484</c:v>
                </c:pt>
                <c:pt idx="163">
                  <c:v>7.4235684442591667</c:v>
                </c:pt>
                <c:pt idx="164">
                  <c:v>6.8297937375124249</c:v>
                </c:pt>
                <c:pt idx="165">
                  <c:v>7.2336647829847793</c:v>
                </c:pt>
                <c:pt idx="166">
                  <c:v>7.2783045280753615</c:v>
                </c:pt>
                <c:pt idx="167">
                  <c:v>7.2100352812894748</c:v>
                </c:pt>
                <c:pt idx="168">
                  <c:v>7.0449574261361221</c:v>
                </c:pt>
                <c:pt idx="169">
                  <c:v>7.2525924319349775</c:v>
                </c:pt>
                <c:pt idx="170">
                  <c:v>6.4259219539828223</c:v>
                </c:pt>
                <c:pt idx="171">
                  <c:v>6.971837446006008</c:v>
                </c:pt>
                <c:pt idx="172">
                  <c:v>6.7313044556599095</c:v>
                </c:pt>
                <c:pt idx="173">
                  <c:v>7.1712496738424107</c:v>
                </c:pt>
                <c:pt idx="174">
                  <c:v>6.7825888026892418</c:v>
                </c:pt>
                <c:pt idx="175">
                  <c:v>7.1541543131493182</c:v>
                </c:pt>
                <c:pt idx="176">
                  <c:v>7.1190610393104548</c:v>
                </c:pt>
                <c:pt idx="177">
                  <c:v>6.9923169913251746</c:v>
                </c:pt>
                <c:pt idx="178">
                  <c:v>7.3703817638888234</c:v>
                </c:pt>
                <c:pt idx="179">
                  <c:v>6.7974827189632903</c:v>
                </c:pt>
                <c:pt idx="180">
                  <c:v>6.823416690545109</c:v>
                </c:pt>
                <c:pt idx="181">
                  <c:v>7.3795947220899505</c:v>
                </c:pt>
                <c:pt idx="182">
                  <c:v>7.4418363856010989</c:v>
                </c:pt>
                <c:pt idx="183">
                  <c:v>7.2577922401806845</c:v>
                </c:pt>
                <c:pt idx="184">
                  <c:v>7.2208492174946084</c:v>
                </c:pt>
                <c:pt idx="185">
                  <c:v>7.1880576885806411</c:v>
                </c:pt>
                <c:pt idx="186">
                  <c:v>7.1010497459270221</c:v>
                </c:pt>
                <c:pt idx="187">
                  <c:v>7.1880576885806411</c:v>
                </c:pt>
                <c:pt idx="188">
                  <c:v>7.0702737084797871</c:v>
                </c:pt>
                <c:pt idx="189">
                  <c:v>7.2154531912928013</c:v>
                </c:pt>
                <c:pt idx="190">
                  <c:v>7.1541543131493182</c:v>
                </c:pt>
                <c:pt idx="191">
                  <c:v>6.7825888026892418</c:v>
                </c:pt>
                <c:pt idx="192">
                  <c:v>7.1880576885806411</c:v>
                </c:pt>
                <c:pt idx="193">
                  <c:v>7.1880576885806411</c:v>
                </c:pt>
                <c:pt idx="194">
                  <c:v>6.8779041340126215</c:v>
                </c:pt>
                <c:pt idx="195">
                  <c:v>7.0765017768596437</c:v>
                </c:pt>
                <c:pt idx="196">
                  <c:v>7.1935956565545469</c:v>
                </c:pt>
                <c:pt idx="197">
                  <c:v>7.1712496738424107</c:v>
                </c:pt>
                <c:pt idx="198">
                  <c:v>7.3278199594580151</c:v>
                </c:pt>
                <c:pt idx="199">
                  <c:v>7.24212530751148</c:v>
                </c:pt>
                <c:pt idx="200">
                  <c:v>7.24212530751148</c:v>
                </c:pt>
                <c:pt idx="201">
                  <c:v>7.4840371276667428</c:v>
                </c:pt>
                <c:pt idx="202">
                  <c:v>7.0449574261361221</c:v>
                </c:pt>
                <c:pt idx="203">
                  <c:v>7.0702737084797871</c:v>
                </c:pt>
                <c:pt idx="204">
                  <c:v>7.3422094477719169</c:v>
                </c:pt>
                <c:pt idx="205">
                  <c:v>6.8854483184595967</c:v>
                </c:pt>
                <c:pt idx="206">
                  <c:v>7.0385291230620313</c:v>
                </c:pt>
                <c:pt idx="207">
                  <c:v>7.2525924319349775</c:v>
                </c:pt>
                <c:pt idx="208">
                  <c:v>7.1880576885806411</c:v>
                </c:pt>
                <c:pt idx="209">
                  <c:v>7.2100352812894748</c:v>
                </c:pt>
                <c:pt idx="210">
                  <c:v>5.9269260259704106</c:v>
                </c:pt>
                <c:pt idx="211">
                  <c:v>5.9071313986422309</c:v>
                </c:pt>
                <c:pt idx="212">
                  <c:v>6.0204406553444993</c:v>
                </c:pt>
                <c:pt idx="213">
                  <c:v>6.0381572750999641</c:v>
                </c:pt>
                <c:pt idx="214">
                  <c:v>7.1130932475785489</c:v>
                </c:pt>
                <c:pt idx="215">
                  <c:v>7.0189835456678464</c:v>
                </c:pt>
                <c:pt idx="216">
                  <c:v>7.2732175014531952</c:v>
                </c:pt>
                <c:pt idx="217">
                  <c:v>7.293418959793402</c:v>
                </c:pt>
                <c:pt idx="218">
                  <c:v>6.9003781346430877</c:v>
                </c:pt>
                <c:pt idx="219">
                  <c:v>7.1655862064644023</c:v>
                </c:pt>
                <c:pt idx="220">
                  <c:v>7.2525924319349775</c:v>
                </c:pt>
                <c:pt idx="221">
                  <c:v>6.8779041340126215</c:v>
                </c:pt>
                <c:pt idx="222">
                  <c:v>7.1991105968002138</c:v>
                </c:pt>
                <c:pt idx="223">
                  <c:v>5.3963057748762404</c:v>
                </c:pt>
                <c:pt idx="224">
                  <c:v>7.2208492174946084</c:v>
                </c:pt>
                <c:pt idx="225">
                  <c:v>6.9077552789821368</c:v>
                </c:pt>
                <c:pt idx="226">
                  <c:v>7.0640066080429076</c:v>
                </c:pt>
                <c:pt idx="227">
                  <c:v>6.950929704365933</c:v>
                </c:pt>
                <c:pt idx="228">
                  <c:v>6.950929704365933</c:v>
                </c:pt>
                <c:pt idx="229">
                  <c:v>6.8703026019314857</c:v>
                </c:pt>
                <c:pt idx="230">
                  <c:v>6.31258744011516</c:v>
                </c:pt>
                <c:pt idx="231">
                  <c:v>7.1190610393104548</c:v>
                </c:pt>
                <c:pt idx="232">
                  <c:v>6.7825888026892418</c:v>
                </c:pt>
                <c:pt idx="233">
                  <c:v>6.7991227494538915</c:v>
                </c:pt>
                <c:pt idx="234">
                  <c:v>5.7792918453445115</c:v>
                </c:pt>
                <c:pt idx="235">
                  <c:v>6.8929360140837863</c:v>
                </c:pt>
                <c:pt idx="236">
                  <c:v>7.1655862064644023</c:v>
                </c:pt>
                <c:pt idx="237">
                  <c:v>6.7908955669312903</c:v>
                </c:pt>
                <c:pt idx="238">
                  <c:v>6.0024292148326719</c:v>
                </c:pt>
                <c:pt idx="239">
                  <c:v>7.3516844037645912</c:v>
                </c:pt>
                <c:pt idx="240">
                  <c:v>6.9990483099285017</c:v>
                </c:pt>
                <c:pt idx="241">
                  <c:v>6.985530803151704</c:v>
                </c:pt>
                <c:pt idx="242">
                  <c:v>7.4156325606559541</c:v>
                </c:pt>
                <c:pt idx="243">
                  <c:v>7.24212530751148</c:v>
                </c:pt>
                <c:pt idx="244">
                  <c:v>5.6839878473280212</c:v>
                </c:pt>
                <c:pt idx="245">
                  <c:v>6.7400346085636791</c:v>
                </c:pt>
                <c:pt idx="246">
                  <c:v>7.2680974902683406</c:v>
                </c:pt>
                <c:pt idx="247">
                  <c:v>7.1130932475785489</c:v>
                </c:pt>
                <c:pt idx="248">
                  <c:v>6.9579444640652763</c:v>
                </c:pt>
                <c:pt idx="249">
                  <c:v>7.0320503982537437</c:v>
                </c:pt>
                <c:pt idx="250">
                  <c:v>6.985530803151704</c:v>
                </c:pt>
                <c:pt idx="251">
                  <c:v>6.9438557446068598</c:v>
                </c:pt>
                <c:pt idx="252">
                  <c:v>7.1598827100200548</c:v>
                </c:pt>
                <c:pt idx="253">
                  <c:v>7.2154531912928013</c:v>
                </c:pt>
                <c:pt idx="254">
                  <c:v>7.0189835456678464</c:v>
                </c:pt>
                <c:pt idx="255">
                  <c:v>5.7563116716680414</c:v>
                </c:pt>
                <c:pt idx="256">
                  <c:v>7.3977759733149391</c:v>
                </c:pt>
                <c:pt idx="257">
                  <c:v>6.9787075628994772</c:v>
                </c:pt>
                <c:pt idx="258">
                  <c:v>7.3278199594580151</c:v>
                </c:pt>
                <c:pt idx="259">
                  <c:v>7.1655862064644023</c:v>
                </c:pt>
                <c:pt idx="260">
                  <c:v>7.0576913756319364</c:v>
                </c:pt>
                <c:pt idx="261">
                  <c:v>7.2629581399381937</c:v>
                </c:pt>
                <c:pt idx="262">
                  <c:v>6.9003781346430877</c:v>
                </c:pt>
                <c:pt idx="263">
                  <c:v>7.388729757778612</c:v>
                </c:pt>
                <c:pt idx="264">
                  <c:v>7.3923580699678002</c:v>
                </c:pt>
                <c:pt idx="265">
                  <c:v>7.2045878575620561</c:v>
                </c:pt>
                <c:pt idx="266">
                  <c:v>7.2208492174946084</c:v>
                </c:pt>
                <c:pt idx="267">
                  <c:v>7.2473725647474225</c:v>
                </c:pt>
                <c:pt idx="268">
                  <c:v>6.9732152504539231</c:v>
                </c:pt>
                <c:pt idx="269">
                  <c:v>7.1655862064644023</c:v>
                </c:pt>
                <c:pt idx="270">
                  <c:v>7.2315402284141959</c:v>
                </c:pt>
                <c:pt idx="271">
                  <c:v>6.9367411015682059</c:v>
                </c:pt>
                <c:pt idx="272">
                  <c:v>6.7742238863576141</c:v>
                </c:pt>
                <c:pt idx="273">
                  <c:v>7.2833658077776979</c:v>
                </c:pt>
                <c:pt idx="274">
                  <c:v>7.4840371276667428</c:v>
                </c:pt>
                <c:pt idx="275">
                  <c:v>7.2100352812894748</c:v>
                </c:pt>
                <c:pt idx="276">
                  <c:v>7.5004299779570323</c:v>
                </c:pt>
                <c:pt idx="277">
                  <c:v>7.3132203870903014</c:v>
                </c:pt>
                <c:pt idx="278">
                  <c:v>7.6045707232285062</c:v>
                </c:pt>
                <c:pt idx="279">
                  <c:v>7.2154531912928013</c:v>
                </c:pt>
                <c:pt idx="280">
                  <c:v>7.544178657127258</c:v>
                </c:pt>
                <c:pt idx="281">
                  <c:v>7.4798979906369345</c:v>
                </c:pt>
                <c:pt idx="282">
                  <c:v>6.9579444640652763</c:v>
                </c:pt>
                <c:pt idx="283">
                  <c:v>7.0513446699308044</c:v>
                </c:pt>
                <c:pt idx="284">
                  <c:v>7.3229792804785729</c:v>
                </c:pt>
                <c:pt idx="285">
                  <c:v>7.3563948124740977</c:v>
                </c:pt>
                <c:pt idx="286">
                  <c:v>6.985530803151704</c:v>
                </c:pt>
                <c:pt idx="287">
                  <c:v>7.2577922401806845</c:v>
                </c:pt>
                <c:pt idx="288">
                  <c:v>7.3033653183662191</c:v>
                </c:pt>
                <c:pt idx="289">
                  <c:v>7.3610767820996426</c:v>
                </c:pt>
                <c:pt idx="290">
                  <c:v>7.3923580699678002</c:v>
                </c:pt>
                <c:pt idx="291">
                  <c:v>7.3422094477719169</c:v>
                </c:pt>
                <c:pt idx="292">
                  <c:v>7.2347253700144458</c:v>
                </c:pt>
                <c:pt idx="293">
                  <c:v>7.1483929125989274</c:v>
                </c:pt>
                <c:pt idx="294">
                  <c:v>7.4715622715360279</c:v>
                </c:pt>
                <c:pt idx="295">
                  <c:v>7.2732175014531952</c:v>
                </c:pt>
                <c:pt idx="296">
                  <c:v>7.458929825387524</c:v>
                </c:pt>
                <c:pt idx="297">
                  <c:v>7.3181084211630774</c:v>
                </c:pt>
                <c:pt idx="298">
                  <c:v>7.2577922401806845</c:v>
                </c:pt>
                <c:pt idx="299">
                  <c:v>7.3932630947638378</c:v>
                </c:pt>
                <c:pt idx="300">
                  <c:v>7.2629581399381937</c:v>
                </c:pt>
                <c:pt idx="301">
                  <c:v>7.4418363856010989</c:v>
                </c:pt>
                <c:pt idx="302">
                  <c:v>7.3610767820996426</c:v>
                </c:pt>
                <c:pt idx="303">
                  <c:v>7.34695814757516</c:v>
                </c:pt>
                <c:pt idx="304">
                  <c:v>7.5785954990195421</c:v>
                </c:pt>
                <c:pt idx="305">
                  <c:v>7.5402762752244268</c:v>
                </c:pt>
                <c:pt idx="306">
                  <c:v>7.5085294619916603</c:v>
                </c:pt>
                <c:pt idx="307">
                  <c:v>7.4375184500881648</c:v>
                </c:pt>
                <c:pt idx="308">
                  <c:v>7.5363639384045111</c:v>
                </c:pt>
                <c:pt idx="309">
                  <c:v>7.2525924319349775</c:v>
                </c:pt>
                <c:pt idx="310">
                  <c:v>7.4375184500881648</c:v>
                </c:pt>
                <c:pt idx="311">
                  <c:v>7.4375184500881648</c:v>
                </c:pt>
                <c:pt idx="312">
                  <c:v>7.7316719165314289</c:v>
                </c:pt>
                <c:pt idx="313">
                  <c:v>7.4022746759138132</c:v>
                </c:pt>
                <c:pt idx="314">
                  <c:v>7.4840371276667428</c:v>
                </c:pt>
                <c:pt idx="315">
                  <c:v>7.1010497459270221</c:v>
                </c:pt>
                <c:pt idx="316">
                  <c:v>6.9923169913251746</c:v>
                </c:pt>
                <c:pt idx="317">
                  <c:v>7.3278199594580151</c:v>
                </c:pt>
                <c:pt idx="318">
                  <c:v>7.7055282053226257</c:v>
                </c:pt>
                <c:pt idx="319">
                  <c:v>7.388729757778612</c:v>
                </c:pt>
                <c:pt idx="320">
                  <c:v>7.0526172376157099</c:v>
                </c:pt>
                <c:pt idx="321">
                  <c:v>7.1991105968002138</c:v>
                </c:pt>
                <c:pt idx="322">
                  <c:v>7.6405461601466342</c:v>
                </c:pt>
                <c:pt idx="323">
                  <c:v>7.1880576885806411</c:v>
                </c:pt>
                <c:pt idx="324">
                  <c:v>7.1935956565545469</c:v>
                </c:pt>
                <c:pt idx="325">
                  <c:v>7.4546852265389481</c:v>
                </c:pt>
                <c:pt idx="326">
                  <c:v>7.4331817891236245</c:v>
                </c:pt>
                <c:pt idx="327">
                  <c:v>7.2208492174946084</c:v>
                </c:pt>
                <c:pt idx="328">
                  <c:v>7.3941673012305467</c:v>
                </c:pt>
                <c:pt idx="329">
                  <c:v>7.4244456713232712</c:v>
                </c:pt>
                <c:pt idx="330">
                  <c:v>6.8854483184595967</c:v>
                </c:pt>
                <c:pt idx="331">
                  <c:v>6.8869503495489486</c:v>
                </c:pt>
                <c:pt idx="332">
                  <c:v>6.8718275380396472</c:v>
                </c:pt>
                <c:pt idx="333">
                  <c:v>7.3995754376337306</c:v>
                </c:pt>
                <c:pt idx="334">
                  <c:v>7.4749083047266796</c:v>
                </c:pt>
                <c:pt idx="335">
                  <c:v>7.3896380707579503</c:v>
                </c:pt>
                <c:pt idx="336">
                  <c:v>7.4049605656530177</c:v>
                </c:pt>
                <c:pt idx="337">
                  <c:v>7.2783045280753615</c:v>
                </c:pt>
                <c:pt idx="338">
                  <c:v>7.4715622715360279</c:v>
                </c:pt>
                <c:pt idx="339">
                  <c:v>7.5125520045694048</c:v>
                </c:pt>
                <c:pt idx="340">
                  <c:v>7.3326373191005834</c:v>
                </c:pt>
                <c:pt idx="341">
                  <c:v>7.3229792804785729</c:v>
                </c:pt>
                <c:pt idx="342">
                  <c:v>7.2984045052849433</c:v>
                </c:pt>
                <c:pt idx="343">
                  <c:v>7.1425981258681919</c:v>
                </c:pt>
              </c:numCache>
            </c:numRef>
          </c:xVal>
          <c:yVal>
            <c:numRef>
              <c:f>'ln(wine.data)'!$J$2:$J$345</c:f>
              <c:numCache>
                <c:formatCode>0.00</c:formatCode>
                <c:ptCount val="344"/>
                <c:pt idx="0">
                  <c:v>126.22</c:v>
                </c:pt>
                <c:pt idx="1">
                  <c:v>126.66</c:v>
                </c:pt>
                <c:pt idx="2">
                  <c:v>130.07</c:v>
                </c:pt>
                <c:pt idx="3">
                  <c:v>125.62</c:v>
                </c:pt>
                <c:pt idx="4">
                  <c:v>124.5</c:v>
                </c:pt>
                <c:pt idx="5">
                  <c:v>126.08</c:v>
                </c:pt>
                <c:pt idx="6">
                  <c:v>128.66999999999999</c:v>
                </c:pt>
                <c:pt idx="7">
                  <c:v>126.45</c:v>
                </c:pt>
                <c:pt idx="8">
                  <c:v>126.96</c:v>
                </c:pt>
                <c:pt idx="9">
                  <c:v>127.99</c:v>
                </c:pt>
                <c:pt idx="10">
                  <c:v>126.81</c:v>
                </c:pt>
                <c:pt idx="11">
                  <c:v>131.83000000000001</c:v>
                </c:pt>
                <c:pt idx="12">
                  <c:v>126.92</c:v>
                </c:pt>
                <c:pt idx="13">
                  <c:v>131.58000000000001</c:v>
                </c:pt>
                <c:pt idx="14">
                  <c:v>125.83</c:v>
                </c:pt>
                <c:pt idx="15">
                  <c:v>129.37</c:v>
                </c:pt>
                <c:pt idx="16">
                  <c:v>126.28</c:v>
                </c:pt>
                <c:pt idx="17">
                  <c:v>130.15</c:v>
                </c:pt>
                <c:pt idx="18">
                  <c:v>127.3</c:v>
                </c:pt>
                <c:pt idx="19">
                  <c:v>125.34</c:v>
                </c:pt>
                <c:pt idx="20">
                  <c:v>126.72</c:v>
                </c:pt>
                <c:pt idx="21">
                  <c:v>126.23</c:v>
                </c:pt>
                <c:pt idx="22">
                  <c:v>129.85</c:v>
                </c:pt>
                <c:pt idx="23">
                  <c:v>127.91</c:v>
                </c:pt>
                <c:pt idx="24">
                  <c:v>125.3</c:v>
                </c:pt>
                <c:pt idx="25">
                  <c:v>126.38</c:v>
                </c:pt>
                <c:pt idx="26">
                  <c:v>126.46</c:v>
                </c:pt>
                <c:pt idx="27">
                  <c:v>127.44</c:v>
                </c:pt>
                <c:pt idx="28">
                  <c:v>125.97</c:v>
                </c:pt>
                <c:pt idx="29">
                  <c:v>130.25</c:v>
                </c:pt>
                <c:pt idx="30">
                  <c:v>127.14</c:v>
                </c:pt>
                <c:pt idx="31">
                  <c:v>129.21</c:v>
                </c:pt>
                <c:pt idx="32">
                  <c:v>128.86000000000001</c:v>
                </c:pt>
                <c:pt idx="33">
                  <c:v>129.27000000000001</c:v>
                </c:pt>
                <c:pt idx="34">
                  <c:v>129.46</c:v>
                </c:pt>
                <c:pt idx="35">
                  <c:v>129.46</c:v>
                </c:pt>
                <c:pt idx="36">
                  <c:v>128.08000000000001</c:v>
                </c:pt>
                <c:pt idx="37">
                  <c:v>128.46</c:v>
                </c:pt>
                <c:pt idx="38">
                  <c:v>129.62</c:v>
                </c:pt>
                <c:pt idx="39">
                  <c:v>129.85</c:v>
                </c:pt>
                <c:pt idx="40">
                  <c:v>130.4</c:v>
                </c:pt>
                <c:pt idx="41">
                  <c:v>126.96</c:v>
                </c:pt>
                <c:pt idx="42">
                  <c:v>125.75</c:v>
                </c:pt>
                <c:pt idx="43">
                  <c:v>127.12</c:v>
                </c:pt>
                <c:pt idx="44">
                  <c:v>127.11</c:v>
                </c:pt>
                <c:pt idx="45">
                  <c:v>125.63</c:v>
                </c:pt>
                <c:pt idx="46">
                  <c:v>126.78</c:v>
                </c:pt>
                <c:pt idx="47">
                  <c:v>126.9</c:v>
                </c:pt>
                <c:pt idx="48">
                  <c:v>127.84</c:v>
                </c:pt>
                <c:pt idx="49">
                  <c:v>127.59</c:v>
                </c:pt>
                <c:pt idx="50">
                  <c:v>127.95</c:v>
                </c:pt>
                <c:pt idx="51">
                  <c:v>127.22</c:v>
                </c:pt>
                <c:pt idx="52">
                  <c:v>129.32</c:v>
                </c:pt>
                <c:pt idx="53">
                  <c:v>127.99</c:v>
                </c:pt>
                <c:pt idx="54">
                  <c:v>127.46</c:v>
                </c:pt>
                <c:pt idx="55">
                  <c:v>130.15</c:v>
                </c:pt>
                <c:pt idx="56">
                  <c:v>127.66</c:v>
                </c:pt>
                <c:pt idx="57">
                  <c:v>130.26</c:v>
                </c:pt>
                <c:pt idx="58">
                  <c:v>127.03</c:v>
                </c:pt>
                <c:pt idx="59">
                  <c:v>126.25</c:v>
                </c:pt>
                <c:pt idx="60">
                  <c:v>127.75</c:v>
                </c:pt>
                <c:pt idx="61">
                  <c:v>127.59</c:v>
                </c:pt>
                <c:pt idx="62">
                  <c:v>129.74</c:v>
                </c:pt>
                <c:pt idx="63">
                  <c:v>129.46</c:v>
                </c:pt>
                <c:pt idx="64">
                  <c:v>127.52</c:v>
                </c:pt>
                <c:pt idx="65">
                  <c:v>128.94999999999999</c:v>
                </c:pt>
                <c:pt idx="66">
                  <c:v>130.55000000000001</c:v>
                </c:pt>
                <c:pt idx="67">
                  <c:v>125.38</c:v>
                </c:pt>
                <c:pt idx="68">
                  <c:v>129.83000000000001</c:v>
                </c:pt>
                <c:pt idx="69">
                  <c:v>129.72</c:v>
                </c:pt>
                <c:pt idx="70">
                  <c:v>129.32</c:v>
                </c:pt>
                <c:pt idx="71">
                  <c:v>129.86000000000001</c:v>
                </c:pt>
                <c:pt idx="72">
                  <c:v>127.68</c:v>
                </c:pt>
                <c:pt idx="73">
                  <c:v>129.71</c:v>
                </c:pt>
                <c:pt idx="74">
                  <c:v>129.75</c:v>
                </c:pt>
                <c:pt idx="75">
                  <c:v>129.51</c:v>
                </c:pt>
                <c:pt idx="76">
                  <c:v>130.21</c:v>
                </c:pt>
                <c:pt idx="77">
                  <c:v>129.01</c:v>
                </c:pt>
                <c:pt idx="78">
                  <c:v>130.33000000000001</c:v>
                </c:pt>
                <c:pt idx="79">
                  <c:v>127.29</c:v>
                </c:pt>
                <c:pt idx="80">
                  <c:v>127.67</c:v>
                </c:pt>
                <c:pt idx="81">
                  <c:v>129.65</c:v>
                </c:pt>
                <c:pt idx="82">
                  <c:v>127.94</c:v>
                </c:pt>
                <c:pt idx="83">
                  <c:v>127.24</c:v>
                </c:pt>
                <c:pt idx="84">
                  <c:v>127.96</c:v>
                </c:pt>
                <c:pt idx="85">
                  <c:v>127.66</c:v>
                </c:pt>
                <c:pt idx="86">
                  <c:v>128.94</c:v>
                </c:pt>
                <c:pt idx="87">
                  <c:v>131.36000000000001</c:v>
                </c:pt>
                <c:pt idx="88">
                  <c:v>131.4</c:v>
                </c:pt>
                <c:pt idx="89">
                  <c:v>128.13</c:v>
                </c:pt>
                <c:pt idx="90">
                  <c:v>127.74</c:v>
                </c:pt>
                <c:pt idx="91">
                  <c:v>129.75</c:v>
                </c:pt>
                <c:pt idx="92">
                  <c:v>128.01</c:v>
                </c:pt>
                <c:pt idx="93">
                  <c:v>129.53</c:v>
                </c:pt>
                <c:pt idx="94">
                  <c:v>127.71</c:v>
                </c:pt>
                <c:pt idx="95">
                  <c:v>128.69</c:v>
                </c:pt>
                <c:pt idx="96">
                  <c:v>127.09</c:v>
                </c:pt>
                <c:pt idx="97">
                  <c:v>127.82</c:v>
                </c:pt>
                <c:pt idx="98">
                  <c:v>128.79</c:v>
                </c:pt>
                <c:pt idx="99">
                  <c:v>126.64</c:v>
                </c:pt>
                <c:pt idx="100">
                  <c:v>127.92</c:v>
                </c:pt>
                <c:pt idx="101">
                  <c:v>125.86</c:v>
                </c:pt>
                <c:pt idx="102">
                  <c:v>126.64</c:v>
                </c:pt>
                <c:pt idx="103">
                  <c:v>127.37</c:v>
                </c:pt>
                <c:pt idx="104">
                  <c:v>126.26</c:v>
                </c:pt>
                <c:pt idx="105">
                  <c:v>126.35</c:v>
                </c:pt>
                <c:pt idx="106">
                  <c:v>127.69</c:v>
                </c:pt>
                <c:pt idx="107">
                  <c:v>128.84</c:v>
                </c:pt>
                <c:pt idx="108">
                  <c:v>129.18</c:v>
                </c:pt>
                <c:pt idx="109">
                  <c:v>125.78</c:v>
                </c:pt>
                <c:pt idx="110">
                  <c:v>126.41</c:v>
                </c:pt>
                <c:pt idx="111">
                  <c:v>128.57</c:v>
                </c:pt>
                <c:pt idx="112">
                  <c:v>127.81</c:v>
                </c:pt>
                <c:pt idx="113">
                  <c:v>128.69</c:v>
                </c:pt>
                <c:pt idx="114">
                  <c:v>127.6</c:v>
                </c:pt>
                <c:pt idx="115">
                  <c:v>125.47</c:v>
                </c:pt>
                <c:pt idx="116">
                  <c:v>126.23</c:v>
                </c:pt>
                <c:pt idx="117">
                  <c:v>128.61000000000001</c:v>
                </c:pt>
                <c:pt idx="118">
                  <c:v>128.21</c:v>
                </c:pt>
                <c:pt idx="119">
                  <c:v>128.32</c:v>
                </c:pt>
                <c:pt idx="120">
                  <c:v>127.3</c:v>
                </c:pt>
                <c:pt idx="121">
                  <c:v>125.96</c:v>
                </c:pt>
                <c:pt idx="122">
                  <c:v>126.96</c:v>
                </c:pt>
                <c:pt idx="123">
                  <c:v>127.4</c:v>
                </c:pt>
                <c:pt idx="124">
                  <c:v>126.06</c:v>
                </c:pt>
                <c:pt idx="125">
                  <c:v>128.68</c:v>
                </c:pt>
                <c:pt idx="126">
                  <c:v>126.73</c:v>
                </c:pt>
                <c:pt idx="127">
                  <c:v>127.23</c:v>
                </c:pt>
                <c:pt idx="128">
                  <c:v>130.08000000000001</c:v>
                </c:pt>
                <c:pt idx="129">
                  <c:v>126.9</c:v>
                </c:pt>
                <c:pt idx="130">
                  <c:v>128.86000000000001</c:v>
                </c:pt>
                <c:pt idx="131">
                  <c:v>128.97999999999999</c:v>
                </c:pt>
                <c:pt idx="132">
                  <c:v>126.7</c:v>
                </c:pt>
                <c:pt idx="133">
                  <c:v>126.63</c:v>
                </c:pt>
                <c:pt idx="134">
                  <c:v>127.37</c:v>
                </c:pt>
                <c:pt idx="135">
                  <c:v>127.76</c:v>
                </c:pt>
                <c:pt idx="136">
                  <c:v>126.25</c:v>
                </c:pt>
                <c:pt idx="137">
                  <c:v>123.7</c:v>
                </c:pt>
                <c:pt idx="138">
                  <c:v>127.53</c:v>
                </c:pt>
                <c:pt idx="139">
                  <c:v>129.22999999999999</c:v>
                </c:pt>
                <c:pt idx="140">
                  <c:v>127.82</c:v>
                </c:pt>
                <c:pt idx="141">
                  <c:v>128.83000000000001</c:v>
                </c:pt>
                <c:pt idx="142">
                  <c:v>127.96</c:v>
                </c:pt>
                <c:pt idx="143">
                  <c:v>130.32</c:v>
                </c:pt>
                <c:pt idx="144">
                  <c:v>128.21</c:v>
                </c:pt>
                <c:pt idx="145">
                  <c:v>128.06</c:v>
                </c:pt>
                <c:pt idx="146">
                  <c:v>130.54</c:v>
                </c:pt>
                <c:pt idx="147">
                  <c:v>126.21</c:v>
                </c:pt>
                <c:pt idx="148">
                  <c:v>129.36000000000001</c:v>
                </c:pt>
                <c:pt idx="149">
                  <c:v>128.21</c:v>
                </c:pt>
                <c:pt idx="150">
                  <c:v>127.26</c:v>
                </c:pt>
                <c:pt idx="151">
                  <c:v>128.84</c:v>
                </c:pt>
                <c:pt idx="152">
                  <c:v>131.13</c:v>
                </c:pt>
                <c:pt idx="153">
                  <c:v>130.68</c:v>
                </c:pt>
                <c:pt idx="154">
                  <c:v>130.66999999999999</c:v>
                </c:pt>
                <c:pt idx="155">
                  <c:v>129.5</c:v>
                </c:pt>
                <c:pt idx="156">
                  <c:v>130.52000000000001</c:v>
                </c:pt>
                <c:pt idx="157">
                  <c:v>124.91</c:v>
                </c:pt>
                <c:pt idx="158">
                  <c:v>131.13</c:v>
                </c:pt>
                <c:pt idx="159">
                  <c:v>127.65</c:v>
                </c:pt>
                <c:pt idx="160">
                  <c:v>129.16999999999999</c:v>
                </c:pt>
                <c:pt idx="161">
                  <c:v>128.02000000000001</c:v>
                </c:pt>
                <c:pt idx="162">
                  <c:v>126.64</c:v>
                </c:pt>
                <c:pt idx="163">
                  <c:v>127.3</c:v>
                </c:pt>
                <c:pt idx="164">
                  <c:v>127.72</c:v>
                </c:pt>
                <c:pt idx="165">
                  <c:v>128.6</c:v>
                </c:pt>
                <c:pt idx="166">
                  <c:v>126.27</c:v>
                </c:pt>
                <c:pt idx="167">
                  <c:v>126</c:v>
                </c:pt>
                <c:pt idx="168">
                  <c:v>128.12</c:v>
                </c:pt>
                <c:pt idx="169">
                  <c:v>128.66999999999999</c:v>
                </c:pt>
                <c:pt idx="170">
                  <c:v>128.38</c:v>
                </c:pt>
                <c:pt idx="171">
                  <c:v>127.89</c:v>
                </c:pt>
                <c:pt idx="172">
                  <c:v>125.86</c:v>
                </c:pt>
                <c:pt idx="173">
                  <c:v>126.56</c:v>
                </c:pt>
                <c:pt idx="174">
                  <c:v>127.72</c:v>
                </c:pt>
                <c:pt idx="175">
                  <c:v>126.66</c:v>
                </c:pt>
                <c:pt idx="176">
                  <c:v>130.4</c:v>
                </c:pt>
                <c:pt idx="177">
                  <c:v>126.18</c:v>
                </c:pt>
                <c:pt idx="178">
                  <c:v>127.19</c:v>
                </c:pt>
                <c:pt idx="179">
                  <c:v>126.32</c:v>
                </c:pt>
                <c:pt idx="180">
                  <c:v>126.35</c:v>
                </c:pt>
                <c:pt idx="181">
                  <c:v>129.21</c:v>
                </c:pt>
                <c:pt idx="182">
                  <c:v>129.71</c:v>
                </c:pt>
                <c:pt idx="183">
                  <c:v>127.63</c:v>
                </c:pt>
                <c:pt idx="184">
                  <c:v>124.17</c:v>
                </c:pt>
                <c:pt idx="185">
                  <c:v>124.9</c:v>
                </c:pt>
                <c:pt idx="186">
                  <c:v>126.07</c:v>
                </c:pt>
                <c:pt idx="187">
                  <c:v>124.96</c:v>
                </c:pt>
                <c:pt idx="188">
                  <c:v>127.25</c:v>
                </c:pt>
                <c:pt idx="189">
                  <c:v>127.12</c:v>
                </c:pt>
                <c:pt idx="190">
                  <c:v>122.91</c:v>
                </c:pt>
                <c:pt idx="191">
                  <c:v>122.26</c:v>
                </c:pt>
                <c:pt idx="192">
                  <c:v>121.97</c:v>
                </c:pt>
                <c:pt idx="193">
                  <c:v>125.81</c:v>
                </c:pt>
                <c:pt idx="194">
                  <c:v>125.44</c:v>
                </c:pt>
                <c:pt idx="195">
                  <c:v>126.32</c:v>
                </c:pt>
                <c:pt idx="196">
                  <c:v>127.4</c:v>
                </c:pt>
                <c:pt idx="197">
                  <c:v>124.76</c:v>
                </c:pt>
                <c:pt idx="198">
                  <c:v>127.28</c:v>
                </c:pt>
                <c:pt idx="199">
                  <c:v>127.03</c:v>
                </c:pt>
                <c:pt idx="200">
                  <c:v>124.67</c:v>
                </c:pt>
                <c:pt idx="201">
                  <c:v>125.31</c:v>
                </c:pt>
                <c:pt idx="202">
                  <c:v>125.74</c:v>
                </c:pt>
                <c:pt idx="203">
                  <c:v>129.02000000000001</c:v>
                </c:pt>
                <c:pt idx="204">
                  <c:v>126.3</c:v>
                </c:pt>
                <c:pt idx="205">
                  <c:v>126.52</c:v>
                </c:pt>
                <c:pt idx="206">
                  <c:v>126.71</c:v>
                </c:pt>
                <c:pt idx="207">
                  <c:v>126.64</c:v>
                </c:pt>
                <c:pt idx="208">
                  <c:v>127.18</c:v>
                </c:pt>
                <c:pt idx="209">
                  <c:v>125.19</c:v>
                </c:pt>
                <c:pt idx="210">
                  <c:v>125.18</c:v>
                </c:pt>
                <c:pt idx="211">
                  <c:v>126.89</c:v>
                </c:pt>
                <c:pt idx="212">
                  <c:v>125.34</c:v>
                </c:pt>
                <c:pt idx="213">
                  <c:v>125.95</c:v>
                </c:pt>
                <c:pt idx="214">
                  <c:v>126.35</c:v>
                </c:pt>
                <c:pt idx="215">
                  <c:v>124.06</c:v>
                </c:pt>
                <c:pt idx="216">
                  <c:v>125.26</c:v>
                </c:pt>
                <c:pt idx="217">
                  <c:v>125.05</c:v>
                </c:pt>
                <c:pt idx="218">
                  <c:v>125.25</c:v>
                </c:pt>
                <c:pt idx="219">
                  <c:v>124.86</c:v>
                </c:pt>
                <c:pt idx="220">
                  <c:v>125.93</c:v>
                </c:pt>
                <c:pt idx="221">
                  <c:v>124.28</c:v>
                </c:pt>
                <c:pt idx="222">
                  <c:v>123.42</c:v>
                </c:pt>
                <c:pt idx="223">
                  <c:v>123.56</c:v>
                </c:pt>
                <c:pt idx="224">
                  <c:v>124.28</c:v>
                </c:pt>
                <c:pt idx="225">
                  <c:v>124.49</c:v>
                </c:pt>
                <c:pt idx="226">
                  <c:v>124.02</c:v>
                </c:pt>
                <c:pt idx="227">
                  <c:v>124.81</c:v>
                </c:pt>
                <c:pt idx="228">
                  <c:v>124.28</c:v>
                </c:pt>
                <c:pt idx="229">
                  <c:v>124.45</c:v>
                </c:pt>
                <c:pt idx="230">
                  <c:v>122.26</c:v>
                </c:pt>
                <c:pt idx="231">
                  <c:v>123.41</c:v>
                </c:pt>
                <c:pt idx="232">
                  <c:v>124.06</c:v>
                </c:pt>
                <c:pt idx="233">
                  <c:v>126.03</c:v>
                </c:pt>
                <c:pt idx="234">
                  <c:v>121.62</c:v>
                </c:pt>
                <c:pt idx="235">
                  <c:v>122.86</c:v>
                </c:pt>
                <c:pt idx="236">
                  <c:v>123.26</c:v>
                </c:pt>
                <c:pt idx="237">
                  <c:v>124.38</c:v>
                </c:pt>
                <c:pt idx="238">
                  <c:v>124.3</c:v>
                </c:pt>
                <c:pt idx="239">
                  <c:v>126.07</c:v>
                </c:pt>
                <c:pt idx="240">
                  <c:v>124.88</c:v>
                </c:pt>
                <c:pt idx="241">
                  <c:v>126.32</c:v>
                </c:pt>
                <c:pt idx="242">
                  <c:v>125.89</c:v>
                </c:pt>
                <c:pt idx="243">
                  <c:v>126.82</c:v>
                </c:pt>
                <c:pt idx="244">
                  <c:v>124.19</c:v>
                </c:pt>
                <c:pt idx="245">
                  <c:v>125.93</c:v>
                </c:pt>
                <c:pt idx="246">
                  <c:v>128.13999999999999</c:v>
                </c:pt>
                <c:pt idx="247">
                  <c:v>128.86000000000001</c:v>
                </c:pt>
                <c:pt idx="248">
                  <c:v>127.55</c:v>
                </c:pt>
                <c:pt idx="249">
                  <c:v>124.95</c:v>
                </c:pt>
                <c:pt idx="250">
                  <c:v>129.91999999999999</c:v>
                </c:pt>
                <c:pt idx="251">
                  <c:v>127.89</c:v>
                </c:pt>
                <c:pt idx="252">
                  <c:v>126.06</c:v>
                </c:pt>
                <c:pt idx="253">
                  <c:v>130.47999999999999</c:v>
                </c:pt>
                <c:pt idx="254">
                  <c:v>128.22</c:v>
                </c:pt>
                <c:pt idx="255">
                  <c:v>127.85</c:v>
                </c:pt>
                <c:pt idx="256">
                  <c:v>129.13</c:v>
                </c:pt>
                <c:pt idx="257">
                  <c:v>127.29</c:v>
                </c:pt>
                <c:pt idx="258">
                  <c:v>124.81</c:v>
                </c:pt>
                <c:pt idx="259">
                  <c:v>125.53</c:v>
                </c:pt>
                <c:pt idx="260">
                  <c:v>126.67</c:v>
                </c:pt>
                <c:pt idx="261">
                  <c:v>126.98</c:v>
                </c:pt>
                <c:pt idx="262">
                  <c:v>125.69</c:v>
                </c:pt>
                <c:pt idx="263">
                  <c:v>131.04</c:v>
                </c:pt>
                <c:pt idx="264">
                  <c:v>126.18</c:v>
                </c:pt>
                <c:pt idx="265">
                  <c:v>125.6</c:v>
                </c:pt>
                <c:pt idx="266">
                  <c:v>127.5</c:v>
                </c:pt>
                <c:pt idx="267">
                  <c:v>127.2</c:v>
                </c:pt>
                <c:pt idx="268">
                  <c:v>126.03</c:v>
                </c:pt>
                <c:pt idx="269">
                  <c:v>126.23</c:v>
                </c:pt>
                <c:pt idx="270">
                  <c:v>126.92</c:v>
                </c:pt>
                <c:pt idx="271">
                  <c:v>125.3</c:v>
                </c:pt>
                <c:pt idx="272">
                  <c:v>126.35</c:v>
                </c:pt>
                <c:pt idx="273">
                  <c:v>125.81</c:v>
                </c:pt>
                <c:pt idx="274">
                  <c:v>128.12</c:v>
                </c:pt>
                <c:pt idx="275">
                  <c:v>127.91</c:v>
                </c:pt>
                <c:pt idx="276">
                  <c:v>127.46</c:v>
                </c:pt>
                <c:pt idx="277">
                  <c:v>126.64</c:v>
                </c:pt>
                <c:pt idx="278">
                  <c:v>126.87</c:v>
                </c:pt>
                <c:pt idx="279">
                  <c:v>125.88</c:v>
                </c:pt>
                <c:pt idx="280">
                  <c:v>126.54</c:v>
                </c:pt>
                <c:pt idx="281">
                  <c:v>126.62</c:v>
                </c:pt>
                <c:pt idx="282">
                  <c:v>125.62</c:v>
                </c:pt>
                <c:pt idx="283">
                  <c:v>126.69</c:v>
                </c:pt>
                <c:pt idx="284">
                  <c:v>124.31</c:v>
                </c:pt>
                <c:pt idx="285">
                  <c:v>124.87</c:v>
                </c:pt>
                <c:pt idx="286">
                  <c:v>124.56</c:v>
                </c:pt>
                <c:pt idx="287">
                  <c:v>125.2</c:v>
                </c:pt>
                <c:pt idx="288">
                  <c:v>126.09</c:v>
                </c:pt>
                <c:pt idx="289">
                  <c:v>126.73</c:v>
                </c:pt>
                <c:pt idx="290">
                  <c:v>127.86</c:v>
                </c:pt>
                <c:pt idx="291">
                  <c:v>123.87</c:v>
                </c:pt>
                <c:pt idx="292">
                  <c:v>125.44</c:v>
                </c:pt>
                <c:pt idx="293">
                  <c:v>124.23</c:v>
                </c:pt>
                <c:pt idx="294">
                  <c:v>127.59</c:v>
                </c:pt>
                <c:pt idx="295">
                  <c:v>126.6</c:v>
                </c:pt>
                <c:pt idx="296">
                  <c:v>125.91</c:v>
                </c:pt>
                <c:pt idx="297">
                  <c:v>125.62</c:v>
                </c:pt>
                <c:pt idx="298">
                  <c:v>126.45</c:v>
                </c:pt>
                <c:pt idx="299">
                  <c:v>125.76</c:v>
                </c:pt>
                <c:pt idx="300">
                  <c:v>126.51</c:v>
                </c:pt>
                <c:pt idx="301">
                  <c:v>125.97</c:v>
                </c:pt>
                <c:pt idx="302">
                  <c:v>125.7</c:v>
                </c:pt>
                <c:pt idx="303">
                  <c:v>125.73</c:v>
                </c:pt>
                <c:pt idx="304">
                  <c:v>124.58</c:v>
                </c:pt>
                <c:pt idx="305">
                  <c:v>124.91</c:v>
                </c:pt>
                <c:pt idx="306">
                  <c:v>125.57</c:v>
                </c:pt>
                <c:pt idx="307">
                  <c:v>123.58</c:v>
                </c:pt>
                <c:pt idx="308">
                  <c:v>124.53</c:v>
                </c:pt>
                <c:pt idx="309">
                  <c:v>124.56</c:v>
                </c:pt>
                <c:pt idx="310">
                  <c:v>125.06</c:v>
                </c:pt>
                <c:pt idx="311">
                  <c:v>123.01</c:v>
                </c:pt>
                <c:pt idx="312">
                  <c:v>125.13</c:v>
                </c:pt>
                <c:pt idx="313">
                  <c:v>124.65</c:v>
                </c:pt>
                <c:pt idx="314">
                  <c:v>124.81</c:v>
                </c:pt>
                <c:pt idx="315">
                  <c:v>125.12</c:v>
                </c:pt>
                <c:pt idx="316">
                  <c:v>125.53</c:v>
                </c:pt>
                <c:pt idx="317">
                  <c:v>124.99</c:v>
                </c:pt>
                <c:pt idx="318">
                  <c:v>125.12</c:v>
                </c:pt>
                <c:pt idx="319">
                  <c:v>124.98</c:v>
                </c:pt>
                <c:pt idx="320">
                  <c:v>125.12</c:v>
                </c:pt>
                <c:pt idx="321">
                  <c:v>126.96</c:v>
                </c:pt>
                <c:pt idx="322">
                  <c:v>124.84</c:v>
                </c:pt>
                <c:pt idx="323">
                  <c:v>123.71</c:v>
                </c:pt>
                <c:pt idx="324">
                  <c:v>123.78</c:v>
                </c:pt>
                <c:pt idx="325">
                  <c:v>123.89</c:v>
                </c:pt>
                <c:pt idx="326">
                  <c:v>123.78</c:v>
                </c:pt>
                <c:pt idx="327">
                  <c:v>127.72</c:v>
                </c:pt>
                <c:pt idx="328">
                  <c:v>124.35</c:v>
                </c:pt>
                <c:pt idx="329">
                  <c:v>124.77</c:v>
                </c:pt>
                <c:pt idx="330">
                  <c:v>122.42</c:v>
                </c:pt>
                <c:pt idx="331">
                  <c:v>123.98</c:v>
                </c:pt>
                <c:pt idx="332">
                  <c:v>124.69</c:v>
                </c:pt>
                <c:pt idx="333">
                  <c:v>125.31</c:v>
                </c:pt>
                <c:pt idx="334">
                  <c:v>125.92</c:v>
                </c:pt>
                <c:pt idx="335">
                  <c:v>125.09</c:v>
                </c:pt>
                <c:pt idx="336">
                  <c:v>124.59</c:v>
                </c:pt>
                <c:pt idx="337">
                  <c:v>123.89</c:v>
                </c:pt>
                <c:pt idx="338">
                  <c:v>124.99</c:v>
                </c:pt>
                <c:pt idx="339">
                  <c:v>122.41</c:v>
                </c:pt>
                <c:pt idx="340">
                  <c:v>123.2</c:v>
                </c:pt>
                <c:pt idx="341">
                  <c:v>124.97</c:v>
                </c:pt>
                <c:pt idx="342">
                  <c:v>124.19</c:v>
                </c:pt>
                <c:pt idx="343">
                  <c:v>123.36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C8-0642-9C07-58B2AF80B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217248"/>
        <c:axId val="871215680"/>
        <c:extLst/>
      </c:scatterChart>
      <c:valAx>
        <c:axId val="87121724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ln(Myo)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1215680"/>
        <c:crosses val="autoZero"/>
        <c:crossBetween val="midCat"/>
        <c:minorUnit val="1"/>
      </c:valAx>
      <c:valAx>
        <c:axId val="87121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1" i="0" baseline="0">
                    <a:effectLst/>
                  </a:rPr>
                  <a:t>D/H</a:t>
                </a:r>
                <a:r>
                  <a:rPr lang="it-IT" sz="1000" b="1" i="0" baseline="-25000">
                    <a:effectLst/>
                  </a:rPr>
                  <a:t>II</a:t>
                </a:r>
                <a:endParaRPr lang="it-IT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1217248"/>
        <c:crosses val="autoZero"/>
        <c:crossBetween val="midCat"/>
      </c:valAx>
      <c:spPr>
        <a:solidFill>
          <a:schemeClr val="bg1">
            <a:lumMod val="95000"/>
          </a:schemeClr>
        </a:solidFill>
        <a:ln>
          <a:solidFill>
            <a:schemeClr val="bg1">
              <a:lumMod val="9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16</xdr:col>
      <xdr:colOff>381000</xdr:colOff>
      <xdr:row>14</xdr:row>
      <xdr:rowOff>142875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16</xdr:col>
      <xdr:colOff>381000</xdr:colOff>
      <xdr:row>29</xdr:row>
      <xdr:rowOff>142875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31</xdr:row>
      <xdr:rowOff>9525</xdr:rowOff>
    </xdr:from>
    <xdr:to>
      <xdr:col>16</xdr:col>
      <xdr:colOff>381000</xdr:colOff>
      <xdr:row>44</xdr:row>
      <xdr:rowOff>152400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46</xdr:row>
      <xdr:rowOff>0</xdr:rowOff>
    </xdr:from>
    <xdr:to>
      <xdr:col>16</xdr:col>
      <xdr:colOff>390525</xdr:colOff>
      <xdr:row>59</xdr:row>
      <xdr:rowOff>123825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61</xdr:row>
      <xdr:rowOff>0</xdr:rowOff>
    </xdr:from>
    <xdr:to>
      <xdr:col>16</xdr:col>
      <xdr:colOff>381000</xdr:colOff>
      <xdr:row>74</xdr:row>
      <xdr:rowOff>142875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76</xdr:row>
      <xdr:rowOff>0</xdr:rowOff>
    </xdr:from>
    <xdr:to>
      <xdr:col>16</xdr:col>
      <xdr:colOff>381000</xdr:colOff>
      <xdr:row>89</xdr:row>
      <xdr:rowOff>142875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6</xdr:col>
      <xdr:colOff>381000</xdr:colOff>
      <xdr:row>14</xdr:row>
      <xdr:rowOff>142875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485775</xdr:colOff>
      <xdr:row>1</xdr:row>
      <xdr:rowOff>0</xdr:rowOff>
    </xdr:from>
    <xdr:to>
      <xdr:col>12</xdr:col>
      <xdr:colOff>180975</xdr:colOff>
      <xdr:row>14</xdr:row>
      <xdr:rowOff>142875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266700</xdr:colOff>
      <xdr:row>1</xdr:row>
      <xdr:rowOff>9525</xdr:rowOff>
    </xdr:from>
    <xdr:to>
      <xdr:col>17</xdr:col>
      <xdr:colOff>647700</xdr:colOff>
      <xdr:row>14</xdr:row>
      <xdr:rowOff>152400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9525</xdr:colOff>
      <xdr:row>15</xdr:row>
      <xdr:rowOff>57150</xdr:rowOff>
    </xdr:from>
    <xdr:to>
      <xdr:col>6</xdr:col>
      <xdr:colOff>390525</xdr:colOff>
      <xdr:row>28</xdr:row>
      <xdr:rowOff>180975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476250</xdr:colOff>
      <xdr:row>15</xdr:row>
      <xdr:rowOff>47625</xdr:rowOff>
    </xdr:from>
    <xdr:to>
      <xdr:col>12</xdr:col>
      <xdr:colOff>171450</xdr:colOff>
      <xdr:row>28</xdr:row>
      <xdr:rowOff>190500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257175</xdr:colOff>
      <xdr:row>15</xdr:row>
      <xdr:rowOff>47625</xdr:rowOff>
    </xdr:from>
    <xdr:to>
      <xdr:col>17</xdr:col>
      <xdr:colOff>638175</xdr:colOff>
      <xdr:row>28</xdr:row>
      <xdr:rowOff>190500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196850</xdr:colOff>
      <xdr:row>296</xdr:row>
      <xdr:rowOff>120650</xdr:rowOff>
    </xdr:from>
    <xdr:to>
      <xdr:col>17</xdr:col>
      <xdr:colOff>63500</xdr:colOff>
      <xdr:row>332</xdr:row>
      <xdr:rowOff>152400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B22E778-BDF8-8843-95CB-FB7628067F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5"/>
  <sheetViews>
    <sheetView workbookViewId="0"/>
  </sheetViews>
  <sheetFormatPr baseColWidth="10" defaultColWidth="11" defaultRowHeight="16"/>
  <cols>
    <col min="1" max="1" width="10.83203125" style="2"/>
    <col min="2" max="3" width="11" style="4"/>
    <col min="4" max="5" width="10.83203125" style="4"/>
  </cols>
  <sheetData>
    <row r="1" spans="1:10">
      <c r="A1" s="1"/>
      <c r="B1" s="3" t="s">
        <v>851</v>
      </c>
      <c r="C1" s="3" t="s">
        <v>852</v>
      </c>
      <c r="D1" s="3" t="s">
        <v>388</v>
      </c>
      <c r="E1" s="3" t="s">
        <v>389</v>
      </c>
      <c r="G1" s="3" t="s">
        <v>851</v>
      </c>
      <c r="H1" s="3" t="s">
        <v>852</v>
      </c>
      <c r="I1" s="3" t="s">
        <v>388</v>
      </c>
      <c r="J1" s="3" t="s">
        <v>389</v>
      </c>
    </row>
    <row r="2" spans="1:10">
      <c r="A2" s="1">
        <v>1</v>
      </c>
      <c r="B2" s="5">
        <v>1727.94</v>
      </c>
      <c r="C2" s="5">
        <v>323.52999999999997</v>
      </c>
      <c r="D2" s="5">
        <v>104.74</v>
      </c>
      <c r="E2" s="5">
        <v>126.22</v>
      </c>
      <c r="G2" s="5" t="s">
        <v>342</v>
      </c>
      <c r="H2" s="5" t="s">
        <v>21</v>
      </c>
      <c r="I2" s="5" t="s">
        <v>390</v>
      </c>
      <c r="J2" s="5" t="s">
        <v>391</v>
      </c>
    </row>
    <row r="3" spans="1:10">
      <c r="A3" s="1">
        <v>2</v>
      </c>
      <c r="B3" s="5">
        <v>1145.5899999999999</v>
      </c>
      <c r="C3" s="5">
        <v>211.76</v>
      </c>
      <c r="D3" s="5">
        <v>101.34</v>
      </c>
      <c r="E3" s="5">
        <v>126.66</v>
      </c>
      <c r="G3" s="5" t="s">
        <v>392</v>
      </c>
      <c r="H3" s="5" t="s">
        <v>393</v>
      </c>
      <c r="I3" s="5" t="s">
        <v>394</v>
      </c>
      <c r="J3" s="5" t="s">
        <v>395</v>
      </c>
    </row>
    <row r="4" spans="1:10">
      <c r="A4" s="1">
        <v>3</v>
      </c>
      <c r="B4" s="5">
        <v>1532.35</v>
      </c>
      <c r="C4" s="5">
        <v>242.65</v>
      </c>
      <c r="D4" s="5">
        <v>103.4</v>
      </c>
      <c r="E4" s="5">
        <v>130.07</v>
      </c>
      <c r="G4" s="5" t="s">
        <v>396</v>
      </c>
      <c r="H4" s="5" t="s">
        <v>145</v>
      </c>
      <c r="I4" s="5" t="s">
        <v>885</v>
      </c>
      <c r="J4" s="5" t="s">
        <v>397</v>
      </c>
    </row>
    <row r="5" spans="1:10">
      <c r="A5" s="1">
        <v>4</v>
      </c>
      <c r="B5" s="5">
        <v>164.71</v>
      </c>
      <c r="C5" s="5">
        <v>32.35</v>
      </c>
      <c r="D5" s="5">
        <v>95.67</v>
      </c>
      <c r="E5" s="5">
        <v>125.62</v>
      </c>
      <c r="G5" s="5" t="s">
        <v>398</v>
      </c>
      <c r="H5" s="5" t="s">
        <v>399</v>
      </c>
      <c r="I5" s="5" t="s">
        <v>400</v>
      </c>
      <c r="J5" s="5" t="s">
        <v>247</v>
      </c>
    </row>
    <row r="6" spans="1:10">
      <c r="A6" s="1">
        <v>5</v>
      </c>
      <c r="B6" s="5">
        <v>108.82</v>
      </c>
      <c r="C6" s="5">
        <v>10.29</v>
      </c>
      <c r="D6" s="5">
        <v>93.87</v>
      </c>
      <c r="E6" s="5">
        <v>124.5</v>
      </c>
      <c r="G6" s="5" t="s">
        <v>401</v>
      </c>
      <c r="H6" s="5" t="s">
        <v>402</v>
      </c>
      <c r="I6" s="5" t="s">
        <v>403</v>
      </c>
      <c r="J6" s="5" t="s">
        <v>886</v>
      </c>
    </row>
    <row r="7" spans="1:10">
      <c r="A7" s="1">
        <v>6</v>
      </c>
      <c r="B7" s="5">
        <v>236.76</v>
      </c>
      <c r="C7" s="5">
        <v>35.29</v>
      </c>
      <c r="D7" s="5">
        <v>95.47</v>
      </c>
      <c r="E7" s="5">
        <v>126.08</v>
      </c>
      <c r="G7" s="5" t="s">
        <v>404</v>
      </c>
      <c r="H7" s="5" t="s">
        <v>405</v>
      </c>
      <c r="I7" s="5" t="s">
        <v>406</v>
      </c>
      <c r="J7" s="5" t="s">
        <v>407</v>
      </c>
    </row>
    <row r="8" spans="1:10">
      <c r="A8" s="1">
        <v>7</v>
      </c>
      <c r="B8" s="5">
        <v>1567.65</v>
      </c>
      <c r="C8" s="5">
        <v>179.41</v>
      </c>
      <c r="D8" s="5">
        <v>99.89</v>
      </c>
      <c r="E8" s="5">
        <v>128.66999999999999</v>
      </c>
      <c r="G8" s="5" t="s">
        <v>408</v>
      </c>
      <c r="H8" s="5" t="s">
        <v>409</v>
      </c>
      <c r="I8" s="5" t="s">
        <v>410</v>
      </c>
      <c r="J8" s="5" t="s">
        <v>411</v>
      </c>
    </row>
    <row r="9" spans="1:10">
      <c r="A9" s="1">
        <v>8</v>
      </c>
      <c r="B9" s="5">
        <v>1200</v>
      </c>
      <c r="C9" s="5">
        <v>163.24</v>
      </c>
      <c r="D9" s="5">
        <v>98.88</v>
      </c>
      <c r="E9" s="5">
        <v>126.45</v>
      </c>
      <c r="G9" s="5">
        <v>1200</v>
      </c>
      <c r="H9" s="5" t="s">
        <v>412</v>
      </c>
      <c r="I9" s="5" t="s">
        <v>413</v>
      </c>
      <c r="J9" s="5" t="s">
        <v>285</v>
      </c>
    </row>
    <row r="10" spans="1:10">
      <c r="A10" s="1">
        <v>9</v>
      </c>
      <c r="B10" s="5">
        <v>1654.41</v>
      </c>
      <c r="C10" s="5">
        <v>291.18</v>
      </c>
      <c r="D10" s="5">
        <v>103.21</v>
      </c>
      <c r="E10" s="5">
        <v>126.96</v>
      </c>
      <c r="G10" s="5" t="s">
        <v>414</v>
      </c>
      <c r="H10" s="5" t="s">
        <v>354</v>
      </c>
      <c r="I10" s="5" t="s">
        <v>415</v>
      </c>
      <c r="J10" s="5" t="s">
        <v>334</v>
      </c>
    </row>
    <row r="11" spans="1:10">
      <c r="A11" s="1">
        <v>10</v>
      </c>
      <c r="B11" s="5">
        <v>1748.53</v>
      </c>
      <c r="C11" s="5">
        <v>285.29000000000002</v>
      </c>
      <c r="D11" s="5">
        <v>103.32</v>
      </c>
      <c r="E11" s="5">
        <v>127.99</v>
      </c>
      <c r="G11" s="5" t="s">
        <v>416</v>
      </c>
      <c r="H11" s="5" t="s">
        <v>417</v>
      </c>
      <c r="I11" s="5" t="s">
        <v>418</v>
      </c>
      <c r="J11" s="5" t="s">
        <v>419</v>
      </c>
    </row>
    <row r="12" spans="1:10">
      <c r="A12" s="1">
        <v>11</v>
      </c>
      <c r="B12" s="5">
        <v>1536.76</v>
      </c>
      <c r="C12" s="5">
        <v>251.47</v>
      </c>
      <c r="D12" s="5">
        <v>103.68</v>
      </c>
      <c r="E12" s="5">
        <v>126.81</v>
      </c>
      <c r="G12" s="5" t="s">
        <v>420</v>
      </c>
      <c r="H12" s="5" t="s">
        <v>421</v>
      </c>
      <c r="I12" s="5" t="s">
        <v>422</v>
      </c>
      <c r="J12" s="5" t="s">
        <v>423</v>
      </c>
    </row>
    <row r="13" spans="1:10">
      <c r="A13" s="1">
        <v>12</v>
      </c>
      <c r="B13" s="5">
        <v>1704.41</v>
      </c>
      <c r="C13" s="5">
        <v>323.52999999999997</v>
      </c>
      <c r="D13" s="5">
        <v>103.18</v>
      </c>
      <c r="E13" s="5">
        <v>131.83000000000001</v>
      </c>
      <c r="G13" s="5" t="s">
        <v>424</v>
      </c>
      <c r="H13" s="5" t="s">
        <v>21</v>
      </c>
      <c r="I13" s="5" t="s">
        <v>197</v>
      </c>
      <c r="J13" s="5" t="s">
        <v>425</v>
      </c>
    </row>
    <row r="14" spans="1:10">
      <c r="A14" s="1">
        <v>13</v>
      </c>
      <c r="B14" s="5">
        <v>1297.06</v>
      </c>
      <c r="C14" s="5">
        <v>335.29</v>
      </c>
      <c r="D14" s="5">
        <v>103.01</v>
      </c>
      <c r="E14" s="5">
        <v>126.92</v>
      </c>
      <c r="G14" s="5" t="s">
        <v>426</v>
      </c>
      <c r="H14" s="5" t="s">
        <v>427</v>
      </c>
      <c r="I14" s="5" t="s">
        <v>428</v>
      </c>
      <c r="J14" s="5" t="s">
        <v>222</v>
      </c>
    </row>
    <row r="15" spans="1:10">
      <c r="A15" s="1">
        <v>14</v>
      </c>
      <c r="B15" s="5">
        <v>1545.59</v>
      </c>
      <c r="C15" s="5">
        <v>311.76</v>
      </c>
      <c r="D15" s="5">
        <v>105.18</v>
      </c>
      <c r="E15" s="5">
        <v>131.58000000000001</v>
      </c>
      <c r="G15" s="5" t="s">
        <v>429</v>
      </c>
      <c r="H15" s="5" t="s">
        <v>430</v>
      </c>
      <c r="I15" s="5" t="s">
        <v>431</v>
      </c>
      <c r="J15" s="5" t="s">
        <v>432</v>
      </c>
    </row>
    <row r="16" spans="1:10">
      <c r="A16" s="1">
        <v>15</v>
      </c>
      <c r="B16" s="5">
        <v>1607.35</v>
      </c>
      <c r="C16" s="5">
        <v>276.47000000000003</v>
      </c>
      <c r="D16" s="5">
        <v>101.32</v>
      </c>
      <c r="E16" s="5">
        <v>125.83</v>
      </c>
      <c r="G16" s="5" t="s">
        <v>433</v>
      </c>
      <c r="H16" s="5" t="s">
        <v>434</v>
      </c>
      <c r="I16" s="5" t="s">
        <v>435</v>
      </c>
      <c r="J16" s="5" t="s">
        <v>436</v>
      </c>
    </row>
    <row r="17" spans="1:10">
      <c r="A17" s="1">
        <v>16</v>
      </c>
      <c r="B17" s="5">
        <v>1448.53</v>
      </c>
      <c r="C17" s="5">
        <v>272.06</v>
      </c>
      <c r="D17" s="5">
        <v>104.38</v>
      </c>
      <c r="E17" s="5">
        <v>129.37</v>
      </c>
      <c r="G17" s="5" t="s">
        <v>377</v>
      </c>
      <c r="H17" s="5" t="s">
        <v>293</v>
      </c>
      <c r="I17" s="5" t="s">
        <v>437</v>
      </c>
      <c r="J17" s="5" t="s">
        <v>438</v>
      </c>
    </row>
    <row r="18" spans="1:10">
      <c r="A18" s="1">
        <v>17</v>
      </c>
      <c r="B18" s="5">
        <v>1529.41</v>
      </c>
      <c r="C18" s="5">
        <v>291.18</v>
      </c>
      <c r="D18" s="5">
        <v>102.89</v>
      </c>
      <c r="E18" s="5">
        <v>126.28</v>
      </c>
      <c r="G18" s="5" t="s">
        <v>382</v>
      </c>
      <c r="H18" s="5" t="s">
        <v>354</v>
      </c>
      <c r="I18" s="5" t="s">
        <v>330</v>
      </c>
      <c r="J18" s="5" t="s">
        <v>439</v>
      </c>
    </row>
    <row r="19" spans="1:10">
      <c r="A19" s="1">
        <v>18</v>
      </c>
      <c r="B19" s="5">
        <v>1689.71</v>
      </c>
      <c r="C19" s="5">
        <v>270.58999999999997</v>
      </c>
      <c r="D19" s="5">
        <v>104.75</v>
      </c>
      <c r="E19" s="5">
        <v>130.15</v>
      </c>
      <c r="G19" s="5" t="s">
        <v>440</v>
      </c>
      <c r="H19" s="5" t="s">
        <v>441</v>
      </c>
      <c r="I19" s="5" t="s">
        <v>442</v>
      </c>
      <c r="J19" s="5" t="s">
        <v>443</v>
      </c>
    </row>
    <row r="20" spans="1:10">
      <c r="A20" s="1">
        <v>19</v>
      </c>
      <c r="B20" s="5">
        <v>1222.06</v>
      </c>
      <c r="C20" s="5">
        <v>210.29</v>
      </c>
      <c r="D20" s="5">
        <v>103.32</v>
      </c>
      <c r="E20" s="5">
        <v>127.3</v>
      </c>
      <c r="G20" s="5" t="s">
        <v>444</v>
      </c>
      <c r="H20" s="5" t="s">
        <v>445</v>
      </c>
      <c r="I20" s="5" t="s">
        <v>418</v>
      </c>
      <c r="J20" s="5" t="s">
        <v>887</v>
      </c>
    </row>
    <row r="21" spans="1:10">
      <c r="A21" s="1">
        <v>20</v>
      </c>
      <c r="B21" s="5">
        <v>1301.47</v>
      </c>
      <c r="C21" s="5">
        <v>236.76</v>
      </c>
      <c r="D21" s="5">
        <v>102.94</v>
      </c>
      <c r="E21" s="5">
        <v>125.34</v>
      </c>
      <c r="G21" s="5" t="s">
        <v>20</v>
      </c>
      <c r="H21" s="5" t="s">
        <v>404</v>
      </c>
      <c r="I21" s="5" t="s">
        <v>446</v>
      </c>
      <c r="J21" s="5" t="s">
        <v>70</v>
      </c>
    </row>
    <row r="22" spans="1:10">
      <c r="A22" s="1">
        <v>21</v>
      </c>
      <c r="B22" s="5">
        <v>1330.88</v>
      </c>
      <c r="C22" s="5">
        <v>194.12</v>
      </c>
      <c r="D22" s="5">
        <v>101.21</v>
      </c>
      <c r="E22" s="5">
        <v>126.72</v>
      </c>
      <c r="G22" s="5" t="s">
        <v>17</v>
      </c>
      <c r="H22" s="5" t="s">
        <v>207</v>
      </c>
      <c r="I22" s="5" t="s">
        <v>447</v>
      </c>
      <c r="J22" s="5" t="s">
        <v>448</v>
      </c>
    </row>
    <row r="23" spans="1:10">
      <c r="A23" s="1">
        <v>22</v>
      </c>
      <c r="B23" s="5">
        <v>1558.82</v>
      </c>
      <c r="C23" s="5">
        <v>255.88</v>
      </c>
      <c r="D23" s="5">
        <v>103.33</v>
      </c>
      <c r="E23" s="5">
        <v>126.23</v>
      </c>
      <c r="G23" s="5" t="s">
        <v>144</v>
      </c>
      <c r="H23" s="5" t="s">
        <v>449</v>
      </c>
      <c r="I23" s="5" t="s">
        <v>450</v>
      </c>
      <c r="J23" s="5" t="s">
        <v>219</v>
      </c>
    </row>
    <row r="24" spans="1:10">
      <c r="A24" s="1">
        <v>23</v>
      </c>
      <c r="B24" s="5">
        <v>1595.59</v>
      </c>
      <c r="C24" s="5">
        <v>300</v>
      </c>
      <c r="D24" s="5">
        <v>103.42</v>
      </c>
      <c r="E24" s="5">
        <v>129.85</v>
      </c>
      <c r="G24" s="5" t="s">
        <v>451</v>
      </c>
      <c r="H24" s="5">
        <v>300</v>
      </c>
      <c r="I24" s="5" t="s">
        <v>452</v>
      </c>
      <c r="J24" s="5" t="s">
        <v>453</v>
      </c>
    </row>
    <row r="25" spans="1:10">
      <c r="A25" s="1">
        <v>24</v>
      </c>
      <c r="B25" s="5">
        <v>530.88</v>
      </c>
      <c r="C25" s="5">
        <v>100</v>
      </c>
      <c r="D25" s="5">
        <v>97.89</v>
      </c>
      <c r="E25" s="5">
        <v>127.91</v>
      </c>
      <c r="G25" s="5" t="s">
        <v>454</v>
      </c>
      <c r="H25" s="5">
        <v>100</v>
      </c>
      <c r="I25" s="5" t="s">
        <v>455</v>
      </c>
      <c r="J25" s="5" t="s">
        <v>230</v>
      </c>
    </row>
    <row r="26" spans="1:10">
      <c r="A26" s="1">
        <v>25</v>
      </c>
      <c r="B26" s="5">
        <v>577.94000000000005</v>
      </c>
      <c r="C26" s="5">
        <v>108.82</v>
      </c>
      <c r="D26" s="5">
        <v>95.04</v>
      </c>
      <c r="E26" s="5">
        <v>125.3</v>
      </c>
      <c r="G26" s="5" t="s">
        <v>456</v>
      </c>
      <c r="H26" s="5" t="s">
        <v>401</v>
      </c>
      <c r="I26" s="5" t="s">
        <v>457</v>
      </c>
      <c r="J26" s="5" t="s">
        <v>888</v>
      </c>
    </row>
    <row r="27" spans="1:10">
      <c r="A27" s="1">
        <v>26</v>
      </c>
      <c r="B27" s="5">
        <v>619.12</v>
      </c>
      <c r="C27" s="5">
        <v>119.12</v>
      </c>
      <c r="D27" s="5">
        <v>93.33</v>
      </c>
      <c r="E27" s="5">
        <v>126.38</v>
      </c>
      <c r="G27" s="5" t="s">
        <v>458</v>
      </c>
      <c r="H27" s="5" t="s">
        <v>459</v>
      </c>
      <c r="I27" s="5" t="s">
        <v>460</v>
      </c>
      <c r="J27" s="5" t="s">
        <v>461</v>
      </c>
    </row>
    <row r="28" spans="1:10">
      <c r="A28" s="1">
        <v>27</v>
      </c>
      <c r="B28" s="5">
        <v>576.47</v>
      </c>
      <c r="C28" s="5">
        <v>119.12</v>
      </c>
      <c r="D28" s="5">
        <v>96.81</v>
      </c>
      <c r="E28" s="5">
        <v>126.46</v>
      </c>
      <c r="G28" s="5" t="s">
        <v>462</v>
      </c>
      <c r="H28" s="5" t="s">
        <v>459</v>
      </c>
      <c r="I28" s="5" t="s">
        <v>463</v>
      </c>
      <c r="J28" s="5" t="s">
        <v>464</v>
      </c>
    </row>
    <row r="29" spans="1:10">
      <c r="A29" s="1">
        <v>28</v>
      </c>
      <c r="B29" s="5">
        <v>533.82000000000005</v>
      </c>
      <c r="C29" s="5">
        <v>107.35</v>
      </c>
      <c r="D29" s="5">
        <v>96.95</v>
      </c>
      <c r="E29" s="5">
        <v>127.44</v>
      </c>
      <c r="G29" s="5" t="s">
        <v>465</v>
      </c>
      <c r="H29" s="5" t="s">
        <v>466</v>
      </c>
      <c r="I29" s="5" t="s">
        <v>467</v>
      </c>
      <c r="J29" s="5" t="s">
        <v>468</v>
      </c>
    </row>
    <row r="30" spans="1:10">
      <c r="A30" s="1">
        <v>29</v>
      </c>
      <c r="B30" s="5">
        <v>297.06</v>
      </c>
      <c r="C30" s="5">
        <v>22.06</v>
      </c>
      <c r="D30" s="5">
        <v>94.24</v>
      </c>
      <c r="E30" s="5">
        <v>125.97</v>
      </c>
      <c r="G30" s="5" t="s">
        <v>469</v>
      </c>
      <c r="H30" s="5" t="s">
        <v>470</v>
      </c>
      <c r="I30" s="5" t="s">
        <v>471</v>
      </c>
      <c r="J30" s="5" t="s">
        <v>292</v>
      </c>
    </row>
    <row r="31" spans="1:10">
      <c r="A31" s="1">
        <v>30</v>
      </c>
      <c r="B31" s="5">
        <v>1226.47</v>
      </c>
      <c r="C31" s="5">
        <v>200</v>
      </c>
      <c r="D31" s="5">
        <v>104.65</v>
      </c>
      <c r="E31" s="5">
        <v>130.25</v>
      </c>
      <c r="G31" s="5" t="s">
        <v>472</v>
      </c>
      <c r="H31" s="5">
        <v>200</v>
      </c>
      <c r="I31" s="5" t="s">
        <v>473</v>
      </c>
      <c r="J31" s="5" t="s">
        <v>474</v>
      </c>
    </row>
    <row r="32" spans="1:10">
      <c r="A32" s="1">
        <v>31</v>
      </c>
      <c r="B32" s="5">
        <v>1200</v>
      </c>
      <c r="C32" s="5">
        <v>205.88</v>
      </c>
      <c r="D32" s="5">
        <v>101.51</v>
      </c>
      <c r="E32" s="5">
        <v>127.14</v>
      </c>
      <c r="G32" s="5">
        <v>1200</v>
      </c>
      <c r="H32" s="5" t="s">
        <v>49</v>
      </c>
      <c r="I32" s="5" t="s">
        <v>149</v>
      </c>
      <c r="J32" s="5" t="s">
        <v>475</v>
      </c>
    </row>
    <row r="33" spans="1:10">
      <c r="A33" s="1">
        <v>32</v>
      </c>
      <c r="B33" s="5">
        <v>1351.47</v>
      </c>
      <c r="C33" s="5">
        <v>238.24</v>
      </c>
      <c r="D33" s="5">
        <v>103.97</v>
      </c>
      <c r="E33" s="5">
        <v>129.21</v>
      </c>
      <c r="G33" s="5" t="s">
        <v>476</v>
      </c>
      <c r="H33" s="5" t="s">
        <v>477</v>
      </c>
      <c r="I33" s="5" t="s">
        <v>478</v>
      </c>
      <c r="J33" s="5" t="s">
        <v>479</v>
      </c>
    </row>
    <row r="34" spans="1:10">
      <c r="A34" s="1">
        <v>33</v>
      </c>
      <c r="B34" s="5">
        <v>1350</v>
      </c>
      <c r="C34" s="5">
        <v>250</v>
      </c>
      <c r="D34" s="5">
        <v>103.27</v>
      </c>
      <c r="E34" s="5">
        <v>128.86000000000001</v>
      </c>
      <c r="G34" s="5">
        <v>1350</v>
      </c>
      <c r="H34" s="5">
        <v>250</v>
      </c>
      <c r="I34" s="5" t="s">
        <v>480</v>
      </c>
      <c r="J34" s="5" t="s">
        <v>166</v>
      </c>
    </row>
    <row r="35" spans="1:10">
      <c r="A35" s="1">
        <v>34</v>
      </c>
      <c r="B35" s="5">
        <v>1405.88</v>
      </c>
      <c r="C35" s="5">
        <v>250</v>
      </c>
      <c r="D35" s="5">
        <v>103.45</v>
      </c>
      <c r="E35" s="5">
        <v>129.27000000000001</v>
      </c>
      <c r="G35" s="5" t="s">
        <v>481</v>
      </c>
      <c r="H35" s="5">
        <v>250</v>
      </c>
      <c r="I35" s="5" t="s">
        <v>482</v>
      </c>
      <c r="J35" s="5" t="s">
        <v>483</v>
      </c>
    </row>
    <row r="36" spans="1:10">
      <c r="A36" s="1">
        <v>35</v>
      </c>
      <c r="B36" s="5">
        <v>1844.12</v>
      </c>
      <c r="C36" s="5">
        <v>245.59</v>
      </c>
      <c r="D36" s="5">
        <v>103.13</v>
      </c>
      <c r="E36" s="5">
        <v>129.46</v>
      </c>
      <c r="G36" s="5" t="s">
        <v>484</v>
      </c>
      <c r="H36" s="5" t="s">
        <v>485</v>
      </c>
      <c r="I36" s="5" t="s">
        <v>486</v>
      </c>
      <c r="J36" s="5" t="s">
        <v>487</v>
      </c>
    </row>
    <row r="37" spans="1:10">
      <c r="A37" s="1">
        <v>36</v>
      </c>
      <c r="B37" s="5">
        <v>1092.6500000000001</v>
      </c>
      <c r="C37" s="5">
        <v>164.71</v>
      </c>
      <c r="D37" s="5">
        <v>101.02</v>
      </c>
      <c r="E37" s="5">
        <v>129.46</v>
      </c>
      <c r="G37" s="5" t="s">
        <v>488</v>
      </c>
      <c r="H37" s="5" t="s">
        <v>398</v>
      </c>
      <c r="I37" s="5" t="s">
        <v>234</v>
      </c>
      <c r="J37" s="5" t="s">
        <v>487</v>
      </c>
    </row>
    <row r="38" spans="1:10">
      <c r="A38" s="1">
        <v>37</v>
      </c>
      <c r="B38" s="5">
        <v>1025</v>
      </c>
      <c r="C38" s="5">
        <v>120.59</v>
      </c>
      <c r="D38" s="5">
        <v>100.28</v>
      </c>
      <c r="E38" s="5">
        <v>128.08000000000001</v>
      </c>
      <c r="G38" s="5">
        <v>1025</v>
      </c>
      <c r="H38" s="5" t="s">
        <v>489</v>
      </c>
      <c r="I38" s="5" t="s">
        <v>490</v>
      </c>
      <c r="J38" s="5" t="s">
        <v>491</v>
      </c>
    </row>
    <row r="39" spans="1:10">
      <c r="A39" s="1">
        <v>38</v>
      </c>
      <c r="B39" s="5">
        <v>913.24</v>
      </c>
      <c r="C39" s="5">
        <v>158.82</v>
      </c>
      <c r="D39" s="5">
        <v>101.04</v>
      </c>
      <c r="E39" s="5">
        <v>128.46</v>
      </c>
      <c r="G39" s="5" t="s">
        <v>492</v>
      </c>
      <c r="H39" s="5" t="s">
        <v>493</v>
      </c>
      <c r="I39" s="5" t="s">
        <v>494</v>
      </c>
      <c r="J39" s="5" t="s">
        <v>495</v>
      </c>
    </row>
    <row r="40" spans="1:10">
      <c r="A40" s="1">
        <v>39</v>
      </c>
      <c r="B40" s="5">
        <v>1257.3499999999999</v>
      </c>
      <c r="C40" s="5">
        <v>148.53</v>
      </c>
      <c r="D40" s="5">
        <v>100.42</v>
      </c>
      <c r="E40" s="5">
        <v>129.62</v>
      </c>
      <c r="G40" s="5" t="s">
        <v>496</v>
      </c>
      <c r="H40" s="5" t="s">
        <v>497</v>
      </c>
      <c r="I40" s="5" t="s">
        <v>498</v>
      </c>
      <c r="J40" s="5" t="s">
        <v>499</v>
      </c>
    </row>
    <row r="41" spans="1:10">
      <c r="A41" s="1">
        <v>40</v>
      </c>
      <c r="B41" s="5">
        <v>1666.18</v>
      </c>
      <c r="C41" s="5">
        <v>202.94</v>
      </c>
      <c r="D41" s="5">
        <v>101.51</v>
      </c>
      <c r="E41" s="5">
        <v>129.85</v>
      </c>
      <c r="G41" s="5" t="s">
        <v>500</v>
      </c>
      <c r="H41" s="5" t="s">
        <v>501</v>
      </c>
      <c r="I41" s="5" t="s">
        <v>149</v>
      </c>
      <c r="J41" s="5" t="s">
        <v>453</v>
      </c>
    </row>
    <row r="42" spans="1:10">
      <c r="A42" s="1">
        <v>41</v>
      </c>
      <c r="B42" s="5">
        <v>1494.12</v>
      </c>
      <c r="C42" s="5">
        <v>192.65</v>
      </c>
      <c r="D42" s="5">
        <v>102.47</v>
      </c>
      <c r="E42" s="5">
        <v>130.4</v>
      </c>
      <c r="G42" s="5" t="s">
        <v>502</v>
      </c>
      <c r="H42" s="5" t="s">
        <v>503</v>
      </c>
      <c r="I42" s="5" t="s">
        <v>44</v>
      </c>
      <c r="J42" s="5" t="s">
        <v>889</v>
      </c>
    </row>
    <row r="43" spans="1:10">
      <c r="A43" s="1">
        <v>42</v>
      </c>
      <c r="B43" s="5">
        <v>216.18</v>
      </c>
      <c r="C43" s="5">
        <v>35.29</v>
      </c>
      <c r="D43" s="5">
        <v>94.69</v>
      </c>
      <c r="E43" s="5">
        <v>126.96</v>
      </c>
      <c r="G43" s="5" t="s">
        <v>504</v>
      </c>
      <c r="H43" s="5" t="s">
        <v>405</v>
      </c>
      <c r="I43" s="5" t="s">
        <v>505</v>
      </c>
      <c r="J43" s="5" t="s">
        <v>334</v>
      </c>
    </row>
    <row r="44" spans="1:10">
      <c r="A44" s="1">
        <v>43</v>
      </c>
      <c r="B44" s="5">
        <v>270.58999999999997</v>
      </c>
      <c r="C44" s="5">
        <v>23.53</v>
      </c>
      <c r="D44" s="5">
        <v>94.63</v>
      </c>
      <c r="E44" s="5">
        <v>125.75</v>
      </c>
      <c r="G44" s="5" t="s">
        <v>441</v>
      </c>
      <c r="H44" s="5" t="s">
        <v>506</v>
      </c>
      <c r="I44" s="5" t="s">
        <v>507</v>
      </c>
      <c r="J44" s="5" t="s">
        <v>508</v>
      </c>
    </row>
    <row r="45" spans="1:10">
      <c r="A45" s="1">
        <v>44</v>
      </c>
      <c r="B45" s="5">
        <v>258.82</v>
      </c>
      <c r="C45" s="5">
        <v>33.82</v>
      </c>
      <c r="D45" s="5">
        <v>94.88</v>
      </c>
      <c r="E45" s="5">
        <v>127.12</v>
      </c>
      <c r="G45" s="5" t="s">
        <v>509</v>
      </c>
      <c r="H45" s="5" t="s">
        <v>510</v>
      </c>
      <c r="I45" s="5" t="s">
        <v>511</v>
      </c>
      <c r="J45" s="5" t="s">
        <v>512</v>
      </c>
    </row>
    <row r="46" spans="1:10">
      <c r="A46" s="1">
        <v>45</v>
      </c>
      <c r="B46" s="5">
        <v>239.71</v>
      </c>
      <c r="C46" s="5">
        <v>23.53</v>
      </c>
      <c r="D46" s="5">
        <v>93.98</v>
      </c>
      <c r="E46" s="5">
        <v>127.11</v>
      </c>
      <c r="G46" s="5" t="s">
        <v>513</v>
      </c>
      <c r="H46" s="5" t="s">
        <v>506</v>
      </c>
      <c r="I46" s="5" t="s">
        <v>514</v>
      </c>
      <c r="J46" s="5" t="s">
        <v>515</v>
      </c>
    </row>
    <row r="47" spans="1:10">
      <c r="A47" s="1">
        <v>46</v>
      </c>
      <c r="B47" s="5">
        <v>263.24</v>
      </c>
      <c r="C47" s="5">
        <v>33.82</v>
      </c>
      <c r="D47" s="5">
        <v>94.24</v>
      </c>
      <c r="E47" s="5">
        <v>125.63</v>
      </c>
      <c r="G47" s="5" t="s">
        <v>516</v>
      </c>
      <c r="H47" s="5" t="s">
        <v>510</v>
      </c>
      <c r="I47" s="5" t="s">
        <v>471</v>
      </c>
      <c r="J47" s="5" t="s">
        <v>517</v>
      </c>
    </row>
    <row r="48" spans="1:10">
      <c r="A48" s="1">
        <v>47</v>
      </c>
      <c r="B48" s="5">
        <v>258.82</v>
      </c>
      <c r="C48" s="5">
        <v>35.29</v>
      </c>
      <c r="D48" s="5">
        <v>94.85</v>
      </c>
      <c r="E48" s="5">
        <v>126.78</v>
      </c>
      <c r="G48" s="5" t="s">
        <v>509</v>
      </c>
      <c r="H48" s="5" t="s">
        <v>405</v>
      </c>
      <c r="I48" s="5" t="s">
        <v>518</v>
      </c>
      <c r="J48" s="5" t="s">
        <v>519</v>
      </c>
    </row>
    <row r="49" spans="1:10">
      <c r="A49" s="1">
        <v>48</v>
      </c>
      <c r="B49" s="5">
        <v>241.18</v>
      </c>
      <c r="C49" s="5">
        <v>27.94</v>
      </c>
      <c r="D49" s="5">
        <v>93.77</v>
      </c>
      <c r="E49" s="5">
        <v>126.9</v>
      </c>
      <c r="G49" s="5" t="s">
        <v>350</v>
      </c>
      <c r="H49" s="5" t="s">
        <v>520</v>
      </c>
      <c r="I49" s="5" t="s">
        <v>521</v>
      </c>
      <c r="J49" s="5" t="s">
        <v>890</v>
      </c>
    </row>
    <row r="50" spans="1:10">
      <c r="A50" s="1">
        <v>49</v>
      </c>
      <c r="B50" s="5">
        <v>260.29000000000002</v>
      </c>
      <c r="C50" s="5">
        <v>30.88</v>
      </c>
      <c r="D50" s="5">
        <v>95.2</v>
      </c>
      <c r="E50" s="5">
        <v>127.84</v>
      </c>
      <c r="G50" s="5" t="s">
        <v>522</v>
      </c>
      <c r="H50" s="5" t="s">
        <v>523</v>
      </c>
      <c r="I50" s="5" t="s">
        <v>891</v>
      </c>
      <c r="J50" s="5" t="s">
        <v>524</v>
      </c>
    </row>
    <row r="51" spans="1:10">
      <c r="A51" s="1">
        <v>50</v>
      </c>
      <c r="B51" s="5">
        <v>244.12</v>
      </c>
      <c r="C51" s="5">
        <v>20.59</v>
      </c>
      <c r="D51" s="5">
        <v>94.73</v>
      </c>
      <c r="E51" s="5">
        <v>127.59</v>
      </c>
      <c r="G51" s="5" t="s">
        <v>525</v>
      </c>
      <c r="H51" s="5" t="s">
        <v>526</v>
      </c>
      <c r="I51" s="5" t="s">
        <v>527</v>
      </c>
      <c r="J51" s="5" t="s">
        <v>280</v>
      </c>
    </row>
    <row r="52" spans="1:10">
      <c r="A52" s="1">
        <v>51</v>
      </c>
      <c r="B52" s="5">
        <v>186.76</v>
      </c>
      <c r="C52" s="5">
        <v>19.12</v>
      </c>
      <c r="D52" s="5">
        <v>96.26</v>
      </c>
      <c r="E52" s="5">
        <v>127.95</v>
      </c>
      <c r="G52" s="5" t="s">
        <v>528</v>
      </c>
      <c r="H52" s="5" t="s">
        <v>529</v>
      </c>
      <c r="I52" s="5" t="s">
        <v>530</v>
      </c>
      <c r="J52" s="5" t="s">
        <v>531</v>
      </c>
    </row>
    <row r="53" spans="1:10">
      <c r="A53" s="1">
        <v>52</v>
      </c>
      <c r="B53" s="5">
        <v>1123.53</v>
      </c>
      <c r="C53" s="5">
        <v>166.18</v>
      </c>
      <c r="D53" s="5">
        <v>97.84</v>
      </c>
      <c r="E53" s="5">
        <v>127.22</v>
      </c>
      <c r="G53" s="5" t="s">
        <v>532</v>
      </c>
      <c r="H53" s="5" t="s">
        <v>533</v>
      </c>
      <c r="I53" s="5" t="s">
        <v>534</v>
      </c>
      <c r="J53" s="5" t="s">
        <v>535</v>
      </c>
    </row>
    <row r="54" spans="1:10">
      <c r="A54" s="1">
        <v>53</v>
      </c>
      <c r="B54" s="5">
        <v>782.35</v>
      </c>
      <c r="C54" s="5">
        <v>130.88</v>
      </c>
      <c r="D54" s="5">
        <v>99.9</v>
      </c>
      <c r="E54" s="5">
        <v>129.32</v>
      </c>
      <c r="G54" s="5" t="s">
        <v>536</v>
      </c>
      <c r="H54" s="5" t="s">
        <v>537</v>
      </c>
      <c r="I54" s="5" t="s">
        <v>892</v>
      </c>
      <c r="J54" s="5" t="s">
        <v>538</v>
      </c>
    </row>
    <row r="55" spans="1:10">
      <c r="A55" s="1">
        <v>54</v>
      </c>
      <c r="B55" s="5">
        <v>260.29000000000002</v>
      </c>
      <c r="C55" s="5">
        <v>52.94</v>
      </c>
      <c r="D55" s="5">
        <v>94.73</v>
      </c>
      <c r="E55" s="5">
        <v>127.99</v>
      </c>
      <c r="G55" s="5" t="s">
        <v>522</v>
      </c>
      <c r="H55" s="5" t="s">
        <v>539</v>
      </c>
      <c r="I55" s="5" t="s">
        <v>527</v>
      </c>
      <c r="J55" s="5" t="s">
        <v>419</v>
      </c>
    </row>
    <row r="56" spans="1:10">
      <c r="A56" s="1">
        <v>55</v>
      </c>
      <c r="B56" s="5">
        <v>507.35</v>
      </c>
      <c r="C56" s="5">
        <v>83.82</v>
      </c>
      <c r="D56" s="5">
        <v>95.35</v>
      </c>
      <c r="E56" s="5">
        <v>127.46</v>
      </c>
      <c r="G56" s="5" t="s">
        <v>540</v>
      </c>
      <c r="H56" s="5" t="s">
        <v>541</v>
      </c>
      <c r="I56" s="5" t="s">
        <v>542</v>
      </c>
      <c r="J56" s="5" t="s">
        <v>233</v>
      </c>
    </row>
    <row r="57" spans="1:10">
      <c r="A57" s="1">
        <v>56</v>
      </c>
      <c r="B57" s="5">
        <v>914.71</v>
      </c>
      <c r="C57" s="5">
        <v>160.29</v>
      </c>
      <c r="D57" s="5">
        <v>102.31</v>
      </c>
      <c r="E57" s="5">
        <v>130.15</v>
      </c>
      <c r="G57" s="5" t="s">
        <v>543</v>
      </c>
      <c r="H57" s="5" t="s">
        <v>544</v>
      </c>
      <c r="I57" s="5" t="s">
        <v>187</v>
      </c>
      <c r="J57" s="5" t="s">
        <v>443</v>
      </c>
    </row>
    <row r="58" spans="1:10">
      <c r="A58" s="1">
        <v>57</v>
      </c>
      <c r="B58" s="5">
        <v>1544.12</v>
      </c>
      <c r="C58" s="5">
        <v>244.12</v>
      </c>
      <c r="D58" s="5">
        <v>102.91</v>
      </c>
      <c r="E58" s="5">
        <v>127.66</v>
      </c>
      <c r="G58" s="5" t="s">
        <v>43</v>
      </c>
      <c r="H58" s="5" t="s">
        <v>525</v>
      </c>
      <c r="I58" s="5" t="s">
        <v>545</v>
      </c>
      <c r="J58" s="5" t="s">
        <v>546</v>
      </c>
    </row>
    <row r="59" spans="1:10">
      <c r="A59" s="1">
        <v>58</v>
      </c>
      <c r="B59" s="5">
        <v>1251.47</v>
      </c>
      <c r="C59" s="5">
        <v>207.35</v>
      </c>
      <c r="D59" s="5">
        <v>103.63</v>
      </c>
      <c r="E59" s="5">
        <v>130.26</v>
      </c>
      <c r="G59" s="5" t="s">
        <v>547</v>
      </c>
      <c r="H59" s="5" t="s">
        <v>548</v>
      </c>
      <c r="I59" s="5" t="s">
        <v>549</v>
      </c>
      <c r="J59" s="5" t="s">
        <v>550</v>
      </c>
    </row>
    <row r="60" spans="1:10">
      <c r="A60" s="1">
        <v>59</v>
      </c>
      <c r="B60" s="5">
        <v>548.53</v>
      </c>
      <c r="C60" s="5">
        <v>113.24</v>
      </c>
      <c r="D60" s="5">
        <v>97.43</v>
      </c>
      <c r="E60" s="5">
        <v>127.03</v>
      </c>
      <c r="G60" s="5" t="s">
        <v>551</v>
      </c>
      <c r="H60" s="5" t="s">
        <v>552</v>
      </c>
      <c r="I60" s="5" t="s">
        <v>553</v>
      </c>
      <c r="J60" s="5" t="s">
        <v>30</v>
      </c>
    </row>
    <row r="61" spans="1:10">
      <c r="A61" s="1">
        <v>60</v>
      </c>
      <c r="B61" s="5">
        <v>600</v>
      </c>
      <c r="C61" s="5">
        <v>122.06</v>
      </c>
      <c r="D61" s="5">
        <v>96.27</v>
      </c>
      <c r="E61" s="5">
        <v>126.25</v>
      </c>
      <c r="G61" s="5">
        <v>600</v>
      </c>
      <c r="H61" s="5" t="s">
        <v>554</v>
      </c>
      <c r="I61" s="5" t="s">
        <v>555</v>
      </c>
      <c r="J61" s="5" t="s">
        <v>556</v>
      </c>
    </row>
    <row r="62" spans="1:10">
      <c r="A62" s="1">
        <v>61</v>
      </c>
      <c r="B62" s="5">
        <v>472.06</v>
      </c>
      <c r="C62" s="5">
        <v>80.88</v>
      </c>
      <c r="D62" s="5">
        <v>95.33</v>
      </c>
      <c r="E62" s="5">
        <v>127.75</v>
      </c>
      <c r="G62" s="5" t="s">
        <v>557</v>
      </c>
      <c r="H62" s="5" t="s">
        <v>558</v>
      </c>
      <c r="I62" s="5" t="s">
        <v>559</v>
      </c>
      <c r="J62" s="5" t="s">
        <v>560</v>
      </c>
    </row>
    <row r="63" spans="1:10">
      <c r="A63" s="1">
        <v>62</v>
      </c>
      <c r="B63" s="5">
        <v>432.35</v>
      </c>
      <c r="C63" s="5">
        <v>80.88</v>
      </c>
      <c r="D63" s="5">
        <v>95.61</v>
      </c>
      <c r="E63" s="5">
        <v>127.59</v>
      </c>
      <c r="G63" s="5" t="s">
        <v>561</v>
      </c>
      <c r="H63" s="5" t="s">
        <v>558</v>
      </c>
      <c r="I63" s="5" t="s">
        <v>562</v>
      </c>
      <c r="J63" s="5" t="s">
        <v>280</v>
      </c>
    </row>
    <row r="64" spans="1:10">
      <c r="A64" s="1">
        <v>63</v>
      </c>
      <c r="B64" s="5">
        <v>1214.71</v>
      </c>
      <c r="C64" s="5">
        <v>227.94</v>
      </c>
      <c r="D64" s="5">
        <v>103.94</v>
      </c>
      <c r="E64" s="5">
        <v>129.74</v>
      </c>
      <c r="G64" s="5" t="s">
        <v>563</v>
      </c>
      <c r="H64" s="5" t="s">
        <v>7</v>
      </c>
      <c r="I64" s="5" t="s">
        <v>564</v>
      </c>
      <c r="J64" s="5" t="s">
        <v>565</v>
      </c>
    </row>
    <row r="65" spans="1:10">
      <c r="A65" s="1">
        <v>64</v>
      </c>
      <c r="B65" s="5">
        <v>1408.82</v>
      </c>
      <c r="C65" s="5">
        <v>232.35</v>
      </c>
      <c r="D65" s="5">
        <v>103.98</v>
      </c>
      <c r="E65" s="5">
        <v>129.46</v>
      </c>
      <c r="G65" s="5" t="s">
        <v>566</v>
      </c>
      <c r="H65" s="5" t="s">
        <v>567</v>
      </c>
      <c r="I65" s="5" t="s">
        <v>568</v>
      </c>
      <c r="J65" s="5" t="s">
        <v>487</v>
      </c>
    </row>
    <row r="66" spans="1:10">
      <c r="A66" s="1">
        <v>65</v>
      </c>
      <c r="B66" s="5">
        <v>1457.35</v>
      </c>
      <c r="C66" s="5">
        <v>239.71</v>
      </c>
      <c r="D66" s="5">
        <v>102.74</v>
      </c>
      <c r="E66" s="5">
        <v>127.52</v>
      </c>
      <c r="G66" s="5" t="s">
        <v>569</v>
      </c>
      <c r="H66" s="5" t="s">
        <v>513</v>
      </c>
      <c r="I66" s="5" t="s">
        <v>570</v>
      </c>
      <c r="J66" s="5" t="s">
        <v>571</v>
      </c>
    </row>
    <row r="67" spans="1:10">
      <c r="A67" s="1">
        <v>66</v>
      </c>
      <c r="B67" s="5">
        <v>1376.47</v>
      </c>
      <c r="C67" s="5">
        <v>217.65</v>
      </c>
      <c r="D67" s="5">
        <v>102.95</v>
      </c>
      <c r="E67" s="5">
        <v>128.94999999999999</v>
      </c>
      <c r="G67" s="5" t="s">
        <v>572</v>
      </c>
      <c r="H67" s="5" t="s">
        <v>573</v>
      </c>
      <c r="I67" s="5" t="s">
        <v>574</v>
      </c>
      <c r="J67" s="5" t="s">
        <v>575</v>
      </c>
    </row>
    <row r="68" spans="1:10">
      <c r="A68" s="1">
        <v>67</v>
      </c>
      <c r="B68" s="5">
        <v>1629.41</v>
      </c>
      <c r="C68" s="5">
        <v>227.94</v>
      </c>
      <c r="D68" s="5">
        <v>103.56</v>
      </c>
      <c r="E68" s="5">
        <v>130.55000000000001</v>
      </c>
      <c r="G68" s="5" t="s">
        <v>576</v>
      </c>
      <c r="H68" s="5" t="s">
        <v>7</v>
      </c>
      <c r="I68" s="5" t="s">
        <v>577</v>
      </c>
      <c r="J68" s="5" t="s">
        <v>578</v>
      </c>
    </row>
    <row r="69" spans="1:10">
      <c r="A69" s="1">
        <v>68</v>
      </c>
      <c r="B69" s="5">
        <v>1654.41</v>
      </c>
      <c r="C69" s="5">
        <v>223.53</v>
      </c>
      <c r="D69" s="5">
        <v>103.2</v>
      </c>
      <c r="E69" s="5">
        <v>125.38</v>
      </c>
      <c r="G69" s="5" t="s">
        <v>414</v>
      </c>
      <c r="H69" s="5" t="s">
        <v>579</v>
      </c>
      <c r="I69" s="5" t="s">
        <v>893</v>
      </c>
      <c r="J69" s="5" t="s">
        <v>580</v>
      </c>
    </row>
    <row r="70" spans="1:10">
      <c r="A70" s="1">
        <v>69</v>
      </c>
      <c r="B70" s="5">
        <v>1522.06</v>
      </c>
      <c r="C70" s="5">
        <v>248.53</v>
      </c>
      <c r="D70" s="5">
        <v>103.99</v>
      </c>
      <c r="E70" s="5">
        <v>129.83000000000001</v>
      </c>
      <c r="G70" s="5" t="s">
        <v>24</v>
      </c>
      <c r="H70" s="5" t="s">
        <v>581</v>
      </c>
      <c r="I70" s="5" t="s">
        <v>582</v>
      </c>
      <c r="J70" s="5" t="s">
        <v>583</v>
      </c>
    </row>
    <row r="71" spans="1:10">
      <c r="A71" s="1">
        <v>70</v>
      </c>
      <c r="B71" s="5">
        <v>1239.71</v>
      </c>
      <c r="C71" s="5">
        <v>194.12</v>
      </c>
      <c r="D71" s="5">
        <v>102.73</v>
      </c>
      <c r="E71" s="5">
        <v>129.72</v>
      </c>
      <c r="G71" s="5" t="s">
        <v>584</v>
      </c>
      <c r="H71" s="5" t="s">
        <v>207</v>
      </c>
      <c r="I71" s="5" t="s">
        <v>585</v>
      </c>
      <c r="J71" s="5" t="s">
        <v>586</v>
      </c>
    </row>
    <row r="72" spans="1:10">
      <c r="A72" s="1">
        <v>71</v>
      </c>
      <c r="B72" s="5">
        <v>1498.53</v>
      </c>
      <c r="C72" s="5">
        <v>244.12</v>
      </c>
      <c r="D72" s="5">
        <v>104.21</v>
      </c>
      <c r="E72" s="5">
        <v>129.32</v>
      </c>
      <c r="G72" s="5" t="s">
        <v>587</v>
      </c>
      <c r="H72" s="5" t="s">
        <v>525</v>
      </c>
      <c r="I72" s="5" t="s">
        <v>588</v>
      </c>
      <c r="J72" s="5" t="s">
        <v>538</v>
      </c>
    </row>
    <row r="73" spans="1:10">
      <c r="A73" s="1">
        <v>72</v>
      </c>
      <c r="B73" s="5">
        <v>1477.94</v>
      </c>
      <c r="C73" s="5">
        <v>241.18</v>
      </c>
      <c r="D73" s="5">
        <v>105.25</v>
      </c>
      <c r="E73" s="5">
        <v>129.86000000000001</v>
      </c>
      <c r="G73" s="5" t="s">
        <v>385</v>
      </c>
      <c r="H73" s="5" t="s">
        <v>350</v>
      </c>
      <c r="I73" s="5" t="s">
        <v>589</v>
      </c>
      <c r="J73" s="5" t="s">
        <v>590</v>
      </c>
    </row>
    <row r="74" spans="1:10">
      <c r="A74" s="1">
        <v>73</v>
      </c>
      <c r="B74" s="5">
        <v>1525</v>
      </c>
      <c r="C74" s="5">
        <v>226.47</v>
      </c>
      <c r="D74" s="5">
        <v>102.03</v>
      </c>
      <c r="E74" s="5">
        <v>127.68</v>
      </c>
      <c r="G74" s="5">
        <v>1525</v>
      </c>
      <c r="H74" s="5" t="s">
        <v>362</v>
      </c>
      <c r="I74" s="5" t="s">
        <v>380</v>
      </c>
      <c r="J74" s="5" t="s">
        <v>591</v>
      </c>
    </row>
    <row r="75" spans="1:10">
      <c r="A75" s="1">
        <v>74</v>
      </c>
      <c r="B75" s="5">
        <v>1325</v>
      </c>
      <c r="C75" s="5">
        <v>248.53</v>
      </c>
      <c r="D75" s="5">
        <v>103.91</v>
      </c>
      <c r="E75" s="5">
        <v>129.71</v>
      </c>
      <c r="G75" s="5">
        <v>1325</v>
      </c>
      <c r="H75" s="5" t="s">
        <v>581</v>
      </c>
      <c r="I75" s="5" t="s">
        <v>592</v>
      </c>
      <c r="J75" s="5" t="s">
        <v>593</v>
      </c>
    </row>
    <row r="76" spans="1:10">
      <c r="A76" s="1">
        <v>75</v>
      </c>
      <c r="B76" s="5">
        <v>1194.1199999999999</v>
      </c>
      <c r="C76" s="5">
        <v>214.71</v>
      </c>
      <c r="D76" s="5">
        <v>104.02</v>
      </c>
      <c r="E76" s="5">
        <v>129.75</v>
      </c>
      <c r="G76" s="5" t="s">
        <v>594</v>
      </c>
      <c r="H76" s="5" t="s">
        <v>595</v>
      </c>
      <c r="I76" s="5" t="s">
        <v>596</v>
      </c>
      <c r="J76" s="5" t="s">
        <v>597</v>
      </c>
    </row>
    <row r="77" spans="1:10">
      <c r="A77" s="1">
        <v>76</v>
      </c>
      <c r="B77" s="5">
        <v>1267.6500000000001</v>
      </c>
      <c r="C77" s="5">
        <v>194.12</v>
      </c>
      <c r="D77" s="5">
        <v>103.41</v>
      </c>
      <c r="E77" s="5">
        <v>129.51</v>
      </c>
      <c r="G77" s="5" t="s">
        <v>598</v>
      </c>
      <c r="H77" s="5" t="s">
        <v>207</v>
      </c>
      <c r="I77" s="5" t="s">
        <v>599</v>
      </c>
      <c r="J77" s="5" t="s">
        <v>600</v>
      </c>
    </row>
    <row r="78" spans="1:10">
      <c r="A78" s="1">
        <v>77</v>
      </c>
      <c r="B78" s="5">
        <v>1630.88</v>
      </c>
      <c r="C78" s="5">
        <v>266.18</v>
      </c>
      <c r="D78" s="5">
        <v>104.09</v>
      </c>
      <c r="E78" s="5">
        <v>130.21</v>
      </c>
      <c r="G78" s="5" t="s">
        <v>601</v>
      </c>
      <c r="H78" s="5" t="s">
        <v>602</v>
      </c>
      <c r="I78" s="5" t="s">
        <v>347</v>
      </c>
      <c r="J78" s="5" t="s">
        <v>603</v>
      </c>
    </row>
    <row r="79" spans="1:10">
      <c r="A79" s="1">
        <v>78</v>
      </c>
      <c r="B79" s="5">
        <v>1223.53</v>
      </c>
      <c r="C79" s="5">
        <v>229.41</v>
      </c>
      <c r="D79" s="5">
        <v>102.44</v>
      </c>
      <c r="E79" s="5">
        <v>129.01</v>
      </c>
      <c r="G79" s="5" t="s">
        <v>604</v>
      </c>
      <c r="H79" s="5" t="s">
        <v>605</v>
      </c>
      <c r="I79" s="5" t="s">
        <v>606</v>
      </c>
      <c r="J79" s="5" t="s">
        <v>607</v>
      </c>
    </row>
    <row r="80" spans="1:10">
      <c r="A80" s="1">
        <v>79</v>
      </c>
      <c r="B80" s="5">
        <v>1598.53</v>
      </c>
      <c r="C80" s="5">
        <v>275</v>
      </c>
      <c r="D80" s="5">
        <v>103.93</v>
      </c>
      <c r="E80" s="5">
        <v>130.33000000000001</v>
      </c>
      <c r="G80" s="5" t="s">
        <v>608</v>
      </c>
      <c r="H80" s="5">
        <v>275</v>
      </c>
      <c r="I80" s="5" t="s">
        <v>41</v>
      </c>
      <c r="J80" s="5" t="s">
        <v>609</v>
      </c>
    </row>
    <row r="81" spans="1:10">
      <c r="A81" s="1">
        <v>80</v>
      </c>
      <c r="B81" s="5">
        <v>233.82</v>
      </c>
      <c r="C81" s="5">
        <v>23.53</v>
      </c>
      <c r="D81" s="5">
        <v>95.62</v>
      </c>
      <c r="E81" s="5">
        <v>127.29</v>
      </c>
      <c r="G81" s="5" t="s">
        <v>610</v>
      </c>
      <c r="H81" s="5" t="s">
        <v>506</v>
      </c>
      <c r="I81" s="5" t="s">
        <v>611</v>
      </c>
      <c r="J81" s="5" t="s">
        <v>191</v>
      </c>
    </row>
    <row r="82" spans="1:10">
      <c r="A82" s="1">
        <v>81</v>
      </c>
      <c r="B82" s="5">
        <v>1451.47</v>
      </c>
      <c r="C82" s="5">
        <v>223.53</v>
      </c>
      <c r="D82" s="5">
        <v>101.6</v>
      </c>
      <c r="E82" s="5">
        <v>127.67</v>
      </c>
      <c r="G82" s="5" t="s">
        <v>612</v>
      </c>
      <c r="H82" s="5" t="s">
        <v>579</v>
      </c>
      <c r="I82" s="5" t="s">
        <v>894</v>
      </c>
      <c r="J82" s="5" t="s">
        <v>613</v>
      </c>
    </row>
    <row r="83" spans="1:10">
      <c r="A83" s="1">
        <v>82</v>
      </c>
      <c r="B83" s="5">
        <v>1235.29</v>
      </c>
      <c r="C83" s="5">
        <v>194.12</v>
      </c>
      <c r="D83" s="5">
        <v>102.17</v>
      </c>
      <c r="E83" s="5">
        <v>129.65</v>
      </c>
      <c r="G83" s="5" t="s">
        <v>122</v>
      </c>
      <c r="H83" s="5" t="s">
        <v>207</v>
      </c>
      <c r="I83" s="5" t="s">
        <v>614</v>
      </c>
      <c r="J83" s="5" t="s">
        <v>615</v>
      </c>
    </row>
    <row r="84" spans="1:10">
      <c r="A84" s="1">
        <v>83</v>
      </c>
      <c r="B84" s="5">
        <v>235.29</v>
      </c>
      <c r="C84" s="5">
        <v>11.76</v>
      </c>
      <c r="D84" s="5">
        <v>93.07</v>
      </c>
      <c r="E84" s="5">
        <v>127.94</v>
      </c>
      <c r="G84" s="5" t="s">
        <v>31</v>
      </c>
      <c r="H84" s="5" t="s">
        <v>616</v>
      </c>
      <c r="I84" s="5" t="s">
        <v>617</v>
      </c>
      <c r="J84" s="5" t="s">
        <v>618</v>
      </c>
    </row>
    <row r="85" spans="1:10">
      <c r="A85" s="1">
        <v>84</v>
      </c>
      <c r="B85" s="5">
        <v>230.88</v>
      </c>
      <c r="C85" s="5">
        <v>10.29</v>
      </c>
      <c r="D85" s="5">
        <v>93.42</v>
      </c>
      <c r="E85" s="5">
        <v>127.24</v>
      </c>
      <c r="G85" s="5" t="s">
        <v>619</v>
      </c>
      <c r="H85" s="5" t="s">
        <v>402</v>
      </c>
      <c r="I85" s="5" t="s">
        <v>620</v>
      </c>
      <c r="J85" s="5" t="s">
        <v>621</v>
      </c>
    </row>
    <row r="86" spans="1:10">
      <c r="A86" s="1">
        <v>85</v>
      </c>
      <c r="B86" s="5">
        <v>182.35</v>
      </c>
      <c r="C86" s="5">
        <v>10.29</v>
      </c>
      <c r="D86" s="5">
        <v>93.53</v>
      </c>
      <c r="E86" s="5">
        <v>127.96</v>
      </c>
      <c r="G86" s="5" t="s">
        <v>622</v>
      </c>
      <c r="H86" s="5" t="s">
        <v>402</v>
      </c>
      <c r="I86" s="5" t="s">
        <v>623</v>
      </c>
      <c r="J86" s="5" t="s">
        <v>624</v>
      </c>
    </row>
    <row r="87" spans="1:10">
      <c r="A87" s="1">
        <v>86</v>
      </c>
      <c r="B87" s="5">
        <v>958.82</v>
      </c>
      <c r="C87" s="5">
        <v>120.59</v>
      </c>
      <c r="D87" s="5">
        <v>97.58</v>
      </c>
      <c r="E87" s="5">
        <v>127.66</v>
      </c>
      <c r="G87" s="5" t="s">
        <v>625</v>
      </c>
      <c r="H87" s="5" t="s">
        <v>489</v>
      </c>
      <c r="I87" s="5" t="s">
        <v>626</v>
      </c>
      <c r="J87" s="5" t="s">
        <v>546</v>
      </c>
    </row>
    <row r="88" spans="1:10">
      <c r="A88" s="1">
        <v>87</v>
      </c>
      <c r="B88" s="5">
        <v>2135.29</v>
      </c>
      <c r="C88" s="5">
        <v>277.94</v>
      </c>
      <c r="D88" s="5">
        <v>102.78</v>
      </c>
      <c r="E88" s="5">
        <v>128.94</v>
      </c>
      <c r="G88" s="5" t="s">
        <v>627</v>
      </c>
      <c r="H88" s="5" t="s">
        <v>628</v>
      </c>
      <c r="I88" s="5" t="s">
        <v>53</v>
      </c>
      <c r="J88" s="5" t="s">
        <v>629</v>
      </c>
    </row>
    <row r="89" spans="1:10">
      <c r="A89" s="1">
        <v>88</v>
      </c>
      <c r="B89" s="5">
        <v>1705.88</v>
      </c>
      <c r="C89" s="5">
        <v>279.41000000000003</v>
      </c>
      <c r="D89" s="5">
        <v>104.22</v>
      </c>
      <c r="E89" s="5">
        <v>131.36000000000001</v>
      </c>
      <c r="G89" s="5" t="s">
        <v>290</v>
      </c>
      <c r="H89" s="5" t="s">
        <v>25</v>
      </c>
      <c r="I89" s="5" t="s">
        <v>630</v>
      </c>
      <c r="J89" s="5" t="s">
        <v>631</v>
      </c>
    </row>
    <row r="90" spans="1:10">
      <c r="A90" s="1">
        <v>89</v>
      </c>
      <c r="B90" s="5">
        <v>2352.94</v>
      </c>
      <c r="C90" s="5">
        <v>345.59</v>
      </c>
      <c r="D90" s="5">
        <v>103.77</v>
      </c>
      <c r="E90" s="5">
        <v>131.4</v>
      </c>
      <c r="G90" s="5" t="s">
        <v>632</v>
      </c>
      <c r="H90" s="5" t="s">
        <v>192</v>
      </c>
      <c r="I90" s="5" t="s">
        <v>174</v>
      </c>
      <c r="J90" s="5" t="s">
        <v>895</v>
      </c>
    </row>
    <row r="91" spans="1:10">
      <c r="A91" s="1">
        <v>90</v>
      </c>
      <c r="B91" s="5">
        <v>2669.12</v>
      </c>
      <c r="C91" s="5">
        <v>492.65</v>
      </c>
      <c r="D91" s="5">
        <v>103.24</v>
      </c>
      <c r="E91" s="5">
        <v>128.13</v>
      </c>
      <c r="G91" s="5" t="s">
        <v>633</v>
      </c>
      <c r="H91" s="5" t="s">
        <v>634</v>
      </c>
      <c r="I91" s="5" t="s">
        <v>635</v>
      </c>
      <c r="J91" s="5" t="s">
        <v>636</v>
      </c>
    </row>
    <row r="92" spans="1:10">
      <c r="A92" s="1">
        <v>91</v>
      </c>
      <c r="B92" s="5">
        <v>1986.76</v>
      </c>
      <c r="C92" s="5">
        <v>283.82</v>
      </c>
      <c r="D92" s="5">
        <v>102.73</v>
      </c>
      <c r="E92" s="5">
        <v>127.74</v>
      </c>
      <c r="G92" s="5" t="s">
        <v>637</v>
      </c>
      <c r="H92" s="5" t="s">
        <v>638</v>
      </c>
      <c r="I92" s="5" t="s">
        <v>585</v>
      </c>
      <c r="J92" s="5" t="s">
        <v>639</v>
      </c>
    </row>
    <row r="93" spans="1:10">
      <c r="A93" s="1">
        <v>92</v>
      </c>
      <c r="B93" s="5">
        <v>2611.7600000000002</v>
      </c>
      <c r="C93" s="5">
        <v>372.06</v>
      </c>
      <c r="D93" s="5">
        <v>102.38</v>
      </c>
      <c r="E93" s="5">
        <v>129.75</v>
      </c>
      <c r="G93" s="5" t="s">
        <v>640</v>
      </c>
      <c r="H93" s="5" t="s">
        <v>641</v>
      </c>
      <c r="I93" s="5" t="s">
        <v>642</v>
      </c>
      <c r="J93" s="5" t="s">
        <v>597</v>
      </c>
    </row>
    <row r="94" spans="1:10">
      <c r="A94" s="1">
        <v>93</v>
      </c>
      <c r="B94" s="5">
        <v>792.65</v>
      </c>
      <c r="C94" s="5">
        <v>129.41</v>
      </c>
      <c r="D94" s="5">
        <v>96.28</v>
      </c>
      <c r="E94" s="5">
        <v>128.01</v>
      </c>
      <c r="G94" s="5" t="s">
        <v>643</v>
      </c>
      <c r="H94" s="5" t="s">
        <v>644</v>
      </c>
      <c r="I94" s="5" t="s">
        <v>645</v>
      </c>
      <c r="J94" s="5" t="s">
        <v>646</v>
      </c>
    </row>
    <row r="95" spans="1:10">
      <c r="A95" s="1">
        <v>94</v>
      </c>
      <c r="B95" s="5">
        <v>594.12</v>
      </c>
      <c r="C95" s="5">
        <v>85.29</v>
      </c>
      <c r="D95" s="5">
        <v>96.58</v>
      </c>
      <c r="E95" s="5">
        <v>129.53</v>
      </c>
      <c r="G95" s="5" t="s">
        <v>647</v>
      </c>
      <c r="H95" s="5" t="s">
        <v>648</v>
      </c>
      <c r="I95" s="5" t="s">
        <v>649</v>
      </c>
      <c r="J95" s="5" t="s">
        <v>650</v>
      </c>
    </row>
    <row r="96" spans="1:10">
      <c r="A96" s="1">
        <v>95</v>
      </c>
      <c r="B96" s="5">
        <v>557.35</v>
      </c>
      <c r="C96" s="5">
        <v>86.76</v>
      </c>
      <c r="D96" s="5">
        <v>95.12</v>
      </c>
      <c r="E96" s="5">
        <v>127.71</v>
      </c>
      <c r="G96" s="5" t="s">
        <v>651</v>
      </c>
      <c r="H96" s="5" t="s">
        <v>652</v>
      </c>
      <c r="I96" s="5" t="s">
        <v>653</v>
      </c>
      <c r="J96" s="5" t="s">
        <v>654</v>
      </c>
    </row>
    <row r="97" spans="1:10">
      <c r="A97" s="1">
        <v>96</v>
      </c>
      <c r="B97" s="5">
        <v>472.06</v>
      </c>
      <c r="C97" s="5">
        <v>72.06</v>
      </c>
      <c r="D97" s="5">
        <v>95.29</v>
      </c>
      <c r="E97" s="5">
        <v>128.69</v>
      </c>
      <c r="G97" s="5" t="s">
        <v>557</v>
      </c>
      <c r="H97" s="5" t="s">
        <v>655</v>
      </c>
      <c r="I97" s="5" t="s">
        <v>656</v>
      </c>
      <c r="J97" s="5" t="s">
        <v>657</v>
      </c>
    </row>
    <row r="98" spans="1:10">
      <c r="A98" s="1">
        <v>97</v>
      </c>
      <c r="B98" s="5">
        <v>411.76</v>
      </c>
      <c r="C98" s="5">
        <v>66.180000000000007</v>
      </c>
      <c r="D98" s="5">
        <v>94.49</v>
      </c>
      <c r="E98" s="5">
        <v>127.09</v>
      </c>
      <c r="G98" s="5" t="s">
        <v>68</v>
      </c>
      <c r="H98" s="5" t="s">
        <v>658</v>
      </c>
      <c r="I98" s="5" t="s">
        <v>659</v>
      </c>
      <c r="J98" s="5" t="s">
        <v>660</v>
      </c>
    </row>
    <row r="99" spans="1:10">
      <c r="A99" s="1">
        <v>98</v>
      </c>
      <c r="B99" s="5">
        <v>541.17999999999995</v>
      </c>
      <c r="C99" s="5">
        <v>102.94</v>
      </c>
      <c r="D99" s="5">
        <v>94.39</v>
      </c>
      <c r="E99" s="5">
        <v>127.82</v>
      </c>
      <c r="G99" s="5" t="s">
        <v>661</v>
      </c>
      <c r="H99" s="5" t="s">
        <v>446</v>
      </c>
      <c r="I99" s="5" t="s">
        <v>662</v>
      </c>
      <c r="J99" s="5" t="s">
        <v>663</v>
      </c>
    </row>
    <row r="100" spans="1:10">
      <c r="A100" s="1">
        <v>99</v>
      </c>
      <c r="B100" s="5">
        <v>552.94000000000005</v>
      </c>
      <c r="C100" s="5">
        <v>111.76</v>
      </c>
      <c r="D100" s="5">
        <v>95.05</v>
      </c>
      <c r="E100" s="5">
        <v>128.79</v>
      </c>
      <c r="G100" s="5" t="s">
        <v>664</v>
      </c>
      <c r="H100" s="5" t="s">
        <v>665</v>
      </c>
      <c r="I100" s="5" t="s">
        <v>666</v>
      </c>
      <c r="J100" s="5" t="s">
        <v>667</v>
      </c>
    </row>
    <row r="101" spans="1:10">
      <c r="A101" s="1">
        <v>100</v>
      </c>
      <c r="B101" s="5">
        <v>442.65</v>
      </c>
      <c r="C101" s="5">
        <v>27.94</v>
      </c>
      <c r="D101" s="5">
        <v>94.43</v>
      </c>
      <c r="E101" s="5">
        <v>126.64</v>
      </c>
      <c r="G101" s="5" t="s">
        <v>668</v>
      </c>
      <c r="H101" s="5" t="s">
        <v>520</v>
      </c>
      <c r="I101" s="5" t="s">
        <v>669</v>
      </c>
      <c r="J101" s="5" t="s">
        <v>54</v>
      </c>
    </row>
    <row r="102" spans="1:10">
      <c r="A102" s="1">
        <v>101</v>
      </c>
      <c r="B102" s="5">
        <v>941.18</v>
      </c>
      <c r="C102" s="5">
        <v>148.53</v>
      </c>
      <c r="D102" s="5">
        <v>96</v>
      </c>
      <c r="E102" s="5">
        <v>127.92</v>
      </c>
      <c r="G102" s="5" t="s">
        <v>670</v>
      </c>
      <c r="H102" s="5" t="s">
        <v>497</v>
      </c>
      <c r="I102" s="5">
        <v>96</v>
      </c>
      <c r="J102" s="5" t="s">
        <v>671</v>
      </c>
    </row>
    <row r="103" spans="1:10">
      <c r="A103" s="1">
        <v>102</v>
      </c>
      <c r="B103" s="5">
        <v>569.12</v>
      </c>
      <c r="C103" s="5">
        <v>108.82</v>
      </c>
      <c r="D103" s="5">
        <v>93.07</v>
      </c>
      <c r="E103" s="5">
        <v>125.86</v>
      </c>
      <c r="G103" s="5" t="s">
        <v>672</v>
      </c>
      <c r="H103" s="5" t="s">
        <v>401</v>
      </c>
      <c r="I103" s="5" t="s">
        <v>617</v>
      </c>
      <c r="J103" s="5" t="s">
        <v>673</v>
      </c>
    </row>
    <row r="104" spans="1:10">
      <c r="A104" s="1">
        <v>103</v>
      </c>
      <c r="B104" s="5">
        <v>592.65</v>
      </c>
      <c r="C104" s="5">
        <v>85.29</v>
      </c>
      <c r="D104" s="5">
        <v>95.67</v>
      </c>
      <c r="E104" s="5">
        <v>126.64</v>
      </c>
      <c r="G104" s="5" t="s">
        <v>674</v>
      </c>
      <c r="H104" s="5" t="s">
        <v>648</v>
      </c>
      <c r="I104" s="5" t="s">
        <v>400</v>
      </c>
      <c r="J104" s="5" t="s">
        <v>54</v>
      </c>
    </row>
    <row r="105" spans="1:10">
      <c r="A105" s="1">
        <v>104</v>
      </c>
      <c r="B105" s="5">
        <v>607.35</v>
      </c>
      <c r="C105" s="5">
        <v>98.53</v>
      </c>
      <c r="D105" s="5">
        <v>94.61</v>
      </c>
      <c r="E105" s="5">
        <v>127.37</v>
      </c>
      <c r="G105" s="5" t="s">
        <v>675</v>
      </c>
      <c r="H105" s="5" t="s">
        <v>676</v>
      </c>
      <c r="I105" s="5" t="s">
        <v>677</v>
      </c>
      <c r="J105" s="5" t="s">
        <v>678</v>
      </c>
    </row>
    <row r="106" spans="1:10">
      <c r="A106" s="1">
        <v>105</v>
      </c>
      <c r="B106" s="5">
        <v>755.88</v>
      </c>
      <c r="C106" s="5">
        <v>123.53</v>
      </c>
      <c r="D106" s="5">
        <v>94.29</v>
      </c>
      <c r="E106" s="5">
        <v>126.26</v>
      </c>
      <c r="G106" s="5" t="s">
        <v>679</v>
      </c>
      <c r="H106" s="5" t="s">
        <v>333</v>
      </c>
      <c r="I106" s="5" t="s">
        <v>680</v>
      </c>
      <c r="J106" s="5" t="s">
        <v>681</v>
      </c>
    </row>
    <row r="107" spans="1:10">
      <c r="A107" s="1">
        <v>106</v>
      </c>
      <c r="B107" s="5">
        <v>2247.06</v>
      </c>
      <c r="C107" s="5">
        <v>308.82</v>
      </c>
      <c r="D107" s="5">
        <v>98.88</v>
      </c>
      <c r="E107" s="5">
        <v>126.35</v>
      </c>
      <c r="G107" s="5" t="s">
        <v>682</v>
      </c>
      <c r="H107" s="5" t="s">
        <v>346</v>
      </c>
      <c r="I107" s="5" t="s">
        <v>413</v>
      </c>
      <c r="J107" s="5" t="s">
        <v>76</v>
      </c>
    </row>
    <row r="108" spans="1:10">
      <c r="A108" s="1">
        <v>107</v>
      </c>
      <c r="B108" s="5">
        <v>2400</v>
      </c>
      <c r="C108" s="5">
        <v>325</v>
      </c>
      <c r="D108" s="5">
        <v>100.52</v>
      </c>
      <c r="E108" s="5">
        <v>127.69</v>
      </c>
      <c r="G108" s="5">
        <v>2400</v>
      </c>
      <c r="H108" s="5">
        <v>325</v>
      </c>
      <c r="I108" s="5" t="s">
        <v>363</v>
      </c>
      <c r="J108" s="5" t="s">
        <v>683</v>
      </c>
    </row>
    <row r="109" spans="1:10">
      <c r="A109" s="1">
        <v>108</v>
      </c>
      <c r="B109" s="5">
        <v>2452.94</v>
      </c>
      <c r="C109" s="5">
        <v>466.18</v>
      </c>
      <c r="D109" s="5">
        <v>103.71</v>
      </c>
      <c r="E109" s="5">
        <v>128.84</v>
      </c>
      <c r="G109" s="5" t="s">
        <v>684</v>
      </c>
      <c r="H109" s="5" t="s">
        <v>685</v>
      </c>
      <c r="I109" s="5" t="s">
        <v>686</v>
      </c>
      <c r="J109" s="5" t="s">
        <v>687</v>
      </c>
    </row>
    <row r="110" spans="1:10">
      <c r="A110" s="1">
        <v>109</v>
      </c>
      <c r="B110" s="5">
        <v>2433.8200000000002</v>
      </c>
      <c r="C110" s="5">
        <v>335.29</v>
      </c>
      <c r="D110" s="5">
        <v>103.04</v>
      </c>
      <c r="E110" s="5">
        <v>129.18</v>
      </c>
      <c r="G110" s="5" t="s">
        <v>688</v>
      </c>
      <c r="H110" s="5" t="s">
        <v>427</v>
      </c>
      <c r="I110" s="5" t="s">
        <v>50</v>
      </c>
      <c r="J110" s="5" t="s">
        <v>689</v>
      </c>
    </row>
    <row r="111" spans="1:10">
      <c r="A111" s="1">
        <v>110</v>
      </c>
      <c r="B111" s="5">
        <v>872.06</v>
      </c>
      <c r="C111" s="5">
        <v>170.59</v>
      </c>
      <c r="D111" s="5">
        <v>94.91</v>
      </c>
      <c r="E111" s="5">
        <v>125.78</v>
      </c>
      <c r="G111" s="5" t="s">
        <v>690</v>
      </c>
      <c r="H111" s="5" t="s">
        <v>691</v>
      </c>
      <c r="I111" s="5" t="s">
        <v>131</v>
      </c>
      <c r="J111" s="5" t="s">
        <v>692</v>
      </c>
    </row>
    <row r="112" spans="1:10">
      <c r="A112" s="1">
        <v>111</v>
      </c>
      <c r="B112" s="5">
        <v>385.29</v>
      </c>
      <c r="C112" s="5">
        <v>23.53</v>
      </c>
      <c r="D112" s="5">
        <v>92.85</v>
      </c>
      <c r="E112" s="5">
        <v>126.41</v>
      </c>
      <c r="G112" s="5" t="s">
        <v>693</v>
      </c>
      <c r="H112" s="5" t="s">
        <v>506</v>
      </c>
      <c r="I112" s="5" t="s">
        <v>694</v>
      </c>
      <c r="J112" s="5" t="s">
        <v>695</v>
      </c>
    </row>
    <row r="113" spans="1:10">
      <c r="A113" s="1">
        <v>112</v>
      </c>
      <c r="B113" s="5">
        <v>307.35000000000002</v>
      </c>
      <c r="C113" s="5">
        <v>26.47</v>
      </c>
      <c r="D113" s="5">
        <v>93.09</v>
      </c>
      <c r="E113" s="5">
        <v>128.57</v>
      </c>
      <c r="G113" s="5" t="s">
        <v>696</v>
      </c>
      <c r="H113" s="5" t="s">
        <v>697</v>
      </c>
      <c r="I113" s="5" t="s">
        <v>698</v>
      </c>
      <c r="J113" s="5" t="s">
        <v>699</v>
      </c>
    </row>
    <row r="114" spans="1:10">
      <c r="A114" s="1">
        <v>113</v>
      </c>
      <c r="B114" s="5">
        <v>444.12</v>
      </c>
      <c r="C114" s="5">
        <v>69.12</v>
      </c>
      <c r="D114" s="5">
        <v>95.44</v>
      </c>
      <c r="E114" s="5">
        <v>127.81</v>
      </c>
      <c r="G114" s="5" t="s">
        <v>700</v>
      </c>
      <c r="H114" s="5" t="s">
        <v>701</v>
      </c>
      <c r="I114" s="5" t="s">
        <v>702</v>
      </c>
      <c r="J114" s="5" t="s">
        <v>703</v>
      </c>
    </row>
    <row r="115" spans="1:10">
      <c r="A115" s="1">
        <v>114</v>
      </c>
      <c r="B115" s="5">
        <v>472.06</v>
      </c>
      <c r="C115" s="5">
        <v>42.65</v>
      </c>
      <c r="D115" s="5">
        <v>95.51</v>
      </c>
      <c r="E115" s="5">
        <v>128.69</v>
      </c>
      <c r="G115" s="5" t="s">
        <v>557</v>
      </c>
      <c r="H115" s="5" t="s">
        <v>704</v>
      </c>
      <c r="I115" s="5" t="s">
        <v>705</v>
      </c>
      <c r="J115" s="5" t="s">
        <v>657</v>
      </c>
    </row>
    <row r="116" spans="1:10">
      <c r="A116" s="1">
        <v>115</v>
      </c>
      <c r="B116" s="5">
        <v>536.76</v>
      </c>
      <c r="C116" s="5">
        <v>116.18</v>
      </c>
      <c r="D116" s="5">
        <v>94.7</v>
      </c>
      <c r="E116" s="5">
        <v>127.6</v>
      </c>
      <c r="G116" s="5" t="s">
        <v>706</v>
      </c>
      <c r="H116" s="5" t="s">
        <v>707</v>
      </c>
      <c r="I116" s="5" t="s">
        <v>896</v>
      </c>
      <c r="J116" s="5" t="s">
        <v>897</v>
      </c>
    </row>
    <row r="117" spans="1:10">
      <c r="A117" s="1">
        <v>116</v>
      </c>
      <c r="B117" s="5">
        <v>363.24</v>
      </c>
      <c r="C117" s="5">
        <v>27.94</v>
      </c>
      <c r="D117" s="5">
        <v>93.19</v>
      </c>
      <c r="E117" s="5">
        <v>125.47</v>
      </c>
      <c r="G117" s="5" t="s">
        <v>708</v>
      </c>
      <c r="H117" s="5" t="s">
        <v>520</v>
      </c>
      <c r="I117" s="5" t="s">
        <v>709</v>
      </c>
      <c r="J117" s="5" t="s">
        <v>710</v>
      </c>
    </row>
    <row r="118" spans="1:10">
      <c r="A118" s="1">
        <v>117</v>
      </c>
      <c r="B118" s="5">
        <v>330.88</v>
      </c>
      <c r="C118" s="5">
        <v>29.41</v>
      </c>
      <c r="D118" s="5">
        <v>92.47</v>
      </c>
      <c r="E118" s="5">
        <v>126.23</v>
      </c>
      <c r="G118" s="5" t="s">
        <v>266</v>
      </c>
      <c r="H118" s="5" t="s">
        <v>102</v>
      </c>
      <c r="I118" s="5" t="s">
        <v>711</v>
      </c>
      <c r="J118" s="5" t="s">
        <v>219</v>
      </c>
    </row>
    <row r="119" spans="1:10">
      <c r="A119" s="1">
        <v>118</v>
      </c>
      <c r="B119" s="5">
        <v>2197.06</v>
      </c>
      <c r="C119" s="5">
        <v>342.65</v>
      </c>
      <c r="D119" s="5">
        <v>102.72</v>
      </c>
      <c r="E119" s="5">
        <v>128.61000000000001</v>
      </c>
      <c r="G119" s="5" t="s">
        <v>712</v>
      </c>
      <c r="H119" s="5" t="s">
        <v>713</v>
      </c>
      <c r="I119" s="5" t="s">
        <v>38</v>
      </c>
      <c r="J119" s="5" t="s">
        <v>714</v>
      </c>
    </row>
    <row r="120" spans="1:10">
      <c r="A120" s="1">
        <v>119</v>
      </c>
      <c r="B120" s="5">
        <v>316.18</v>
      </c>
      <c r="C120" s="5">
        <v>44.12</v>
      </c>
      <c r="D120" s="5">
        <v>93.46</v>
      </c>
      <c r="E120" s="5">
        <v>128.21</v>
      </c>
      <c r="G120" s="5" t="s">
        <v>183</v>
      </c>
      <c r="H120" s="5" t="s">
        <v>65</v>
      </c>
      <c r="I120" s="5" t="s">
        <v>715</v>
      </c>
      <c r="J120" s="5" t="s">
        <v>716</v>
      </c>
    </row>
    <row r="121" spans="1:10">
      <c r="A121" s="1">
        <v>120</v>
      </c>
      <c r="B121" s="5">
        <v>894.12</v>
      </c>
      <c r="C121" s="5">
        <v>150</v>
      </c>
      <c r="D121" s="5">
        <v>98.36</v>
      </c>
      <c r="E121" s="5">
        <v>128.32</v>
      </c>
      <c r="G121" s="5" t="s">
        <v>717</v>
      </c>
      <c r="H121" s="5">
        <v>150</v>
      </c>
      <c r="I121" s="5" t="s">
        <v>718</v>
      </c>
      <c r="J121" s="5" t="s">
        <v>719</v>
      </c>
    </row>
    <row r="122" spans="1:10">
      <c r="A122" s="1">
        <v>121</v>
      </c>
      <c r="B122" s="5">
        <v>522.05999999999995</v>
      </c>
      <c r="C122" s="5">
        <v>108.82</v>
      </c>
      <c r="D122" s="5">
        <v>95.8</v>
      </c>
      <c r="E122" s="5">
        <v>127.3</v>
      </c>
      <c r="G122" s="5" t="s">
        <v>720</v>
      </c>
      <c r="H122" s="5" t="s">
        <v>401</v>
      </c>
      <c r="I122" s="5" t="s">
        <v>898</v>
      </c>
      <c r="J122" s="5" t="s">
        <v>887</v>
      </c>
    </row>
    <row r="123" spans="1:10">
      <c r="A123" s="1">
        <v>122</v>
      </c>
      <c r="B123" s="5">
        <v>485.29</v>
      </c>
      <c r="C123" s="5">
        <v>76.47</v>
      </c>
      <c r="D123" s="5">
        <v>93.5</v>
      </c>
      <c r="E123" s="5">
        <v>125.96</v>
      </c>
      <c r="G123" s="5" t="s">
        <v>721</v>
      </c>
      <c r="H123" s="5" t="s">
        <v>722</v>
      </c>
      <c r="I123" s="5" t="s">
        <v>899</v>
      </c>
      <c r="J123" s="5" t="s">
        <v>723</v>
      </c>
    </row>
    <row r="124" spans="1:10">
      <c r="A124" s="1">
        <v>123</v>
      </c>
      <c r="B124" s="5">
        <v>650</v>
      </c>
      <c r="C124" s="5">
        <v>95.59</v>
      </c>
      <c r="D124" s="5">
        <v>94.27</v>
      </c>
      <c r="E124" s="5">
        <v>126.96</v>
      </c>
      <c r="G124" s="5">
        <v>650</v>
      </c>
      <c r="H124" s="5" t="s">
        <v>120</v>
      </c>
      <c r="I124" s="5" t="s">
        <v>724</v>
      </c>
      <c r="J124" s="5" t="s">
        <v>334</v>
      </c>
    </row>
    <row r="125" spans="1:10">
      <c r="A125" s="1">
        <v>124</v>
      </c>
      <c r="B125" s="5">
        <v>688.24</v>
      </c>
      <c r="C125" s="5">
        <v>105.88</v>
      </c>
      <c r="D125" s="5">
        <v>95.44</v>
      </c>
      <c r="E125" s="5">
        <v>127.4</v>
      </c>
      <c r="G125" s="5" t="s">
        <v>725</v>
      </c>
      <c r="H125" s="5" t="s">
        <v>726</v>
      </c>
      <c r="I125" s="5" t="s">
        <v>702</v>
      </c>
      <c r="J125" s="5" t="s">
        <v>900</v>
      </c>
    </row>
    <row r="126" spans="1:10">
      <c r="A126" s="1">
        <v>125</v>
      </c>
      <c r="B126" s="5">
        <v>620.59</v>
      </c>
      <c r="C126" s="5">
        <v>94.12</v>
      </c>
      <c r="D126" s="5">
        <v>93.61</v>
      </c>
      <c r="E126" s="5">
        <v>126.06</v>
      </c>
      <c r="G126" s="5" t="s">
        <v>727</v>
      </c>
      <c r="H126" s="5" t="s">
        <v>728</v>
      </c>
      <c r="I126" s="5" t="s">
        <v>729</v>
      </c>
      <c r="J126" s="5" t="s">
        <v>177</v>
      </c>
    </row>
    <row r="127" spans="1:10">
      <c r="A127" s="1">
        <v>126</v>
      </c>
      <c r="B127" s="5">
        <v>557.35</v>
      </c>
      <c r="C127" s="5">
        <v>111.76</v>
      </c>
      <c r="D127" s="5">
        <v>94.79</v>
      </c>
      <c r="E127" s="5">
        <v>128.68</v>
      </c>
      <c r="G127" s="5" t="s">
        <v>651</v>
      </c>
      <c r="H127" s="5" t="s">
        <v>665</v>
      </c>
      <c r="I127" s="5" t="s">
        <v>730</v>
      </c>
      <c r="J127" s="5" t="s">
        <v>731</v>
      </c>
    </row>
    <row r="128" spans="1:10">
      <c r="A128" s="1">
        <v>127</v>
      </c>
      <c r="B128" s="5">
        <v>561.76</v>
      </c>
      <c r="C128" s="5">
        <v>86.76</v>
      </c>
      <c r="D128" s="5">
        <v>94.11</v>
      </c>
      <c r="E128" s="5">
        <v>126.73</v>
      </c>
      <c r="G128" s="5" t="s">
        <v>732</v>
      </c>
      <c r="H128" s="5" t="s">
        <v>652</v>
      </c>
      <c r="I128" s="5" t="s">
        <v>733</v>
      </c>
      <c r="J128" s="5" t="s">
        <v>268</v>
      </c>
    </row>
    <row r="129" spans="1:10">
      <c r="A129" s="1">
        <v>128</v>
      </c>
      <c r="B129" s="5">
        <v>510.29</v>
      </c>
      <c r="C129" s="5">
        <v>111.76</v>
      </c>
      <c r="D129" s="5">
        <v>94.65</v>
      </c>
      <c r="E129" s="5">
        <v>127.23</v>
      </c>
      <c r="G129" s="5" t="s">
        <v>734</v>
      </c>
      <c r="H129" s="5" t="s">
        <v>665</v>
      </c>
      <c r="I129" s="5" t="s">
        <v>735</v>
      </c>
      <c r="J129" s="5" t="s">
        <v>736</v>
      </c>
    </row>
    <row r="130" spans="1:10">
      <c r="A130" s="1">
        <v>129</v>
      </c>
      <c r="B130" s="5">
        <v>654.41</v>
      </c>
      <c r="C130" s="5">
        <v>58.82</v>
      </c>
      <c r="D130" s="5">
        <v>95.54</v>
      </c>
      <c r="E130" s="5">
        <v>130.08000000000001</v>
      </c>
      <c r="G130" s="5" t="s">
        <v>737</v>
      </c>
      <c r="H130" s="5" t="s">
        <v>738</v>
      </c>
      <c r="I130" s="5" t="s">
        <v>739</v>
      </c>
      <c r="J130" s="5" t="s">
        <v>740</v>
      </c>
    </row>
    <row r="131" spans="1:10">
      <c r="A131" s="1">
        <v>130</v>
      </c>
      <c r="B131" s="5">
        <v>2744.12</v>
      </c>
      <c r="C131" s="5">
        <v>372.06</v>
      </c>
      <c r="D131" s="5">
        <v>102.28</v>
      </c>
      <c r="E131" s="5">
        <v>126.9</v>
      </c>
      <c r="G131" s="5" t="s">
        <v>741</v>
      </c>
      <c r="H131" s="5" t="s">
        <v>641</v>
      </c>
      <c r="I131" s="5" t="s">
        <v>742</v>
      </c>
      <c r="J131" s="5" t="s">
        <v>890</v>
      </c>
    </row>
    <row r="132" spans="1:10">
      <c r="A132" s="1">
        <v>131</v>
      </c>
      <c r="B132" s="5">
        <v>2622.06</v>
      </c>
      <c r="C132" s="5">
        <v>375</v>
      </c>
      <c r="D132" s="5">
        <v>102.43</v>
      </c>
      <c r="E132" s="5">
        <v>128.86000000000001</v>
      </c>
      <c r="G132" s="5" t="s">
        <v>743</v>
      </c>
      <c r="H132" s="5">
        <v>375</v>
      </c>
      <c r="I132" s="5" t="s">
        <v>744</v>
      </c>
      <c r="J132" s="5" t="s">
        <v>166</v>
      </c>
    </row>
    <row r="133" spans="1:10">
      <c r="A133" s="1">
        <v>132</v>
      </c>
      <c r="B133" s="5">
        <v>514.71</v>
      </c>
      <c r="C133" s="5">
        <v>73.53</v>
      </c>
      <c r="D133" s="5">
        <v>94.5</v>
      </c>
      <c r="E133" s="5">
        <v>128.97999999999999</v>
      </c>
      <c r="G133" s="5" t="s">
        <v>745</v>
      </c>
      <c r="H133" s="5" t="s">
        <v>746</v>
      </c>
      <c r="I133" s="5" t="s">
        <v>901</v>
      </c>
      <c r="J133" s="5" t="s">
        <v>747</v>
      </c>
    </row>
    <row r="134" spans="1:10">
      <c r="A134" s="1">
        <v>133</v>
      </c>
      <c r="B134" s="5">
        <v>367.65</v>
      </c>
      <c r="C134" s="5">
        <v>30.88</v>
      </c>
      <c r="D134" s="5">
        <v>92.55</v>
      </c>
      <c r="E134" s="5">
        <v>126.7</v>
      </c>
      <c r="G134" s="5" t="s">
        <v>64</v>
      </c>
      <c r="H134" s="5" t="s">
        <v>523</v>
      </c>
      <c r="I134" s="5" t="s">
        <v>748</v>
      </c>
      <c r="J134" s="5" t="s">
        <v>902</v>
      </c>
    </row>
    <row r="135" spans="1:10">
      <c r="A135" s="1">
        <v>134</v>
      </c>
      <c r="B135" s="5">
        <v>1129.4100000000001</v>
      </c>
      <c r="C135" s="5">
        <v>152.94</v>
      </c>
      <c r="D135" s="5">
        <v>102.33</v>
      </c>
      <c r="E135" s="5">
        <v>126.63</v>
      </c>
      <c r="G135" s="5" t="s">
        <v>749</v>
      </c>
      <c r="H135" s="5" t="s">
        <v>750</v>
      </c>
      <c r="I135" s="5" t="s">
        <v>221</v>
      </c>
      <c r="J135" s="5" t="s">
        <v>751</v>
      </c>
    </row>
    <row r="136" spans="1:10">
      <c r="A136" s="1">
        <v>135</v>
      </c>
      <c r="B136" s="5">
        <v>2308.8200000000002</v>
      </c>
      <c r="C136" s="5">
        <v>394.12</v>
      </c>
      <c r="D136" s="5">
        <v>102.08</v>
      </c>
      <c r="E136" s="5">
        <v>127.37</v>
      </c>
      <c r="G136" s="5" t="s">
        <v>752</v>
      </c>
      <c r="H136" s="5" t="s">
        <v>753</v>
      </c>
      <c r="I136" s="5" t="s">
        <v>46</v>
      </c>
      <c r="J136" s="5" t="s">
        <v>678</v>
      </c>
    </row>
    <row r="137" spans="1:10">
      <c r="A137" s="1">
        <v>136</v>
      </c>
      <c r="B137" s="5">
        <v>594.12</v>
      </c>
      <c r="C137" s="5">
        <v>85.29</v>
      </c>
      <c r="D137" s="5">
        <v>95.66</v>
      </c>
      <c r="E137" s="5">
        <v>127.76</v>
      </c>
      <c r="G137" s="5" t="s">
        <v>647</v>
      </c>
      <c r="H137" s="5" t="s">
        <v>648</v>
      </c>
      <c r="I137" s="5" t="s">
        <v>121</v>
      </c>
      <c r="J137" s="5" t="s">
        <v>754</v>
      </c>
    </row>
    <row r="138" spans="1:10">
      <c r="A138" s="1">
        <v>137</v>
      </c>
      <c r="B138" s="5">
        <v>647.05999999999995</v>
      </c>
      <c r="C138" s="5">
        <v>92.65</v>
      </c>
      <c r="D138" s="5">
        <v>95.71</v>
      </c>
      <c r="E138" s="5">
        <v>126.25</v>
      </c>
      <c r="G138" s="5" t="s">
        <v>755</v>
      </c>
      <c r="H138" s="5" t="s">
        <v>756</v>
      </c>
      <c r="I138" s="5" t="s">
        <v>757</v>
      </c>
      <c r="J138" s="5" t="s">
        <v>556</v>
      </c>
    </row>
    <row r="139" spans="1:10">
      <c r="A139" s="1">
        <v>138</v>
      </c>
      <c r="B139" s="5">
        <v>313.24</v>
      </c>
      <c r="C139" s="5">
        <v>30.88</v>
      </c>
      <c r="D139" s="5">
        <v>94.42</v>
      </c>
      <c r="E139" s="5">
        <v>123.7</v>
      </c>
      <c r="G139" s="5" t="s">
        <v>758</v>
      </c>
      <c r="H139" s="5" t="s">
        <v>523</v>
      </c>
      <c r="I139" s="5" t="s">
        <v>759</v>
      </c>
      <c r="J139" s="5" t="s">
        <v>903</v>
      </c>
    </row>
    <row r="140" spans="1:10">
      <c r="A140" s="1">
        <v>139</v>
      </c>
      <c r="B140" s="5">
        <v>1625</v>
      </c>
      <c r="C140" s="5">
        <v>211.76</v>
      </c>
      <c r="D140" s="5">
        <v>102.31</v>
      </c>
      <c r="E140" s="5">
        <v>127.53</v>
      </c>
      <c r="G140" s="5">
        <v>1625</v>
      </c>
      <c r="H140" s="5" t="s">
        <v>393</v>
      </c>
      <c r="I140" s="5" t="s">
        <v>187</v>
      </c>
      <c r="J140" s="5" t="s">
        <v>760</v>
      </c>
    </row>
    <row r="141" spans="1:10">
      <c r="A141" s="1">
        <v>140</v>
      </c>
      <c r="B141" s="5">
        <v>523.53</v>
      </c>
      <c r="C141" s="5">
        <v>75</v>
      </c>
      <c r="D141" s="5">
        <v>95.94</v>
      </c>
      <c r="E141" s="5">
        <v>129.22999999999999</v>
      </c>
      <c r="G141" s="5" t="s">
        <v>761</v>
      </c>
      <c r="H141" s="5">
        <v>75</v>
      </c>
      <c r="I141" s="5" t="s">
        <v>762</v>
      </c>
      <c r="J141" s="5" t="s">
        <v>763</v>
      </c>
    </row>
    <row r="142" spans="1:10">
      <c r="A142" s="1">
        <v>141</v>
      </c>
      <c r="B142" s="5">
        <v>214.71</v>
      </c>
      <c r="C142" s="5">
        <v>14.71</v>
      </c>
      <c r="D142" s="5">
        <v>92.86</v>
      </c>
      <c r="E142" s="5">
        <v>127.82</v>
      </c>
      <c r="G142" s="5" t="s">
        <v>595</v>
      </c>
      <c r="H142" s="5" t="s">
        <v>764</v>
      </c>
      <c r="I142" s="5" t="s">
        <v>765</v>
      </c>
      <c r="J142" s="5" t="s">
        <v>663</v>
      </c>
    </row>
    <row r="143" spans="1:10">
      <c r="A143" s="1">
        <v>142</v>
      </c>
      <c r="B143" s="5">
        <v>1842.65</v>
      </c>
      <c r="C143" s="5">
        <v>242.65</v>
      </c>
      <c r="D143" s="5">
        <v>102.52</v>
      </c>
      <c r="E143" s="5">
        <v>128.83000000000001</v>
      </c>
      <c r="G143" s="5" t="s">
        <v>766</v>
      </c>
      <c r="H143" s="5" t="s">
        <v>145</v>
      </c>
      <c r="I143" s="5" t="s">
        <v>15</v>
      </c>
      <c r="J143" s="5" t="s">
        <v>767</v>
      </c>
    </row>
    <row r="144" spans="1:10">
      <c r="A144" s="1">
        <v>143</v>
      </c>
      <c r="B144" s="5">
        <v>1189.71</v>
      </c>
      <c r="C144" s="5">
        <v>161.76</v>
      </c>
      <c r="D144" s="5">
        <v>99.05</v>
      </c>
      <c r="E144" s="5">
        <v>127.96</v>
      </c>
      <c r="G144" s="5" t="s">
        <v>768</v>
      </c>
      <c r="H144" s="5" t="s">
        <v>89</v>
      </c>
      <c r="I144" s="5" t="s">
        <v>769</v>
      </c>
      <c r="J144" s="5" t="s">
        <v>624</v>
      </c>
    </row>
    <row r="145" spans="1:10">
      <c r="A145" s="1">
        <v>144</v>
      </c>
      <c r="B145" s="5">
        <v>1463.24</v>
      </c>
      <c r="C145" s="5">
        <v>251.47</v>
      </c>
      <c r="D145" s="5">
        <v>104.03</v>
      </c>
      <c r="E145" s="5">
        <v>130.32</v>
      </c>
      <c r="G145" s="5" t="s">
        <v>770</v>
      </c>
      <c r="H145" s="5" t="s">
        <v>421</v>
      </c>
      <c r="I145" s="5" t="s">
        <v>771</v>
      </c>
      <c r="J145" s="5" t="s">
        <v>772</v>
      </c>
    </row>
    <row r="146" spans="1:10">
      <c r="A146" s="1">
        <v>145</v>
      </c>
      <c r="B146" s="5">
        <v>1113.24</v>
      </c>
      <c r="C146" s="5">
        <v>213.24</v>
      </c>
      <c r="D146" s="5">
        <v>99.23</v>
      </c>
      <c r="E146" s="5">
        <v>128.21</v>
      </c>
      <c r="G146" s="5" t="s">
        <v>773</v>
      </c>
      <c r="H146" s="5" t="s">
        <v>58</v>
      </c>
      <c r="I146" s="5" t="s">
        <v>774</v>
      </c>
      <c r="J146" s="5" t="s">
        <v>716</v>
      </c>
    </row>
    <row r="147" spans="1:10">
      <c r="A147" s="1">
        <v>146</v>
      </c>
      <c r="B147" s="5">
        <v>811.76</v>
      </c>
      <c r="C147" s="5">
        <v>104.41</v>
      </c>
      <c r="D147" s="5">
        <v>96.35</v>
      </c>
      <c r="E147" s="5">
        <v>128.06</v>
      </c>
      <c r="G147" s="5" t="s">
        <v>775</v>
      </c>
      <c r="H147" s="5" t="s">
        <v>776</v>
      </c>
      <c r="I147" s="5" t="s">
        <v>777</v>
      </c>
      <c r="J147" s="5" t="s">
        <v>778</v>
      </c>
    </row>
    <row r="148" spans="1:10">
      <c r="A148" s="1">
        <v>147</v>
      </c>
      <c r="B148" s="5">
        <v>1627.94</v>
      </c>
      <c r="C148" s="5">
        <v>316.18</v>
      </c>
      <c r="D148" s="5">
        <v>104.71</v>
      </c>
      <c r="E148" s="5">
        <v>130.54</v>
      </c>
      <c r="G148" s="5" t="s">
        <v>779</v>
      </c>
      <c r="H148" s="5" t="s">
        <v>183</v>
      </c>
      <c r="I148" s="5" t="s">
        <v>780</v>
      </c>
      <c r="J148" s="5" t="s">
        <v>781</v>
      </c>
    </row>
    <row r="149" spans="1:10">
      <c r="A149" s="1">
        <v>148</v>
      </c>
      <c r="B149" s="5">
        <v>354.41</v>
      </c>
      <c r="C149" s="5">
        <v>19.12</v>
      </c>
      <c r="D149" s="5">
        <v>92.81</v>
      </c>
      <c r="E149" s="5">
        <v>126.21</v>
      </c>
      <c r="G149" s="5" t="s">
        <v>782</v>
      </c>
      <c r="H149" s="5" t="s">
        <v>529</v>
      </c>
      <c r="I149" s="5" t="s">
        <v>783</v>
      </c>
      <c r="J149" s="5" t="s">
        <v>784</v>
      </c>
    </row>
    <row r="150" spans="1:10">
      <c r="A150" s="1">
        <v>149</v>
      </c>
      <c r="B150" s="5">
        <v>2020.59</v>
      </c>
      <c r="C150" s="5">
        <v>357.35</v>
      </c>
      <c r="D150" s="5">
        <v>102.58</v>
      </c>
      <c r="E150" s="5">
        <v>129.36000000000001</v>
      </c>
      <c r="G150" s="5" t="s">
        <v>785</v>
      </c>
      <c r="H150" s="5" t="s">
        <v>786</v>
      </c>
      <c r="I150" s="5" t="s">
        <v>787</v>
      </c>
      <c r="J150" s="5" t="s">
        <v>788</v>
      </c>
    </row>
    <row r="151" spans="1:10">
      <c r="A151" s="1">
        <v>150</v>
      </c>
      <c r="B151" s="5">
        <v>1694.12</v>
      </c>
      <c r="C151" s="5">
        <v>289.70999999999998</v>
      </c>
      <c r="D151" s="5">
        <v>99.63</v>
      </c>
      <c r="E151" s="5">
        <v>128.21</v>
      </c>
      <c r="G151" s="5" t="s">
        <v>789</v>
      </c>
      <c r="H151" s="5" t="s">
        <v>790</v>
      </c>
      <c r="I151" s="5" t="s">
        <v>791</v>
      </c>
      <c r="J151" s="5" t="s">
        <v>716</v>
      </c>
    </row>
    <row r="152" spans="1:10">
      <c r="A152" s="1">
        <v>151</v>
      </c>
      <c r="B152" s="5">
        <v>2780.88</v>
      </c>
      <c r="C152" s="5">
        <v>280.88</v>
      </c>
      <c r="D152" s="5">
        <v>100.52</v>
      </c>
      <c r="E152" s="5">
        <v>127.26</v>
      </c>
      <c r="G152" s="5" t="s">
        <v>792</v>
      </c>
      <c r="H152" s="5" t="s">
        <v>793</v>
      </c>
      <c r="I152" s="5" t="s">
        <v>363</v>
      </c>
      <c r="J152" s="5" t="s">
        <v>794</v>
      </c>
    </row>
    <row r="153" spans="1:10">
      <c r="A153" s="1">
        <v>152</v>
      </c>
      <c r="B153" s="5">
        <v>772.06</v>
      </c>
      <c r="C153" s="5">
        <v>127.94</v>
      </c>
      <c r="D153" s="5">
        <v>97.19</v>
      </c>
      <c r="E153" s="5">
        <v>128.84</v>
      </c>
      <c r="G153" s="5" t="s">
        <v>795</v>
      </c>
      <c r="H153" s="5" t="s">
        <v>618</v>
      </c>
      <c r="I153" s="5" t="s">
        <v>796</v>
      </c>
      <c r="J153" s="5" t="s">
        <v>687</v>
      </c>
    </row>
    <row r="154" spans="1:10">
      <c r="A154" s="1">
        <v>153</v>
      </c>
      <c r="B154" s="5">
        <v>1661.76</v>
      </c>
      <c r="C154" s="5">
        <v>219.12</v>
      </c>
      <c r="D154" s="5">
        <v>102.95</v>
      </c>
      <c r="E154" s="5">
        <v>131.13</v>
      </c>
      <c r="G154" s="5" t="s">
        <v>153</v>
      </c>
      <c r="H154" s="5" t="s">
        <v>797</v>
      </c>
      <c r="I154" s="5" t="s">
        <v>574</v>
      </c>
      <c r="J154" s="5" t="s">
        <v>798</v>
      </c>
    </row>
    <row r="155" spans="1:10">
      <c r="A155" s="1">
        <v>154</v>
      </c>
      <c r="B155" s="5">
        <v>1855.88</v>
      </c>
      <c r="C155" s="5">
        <v>279.41000000000003</v>
      </c>
      <c r="D155" s="5">
        <v>102.57</v>
      </c>
      <c r="E155" s="5">
        <v>130.68</v>
      </c>
      <c r="G155" s="5" t="s">
        <v>799</v>
      </c>
      <c r="H155" s="5" t="s">
        <v>25</v>
      </c>
      <c r="I155" s="5" t="s">
        <v>19</v>
      </c>
      <c r="J155" s="5" t="s">
        <v>800</v>
      </c>
    </row>
    <row r="156" spans="1:10">
      <c r="A156" s="1">
        <v>155</v>
      </c>
      <c r="B156" s="5">
        <v>998.53</v>
      </c>
      <c r="C156" s="5">
        <v>151.47</v>
      </c>
      <c r="D156" s="5">
        <v>99.63</v>
      </c>
      <c r="E156" s="5">
        <v>130.66999999999999</v>
      </c>
      <c r="G156" s="5" t="s">
        <v>801</v>
      </c>
      <c r="H156" s="5" t="s">
        <v>802</v>
      </c>
      <c r="I156" s="5" t="s">
        <v>791</v>
      </c>
      <c r="J156" s="5" t="s">
        <v>803</v>
      </c>
    </row>
    <row r="157" spans="1:10">
      <c r="A157" s="1">
        <v>156</v>
      </c>
      <c r="B157" s="5">
        <v>1388.24</v>
      </c>
      <c r="C157" s="5">
        <v>219.12</v>
      </c>
      <c r="D157" s="5">
        <v>103.56</v>
      </c>
      <c r="E157" s="5">
        <v>129.5</v>
      </c>
      <c r="G157" s="5" t="s">
        <v>804</v>
      </c>
      <c r="H157" s="5" t="s">
        <v>797</v>
      </c>
      <c r="I157" s="5" t="s">
        <v>577</v>
      </c>
      <c r="J157" s="5" t="s">
        <v>904</v>
      </c>
    </row>
    <row r="158" spans="1:10">
      <c r="A158" s="1">
        <v>157</v>
      </c>
      <c r="B158" s="5">
        <v>1516.18</v>
      </c>
      <c r="C158" s="5">
        <v>200</v>
      </c>
      <c r="D158" s="5">
        <v>103.02</v>
      </c>
      <c r="E158" s="5">
        <v>130.52000000000001</v>
      </c>
      <c r="G158" s="5" t="s">
        <v>805</v>
      </c>
      <c r="H158" s="5">
        <v>200</v>
      </c>
      <c r="I158" s="5" t="s">
        <v>806</v>
      </c>
      <c r="J158" s="5" t="s">
        <v>807</v>
      </c>
    </row>
    <row r="159" spans="1:10">
      <c r="A159" s="1">
        <v>158</v>
      </c>
      <c r="B159" s="5">
        <v>1594.12</v>
      </c>
      <c r="C159" s="5">
        <v>194.12</v>
      </c>
      <c r="D159" s="5">
        <v>101.36</v>
      </c>
      <c r="E159" s="5">
        <v>124.91</v>
      </c>
      <c r="G159" s="5" t="s">
        <v>808</v>
      </c>
      <c r="H159" s="5" t="s">
        <v>207</v>
      </c>
      <c r="I159" s="5" t="s">
        <v>286</v>
      </c>
      <c r="J159" s="5" t="s">
        <v>301</v>
      </c>
    </row>
    <row r="160" spans="1:10">
      <c r="A160" s="1">
        <v>159</v>
      </c>
      <c r="B160" s="5">
        <v>1339.71</v>
      </c>
      <c r="C160" s="5">
        <v>201.47</v>
      </c>
      <c r="D160" s="5">
        <v>104.09</v>
      </c>
      <c r="E160" s="5">
        <v>131.13</v>
      </c>
      <c r="G160" s="5" t="s">
        <v>809</v>
      </c>
      <c r="H160" s="5" t="s">
        <v>810</v>
      </c>
      <c r="I160" s="5" t="s">
        <v>347</v>
      </c>
      <c r="J160" s="5" t="s">
        <v>798</v>
      </c>
    </row>
    <row r="161" spans="1:10">
      <c r="A161" s="1">
        <v>160</v>
      </c>
      <c r="B161" s="5">
        <v>1708.82</v>
      </c>
      <c r="C161" s="5">
        <v>279.41000000000003</v>
      </c>
      <c r="D161" s="5">
        <v>102.57</v>
      </c>
      <c r="E161" s="5">
        <v>127.65</v>
      </c>
      <c r="G161" s="5" t="s">
        <v>811</v>
      </c>
      <c r="H161" s="5" t="s">
        <v>25</v>
      </c>
      <c r="I161" s="5" t="s">
        <v>19</v>
      </c>
      <c r="J161" s="5" t="s">
        <v>812</v>
      </c>
    </row>
    <row r="162" spans="1:10">
      <c r="A162" s="1">
        <v>161</v>
      </c>
      <c r="B162" s="5">
        <v>1638.24</v>
      </c>
      <c r="C162" s="5">
        <v>219.12</v>
      </c>
      <c r="D162" s="5">
        <v>103.09</v>
      </c>
      <c r="E162" s="5">
        <v>129.16999999999999</v>
      </c>
      <c r="G162" s="5" t="s">
        <v>813</v>
      </c>
      <c r="H162" s="5" t="s">
        <v>797</v>
      </c>
      <c r="I162" s="5" t="s">
        <v>814</v>
      </c>
      <c r="J162" s="5" t="s">
        <v>815</v>
      </c>
    </row>
    <row r="163" spans="1:10">
      <c r="A163" s="1">
        <v>162</v>
      </c>
      <c r="B163" s="5">
        <v>1260.29</v>
      </c>
      <c r="C163" s="5">
        <v>176.47</v>
      </c>
      <c r="D163" s="5">
        <v>102.03</v>
      </c>
      <c r="E163" s="5">
        <v>128.02000000000001</v>
      </c>
      <c r="G163" s="5" t="s">
        <v>816</v>
      </c>
      <c r="H163" s="5" t="s">
        <v>148</v>
      </c>
      <c r="I163" s="5" t="s">
        <v>380</v>
      </c>
      <c r="J163" s="5" t="s">
        <v>817</v>
      </c>
    </row>
    <row r="164" spans="1:10">
      <c r="A164" s="1">
        <v>163</v>
      </c>
      <c r="B164" s="5">
        <v>1388.24</v>
      </c>
      <c r="C164" s="5">
        <v>201.47</v>
      </c>
      <c r="D164" s="5">
        <v>101.37</v>
      </c>
      <c r="E164" s="5">
        <v>126.64</v>
      </c>
      <c r="G164" s="5" t="s">
        <v>804</v>
      </c>
      <c r="H164" s="5" t="s">
        <v>810</v>
      </c>
      <c r="I164" s="5" t="s">
        <v>818</v>
      </c>
      <c r="J164" s="5" t="s">
        <v>54</v>
      </c>
    </row>
    <row r="165" spans="1:10">
      <c r="A165" s="1">
        <v>164</v>
      </c>
      <c r="B165" s="5">
        <v>1675</v>
      </c>
      <c r="C165" s="5">
        <v>244.12</v>
      </c>
      <c r="D165" s="5">
        <v>102.07</v>
      </c>
      <c r="E165" s="5">
        <v>127.3</v>
      </c>
      <c r="G165" s="5">
        <v>1675</v>
      </c>
      <c r="H165" s="5" t="s">
        <v>525</v>
      </c>
      <c r="I165" s="5" t="s">
        <v>819</v>
      </c>
      <c r="J165" s="5" t="s">
        <v>887</v>
      </c>
    </row>
    <row r="166" spans="1:10">
      <c r="A166" s="1">
        <v>165</v>
      </c>
      <c r="B166" s="5">
        <v>925</v>
      </c>
      <c r="C166" s="5">
        <v>147.06</v>
      </c>
      <c r="D166" s="5">
        <v>99.07</v>
      </c>
      <c r="E166" s="5">
        <v>127.72</v>
      </c>
      <c r="G166" s="5">
        <v>925</v>
      </c>
      <c r="H166" s="5" t="s">
        <v>97</v>
      </c>
      <c r="I166" s="5" t="s">
        <v>820</v>
      </c>
      <c r="J166" s="5" t="s">
        <v>348</v>
      </c>
    </row>
    <row r="167" spans="1:10">
      <c r="A167" s="1">
        <v>166</v>
      </c>
      <c r="B167" s="5">
        <v>1385.29</v>
      </c>
      <c r="C167" s="5">
        <v>205.88</v>
      </c>
      <c r="D167" s="5">
        <v>101.13</v>
      </c>
      <c r="E167" s="5">
        <v>128.6</v>
      </c>
      <c r="G167" s="5" t="s">
        <v>821</v>
      </c>
      <c r="H167" s="5" t="s">
        <v>49</v>
      </c>
      <c r="I167" s="5" t="s">
        <v>98</v>
      </c>
      <c r="J167" s="5" t="s">
        <v>905</v>
      </c>
    </row>
    <row r="168" spans="1:10">
      <c r="A168" s="1">
        <v>167</v>
      </c>
      <c r="B168" s="5">
        <v>1448.53</v>
      </c>
      <c r="C168" s="5">
        <v>242.65</v>
      </c>
      <c r="D168" s="5">
        <v>101.86</v>
      </c>
      <c r="E168" s="5">
        <v>126.27</v>
      </c>
      <c r="G168" s="5" t="s">
        <v>377</v>
      </c>
      <c r="H168" s="5" t="s">
        <v>145</v>
      </c>
      <c r="I168" s="5" t="s">
        <v>822</v>
      </c>
      <c r="J168" s="5" t="s">
        <v>823</v>
      </c>
    </row>
    <row r="169" spans="1:10">
      <c r="A169" s="1">
        <v>168</v>
      </c>
      <c r="B169" s="5">
        <v>1352.94</v>
      </c>
      <c r="C169" s="5">
        <v>242.65</v>
      </c>
      <c r="D169" s="5">
        <v>102.34</v>
      </c>
      <c r="E169" s="5">
        <v>126</v>
      </c>
      <c r="G169" s="5" t="s">
        <v>57</v>
      </c>
      <c r="H169" s="5" t="s">
        <v>145</v>
      </c>
      <c r="I169" s="5" t="s">
        <v>824</v>
      </c>
      <c r="J169" s="5">
        <v>126</v>
      </c>
    </row>
    <row r="170" spans="1:10">
      <c r="A170" s="1">
        <v>169</v>
      </c>
      <c r="B170" s="5">
        <v>1147.06</v>
      </c>
      <c r="C170" s="5">
        <v>185.29</v>
      </c>
      <c r="D170" s="5">
        <v>102.34</v>
      </c>
      <c r="E170" s="5">
        <v>128.12</v>
      </c>
      <c r="G170" s="5" t="s">
        <v>37</v>
      </c>
      <c r="H170" s="5" t="s">
        <v>825</v>
      </c>
      <c r="I170" s="5" t="s">
        <v>824</v>
      </c>
      <c r="J170" s="5" t="s">
        <v>228</v>
      </c>
    </row>
    <row r="171" spans="1:10">
      <c r="A171" s="1">
        <v>170</v>
      </c>
      <c r="B171" s="5">
        <v>1411.76</v>
      </c>
      <c r="C171" s="5">
        <v>235.29</v>
      </c>
      <c r="D171" s="5">
        <v>104.25</v>
      </c>
      <c r="E171" s="5">
        <v>128.66999999999999</v>
      </c>
      <c r="G171" s="5" t="s">
        <v>52</v>
      </c>
      <c r="H171" s="5" t="s">
        <v>31</v>
      </c>
      <c r="I171" s="5" t="s">
        <v>826</v>
      </c>
      <c r="J171" s="5" t="s">
        <v>411</v>
      </c>
    </row>
    <row r="172" spans="1:10">
      <c r="A172" s="1">
        <v>171</v>
      </c>
      <c r="B172" s="5">
        <v>617.65</v>
      </c>
      <c r="C172" s="5">
        <v>110.29</v>
      </c>
      <c r="D172" s="5">
        <v>97.26</v>
      </c>
      <c r="E172" s="5">
        <v>128.38</v>
      </c>
      <c r="G172" s="5" t="s">
        <v>827</v>
      </c>
      <c r="H172" s="5" t="s">
        <v>828</v>
      </c>
      <c r="I172" s="5" t="s">
        <v>829</v>
      </c>
      <c r="J172" s="5" t="s">
        <v>830</v>
      </c>
    </row>
    <row r="173" spans="1:10">
      <c r="A173" s="1">
        <v>172</v>
      </c>
      <c r="B173" s="5">
        <v>1066.18</v>
      </c>
      <c r="C173" s="5">
        <v>191.18</v>
      </c>
      <c r="D173" s="5">
        <v>102.8</v>
      </c>
      <c r="E173" s="5">
        <v>127.89</v>
      </c>
      <c r="G173" s="5" t="s">
        <v>831</v>
      </c>
      <c r="H173" s="5" t="s">
        <v>139</v>
      </c>
      <c r="I173" s="5" t="s">
        <v>906</v>
      </c>
      <c r="J173" s="5" t="s">
        <v>175</v>
      </c>
    </row>
    <row r="174" spans="1:10">
      <c r="A174" s="1">
        <v>173</v>
      </c>
      <c r="B174" s="5">
        <v>838.24</v>
      </c>
      <c r="C174" s="5">
        <v>117.65</v>
      </c>
      <c r="D174" s="5">
        <v>98.99</v>
      </c>
      <c r="E174" s="5">
        <v>125.86</v>
      </c>
      <c r="G174" s="5" t="s">
        <v>832</v>
      </c>
      <c r="H174" s="5" t="s">
        <v>127</v>
      </c>
      <c r="I174" s="5" t="s">
        <v>833</v>
      </c>
      <c r="J174" s="5" t="s">
        <v>673</v>
      </c>
    </row>
    <row r="175" spans="1:10">
      <c r="A175" s="1">
        <v>174</v>
      </c>
      <c r="B175" s="5">
        <v>1301.47</v>
      </c>
      <c r="C175" s="5">
        <v>250</v>
      </c>
      <c r="D175" s="5">
        <v>102.83</v>
      </c>
      <c r="E175" s="5">
        <v>126.56</v>
      </c>
      <c r="G175" s="5" t="s">
        <v>20</v>
      </c>
      <c r="H175" s="5">
        <v>250</v>
      </c>
      <c r="I175" s="5" t="s">
        <v>834</v>
      </c>
      <c r="J175" s="5" t="s">
        <v>835</v>
      </c>
    </row>
    <row r="176" spans="1:10">
      <c r="A176" s="1">
        <v>175</v>
      </c>
      <c r="B176" s="5">
        <v>882.35</v>
      </c>
      <c r="C176" s="5">
        <v>139.71</v>
      </c>
      <c r="D176" s="5">
        <v>102.1</v>
      </c>
      <c r="E176" s="5">
        <v>127.72</v>
      </c>
      <c r="G176" s="5" t="s">
        <v>0</v>
      </c>
      <c r="H176" s="5" t="s">
        <v>160</v>
      </c>
      <c r="I176" s="5" t="s">
        <v>907</v>
      </c>
      <c r="J176" s="5" t="s">
        <v>348</v>
      </c>
    </row>
    <row r="177" spans="1:10">
      <c r="A177" s="1">
        <v>176</v>
      </c>
      <c r="B177" s="5">
        <v>1279.4100000000001</v>
      </c>
      <c r="C177" s="5">
        <v>250</v>
      </c>
      <c r="D177" s="5">
        <v>104.38</v>
      </c>
      <c r="E177" s="5">
        <v>126.66</v>
      </c>
      <c r="G177" s="5" t="s">
        <v>836</v>
      </c>
      <c r="H177" s="5">
        <v>250</v>
      </c>
      <c r="I177" s="5" t="s">
        <v>437</v>
      </c>
      <c r="J177" s="5" t="s">
        <v>395</v>
      </c>
    </row>
    <row r="178" spans="1:10">
      <c r="A178" s="1">
        <v>177</v>
      </c>
      <c r="B178" s="5">
        <v>1235.29</v>
      </c>
      <c r="C178" s="5">
        <v>279.41000000000003</v>
      </c>
      <c r="D178" s="5">
        <v>103.5</v>
      </c>
      <c r="E178" s="5">
        <v>130.4</v>
      </c>
      <c r="G178" s="5" t="s">
        <v>122</v>
      </c>
      <c r="H178" s="5" t="s">
        <v>25</v>
      </c>
      <c r="I178" s="5" t="s">
        <v>908</v>
      </c>
      <c r="J178" s="5" t="s">
        <v>889</v>
      </c>
    </row>
    <row r="179" spans="1:10">
      <c r="A179" s="1">
        <v>178</v>
      </c>
      <c r="B179" s="5">
        <v>1088.24</v>
      </c>
      <c r="C179" s="5">
        <v>227.94</v>
      </c>
      <c r="D179" s="5">
        <v>103.14</v>
      </c>
      <c r="E179" s="5">
        <v>126.18</v>
      </c>
      <c r="G179" s="5" t="s">
        <v>325</v>
      </c>
      <c r="H179" s="5" t="s">
        <v>7</v>
      </c>
      <c r="I179" s="5" t="s">
        <v>194</v>
      </c>
      <c r="J179" s="5" t="s">
        <v>209</v>
      </c>
    </row>
    <row r="180" spans="1:10">
      <c r="A180" s="1">
        <v>179</v>
      </c>
      <c r="B180" s="5">
        <v>1588.24</v>
      </c>
      <c r="C180" s="5">
        <v>264.70999999999998</v>
      </c>
      <c r="D180" s="5">
        <v>103.08</v>
      </c>
      <c r="E180" s="5">
        <v>127.19</v>
      </c>
      <c r="G180" s="5" t="s">
        <v>837</v>
      </c>
      <c r="H180" s="5" t="s">
        <v>18</v>
      </c>
      <c r="I180" s="5" t="s">
        <v>193</v>
      </c>
      <c r="J180" s="5" t="s">
        <v>838</v>
      </c>
    </row>
    <row r="181" spans="1:10">
      <c r="A181" s="1">
        <v>180</v>
      </c>
      <c r="B181" s="5">
        <v>895.59</v>
      </c>
      <c r="C181" s="5">
        <v>139.71</v>
      </c>
      <c r="D181" s="5">
        <v>97.64</v>
      </c>
      <c r="E181" s="5">
        <v>126.32</v>
      </c>
      <c r="G181" s="5" t="s">
        <v>839</v>
      </c>
      <c r="H181" s="5" t="s">
        <v>160</v>
      </c>
      <c r="I181" s="5" t="s">
        <v>840</v>
      </c>
      <c r="J181" s="5" t="s">
        <v>16</v>
      </c>
    </row>
    <row r="182" spans="1:10">
      <c r="A182" s="1">
        <v>181</v>
      </c>
      <c r="B182" s="5">
        <v>919.12</v>
      </c>
      <c r="C182" s="5">
        <v>139.71</v>
      </c>
      <c r="D182" s="5">
        <v>97.58</v>
      </c>
      <c r="E182" s="5">
        <v>126.35</v>
      </c>
      <c r="G182" s="5" t="s">
        <v>841</v>
      </c>
      <c r="H182" s="5" t="s">
        <v>160</v>
      </c>
      <c r="I182" s="5" t="s">
        <v>626</v>
      </c>
      <c r="J182" s="5" t="s">
        <v>76</v>
      </c>
    </row>
    <row r="183" spans="1:10">
      <c r="A183" s="1">
        <v>182</v>
      </c>
      <c r="B183" s="5">
        <v>1602.94</v>
      </c>
      <c r="C183" s="5">
        <v>235.29</v>
      </c>
      <c r="D183" s="5">
        <v>102.4</v>
      </c>
      <c r="E183" s="5">
        <v>129.21</v>
      </c>
      <c r="G183" s="5" t="s">
        <v>842</v>
      </c>
      <c r="H183" s="5" t="s">
        <v>31</v>
      </c>
      <c r="I183" s="5" t="s">
        <v>909</v>
      </c>
      <c r="J183" s="5" t="s">
        <v>479</v>
      </c>
    </row>
    <row r="184" spans="1:10">
      <c r="A184" s="1">
        <v>183</v>
      </c>
      <c r="B184" s="5">
        <v>1705.88</v>
      </c>
      <c r="C184" s="5">
        <v>250</v>
      </c>
      <c r="D184" s="5">
        <v>102.17</v>
      </c>
      <c r="E184" s="5">
        <v>129.71</v>
      </c>
      <c r="G184" s="5" t="s">
        <v>290</v>
      </c>
      <c r="H184" s="5">
        <v>250</v>
      </c>
      <c r="I184" s="5" t="s">
        <v>614</v>
      </c>
      <c r="J184" s="5" t="s">
        <v>593</v>
      </c>
    </row>
    <row r="185" spans="1:10">
      <c r="A185" s="1">
        <v>184</v>
      </c>
      <c r="B185" s="5">
        <v>1419.12</v>
      </c>
      <c r="C185" s="5">
        <v>257.35000000000002</v>
      </c>
      <c r="D185" s="5">
        <v>102.85</v>
      </c>
      <c r="E185" s="5">
        <v>127.63</v>
      </c>
      <c r="G185" s="5" t="s">
        <v>260</v>
      </c>
      <c r="H185" s="5" t="s">
        <v>4</v>
      </c>
      <c r="I185" s="5" t="s">
        <v>244</v>
      </c>
      <c r="J185" s="5" t="s">
        <v>843</v>
      </c>
    </row>
    <row r="186" spans="1:10">
      <c r="A186" s="1">
        <v>185</v>
      </c>
      <c r="B186" s="5">
        <v>1367.65</v>
      </c>
      <c r="C186" s="5">
        <v>235.29</v>
      </c>
      <c r="D186" s="5">
        <v>101.19</v>
      </c>
      <c r="E186" s="5">
        <v>124.17</v>
      </c>
      <c r="G186" s="5" t="s">
        <v>105</v>
      </c>
      <c r="H186" s="5" t="s">
        <v>31</v>
      </c>
      <c r="I186" s="5" t="s">
        <v>844</v>
      </c>
      <c r="J186" s="5" t="s">
        <v>845</v>
      </c>
    </row>
    <row r="187" spans="1:10">
      <c r="A187" s="1">
        <v>186</v>
      </c>
      <c r="B187" s="5">
        <v>1323.53</v>
      </c>
      <c r="C187" s="5">
        <v>213.24</v>
      </c>
      <c r="D187" s="5">
        <v>102.04</v>
      </c>
      <c r="E187" s="5">
        <v>124.9</v>
      </c>
      <c r="G187" s="5" t="s">
        <v>3</v>
      </c>
      <c r="H187" s="5" t="s">
        <v>58</v>
      </c>
      <c r="I187" s="5" t="s">
        <v>90</v>
      </c>
      <c r="J187" s="5" t="s">
        <v>910</v>
      </c>
    </row>
    <row r="188" spans="1:10">
      <c r="A188" s="1">
        <v>187</v>
      </c>
      <c r="B188" s="5">
        <v>1213.24</v>
      </c>
      <c r="C188" s="5">
        <v>294.12</v>
      </c>
      <c r="D188" s="5">
        <v>102.78</v>
      </c>
      <c r="E188" s="5">
        <v>126.07</v>
      </c>
      <c r="G188" s="5" t="s">
        <v>322</v>
      </c>
      <c r="H188" s="5" t="s">
        <v>78</v>
      </c>
      <c r="I188" s="5" t="s">
        <v>53</v>
      </c>
      <c r="J188" s="5" t="s">
        <v>146</v>
      </c>
    </row>
    <row r="189" spans="1:10">
      <c r="A189" s="1">
        <v>188</v>
      </c>
      <c r="B189" s="5">
        <v>1323.53</v>
      </c>
      <c r="C189" s="5">
        <v>235.29</v>
      </c>
      <c r="D189" s="5">
        <v>102.22</v>
      </c>
      <c r="E189" s="5">
        <v>124.96</v>
      </c>
      <c r="G189" s="5" t="s">
        <v>3</v>
      </c>
      <c r="H189" s="5" t="s">
        <v>31</v>
      </c>
      <c r="I189" s="5" t="s">
        <v>140</v>
      </c>
      <c r="J189" s="5" t="s">
        <v>846</v>
      </c>
    </row>
    <row r="190" spans="1:10">
      <c r="A190" s="1">
        <v>189</v>
      </c>
      <c r="B190" s="5">
        <v>1176.47</v>
      </c>
      <c r="C190" s="5">
        <v>198.53</v>
      </c>
      <c r="D190" s="5">
        <v>98.94</v>
      </c>
      <c r="E190" s="5">
        <v>127.25</v>
      </c>
      <c r="G190" s="5" t="s">
        <v>40</v>
      </c>
      <c r="H190" s="5" t="s">
        <v>107</v>
      </c>
      <c r="I190" s="5" t="s">
        <v>847</v>
      </c>
      <c r="J190" s="5" t="s">
        <v>848</v>
      </c>
    </row>
    <row r="191" spans="1:10">
      <c r="A191" s="1">
        <v>190</v>
      </c>
      <c r="B191" s="5">
        <v>1360.29</v>
      </c>
      <c r="C191" s="5">
        <v>235.29</v>
      </c>
      <c r="D191" s="5">
        <v>102.19</v>
      </c>
      <c r="E191" s="5">
        <v>127.12</v>
      </c>
      <c r="G191" s="5" t="s">
        <v>178</v>
      </c>
      <c r="H191" s="5" t="s">
        <v>31</v>
      </c>
      <c r="I191" s="5" t="s">
        <v>327</v>
      </c>
      <c r="J191" s="5" t="s">
        <v>512</v>
      </c>
    </row>
    <row r="192" spans="1:10">
      <c r="A192" s="1">
        <v>191</v>
      </c>
      <c r="B192" s="5">
        <v>1279.4100000000001</v>
      </c>
      <c r="C192" s="5">
        <v>213.24</v>
      </c>
      <c r="D192" s="5">
        <v>102.64</v>
      </c>
      <c r="E192" s="5">
        <v>122.91</v>
      </c>
      <c r="G192" s="5" t="s">
        <v>836</v>
      </c>
      <c r="H192" s="5" t="s">
        <v>58</v>
      </c>
      <c r="I192" s="5" t="s">
        <v>849</v>
      </c>
      <c r="J192" s="5" t="s">
        <v>850</v>
      </c>
    </row>
    <row r="193" spans="1:10">
      <c r="A193" s="1">
        <v>192</v>
      </c>
      <c r="B193" s="5">
        <v>882.35</v>
      </c>
      <c r="C193" s="5">
        <v>132.35</v>
      </c>
      <c r="D193" s="5">
        <v>98.2</v>
      </c>
      <c r="E193" s="5">
        <v>122.26</v>
      </c>
      <c r="G193" s="5" t="s">
        <v>0</v>
      </c>
      <c r="H193" s="5" t="s">
        <v>1</v>
      </c>
      <c r="I193" s="5" t="s">
        <v>911</v>
      </c>
      <c r="J193" s="5" t="s">
        <v>2</v>
      </c>
    </row>
    <row r="194" spans="1:10">
      <c r="A194" s="1">
        <v>193</v>
      </c>
      <c r="B194" s="5">
        <v>1323.53</v>
      </c>
      <c r="C194" s="5">
        <v>257.35000000000002</v>
      </c>
      <c r="D194" s="5">
        <v>102.23</v>
      </c>
      <c r="E194" s="5">
        <v>121.97</v>
      </c>
      <c r="G194" s="5" t="s">
        <v>3</v>
      </c>
      <c r="H194" s="5" t="s">
        <v>4</v>
      </c>
      <c r="I194" s="5" t="s">
        <v>5</v>
      </c>
      <c r="J194" s="5" t="s">
        <v>6</v>
      </c>
    </row>
    <row r="195" spans="1:10">
      <c r="A195" s="1">
        <v>194</v>
      </c>
      <c r="B195" s="5">
        <v>1323.53</v>
      </c>
      <c r="C195" s="5">
        <v>227.94</v>
      </c>
      <c r="D195" s="5">
        <v>103.75</v>
      </c>
      <c r="E195" s="5">
        <v>125.81</v>
      </c>
      <c r="G195" s="5" t="s">
        <v>3</v>
      </c>
      <c r="H195" s="5" t="s">
        <v>7</v>
      </c>
      <c r="I195" s="5" t="s">
        <v>8</v>
      </c>
      <c r="J195" s="5" t="s">
        <v>9</v>
      </c>
    </row>
    <row r="196" spans="1:10">
      <c r="A196" s="1">
        <v>195</v>
      </c>
      <c r="B196" s="5">
        <v>970.59</v>
      </c>
      <c r="C196" s="5">
        <v>154.41</v>
      </c>
      <c r="D196" s="5">
        <v>101.44</v>
      </c>
      <c r="E196" s="5">
        <v>125.44</v>
      </c>
      <c r="G196" s="5" t="s">
        <v>10</v>
      </c>
      <c r="H196" s="5" t="s">
        <v>11</v>
      </c>
      <c r="I196" s="5" t="s">
        <v>12</v>
      </c>
      <c r="J196" s="5" t="s">
        <v>13</v>
      </c>
    </row>
    <row r="197" spans="1:10">
      <c r="A197" s="1">
        <v>196</v>
      </c>
      <c r="B197" s="5">
        <v>1183.82</v>
      </c>
      <c r="C197" s="5">
        <v>250</v>
      </c>
      <c r="D197" s="5">
        <v>102.52</v>
      </c>
      <c r="E197" s="5">
        <v>126.32</v>
      </c>
      <c r="G197" s="5" t="s">
        <v>14</v>
      </c>
      <c r="H197" s="5">
        <v>250</v>
      </c>
      <c r="I197" s="5" t="s">
        <v>15</v>
      </c>
      <c r="J197" s="5" t="s">
        <v>16</v>
      </c>
    </row>
    <row r="198" spans="1:10">
      <c r="A198" s="1">
        <v>197</v>
      </c>
      <c r="B198" s="5">
        <v>1330.88</v>
      </c>
      <c r="C198" s="5">
        <v>264.70999999999998</v>
      </c>
      <c r="D198" s="5">
        <v>102.57</v>
      </c>
      <c r="E198" s="5">
        <v>127.4</v>
      </c>
      <c r="G198" s="5" t="s">
        <v>17</v>
      </c>
      <c r="H198" s="5" t="s">
        <v>18</v>
      </c>
      <c r="I198" s="5" t="s">
        <v>19</v>
      </c>
      <c r="J198" s="5" t="s">
        <v>900</v>
      </c>
    </row>
    <row r="199" spans="1:10">
      <c r="A199" s="1">
        <v>198</v>
      </c>
      <c r="B199" s="5">
        <v>1301.47</v>
      </c>
      <c r="C199" s="5">
        <v>323.52999999999997</v>
      </c>
      <c r="D199" s="5">
        <v>102.45</v>
      </c>
      <c r="E199" s="5">
        <v>124.76</v>
      </c>
      <c r="G199" s="5" t="s">
        <v>20</v>
      </c>
      <c r="H199" s="5" t="s">
        <v>21</v>
      </c>
      <c r="I199" s="5" t="s">
        <v>22</v>
      </c>
      <c r="J199" s="5" t="s">
        <v>23</v>
      </c>
    </row>
    <row r="200" spans="1:10">
      <c r="A200" s="1">
        <v>199</v>
      </c>
      <c r="B200" s="5">
        <v>1522.06</v>
      </c>
      <c r="C200" s="5">
        <v>279.41000000000003</v>
      </c>
      <c r="D200" s="5">
        <v>101.4</v>
      </c>
      <c r="E200" s="5">
        <v>127.28</v>
      </c>
      <c r="G200" s="5" t="s">
        <v>24</v>
      </c>
      <c r="H200" s="5" t="s">
        <v>25</v>
      </c>
      <c r="I200" s="5" t="s">
        <v>912</v>
      </c>
      <c r="J200" s="5" t="s">
        <v>26</v>
      </c>
    </row>
    <row r="201" spans="1:10">
      <c r="A201" s="1">
        <v>200</v>
      </c>
      <c r="B201" s="5">
        <v>1397.06</v>
      </c>
      <c r="C201" s="5">
        <v>220.59</v>
      </c>
      <c r="D201" s="5">
        <v>101.85</v>
      </c>
      <c r="E201" s="5">
        <v>127.03</v>
      </c>
      <c r="G201" s="5" t="s">
        <v>27</v>
      </c>
      <c r="H201" s="5" t="s">
        <v>28</v>
      </c>
      <c r="I201" s="5" t="s">
        <v>29</v>
      </c>
      <c r="J201" s="5" t="s">
        <v>30</v>
      </c>
    </row>
    <row r="202" spans="1:10">
      <c r="A202" s="1">
        <v>201</v>
      </c>
      <c r="B202" s="5">
        <v>1397.06</v>
      </c>
      <c r="C202" s="5">
        <v>235.29</v>
      </c>
      <c r="D202" s="5">
        <v>101.33</v>
      </c>
      <c r="E202" s="5">
        <v>124.67</v>
      </c>
      <c r="G202" s="5" t="s">
        <v>27</v>
      </c>
      <c r="H202" s="5" t="s">
        <v>31</v>
      </c>
      <c r="I202" s="5" t="s">
        <v>32</v>
      </c>
      <c r="J202" s="5" t="s">
        <v>33</v>
      </c>
    </row>
    <row r="203" spans="1:10">
      <c r="A203" s="1">
        <v>202</v>
      </c>
      <c r="B203" s="5">
        <v>1779.41</v>
      </c>
      <c r="C203" s="5">
        <v>220.59</v>
      </c>
      <c r="D203" s="5">
        <v>101.42</v>
      </c>
      <c r="E203" s="5">
        <v>125.31</v>
      </c>
      <c r="G203" s="5" t="s">
        <v>34</v>
      </c>
      <c r="H203" s="5" t="s">
        <v>28</v>
      </c>
      <c r="I203" s="5" t="s">
        <v>35</v>
      </c>
      <c r="J203" s="5" t="s">
        <v>36</v>
      </c>
    </row>
    <row r="204" spans="1:10">
      <c r="A204" s="1">
        <v>203</v>
      </c>
      <c r="B204" s="5">
        <v>1147.06</v>
      </c>
      <c r="C204" s="5">
        <v>235.29</v>
      </c>
      <c r="D204" s="5">
        <v>102.72</v>
      </c>
      <c r="E204" s="5">
        <v>125.74</v>
      </c>
      <c r="G204" s="5" t="s">
        <v>37</v>
      </c>
      <c r="H204" s="5" t="s">
        <v>31</v>
      </c>
      <c r="I204" s="5" t="s">
        <v>38</v>
      </c>
      <c r="J204" s="5" t="s">
        <v>39</v>
      </c>
    </row>
    <row r="205" spans="1:10">
      <c r="A205" s="1">
        <v>204</v>
      </c>
      <c r="B205" s="5">
        <v>1176.47</v>
      </c>
      <c r="C205" s="5">
        <v>235.29</v>
      </c>
      <c r="D205" s="5">
        <v>103.93</v>
      </c>
      <c r="E205" s="5">
        <v>129.02000000000001</v>
      </c>
      <c r="G205" s="5" t="s">
        <v>40</v>
      </c>
      <c r="H205" s="5" t="s">
        <v>31</v>
      </c>
      <c r="I205" s="5" t="s">
        <v>41</v>
      </c>
      <c r="J205" s="5" t="s">
        <v>42</v>
      </c>
    </row>
    <row r="206" spans="1:10">
      <c r="A206" s="1">
        <v>205</v>
      </c>
      <c r="B206" s="5">
        <v>1544.12</v>
      </c>
      <c r="C206" s="5">
        <v>257.35000000000002</v>
      </c>
      <c r="D206" s="5">
        <v>102.47</v>
      </c>
      <c r="E206" s="5">
        <v>126.3</v>
      </c>
      <c r="G206" s="5" t="s">
        <v>43</v>
      </c>
      <c r="H206" s="5" t="s">
        <v>4</v>
      </c>
      <c r="I206" s="5" t="s">
        <v>44</v>
      </c>
      <c r="J206" s="5" t="s">
        <v>913</v>
      </c>
    </row>
    <row r="207" spans="1:10">
      <c r="A207" s="1">
        <v>206</v>
      </c>
      <c r="B207" s="5">
        <v>977.94</v>
      </c>
      <c r="C207" s="5">
        <v>227.94</v>
      </c>
      <c r="D207" s="5">
        <v>102.08</v>
      </c>
      <c r="E207" s="5">
        <v>126.52</v>
      </c>
      <c r="G207" s="5" t="s">
        <v>45</v>
      </c>
      <c r="H207" s="5" t="s">
        <v>7</v>
      </c>
      <c r="I207" s="5" t="s">
        <v>46</v>
      </c>
      <c r="J207" s="5" t="s">
        <v>47</v>
      </c>
    </row>
    <row r="208" spans="1:10">
      <c r="A208" s="1">
        <v>207</v>
      </c>
      <c r="B208" s="5">
        <v>1139.71</v>
      </c>
      <c r="C208" s="5">
        <v>205.88</v>
      </c>
      <c r="D208" s="5">
        <v>103.04</v>
      </c>
      <c r="E208" s="5">
        <v>126.71</v>
      </c>
      <c r="G208" s="5" t="s">
        <v>48</v>
      </c>
      <c r="H208" s="5" t="s">
        <v>49</v>
      </c>
      <c r="I208" s="5" t="s">
        <v>50</v>
      </c>
      <c r="J208" s="5" t="s">
        <v>51</v>
      </c>
    </row>
    <row r="209" spans="1:10">
      <c r="A209" s="1">
        <v>208</v>
      </c>
      <c r="B209" s="5">
        <v>1411.76</v>
      </c>
      <c r="C209" s="5">
        <v>205.88</v>
      </c>
      <c r="D209" s="5">
        <v>102.78</v>
      </c>
      <c r="E209" s="5">
        <v>126.64</v>
      </c>
      <c r="G209" s="5" t="s">
        <v>52</v>
      </c>
      <c r="H209" s="5" t="s">
        <v>49</v>
      </c>
      <c r="I209" s="5" t="s">
        <v>53</v>
      </c>
      <c r="J209" s="5" t="s">
        <v>54</v>
      </c>
    </row>
    <row r="210" spans="1:10">
      <c r="A210" s="1">
        <v>209</v>
      </c>
      <c r="B210" s="5">
        <v>1323.53</v>
      </c>
      <c r="C210" s="5">
        <v>235.29</v>
      </c>
      <c r="D210" s="5">
        <v>103.19</v>
      </c>
      <c r="E210" s="5">
        <v>127.18</v>
      </c>
      <c r="G210" s="5" t="s">
        <v>3</v>
      </c>
      <c r="H210" s="5" t="s">
        <v>31</v>
      </c>
      <c r="I210" s="5" t="s">
        <v>55</v>
      </c>
      <c r="J210" s="5" t="s">
        <v>56</v>
      </c>
    </row>
    <row r="211" spans="1:10">
      <c r="A211" s="1">
        <v>210</v>
      </c>
      <c r="B211" s="5">
        <v>1352.94</v>
      </c>
      <c r="C211" s="5">
        <v>213.24</v>
      </c>
      <c r="D211" s="5">
        <v>101.07</v>
      </c>
      <c r="E211" s="5">
        <v>125.19</v>
      </c>
      <c r="G211" s="5" t="s">
        <v>57</v>
      </c>
      <c r="H211" s="5" t="s">
        <v>58</v>
      </c>
      <c r="I211" s="5" t="s">
        <v>59</v>
      </c>
      <c r="J211" s="5" t="s">
        <v>60</v>
      </c>
    </row>
    <row r="212" spans="1:10">
      <c r="A212" s="1">
        <v>211</v>
      </c>
      <c r="B212" s="5">
        <v>375</v>
      </c>
      <c r="C212" s="5">
        <v>51.47</v>
      </c>
      <c r="D212" s="5">
        <v>95.23</v>
      </c>
      <c r="E212" s="5">
        <v>125.18</v>
      </c>
      <c r="G212" s="5">
        <v>375</v>
      </c>
      <c r="H212" s="5" t="s">
        <v>61</v>
      </c>
      <c r="I212" s="5" t="s">
        <v>62</v>
      </c>
      <c r="J212" s="5" t="s">
        <v>63</v>
      </c>
    </row>
    <row r="213" spans="1:10">
      <c r="A213" s="1">
        <v>212</v>
      </c>
      <c r="B213" s="5">
        <v>367.65</v>
      </c>
      <c r="C213" s="5">
        <v>44.12</v>
      </c>
      <c r="D213" s="5">
        <v>96.03</v>
      </c>
      <c r="E213" s="5">
        <v>126.89</v>
      </c>
      <c r="G213" s="5" t="s">
        <v>64</v>
      </c>
      <c r="H213" s="5" t="s">
        <v>65</v>
      </c>
      <c r="I213" s="5" t="s">
        <v>66</v>
      </c>
      <c r="J213" s="5" t="s">
        <v>67</v>
      </c>
    </row>
    <row r="214" spans="1:10">
      <c r="A214" s="1">
        <v>213</v>
      </c>
      <c r="B214" s="5">
        <v>411.76</v>
      </c>
      <c r="C214" s="5">
        <v>51.47</v>
      </c>
      <c r="D214" s="5">
        <v>96.18</v>
      </c>
      <c r="E214" s="5">
        <v>125.34</v>
      </c>
      <c r="G214" s="5" t="s">
        <v>68</v>
      </c>
      <c r="H214" s="5" t="s">
        <v>61</v>
      </c>
      <c r="I214" s="5" t="s">
        <v>69</v>
      </c>
      <c r="J214" s="5" t="s">
        <v>70</v>
      </c>
    </row>
    <row r="215" spans="1:10">
      <c r="A215" s="1">
        <v>214</v>
      </c>
      <c r="B215" s="5">
        <v>419.12</v>
      </c>
      <c r="C215" s="5">
        <v>44.12</v>
      </c>
      <c r="D215" s="5">
        <v>95.56</v>
      </c>
      <c r="E215" s="5">
        <v>125.95</v>
      </c>
      <c r="G215" s="5" t="s">
        <v>71</v>
      </c>
      <c r="H215" s="5" t="s">
        <v>65</v>
      </c>
      <c r="I215" s="5" t="s">
        <v>72</v>
      </c>
      <c r="J215" s="5" t="s">
        <v>73</v>
      </c>
    </row>
    <row r="216" spans="1:10">
      <c r="A216" s="1">
        <v>215</v>
      </c>
      <c r="B216" s="5">
        <v>1227.94</v>
      </c>
      <c r="C216" s="5">
        <v>205.88</v>
      </c>
      <c r="D216" s="5">
        <v>101.92</v>
      </c>
      <c r="E216" s="5">
        <v>126.35</v>
      </c>
      <c r="G216" s="5" t="s">
        <v>74</v>
      </c>
      <c r="H216" s="5" t="s">
        <v>49</v>
      </c>
      <c r="I216" s="5" t="s">
        <v>75</v>
      </c>
      <c r="J216" s="5" t="s">
        <v>76</v>
      </c>
    </row>
    <row r="217" spans="1:10">
      <c r="A217" s="1">
        <v>216</v>
      </c>
      <c r="B217" s="5">
        <v>1117.6500000000001</v>
      </c>
      <c r="C217" s="5">
        <v>294.12</v>
      </c>
      <c r="D217" s="5">
        <v>102.96</v>
      </c>
      <c r="E217" s="5">
        <v>124.06</v>
      </c>
      <c r="G217" s="5" t="s">
        <v>77</v>
      </c>
      <c r="H217" s="5" t="s">
        <v>78</v>
      </c>
      <c r="I217" s="5" t="s">
        <v>79</v>
      </c>
      <c r="J217" s="5" t="s">
        <v>80</v>
      </c>
    </row>
    <row r="218" spans="1:10">
      <c r="A218" s="1">
        <v>217</v>
      </c>
      <c r="B218" s="5">
        <v>1441.18</v>
      </c>
      <c r="C218" s="5">
        <v>183.82</v>
      </c>
      <c r="D218" s="5">
        <v>101.28</v>
      </c>
      <c r="E218" s="5">
        <v>125.26</v>
      </c>
      <c r="G218" s="5" t="s">
        <v>81</v>
      </c>
      <c r="H218" s="5" t="s">
        <v>82</v>
      </c>
      <c r="I218" s="5" t="s">
        <v>83</v>
      </c>
      <c r="J218" s="5" t="s">
        <v>84</v>
      </c>
    </row>
    <row r="219" spans="1:10">
      <c r="A219" s="1">
        <v>218</v>
      </c>
      <c r="B219" s="5">
        <v>1470.59</v>
      </c>
      <c r="C219" s="5">
        <v>205.88</v>
      </c>
      <c r="D219" s="5">
        <v>101.55</v>
      </c>
      <c r="E219" s="5">
        <v>125.05</v>
      </c>
      <c r="G219" s="5" t="s">
        <v>85</v>
      </c>
      <c r="H219" s="5" t="s">
        <v>49</v>
      </c>
      <c r="I219" s="5" t="s">
        <v>86</v>
      </c>
      <c r="J219" s="5" t="s">
        <v>87</v>
      </c>
    </row>
    <row r="220" spans="1:10">
      <c r="A220" s="1">
        <v>219</v>
      </c>
      <c r="B220" s="5">
        <v>992.65</v>
      </c>
      <c r="C220" s="5">
        <v>161.76</v>
      </c>
      <c r="D220" s="5">
        <v>102.04</v>
      </c>
      <c r="E220" s="5">
        <v>125.25</v>
      </c>
      <c r="G220" s="5" t="s">
        <v>88</v>
      </c>
      <c r="H220" s="5" t="s">
        <v>89</v>
      </c>
      <c r="I220" s="5" t="s">
        <v>90</v>
      </c>
      <c r="J220" s="5" t="s">
        <v>91</v>
      </c>
    </row>
    <row r="221" spans="1:10">
      <c r="A221" s="1">
        <v>220</v>
      </c>
      <c r="B221" s="5">
        <v>1294.1199999999999</v>
      </c>
      <c r="C221" s="5">
        <v>227.94</v>
      </c>
      <c r="D221" s="5">
        <v>102.02</v>
      </c>
      <c r="E221" s="5">
        <v>124.86</v>
      </c>
      <c r="G221" s="5" t="s">
        <v>92</v>
      </c>
      <c r="H221" s="5" t="s">
        <v>7</v>
      </c>
      <c r="I221" s="5" t="s">
        <v>93</v>
      </c>
      <c r="J221" s="5" t="s">
        <v>94</v>
      </c>
    </row>
    <row r="222" spans="1:10">
      <c r="A222" s="1">
        <v>221</v>
      </c>
      <c r="B222" s="5">
        <v>1411.76</v>
      </c>
      <c r="C222" s="5">
        <v>220.59</v>
      </c>
      <c r="D222" s="5">
        <v>102.13</v>
      </c>
      <c r="E222" s="5">
        <v>125.93</v>
      </c>
      <c r="G222" s="5" t="s">
        <v>52</v>
      </c>
      <c r="H222" s="5" t="s">
        <v>28</v>
      </c>
      <c r="I222" s="5" t="s">
        <v>95</v>
      </c>
      <c r="J222" s="5" t="s">
        <v>96</v>
      </c>
    </row>
    <row r="223" spans="1:10">
      <c r="A223" s="1">
        <v>222</v>
      </c>
      <c r="B223" s="5">
        <v>970.59</v>
      </c>
      <c r="C223" s="5">
        <v>147.06</v>
      </c>
      <c r="D223" s="5">
        <v>101.13</v>
      </c>
      <c r="E223" s="5">
        <v>124.28</v>
      </c>
      <c r="G223" s="5" t="s">
        <v>10</v>
      </c>
      <c r="H223" s="5" t="s">
        <v>97</v>
      </c>
      <c r="I223" s="5" t="s">
        <v>98</v>
      </c>
      <c r="J223" s="5" t="s">
        <v>99</v>
      </c>
    </row>
    <row r="224" spans="1:10">
      <c r="A224" s="1">
        <v>223</v>
      </c>
      <c r="B224" s="5">
        <v>1338.24</v>
      </c>
      <c r="C224" s="5">
        <v>183.82</v>
      </c>
      <c r="D224" s="5">
        <v>101.44</v>
      </c>
      <c r="E224" s="5">
        <v>123.42</v>
      </c>
      <c r="G224" s="5" t="s">
        <v>100</v>
      </c>
      <c r="H224" s="5" t="s">
        <v>82</v>
      </c>
      <c r="I224" s="5" t="s">
        <v>12</v>
      </c>
      <c r="J224" s="5" t="s">
        <v>101</v>
      </c>
    </row>
    <row r="225" spans="1:10">
      <c r="A225" s="1">
        <v>224</v>
      </c>
      <c r="B225" s="5">
        <v>220.59</v>
      </c>
      <c r="C225" s="5">
        <v>29.41</v>
      </c>
      <c r="D225" s="5">
        <v>94.53</v>
      </c>
      <c r="E225" s="5">
        <v>123.56</v>
      </c>
      <c r="G225" s="5" t="s">
        <v>28</v>
      </c>
      <c r="H225" s="5" t="s">
        <v>102</v>
      </c>
      <c r="I225" s="5" t="s">
        <v>103</v>
      </c>
      <c r="J225" s="5" t="s">
        <v>104</v>
      </c>
    </row>
    <row r="226" spans="1:10">
      <c r="A226" s="1">
        <v>225</v>
      </c>
      <c r="B226" s="5">
        <v>1367.65</v>
      </c>
      <c r="C226" s="5">
        <v>235.29</v>
      </c>
      <c r="D226" s="5">
        <v>101.69</v>
      </c>
      <c r="E226" s="5">
        <v>124.28</v>
      </c>
      <c r="G226" s="5" t="s">
        <v>105</v>
      </c>
      <c r="H226" s="5" t="s">
        <v>31</v>
      </c>
      <c r="I226" s="5" t="s">
        <v>106</v>
      </c>
      <c r="J226" s="5" t="s">
        <v>99</v>
      </c>
    </row>
    <row r="227" spans="1:10">
      <c r="A227" s="1">
        <v>226</v>
      </c>
      <c r="B227" s="5">
        <v>1000</v>
      </c>
      <c r="C227" s="5">
        <v>198.53</v>
      </c>
      <c r="D227" s="5">
        <v>102.5</v>
      </c>
      <c r="E227" s="5">
        <v>124.49</v>
      </c>
      <c r="G227" s="5">
        <v>1000</v>
      </c>
      <c r="H227" s="5" t="s">
        <v>107</v>
      </c>
      <c r="I227" s="5" t="s">
        <v>914</v>
      </c>
      <c r="J227" s="5" t="s">
        <v>108</v>
      </c>
    </row>
    <row r="228" spans="1:10">
      <c r="A228" s="1">
        <v>227</v>
      </c>
      <c r="B228" s="5">
        <v>1169.1199999999999</v>
      </c>
      <c r="C228" s="5">
        <v>250</v>
      </c>
      <c r="D228" s="5">
        <v>102.48</v>
      </c>
      <c r="E228" s="5">
        <v>124.02</v>
      </c>
      <c r="G228" s="5" t="s">
        <v>109</v>
      </c>
      <c r="H228" s="5">
        <v>250</v>
      </c>
      <c r="I228" s="5" t="s">
        <v>110</v>
      </c>
      <c r="J228" s="5" t="s">
        <v>111</v>
      </c>
    </row>
    <row r="229" spans="1:10">
      <c r="A229" s="1">
        <v>228</v>
      </c>
      <c r="B229" s="5">
        <v>1044.1199999999999</v>
      </c>
      <c r="C229" s="5">
        <v>183.82</v>
      </c>
      <c r="D229" s="5">
        <v>101.71</v>
      </c>
      <c r="E229" s="5">
        <v>124.81</v>
      </c>
      <c r="G229" s="5" t="s">
        <v>112</v>
      </c>
      <c r="H229" s="5" t="s">
        <v>82</v>
      </c>
      <c r="I229" s="5" t="s">
        <v>113</v>
      </c>
      <c r="J229" s="5" t="s">
        <v>114</v>
      </c>
    </row>
    <row r="230" spans="1:10">
      <c r="A230" s="1">
        <v>229</v>
      </c>
      <c r="B230" s="5">
        <v>1044.1199999999999</v>
      </c>
      <c r="C230" s="5">
        <v>183.82</v>
      </c>
      <c r="D230" s="5">
        <v>100.75</v>
      </c>
      <c r="E230" s="5">
        <v>124.28</v>
      </c>
      <c r="G230" s="5" t="s">
        <v>112</v>
      </c>
      <c r="H230" s="5" t="s">
        <v>82</v>
      </c>
      <c r="I230" s="5" t="s">
        <v>115</v>
      </c>
      <c r="J230" s="5" t="s">
        <v>99</v>
      </c>
    </row>
    <row r="231" spans="1:10">
      <c r="A231" s="1">
        <v>230</v>
      </c>
      <c r="B231" s="5">
        <v>963.24</v>
      </c>
      <c r="C231" s="5">
        <v>161.76</v>
      </c>
      <c r="D231" s="5">
        <v>101.23</v>
      </c>
      <c r="E231" s="5">
        <v>124.45</v>
      </c>
      <c r="G231" s="5" t="s">
        <v>116</v>
      </c>
      <c r="H231" s="5" t="s">
        <v>89</v>
      </c>
      <c r="I231" s="5" t="s">
        <v>117</v>
      </c>
      <c r="J231" s="5" t="s">
        <v>118</v>
      </c>
    </row>
    <row r="232" spans="1:10">
      <c r="A232" s="1">
        <v>231</v>
      </c>
      <c r="B232" s="5">
        <v>551.47</v>
      </c>
      <c r="C232" s="5">
        <v>95.59</v>
      </c>
      <c r="D232" s="5">
        <v>95.66</v>
      </c>
      <c r="E232" s="5">
        <v>122.26</v>
      </c>
      <c r="G232" s="5" t="s">
        <v>119</v>
      </c>
      <c r="H232" s="5" t="s">
        <v>120</v>
      </c>
      <c r="I232" s="5" t="s">
        <v>121</v>
      </c>
      <c r="J232" s="5" t="s">
        <v>2</v>
      </c>
    </row>
    <row r="233" spans="1:10">
      <c r="A233" s="1">
        <v>232</v>
      </c>
      <c r="B233" s="5">
        <v>1235.29</v>
      </c>
      <c r="C233" s="5">
        <v>205.88</v>
      </c>
      <c r="D233" s="5">
        <v>101.87</v>
      </c>
      <c r="E233" s="5">
        <v>123.41</v>
      </c>
      <c r="G233" s="5" t="s">
        <v>122</v>
      </c>
      <c r="H233" s="5" t="s">
        <v>49</v>
      </c>
      <c r="I233" s="5" t="s">
        <v>123</v>
      </c>
      <c r="J233" s="5" t="s">
        <v>124</v>
      </c>
    </row>
    <row r="234" spans="1:10">
      <c r="A234" s="1">
        <v>233</v>
      </c>
      <c r="B234" s="5">
        <v>882.35</v>
      </c>
      <c r="C234" s="5">
        <v>169.12</v>
      </c>
      <c r="D234" s="5">
        <v>101</v>
      </c>
      <c r="E234" s="5">
        <v>124.06</v>
      </c>
      <c r="G234" s="5" t="s">
        <v>0</v>
      </c>
      <c r="H234" s="5" t="s">
        <v>125</v>
      </c>
      <c r="I234" s="5">
        <v>101</v>
      </c>
      <c r="J234" s="5" t="s">
        <v>80</v>
      </c>
    </row>
    <row r="235" spans="1:10">
      <c r="A235" s="1">
        <v>234</v>
      </c>
      <c r="B235" s="5">
        <v>897.06</v>
      </c>
      <c r="C235" s="5">
        <v>117.65</v>
      </c>
      <c r="D235" s="5">
        <v>98.78</v>
      </c>
      <c r="E235" s="5">
        <v>126.03</v>
      </c>
      <c r="G235" s="5" t="s">
        <v>126</v>
      </c>
      <c r="H235" s="5" t="s">
        <v>127</v>
      </c>
      <c r="I235" s="5" t="s">
        <v>128</v>
      </c>
      <c r="J235" s="5" t="s">
        <v>129</v>
      </c>
    </row>
    <row r="236" spans="1:10">
      <c r="A236" s="1">
        <v>235</v>
      </c>
      <c r="B236" s="5">
        <v>323.52999999999997</v>
      </c>
      <c r="C236" s="5">
        <v>36.76</v>
      </c>
      <c r="D236" s="5">
        <v>94.91</v>
      </c>
      <c r="E236" s="5">
        <v>121.62</v>
      </c>
      <c r="G236" s="5" t="s">
        <v>21</v>
      </c>
      <c r="H236" s="5" t="s">
        <v>130</v>
      </c>
      <c r="I236" s="5" t="s">
        <v>131</v>
      </c>
      <c r="J236" s="5" t="s">
        <v>132</v>
      </c>
    </row>
    <row r="237" spans="1:10">
      <c r="A237" s="1">
        <v>236</v>
      </c>
      <c r="B237" s="5">
        <v>985.29</v>
      </c>
      <c r="C237" s="5">
        <v>169.12</v>
      </c>
      <c r="D237" s="5">
        <v>99.04</v>
      </c>
      <c r="E237" s="5">
        <v>122.86</v>
      </c>
      <c r="G237" s="5" t="s">
        <v>133</v>
      </c>
      <c r="H237" s="5" t="s">
        <v>125</v>
      </c>
      <c r="I237" s="5" t="s">
        <v>134</v>
      </c>
      <c r="J237" s="5" t="s">
        <v>135</v>
      </c>
    </row>
    <row r="238" spans="1:10">
      <c r="A238" s="1">
        <v>237</v>
      </c>
      <c r="B238" s="5">
        <v>1294.1199999999999</v>
      </c>
      <c r="C238" s="5">
        <v>198.53</v>
      </c>
      <c r="D238" s="5">
        <v>101.46</v>
      </c>
      <c r="E238" s="5">
        <v>123.26</v>
      </c>
      <c r="G238" s="5" t="s">
        <v>92</v>
      </c>
      <c r="H238" s="5" t="s">
        <v>107</v>
      </c>
      <c r="I238" s="5" t="s">
        <v>136</v>
      </c>
      <c r="J238" s="5" t="s">
        <v>137</v>
      </c>
    </row>
    <row r="239" spans="1:10">
      <c r="A239" s="1">
        <v>238</v>
      </c>
      <c r="B239" s="5">
        <v>889.71</v>
      </c>
      <c r="C239" s="5">
        <v>191.18</v>
      </c>
      <c r="D239" s="5">
        <v>102.22</v>
      </c>
      <c r="E239" s="5">
        <v>124.38</v>
      </c>
      <c r="G239" s="5" t="s">
        <v>138</v>
      </c>
      <c r="H239" s="5" t="s">
        <v>139</v>
      </c>
      <c r="I239" s="5" t="s">
        <v>140</v>
      </c>
      <c r="J239" s="5" t="s">
        <v>141</v>
      </c>
    </row>
    <row r="240" spans="1:10">
      <c r="A240" s="1">
        <v>239</v>
      </c>
      <c r="B240" s="5">
        <v>404.41</v>
      </c>
      <c r="C240" s="5">
        <v>44.12</v>
      </c>
      <c r="D240" s="5">
        <v>94.47</v>
      </c>
      <c r="E240" s="5">
        <v>124.3</v>
      </c>
      <c r="G240" s="5" t="s">
        <v>142</v>
      </c>
      <c r="H240" s="5" t="s">
        <v>65</v>
      </c>
      <c r="I240" s="5" t="s">
        <v>143</v>
      </c>
      <c r="J240" s="5" t="s">
        <v>915</v>
      </c>
    </row>
    <row r="241" spans="1:10">
      <c r="A241" s="1">
        <v>240</v>
      </c>
      <c r="B241" s="5">
        <v>1558.82</v>
      </c>
      <c r="C241" s="5">
        <v>242.65</v>
      </c>
      <c r="D241" s="5">
        <v>101.07</v>
      </c>
      <c r="E241" s="5">
        <v>126.07</v>
      </c>
      <c r="G241" s="5" t="s">
        <v>144</v>
      </c>
      <c r="H241" s="5" t="s">
        <v>145</v>
      </c>
      <c r="I241" s="5" t="s">
        <v>59</v>
      </c>
      <c r="J241" s="5" t="s">
        <v>146</v>
      </c>
    </row>
    <row r="242" spans="1:10">
      <c r="A242" s="1">
        <v>241</v>
      </c>
      <c r="B242" s="5">
        <v>1095.5899999999999</v>
      </c>
      <c r="C242" s="5">
        <v>176.47</v>
      </c>
      <c r="D242" s="5">
        <v>101.51</v>
      </c>
      <c r="E242" s="5">
        <v>124.88</v>
      </c>
      <c r="G242" s="5" t="s">
        <v>147</v>
      </c>
      <c r="H242" s="5" t="s">
        <v>148</v>
      </c>
      <c r="I242" s="5" t="s">
        <v>149</v>
      </c>
      <c r="J242" s="5" t="s">
        <v>150</v>
      </c>
    </row>
    <row r="243" spans="1:10">
      <c r="A243" s="1">
        <v>242</v>
      </c>
      <c r="B243" s="5">
        <v>1080.8800000000001</v>
      </c>
      <c r="C243" s="5">
        <v>154.41</v>
      </c>
      <c r="D243" s="5">
        <v>101.89</v>
      </c>
      <c r="E243" s="5">
        <v>126.32</v>
      </c>
      <c r="G243" s="5" t="s">
        <v>151</v>
      </c>
      <c r="H243" s="5" t="s">
        <v>11</v>
      </c>
      <c r="I243" s="5" t="s">
        <v>152</v>
      </c>
      <c r="J243" s="5" t="s">
        <v>16</v>
      </c>
    </row>
    <row r="244" spans="1:10">
      <c r="A244" s="1">
        <v>243</v>
      </c>
      <c r="B244" s="5">
        <v>1661.76</v>
      </c>
      <c r="C244" s="5">
        <v>205.88</v>
      </c>
      <c r="D244" s="5">
        <v>102.26</v>
      </c>
      <c r="E244" s="5">
        <v>125.89</v>
      </c>
      <c r="G244" s="5" t="s">
        <v>153</v>
      </c>
      <c r="H244" s="5" t="s">
        <v>49</v>
      </c>
      <c r="I244" s="5" t="s">
        <v>154</v>
      </c>
      <c r="J244" s="5" t="s">
        <v>155</v>
      </c>
    </row>
    <row r="245" spans="1:10">
      <c r="A245" s="1">
        <v>244</v>
      </c>
      <c r="B245" s="5">
        <v>1397.06</v>
      </c>
      <c r="C245" s="5">
        <v>198.53</v>
      </c>
      <c r="D245" s="5">
        <v>102.42</v>
      </c>
      <c r="E245" s="5">
        <v>126.82</v>
      </c>
      <c r="G245" s="5" t="s">
        <v>27</v>
      </c>
      <c r="H245" s="5" t="s">
        <v>107</v>
      </c>
      <c r="I245" s="5" t="s">
        <v>156</v>
      </c>
      <c r="J245" s="5" t="s">
        <v>157</v>
      </c>
    </row>
    <row r="246" spans="1:10">
      <c r="A246" s="1">
        <v>245</v>
      </c>
      <c r="B246" s="5">
        <v>294.12</v>
      </c>
      <c r="C246" s="5">
        <v>44.12</v>
      </c>
      <c r="D246" s="5">
        <v>95.66</v>
      </c>
      <c r="E246" s="5">
        <v>124.19</v>
      </c>
      <c r="G246" s="5" t="s">
        <v>78</v>
      </c>
      <c r="H246" s="5" t="s">
        <v>65</v>
      </c>
      <c r="I246" s="5" t="s">
        <v>121</v>
      </c>
      <c r="J246" s="5" t="s">
        <v>158</v>
      </c>
    </row>
    <row r="247" spans="1:10">
      <c r="A247" s="1">
        <v>246</v>
      </c>
      <c r="B247" s="5">
        <v>845.59</v>
      </c>
      <c r="C247" s="5">
        <v>139.71</v>
      </c>
      <c r="D247" s="5">
        <v>101.64</v>
      </c>
      <c r="E247" s="5">
        <v>125.93</v>
      </c>
      <c r="G247" s="5" t="s">
        <v>159</v>
      </c>
      <c r="H247" s="5" t="s">
        <v>160</v>
      </c>
      <c r="I247" s="5" t="s">
        <v>161</v>
      </c>
      <c r="J247" s="5" t="s">
        <v>96</v>
      </c>
    </row>
    <row r="248" spans="1:10">
      <c r="A248" s="1">
        <v>247</v>
      </c>
      <c r="B248" s="5">
        <v>1433.82</v>
      </c>
      <c r="C248" s="5">
        <v>169.12</v>
      </c>
      <c r="D248" s="5">
        <v>101.14</v>
      </c>
      <c r="E248" s="5">
        <v>128.13999999999999</v>
      </c>
      <c r="G248" s="5" t="s">
        <v>162</v>
      </c>
      <c r="H248" s="5" t="s">
        <v>125</v>
      </c>
      <c r="I248" s="5" t="s">
        <v>163</v>
      </c>
      <c r="J248" s="5" t="s">
        <v>164</v>
      </c>
    </row>
    <row r="249" spans="1:10">
      <c r="A249" s="1">
        <v>248</v>
      </c>
      <c r="B249" s="5">
        <v>1227.94</v>
      </c>
      <c r="C249" s="5">
        <v>205.88</v>
      </c>
      <c r="D249" s="5">
        <v>103.59</v>
      </c>
      <c r="E249" s="5">
        <v>128.86000000000001</v>
      </c>
      <c r="G249" s="5" t="s">
        <v>74</v>
      </c>
      <c r="H249" s="5" t="s">
        <v>49</v>
      </c>
      <c r="I249" s="5" t="s">
        <v>165</v>
      </c>
      <c r="J249" s="5" t="s">
        <v>166</v>
      </c>
    </row>
    <row r="250" spans="1:10">
      <c r="A250" s="1">
        <v>249</v>
      </c>
      <c r="B250" s="5">
        <v>1051.47</v>
      </c>
      <c r="C250" s="5">
        <v>205.88</v>
      </c>
      <c r="D250" s="5">
        <v>103.38</v>
      </c>
      <c r="E250" s="5">
        <v>127.55</v>
      </c>
      <c r="G250" s="5" t="s">
        <v>167</v>
      </c>
      <c r="H250" s="5" t="s">
        <v>49</v>
      </c>
      <c r="I250" s="5" t="s">
        <v>168</v>
      </c>
      <c r="J250" s="5" t="s">
        <v>169</v>
      </c>
    </row>
    <row r="251" spans="1:10">
      <c r="A251" s="1">
        <v>250</v>
      </c>
      <c r="B251" s="5">
        <v>1132.3499999999999</v>
      </c>
      <c r="C251" s="5">
        <v>205.88</v>
      </c>
      <c r="D251" s="5">
        <v>102.47</v>
      </c>
      <c r="E251" s="5">
        <v>124.95</v>
      </c>
      <c r="G251" s="5" t="s">
        <v>170</v>
      </c>
      <c r="H251" s="5" t="s">
        <v>49</v>
      </c>
      <c r="I251" s="5" t="s">
        <v>44</v>
      </c>
      <c r="J251" s="5" t="s">
        <v>171</v>
      </c>
    </row>
    <row r="252" spans="1:10">
      <c r="A252" s="1">
        <v>251</v>
      </c>
      <c r="B252" s="6">
        <v>1080.8800000000001</v>
      </c>
      <c r="C252" s="6">
        <v>213.24</v>
      </c>
      <c r="D252" s="6">
        <v>104.6</v>
      </c>
      <c r="E252" s="6">
        <v>129.91999999999999</v>
      </c>
      <c r="G252" s="6" t="s">
        <v>151</v>
      </c>
      <c r="H252" s="6" t="s">
        <v>58</v>
      </c>
      <c r="I252" s="6" t="s">
        <v>916</v>
      </c>
      <c r="J252" s="6" t="s">
        <v>172</v>
      </c>
    </row>
    <row r="253" spans="1:10">
      <c r="A253" s="1">
        <v>252</v>
      </c>
      <c r="B253" s="6">
        <v>1036.76</v>
      </c>
      <c r="C253" s="6">
        <v>169.12</v>
      </c>
      <c r="D253" s="6">
        <v>103.77</v>
      </c>
      <c r="E253" s="6">
        <v>127.89</v>
      </c>
      <c r="G253" s="6" t="s">
        <v>173</v>
      </c>
      <c r="H253" s="6" t="s">
        <v>125</v>
      </c>
      <c r="I253" s="6" t="s">
        <v>174</v>
      </c>
      <c r="J253" s="6" t="s">
        <v>175</v>
      </c>
    </row>
    <row r="254" spans="1:10">
      <c r="A254" s="1">
        <v>253</v>
      </c>
      <c r="B254" s="6">
        <v>1286.76</v>
      </c>
      <c r="C254" s="6">
        <v>191.18</v>
      </c>
      <c r="D254" s="6">
        <v>102.57</v>
      </c>
      <c r="E254" s="6">
        <v>126.06</v>
      </c>
      <c r="G254" s="6" t="s">
        <v>176</v>
      </c>
      <c r="H254" s="6" t="s">
        <v>139</v>
      </c>
      <c r="I254" s="6" t="s">
        <v>19</v>
      </c>
      <c r="J254" s="6" t="s">
        <v>177</v>
      </c>
    </row>
    <row r="255" spans="1:10">
      <c r="A255" s="1">
        <v>254</v>
      </c>
      <c r="B255" s="6">
        <v>1360.29</v>
      </c>
      <c r="C255" s="6">
        <v>257.35000000000002</v>
      </c>
      <c r="D255" s="6">
        <v>105.15</v>
      </c>
      <c r="E255" s="6">
        <v>130.47999999999999</v>
      </c>
      <c r="G255" s="6" t="s">
        <v>178</v>
      </c>
      <c r="H255" s="6" t="s">
        <v>4</v>
      </c>
      <c r="I255" s="6" t="s">
        <v>179</v>
      </c>
      <c r="J255" s="6" t="s">
        <v>180</v>
      </c>
    </row>
    <row r="256" spans="1:10">
      <c r="A256" s="1">
        <v>255</v>
      </c>
      <c r="B256" s="6">
        <v>1117.6500000000001</v>
      </c>
      <c r="C256" s="6">
        <v>250</v>
      </c>
      <c r="D256" s="6">
        <v>103.52</v>
      </c>
      <c r="E256" s="6">
        <v>128.22</v>
      </c>
      <c r="G256" s="6" t="s">
        <v>77</v>
      </c>
      <c r="H256" s="6">
        <v>250</v>
      </c>
      <c r="I256" s="6" t="s">
        <v>181</v>
      </c>
      <c r="J256" s="6" t="s">
        <v>182</v>
      </c>
    </row>
    <row r="257" spans="1:10">
      <c r="A257" s="1">
        <v>256</v>
      </c>
      <c r="B257" s="6">
        <v>316.18</v>
      </c>
      <c r="C257" s="6">
        <v>29.41</v>
      </c>
      <c r="D257" s="6">
        <v>95.27</v>
      </c>
      <c r="E257" s="6">
        <v>127.85</v>
      </c>
      <c r="G257" s="6" t="s">
        <v>183</v>
      </c>
      <c r="H257" s="6" t="s">
        <v>102</v>
      </c>
      <c r="I257" s="6" t="s">
        <v>184</v>
      </c>
      <c r="J257" s="6" t="s">
        <v>185</v>
      </c>
    </row>
    <row r="258" spans="1:10">
      <c r="A258" s="1">
        <v>257</v>
      </c>
      <c r="B258" s="6">
        <v>1632.35</v>
      </c>
      <c r="C258" s="6">
        <v>213.24</v>
      </c>
      <c r="D258" s="6">
        <v>102.31</v>
      </c>
      <c r="E258" s="6">
        <v>129.13</v>
      </c>
      <c r="G258" s="6" t="s">
        <v>186</v>
      </c>
      <c r="H258" s="6" t="s">
        <v>58</v>
      </c>
      <c r="I258" s="6" t="s">
        <v>187</v>
      </c>
      <c r="J258" s="6" t="s">
        <v>188</v>
      </c>
    </row>
    <row r="259" spans="1:10">
      <c r="A259" s="1">
        <v>258</v>
      </c>
      <c r="B259" s="6">
        <v>1073.53</v>
      </c>
      <c r="C259" s="6">
        <v>213.24</v>
      </c>
      <c r="D259" s="6">
        <v>103.17</v>
      </c>
      <c r="E259" s="6">
        <v>127.29</v>
      </c>
      <c r="G259" s="6" t="s">
        <v>189</v>
      </c>
      <c r="H259" s="6" t="s">
        <v>58</v>
      </c>
      <c r="I259" s="6" t="s">
        <v>190</v>
      </c>
      <c r="J259" s="6" t="s">
        <v>191</v>
      </c>
    </row>
    <row r="260" spans="1:10">
      <c r="A260" s="1">
        <v>259</v>
      </c>
      <c r="B260" s="6">
        <v>1522.06</v>
      </c>
      <c r="C260" s="6">
        <v>345.59</v>
      </c>
      <c r="D260" s="6">
        <v>103.08</v>
      </c>
      <c r="E260" s="6">
        <v>124.81</v>
      </c>
      <c r="G260" s="6" t="s">
        <v>24</v>
      </c>
      <c r="H260" s="6" t="s">
        <v>192</v>
      </c>
      <c r="I260" s="6" t="s">
        <v>193</v>
      </c>
      <c r="J260" s="6" t="s">
        <v>114</v>
      </c>
    </row>
    <row r="261" spans="1:10">
      <c r="A261" s="1">
        <v>260</v>
      </c>
      <c r="B261" s="6">
        <v>1294.1199999999999</v>
      </c>
      <c r="C261" s="6">
        <v>294.12</v>
      </c>
      <c r="D261" s="6">
        <v>103.14</v>
      </c>
      <c r="E261" s="6">
        <v>125.53</v>
      </c>
      <c r="G261" s="6" t="s">
        <v>92</v>
      </c>
      <c r="H261" s="6" t="s">
        <v>78</v>
      </c>
      <c r="I261" s="6" t="s">
        <v>194</v>
      </c>
      <c r="J261" s="6" t="s">
        <v>195</v>
      </c>
    </row>
    <row r="262" spans="1:10">
      <c r="A262" s="1">
        <v>261</v>
      </c>
      <c r="B262" s="6">
        <v>1161.76</v>
      </c>
      <c r="C262" s="6">
        <v>198.53</v>
      </c>
      <c r="D262" s="6">
        <v>103.18</v>
      </c>
      <c r="E262" s="6">
        <v>126.67</v>
      </c>
      <c r="G262" s="6" t="s">
        <v>196</v>
      </c>
      <c r="H262" s="6" t="s">
        <v>107</v>
      </c>
      <c r="I262" s="6" t="s">
        <v>197</v>
      </c>
      <c r="J262" s="6" t="s">
        <v>198</v>
      </c>
    </row>
    <row r="263" spans="1:10">
      <c r="A263" s="1">
        <v>262</v>
      </c>
      <c r="B263" s="6">
        <v>1426.47</v>
      </c>
      <c r="C263" s="6">
        <v>257.35000000000002</v>
      </c>
      <c r="D263" s="6">
        <v>103.43</v>
      </c>
      <c r="E263" s="6">
        <v>126.98</v>
      </c>
      <c r="G263" s="6" t="s">
        <v>199</v>
      </c>
      <c r="H263" s="6" t="s">
        <v>4</v>
      </c>
      <c r="I263" s="6" t="s">
        <v>200</v>
      </c>
      <c r="J263" s="6" t="s">
        <v>201</v>
      </c>
    </row>
    <row r="264" spans="1:10">
      <c r="A264" s="1">
        <v>263</v>
      </c>
      <c r="B264" s="6">
        <v>992.65</v>
      </c>
      <c r="C264" s="6">
        <v>191.18</v>
      </c>
      <c r="D264" s="6">
        <v>103</v>
      </c>
      <c r="E264" s="6">
        <v>125.69</v>
      </c>
      <c r="G264" s="6" t="s">
        <v>88</v>
      </c>
      <c r="H264" s="6" t="s">
        <v>139</v>
      </c>
      <c r="I264" s="6">
        <v>103</v>
      </c>
      <c r="J264" s="6" t="s">
        <v>202</v>
      </c>
    </row>
    <row r="265" spans="1:10">
      <c r="A265" s="1">
        <v>264</v>
      </c>
      <c r="B265" s="6">
        <v>1617.65</v>
      </c>
      <c r="C265" s="6">
        <v>279.41000000000003</v>
      </c>
      <c r="D265" s="6">
        <v>103.66</v>
      </c>
      <c r="E265" s="6">
        <v>131.04</v>
      </c>
      <c r="G265" s="6" t="s">
        <v>203</v>
      </c>
      <c r="H265" s="6" t="s">
        <v>25</v>
      </c>
      <c r="I265" s="6" t="s">
        <v>204</v>
      </c>
      <c r="J265" s="6" t="s">
        <v>205</v>
      </c>
    </row>
    <row r="266" spans="1:10">
      <c r="A266" s="1">
        <v>265</v>
      </c>
      <c r="B266" s="6">
        <v>1623.53</v>
      </c>
      <c r="C266" s="6">
        <v>194.12</v>
      </c>
      <c r="D266" s="6">
        <v>101.41</v>
      </c>
      <c r="E266" s="6">
        <v>126.18</v>
      </c>
      <c r="G266" s="6" t="s">
        <v>206</v>
      </c>
      <c r="H266" s="6" t="s">
        <v>207</v>
      </c>
      <c r="I266" s="6" t="s">
        <v>208</v>
      </c>
      <c r="J266" s="6" t="s">
        <v>209</v>
      </c>
    </row>
    <row r="267" spans="1:10">
      <c r="A267" s="1">
        <v>266</v>
      </c>
      <c r="B267" s="6">
        <v>1345.59</v>
      </c>
      <c r="C267" s="6">
        <v>286.76</v>
      </c>
      <c r="D267" s="6">
        <v>101.66</v>
      </c>
      <c r="E267" s="6">
        <v>125.6</v>
      </c>
      <c r="G267" s="6" t="s">
        <v>210</v>
      </c>
      <c r="H267" s="6" t="s">
        <v>211</v>
      </c>
      <c r="I267" s="6" t="s">
        <v>212</v>
      </c>
      <c r="J267" s="6" t="s">
        <v>917</v>
      </c>
    </row>
    <row r="268" spans="1:10">
      <c r="A268" s="1">
        <v>267</v>
      </c>
      <c r="B268" s="6">
        <v>1367.65</v>
      </c>
      <c r="C268" s="6">
        <v>191.18</v>
      </c>
      <c r="D268" s="6">
        <v>102.59</v>
      </c>
      <c r="E268" s="6">
        <v>127.5</v>
      </c>
      <c r="G268" s="6" t="s">
        <v>105</v>
      </c>
      <c r="H268" s="6" t="s">
        <v>139</v>
      </c>
      <c r="I268" s="6" t="s">
        <v>213</v>
      </c>
      <c r="J268" s="6" t="s">
        <v>918</v>
      </c>
    </row>
    <row r="269" spans="1:10">
      <c r="A269" s="1">
        <v>268</v>
      </c>
      <c r="B269" s="6">
        <v>1404.41</v>
      </c>
      <c r="C269" s="6">
        <v>197.06</v>
      </c>
      <c r="D269" s="6">
        <v>101.26</v>
      </c>
      <c r="E269" s="6">
        <v>127.2</v>
      </c>
      <c r="G269" s="6" t="s">
        <v>214</v>
      </c>
      <c r="H269" s="6" t="s">
        <v>215</v>
      </c>
      <c r="I269" s="6" t="s">
        <v>216</v>
      </c>
      <c r="J269" s="6" t="s">
        <v>919</v>
      </c>
    </row>
    <row r="270" spans="1:10">
      <c r="A270" s="1">
        <v>269</v>
      </c>
      <c r="B270" s="6">
        <v>1067.6500000000001</v>
      </c>
      <c r="C270" s="6">
        <v>135.29</v>
      </c>
      <c r="D270" s="6">
        <v>98.6</v>
      </c>
      <c r="E270" s="6">
        <v>126.03</v>
      </c>
      <c r="G270" s="6" t="s">
        <v>217</v>
      </c>
      <c r="H270" s="6" t="s">
        <v>218</v>
      </c>
      <c r="I270" s="6" t="s">
        <v>920</v>
      </c>
      <c r="J270" s="6" t="s">
        <v>129</v>
      </c>
    </row>
    <row r="271" spans="1:10">
      <c r="A271" s="1">
        <v>270</v>
      </c>
      <c r="B271" s="6">
        <v>1294.1199999999999</v>
      </c>
      <c r="C271" s="6">
        <v>286.76</v>
      </c>
      <c r="D271" s="6">
        <v>102.08</v>
      </c>
      <c r="E271" s="6">
        <v>126.23</v>
      </c>
      <c r="G271" s="6" t="s">
        <v>92</v>
      </c>
      <c r="H271" s="6" t="s">
        <v>211</v>
      </c>
      <c r="I271" s="6" t="s">
        <v>46</v>
      </c>
      <c r="J271" s="6" t="s">
        <v>219</v>
      </c>
    </row>
    <row r="272" spans="1:10">
      <c r="A272" s="1">
        <v>271</v>
      </c>
      <c r="B272" s="6">
        <v>1382.35</v>
      </c>
      <c r="C272" s="6">
        <v>294.12</v>
      </c>
      <c r="D272" s="6">
        <v>102.33</v>
      </c>
      <c r="E272" s="6">
        <v>126.92</v>
      </c>
      <c r="G272" s="6" t="s">
        <v>220</v>
      </c>
      <c r="H272" s="6" t="s">
        <v>78</v>
      </c>
      <c r="I272" s="6" t="s">
        <v>221</v>
      </c>
      <c r="J272" s="6" t="s">
        <v>222</v>
      </c>
    </row>
    <row r="273" spans="1:10">
      <c r="A273" s="1">
        <v>272</v>
      </c>
      <c r="B273" s="6">
        <v>1029.4100000000001</v>
      </c>
      <c r="C273" s="6">
        <v>191.18</v>
      </c>
      <c r="D273" s="6">
        <v>102.29</v>
      </c>
      <c r="E273" s="6">
        <v>125.3</v>
      </c>
      <c r="G273" s="6" t="s">
        <v>223</v>
      </c>
      <c r="H273" s="6" t="s">
        <v>139</v>
      </c>
      <c r="I273" s="6" t="s">
        <v>224</v>
      </c>
      <c r="J273" s="6" t="s">
        <v>888</v>
      </c>
    </row>
    <row r="274" spans="1:10">
      <c r="A274" s="1">
        <v>273</v>
      </c>
      <c r="B274" s="6">
        <v>875</v>
      </c>
      <c r="C274" s="6">
        <v>161.76</v>
      </c>
      <c r="D274" s="6">
        <v>100.47</v>
      </c>
      <c r="E274" s="6">
        <v>126.35</v>
      </c>
      <c r="G274" s="6">
        <v>875</v>
      </c>
      <c r="H274" s="6" t="s">
        <v>89</v>
      </c>
      <c r="I274" s="6" t="s">
        <v>225</v>
      </c>
      <c r="J274" s="6" t="s">
        <v>76</v>
      </c>
    </row>
    <row r="275" spans="1:10">
      <c r="A275" s="1">
        <v>274</v>
      </c>
      <c r="B275" s="6">
        <v>1455.88</v>
      </c>
      <c r="C275" s="6">
        <v>147.06</v>
      </c>
      <c r="D275" s="6">
        <v>102.13</v>
      </c>
      <c r="E275" s="6">
        <v>125.81</v>
      </c>
      <c r="G275" s="6" t="s">
        <v>226</v>
      </c>
      <c r="H275" s="6" t="s">
        <v>97</v>
      </c>
      <c r="I275" s="6" t="s">
        <v>95</v>
      </c>
      <c r="J275" s="6" t="s">
        <v>9</v>
      </c>
    </row>
    <row r="276" spans="1:10">
      <c r="A276" s="1">
        <v>275</v>
      </c>
      <c r="B276" s="6">
        <v>1779.41</v>
      </c>
      <c r="C276" s="6">
        <v>95.59</v>
      </c>
      <c r="D276" s="6">
        <v>100.19</v>
      </c>
      <c r="E276" s="6">
        <v>128.12</v>
      </c>
      <c r="G276" s="6" t="s">
        <v>34</v>
      </c>
      <c r="H276" s="6" t="s">
        <v>120</v>
      </c>
      <c r="I276" s="6" t="s">
        <v>227</v>
      </c>
      <c r="J276" s="6" t="s">
        <v>228</v>
      </c>
    </row>
    <row r="277" spans="1:10">
      <c r="A277" s="1">
        <v>276</v>
      </c>
      <c r="B277" s="6">
        <v>1352.94</v>
      </c>
      <c r="C277" s="6">
        <v>294.12</v>
      </c>
      <c r="D277" s="6">
        <v>102.77</v>
      </c>
      <c r="E277" s="6">
        <v>127.91</v>
      </c>
      <c r="G277" s="6" t="s">
        <v>57</v>
      </c>
      <c r="H277" s="6" t="s">
        <v>78</v>
      </c>
      <c r="I277" s="6" t="s">
        <v>229</v>
      </c>
      <c r="J277" s="6" t="s">
        <v>230</v>
      </c>
    </row>
    <row r="278" spans="1:10">
      <c r="A278" s="1">
        <v>277</v>
      </c>
      <c r="B278" s="6">
        <v>1808.82</v>
      </c>
      <c r="C278" s="6">
        <v>191.18</v>
      </c>
      <c r="D278" s="6">
        <v>101.75</v>
      </c>
      <c r="E278" s="6">
        <v>127.46</v>
      </c>
      <c r="G278" s="6" t="s">
        <v>231</v>
      </c>
      <c r="H278" s="6" t="s">
        <v>139</v>
      </c>
      <c r="I278" s="6" t="s">
        <v>232</v>
      </c>
      <c r="J278" s="6" t="s">
        <v>233</v>
      </c>
    </row>
    <row r="279" spans="1:10">
      <c r="A279" s="1">
        <v>278</v>
      </c>
      <c r="B279" s="6">
        <v>1500</v>
      </c>
      <c r="C279" s="6">
        <v>154.41</v>
      </c>
      <c r="D279" s="6">
        <v>101.02</v>
      </c>
      <c r="E279" s="6">
        <v>126.64</v>
      </c>
      <c r="G279" s="6">
        <v>1500</v>
      </c>
      <c r="H279" s="6" t="s">
        <v>11</v>
      </c>
      <c r="I279" s="6" t="s">
        <v>234</v>
      </c>
      <c r="J279" s="6" t="s">
        <v>54</v>
      </c>
    </row>
    <row r="280" spans="1:10">
      <c r="A280" s="1">
        <v>279</v>
      </c>
      <c r="B280" s="6">
        <v>2007.35</v>
      </c>
      <c r="C280" s="6">
        <v>205.88</v>
      </c>
      <c r="D280" s="6">
        <v>100.86</v>
      </c>
      <c r="E280" s="6">
        <v>126.87</v>
      </c>
      <c r="G280" s="6" t="s">
        <v>235</v>
      </c>
      <c r="H280" s="6" t="s">
        <v>49</v>
      </c>
      <c r="I280" s="6" t="s">
        <v>236</v>
      </c>
      <c r="J280" s="6" t="s">
        <v>237</v>
      </c>
    </row>
    <row r="281" spans="1:10">
      <c r="A281" s="1">
        <v>280</v>
      </c>
      <c r="B281" s="6">
        <v>1360.29</v>
      </c>
      <c r="C281" s="6">
        <v>264.70999999999998</v>
      </c>
      <c r="D281" s="6">
        <v>101.98</v>
      </c>
      <c r="E281" s="6">
        <v>125.88</v>
      </c>
      <c r="G281" s="6" t="s">
        <v>178</v>
      </c>
      <c r="H281" s="6" t="s">
        <v>18</v>
      </c>
      <c r="I281" s="6" t="s">
        <v>238</v>
      </c>
      <c r="J281" s="6" t="s">
        <v>239</v>
      </c>
    </row>
    <row r="282" spans="1:10">
      <c r="A282" s="1">
        <v>281</v>
      </c>
      <c r="B282" s="6">
        <v>1889.71</v>
      </c>
      <c r="C282" s="6">
        <v>367.65</v>
      </c>
      <c r="D282" s="6">
        <v>102.18</v>
      </c>
      <c r="E282" s="6">
        <v>126.54</v>
      </c>
      <c r="G282" s="6" t="s">
        <v>240</v>
      </c>
      <c r="H282" s="6" t="s">
        <v>64</v>
      </c>
      <c r="I282" s="6" t="s">
        <v>241</v>
      </c>
      <c r="J282" s="6" t="s">
        <v>242</v>
      </c>
    </row>
    <row r="283" spans="1:10">
      <c r="A283" s="1">
        <v>282</v>
      </c>
      <c r="B283" s="6">
        <v>1772.06</v>
      </c>
      <c r="C283" s="6">
        <v>242.65</v>
      </c>
      <c r="D283" s="6">
        <v>102.85</v>
      </c>
      <c r="E283" s="6">
        <v>126.62</v>
      </c>
      <c r="G283" s="6" t="s">
        <v>243</v>
      </c>
      <c r="H283" s="6" t="s">
        <v>145</v>
      </c>
      <c r="I283" s="6" t="s">
        <v>244</v>
      </c>
      <c r="J283" s="6" t="s">
        <v>245</v>
      </c>
    </row>
    <row r="284" spans="1:10">
      <c r="A284" s="1">
        <v>283</v>
      </c>
      <c r="B284" s="6">
        <v>1051.47</v>
      </c>
      <c r="C284" s="6">
        <v>242.65</v>
      </c>
      <c r="D284" s="6">
        <v>103.73</v>
      </c>
      <c r="E284" s="6">
        <v>125.62</v>
      </c>
      <c r="G284" s="6" t="s">
        <v>167</v>
      </c>
      <c r="H284" s="6" t="s">
        <v>145</v>
      </c>
      <c r="I284" s="6" t="s">
        <v>246</v>
      </c>
      <c r="J284" s="6" t="s">
        <v>247</v>
      </c>
    </row>
    <row r="285" spans="1:10">
      <c r="A285" s="1">
        <v>284</v>
      </c>
      <c r="B285" s="6">
        <v>1154.4100000000001</v>
      </c>
      <c r="C285" s="6">
        <v>264.70999999999998</v>
      </c>
      <c r="D285" s="6">
        <v>102.86</v>
      </c>
      <c r="E285" s="6">
        <v>126.69</v>
      </c>
      <c r="G285" s="6" t="s">
        <v>248</v>
      </c>
      <c r="H285" s="6" t="s">
        <v>18</v>
      </c>
      <c r="I285" s="6" t="s">
        <v>249</v>
      </c>
      <c r="J285" s="6" t="s">
        <v>250</v>
      </c>
    </row>
    <row r="286" spans="1:10">
      <c r="A286" s="1">
        <v>285</v>
      </c>
      <c r="B286" s="6">
        <v>1514.71</v>
      </c>
      <c r="C286" s="6">
        <v>345.59</v>
      </c>
      <c r="D286" s="6">
        <v>102.49</v>
      </c>
      <c r="E286" s="6">
        <v>124.31</v>
      </c>
      <c r="G286" s="6" t="s">
        <v>251</v>
      </c>
      <c r="H286" s="6" t="s">
        <v>192</v>
      </c>
      <c r="I286" s="6" t="s">
        <v>252</v>
      </c>
      <c r="J286" s="6" t="s">
        <v>253</v>
      </c>
    </row>
    <row r="287" spans="1:10">
      <c r="A287" s="1">
        <v>286</v>
      </c>
      <c r="B287" s="6">
        <v>1566.18</v>
      </c>
      <c r="C287" s="6">
        <v>338.24</v>
      </c>
      <c r="D287" s="6">
        <v>102.98</v>
      </c>
      <c r="E287" s="6">
        <v>124.87</v>
      </c>
      <c r="G287" s="6" t="s">
        <v>254</v>
      </c>
      <c r="H287" s="6" t="s">
        <v>255</v>
      </c>
      <c r="I287" s="6" t="s">
        <v>256</v>
      </c>
      <c r="J287" s="6" t="s">
        <v>257</v>
      </c>
    </row>
    <row r="288" spans="1:10">
      <c r="A288" s="1">
        <v>287</v>
      </c>
      <c r="B288" s="6">
        <v>1080.8800000000001</v>
      </c>
      <c r="C288" s="6">
        <v>191.18</v>
      </c>
      <c r="D288" s="6">
        <v>99.16</v>
      </c>
      <c r="E288" s="6">
        <v>124.56</v>
      </c>
      <c r="G288" s="6" t="s">
        <v>151</v>
      </c>
      <c r="H288" s="6" t="s">
        <v>139</v>
      </c>
      <c r="I288" s="6" t="s">
        <v>258</v>
      </c>
      <c r="J288" s="6" t="s">
        <v>259</v>
      </c>
    </row>
    <row r="289" spans="1:10">
      <c r="A289" s="1">
        <v>288</v>
      </c>
      <c r="B289" s="6">
        <v>1419.12</v>
      </c>
      <c r="C289" s="6">
        <v>235.29</v>
      </c>
      <c r="D289" s="6">
        <v>99.67</v>
      </c>
      <c r="E289" s="6">
        <v>125.2</v>
      </c>
      <c r="G289" s="6" t="s">
        <v>260</v>
      </c>
      <c r="H289" s="6" t="s">
        <v>31</v>
      </c>
      <c r="I289" s="6" t="s">
        <v>261</v>
      </c>
      <c r="J289" s="6" t="s">
        <v>921</v>
      </c>
    </row>
    <row r="290" spans="1:10">
      <c r="A290" s="1">
        <v>289</v>
      </c>
      <c r="B290" s="6">
        <v>1485.29</v>
      </c>
      <c r="C290" s="6">
        <v>323.52999999999997</v>
      </c>
      <c r="D290" s="6">
        <v>102.88</v>
      </c>
      <c r="E290" s="6">
        <v>126.09</v>
      </c>
      <c r="G290" s="6" t="s">
        <v>262</v>
      </c>
      <c r="H290" s="6" t="s">
        <v>21</v>
      </c>
      <c r="I290" s="6" t="s">
        <v>263</v>
      </c>
      <c r="J290" s="6" t="s">
        <v>264</v>
      </c>
    </row>
    <row r="291" spans="1:10">
      <c r="A291" s="1">
        <v>290</v>
      </c>
      <c r="B291" s="6">
        <v>1573.53</v>
      </c>
      <c r="C291" s="6">
        <v>330.88</v>
      </c>
      <c r="D291" s="6">
        <v>102.67</v>
      </c>
      <c r="E291" s="6">
        <v>126.73</v>
      </c>
      <c r="G291" s="6" t="s">
        <v>265</v>
      </c>
      <c r="H291" s="6" t="s">
        <v>266</v>
      </c>
      <c r="I291" s="6" t="s">
        <v>267</v>
      </c>
      <c r="J291" s="6" t="s">
        <v>268</v>
      </c>
    </row>
    <row r="292" spans="1:10">
      <c r="A292" s="1">
        <v>291</v>
      </c>
      <c r="B292" s="6">
        <v>1623.53</v>
      </c>
      <c r="C292" s="6">
        <v>330.88</v>
      </c>
      <c r="D292" s="6">
        <v>100.96</v>
      </c>
      <c r="E292" s="6">
        <v>127.86</v>
      </c>
      <c r="G292" s="6" t="s">
        <v>206</v>
      </c>
      <c r="H292" s="6" t="s">
        <v>266</v>
      </c>
      <c r="I292" s="6" t="s">
        <v>269</v>
      </c>
      <c r="J292" s="6" t="s">
        <v>270</v>
      </c>
    </row>
    <row r="293" spans="1:10">
      <c r="A293" s="1">
        <v>292</v>
      </c>
      <c r="B293" s="6">
        <v>1544.12</v>
      </c>
      <c r="C293" s="6">
        <v>323.52999999999997</v>
      </c>
      <c r="D293" s="6">
        <v>102.93</v>
      </c>
      <c r="E293" s="6">
        <v>123.87</v>
      </c>
      <c r="G293" s="6" t="s">
        <v>43</v>
      </c>
      <c r="H293" s="6" t="s">
        <v>21</v>
      </c>
      <c r="I293" s="6" t="s">
        <v>271</v>
      </c>
      <c r="J293" s="6" t="s">
        <v>272</v>
      </c>
    </row>
    <row r="294" spans="1:10">
      <c r="A294" s="1">
        <v>293</v>
      </c>
      <c r="B294" s="6">
        <v>1386.76</v>
      </c>
      <c r="C294" s="6">
        <v>154.41</v>
      </c>
      <c r="D294" s="6">
        <v>100.57</v>
      </c>
      <c r="E294" s="6">
        <v>125.44</v>
      </c>
      <c r="G294" s="6" t="s">
        <v>273</v>
      </c>
      <c r="H294" s="6" t="s">
        <v>11</v>
      </c>
      <c r="I294" s="6" t="s">
        <v>274</v>
      </c>
      <c r="J294" s="6" t="s">
        <v>13</v>
      </c>
    </row>
    <row r="295" spans="1:10">
      <c r="A295" s="1">
        <v>294</v>
      </c>
      <c r="B295" s="6">
        <v>1272.06</v>
      </c>
      <c r="C295" s="6">
        <v>169.12</v>
      </c>
      <c r="D295" s="6">
        <v>99.86</v>
      </c>
      <c r="E295" s="6">
        <v>124.23</v>
      </c>
      <c r="G295" s="6" t="s">
        <v>275</v>
      </c>
      <c r="H295" s="6" t="s">
        <v>125</v>
      </c>
      <c r="I295" s="6" t="s">
        <v>276</v>
      </c>
      <c r="J295" s="6" t="s">
        <v>277</v>
      </c>
    </row>
    <row r="296" spans="1:10">
      <c r="A296" s="1">
        <v>295</v>
      </c>
      <c r="B296" s="6">
        <v>1757.35</v>
      </c>
      <c r="C296" s="6">
        <v>198.53</v>
      </c>
      <c r="D296" s="6">
        <v>100.78</v>
      </c>
      <c r="E296" s="6">
        <v>127.59</v>
      </c>
      <c r="G296" s="6" t="s">
        <v>278</v>
      </c>
      <c r="H296" s="6" t="s">
        <v>107</v>
      </c>
      <c r="I296" s="6" t="s">
        <v>279</v>
      </c>
      <c r="J296" s="6" t="s">
        <v>280</v>
      </c>
    </row>
    <row r="297" spans="1:10">
      <c r="A297" s="1">
        <v>296</v>
      </c>
      <c r="B297" s="6">
        <v>1441.18</v>
      </c>
      <c r="C297" s="6">
        <v>250</v>
      </c>
      <c r="D297" s="6">
        <v>101.92</v>
      </c>
      <c r="E297" s="6">
        <v>126.6</v>
      </c>
      <c r="G297" s="6" t="s">
        <v>81</v>
      </c>
      <c r="H297" s="6">
        <v>250</v>
      </c>
      <c r="I297" s="6" t="s">
        <v>75</v>
      </c>
      <c r="J297" s="6" t="s">
        <v>922</v>
      </c>
    </row>
    <row r="298" spans="1:10">
      <c r="A298" s="1">
        <v>297</v>
      </c>
      <c r="B298" s="6">
        <v>1735.29</v>
      </c>
      <c r="C298" s="6">
        <v>191.18</v>
      </c>
      <c r="D298" s="6">
        <v>100.8</v>
      </c>
      <c r="E298" s="6">
        <v>125.91</v>
      </c>
      <c r="G298" s="6" t="s">
        <v>281</v>
      </c>
      <c r="H298" s="6" t="s">
        <v>139</v>
      </c>
      <c r="I298" s="6" t="s">
        <v>923</v>
      </c>
      <c r="J298" s="6" t="s">
        <v>282</v>
      </c>
    </row>
    <row r="299" spans="1:10">
      <c r="A299" s="1">
        <v>298</v>
      </c>
      <c r="B299" s="6">
        <v>1507.35</v>
      </c>
      <c r="C299" s="6">
        <v>161.76</v>
      </c>
      <c r="D299" s="6">
        <v>101.83</v>
      </c>
      <c r="E299" s="6">
        <v>125.62</v>
      </c>
      <c r="G299" s="6" t="s">
        <v>283</v>
      </c>
      <c r="H299" s="6" t="s">
        <v>89</v>
      </c>
      <c r="I299" s="6" t="s">
        <v>284</v>
      </c>
      <c r="J299" s="6" t="s">
        <v>247</v>
      </c>
    </row>
    <row r="300" spans="1:10">
      <c r="A300" s="1">
        <v>299</v>
      </c>
      <c r="B300" s="6">
        <v>1419.12</v>
      </c>
      <c r="C300" s="6">
        <v>250</v>
      </c>
      <c r="D300" s="6">
        <v>102.04</v>
      </c>
      <c r="E300" s="6">
        <v>126.45</v>
      </c>
      <c r="G300" s="6" t="s">
        <v>260</v>
      </c>
      <c r="H300" s="6">
        <v>250</v>
      </c>
      <c r="I300" s="6" t="s">
        <v>90</v>
      </c>
      <c r="J300" s="6" t="s">
        <v>285</v>
      </c>
    </row>
    <row r="301" spans="1:10">
      <c r="A301" s="1">
        <v>300</v>
      </c>
      <c r="B301" s="6">
        <v>1625</v>
      </c>
      <c r="C301" s="6">
        <v>227.94</v>
      </c>
      <c r="D301" s="6">
        <v>101.36</v>
      </c>
      <c r="E301" s="6">
        <v>125.76</v>
      </c>
      <c r="G301" s="6">
        <v>1625</v>
      </c>
      <c r="H301" s="6" t="s">
        <v>7</v>
      </c>
      <c r="I301" s="6" t="s">
        <v>286</v>
      </c>
      <c r="J301" s="6" t="s">
        <v>287</v>
      </c>
    </row>
    <row r="302" spans="1:10">
      <c r="A302" s="1">
        <v>301</v>
      </c>
      <c r="B302" s="6">
        <v>1426.47</v>
      </c>
      <c r="C302" s="6">
        <v>220.59</v>
      </c>
      <c r="D302" s="6">
        <v>101.99</v>
      </c>
      <c r="E302" s="6">
        <v>126.51</v>
      </c>
      <c r="G302" s="6" t="s">
        <v>199</v>
      </c>
      <c r="H302" s="6" t="s">
        <v>28</v>
      </c>
      <c r="I302" s="6" t="s">
        <v>288</v>
      </c>
      <c r="J302" s="6" t="s">
        <v>289</v>
      </c>
    </row>
    <row r="303" spans="1:10">
      <c r="A303" s="1">
        <v>302</v>
      </c>
      <c r="B303" s="6">
        <v>1705.88</v>
      </c>
      <c r="C303" s="6">
        <v>191.18</v>
      </c>
      <c r="D303" s="6">
        <v>100.85</v>
      </c>
      <c r="E303" s="6">
        <v>125.97</v>
      </c>
      <c r="G303" s="6" t="s">
        <v>290</v>
      </c>
      <c r="H303" s="6" t="s">
        <v>139</v>
      </c>
      <c r="I303" s="6" t="s">
        <v>291</v>
      </c>
      <c r="J303" s="6" t="s">
        <v>292</v>
      </c>
    </row>
    <row r="304" spans="1:10">
      <c r="A304" s="1">
        <v>303</v>
      </c>
      <c r="B304" s="6">
        <v>1573.53</v>
      </c>
      <c r="C304" s="6">
        <v>272.06</v>
      </c>
      <c r="D304" s="6">
        <v>101.76</v>
      </c>
      <c r="E304" s="6">
        <v>125.7</v>
      </c>
      <c r="G304" s="6" t="s">
        <v>265</v>
      </c>
      <c r="H304" s="6" t="s">
        <v>293</v>
      </c>
      <c r="I304" s="6" t="s">
        <v>294</v>
      </c>
      <c r="J304" s="6" t="s">
        <v>924</v>
      </c>
    </row>
    <row r="305" spans="1:10">
      <c r="A305" s="1">
        <v>304</v>
      </c>
      <c r="B305" s="6">
        <v>1551.47</v>
      </c>
      <c r="C305" s="6">
        <v>235.29</v>
      </c>
      <c r="D305" s="6">
        <v>101.4</v>
      </c>
      <c r="E305" s="6">
        <v>125.73</v>
      </c>
      <c r="G305" s="6" t="s">
        <v>295</v>
      </c>
      <c r="H305" s="6" t="s">
        <v>31</v>
      </c>
      <c r="I305" s="6" t="s">
        <v>912</v>
      </c>
      <c r="J305" s="6" t="s">
        <v>296</v>
      </c>
    </row>
    <row r="306" spans="1:10">
      <c r="A306" s="1">
        <v>305</v>
      </c>
      <c r="B306" s="6">
        <v>1955.88</v>
      </c>
      <c r="C306" s="6">
        <v>200</v>
      </c>
      <c r="D306" s="6">
        <v>100.29</v>
      </c>
      <c r="E306" s="6">
        <v>124.58</v>
      </c>
      <c r="G306" s="6" t="s">
        <v>297</v>
      </c>
      <c r="H306" s="6">
        <v>200</v>
      </c>
      <c r="I306" s="6" t="s">
        <v>298</v>
      </c>
      <c r="J306" s="6" t="s">
        <v>299</v>
      </c>
    </row>
    <row r="307" spans="1:10">
      <c r="A307" s="1">
        <v>306</v>
      </c>
      <c r="B307" s="6">
        <v>1882.35</v>
      </c>
      <c r="C307" s="6">
        <v>132.35</v>
      </c>
      <c r="D307" s="6">
        <v>100.29</v>
      </c>
      <c r="E307" s="6">
        <v>124.91</v>
      </c>
      <c r="G307" s="6" t="s">
        <v>300</v>
      </c>
      <c r="H307" s="6" t="s">
        <v>1</v>
      </c>
      <c r="I307" s="6" t="s">
        <v>298</v>
      </c>
      <c r="J307" s="6" t="s">
        <v>301</v>
      </c>
    </row>
    <row r="308" spans="1:10">
      <c r="A308" s="1">
        <v>307</v>
      </c>
      <c r="B308" s="6">
        <v>1823.53</v>
      </c>
      <c r="C308" s="6">
        <v>272.06</v>
      </c>
      <c r="D308" s="6">
        <v>100.3</v>
      </c>
      <c r="E308" s="6">
        <v>125.57</v>
      </c>
      <c r="G308" s="6" t="s">
        <v>302</v>
      </c>
      <c r="H308" s="6" t="s">
        <v>293</v>
      </c>
      <c r="I308" s="6" t="s">
        <v>925</v>
      </c>
      <c r="J308" s="6" t="s">
        <v>303</v>
      </c>
    </row>
    <row r="309" spans="1:10">
      <c r="A309" s="1">
        <v>308</v>
      </c>
      <c r="B309" s="6">
        <v>1698.53</v>
      </c>
      <c r="C309" s="6">
        <v>455.88</v>
      </c>
      <c r="D309" s="6">
        <v>102.22</v>
      </c>
      <c r="E309" s="6">
        <v>123.58</v>
      </c>
      <c r="G309" s="6" t="s">
        <v>304</v>
      </c>
      <c r="H309" s="6" t="s">
        <v>305</v>
      </c>
      <c r="I309" s="6" t="s">
        <v>140</v>
      </c>
      <c r="J309" s="6" t="s">
        <v>306</v>
      </c>
    </row>
    <row r="310" spans="1:10">
      <c r="A310" s="1">
        <v>309</v>
      </c>
      <c r="B310" s="6">
        <v>1875</v>
      </c>
      <c r="C310" s="6">
        <v>301.47000000000003</v>
      </c>
      <c r="D310" s="6">
        <v>100.82</v>
      </c>
      <c r="E310" s="6">
        <v>124.53</v>
      </c>
      <c r="G310" s="6">
        <v>1875</v>
      </c>
      <c r="H310" s="6" t="s">
        <v>307</v>
      </c>
      <c r="I310" s="6" t="s">
        <v>308</v>
      </c>
      <c r="J310" s="6" t="s">
        <v>309</v>
      </c>
    </row>
    <row r="311" spans="1:10">
      <c r="A311" s="1">
        <v>310</v>
      </c>
      <c r="B311" s="6">
        <v>1411.76</v>
      </c>
      <c r="C311" s="6">
        <v>213.24</v>
      </c>
      <c r="D311" s="6">
        <v>100.17</v>
      </c>
      <c r="E311" s="6">
        <v>124.56</v>
      </c>
      <c r="G311" s="6" t="s">
        <v>52</v>
      </c>
      <c r="H311" s="6" t="s">
        <v>58</v>
      </c>
      <c r="I311" s="6" t="s">
        <v>310</v>
      </c>
      <c r="J311" s="6" t="s">
        <v>259</v>
      </c>
    </row>
    <row r="312" spans="1:10">
      <c r="A312" s="1">
        <v>311</v>
      </c>
      <c r="B312" s="6">
        <v>1698.53</v>
      </c>
      <c r="C312" s="6">
        <v>213.24</v>
      </c>
      <c r="D312" s="6">
        <v>100.05</v>
      </c>
      <c r="E312" s="6">
        <v>125.06</v>
      </c>
      <c r="G312" s="6" t="s">
        <v>304</v>
      </c>
      <c r="H312" s="6" t="s">
        <v>58</v>
      </c>
      <c r="I312" s="6" t="s">
        <v>311</v>
      </c>
      <c r="J312" s="6" t="s">
        <v>312</v>
      </c>
    </row>
    <row r="313" spans="1:10">
      <c r="A313" s="1">
        <v>312</v>
      </c>
      <c r="B313" s="6">
        <v>1698.53</v>
      </c>
      <c r="C313" s="6">
        <v>367.65</v>
      </c>
      <c r="D313" s="6">
        <v>102.68</v>
      </c>
      <c r="E313" s="6">
        <v>123.01</v>
      </c>
      <c r="G313" s="6" t="s">
        <v>304</v>
      </c>
      <c r="H313" s="6" t="s">
        <v>64</v>
      </c>
      <c r="I313" s="6" t="s">
        <v>313</v>
      </c>
      <c r="J313" s="6" t="s">
        <v>314</v>
      </c>
    </row>
    <row r="314" spans="1:10">
      <c r="A314" s="1">
        <v>313</v>
      </c>
      <c r="B314" s="6">
        <v>2279.41</v>
      </c>
      <c r="C314" s="6">
        <v>338.24</v>
      </c>
      <c r="D314" s="6">
        <v>101.14</v>
      </c>
      <c r="E314" s="6">
        <v>125.13</v>
      </c>
      <c r="G314" s="6" t="s">
        <v>315</v>
      </c>
      <c r="H314" s="6" t="s">
        <v>255</v>
      </c>
      <c r="I314" s="6" t="s">
        <v>163</v>
      </c>
      <c r="J314" s="6" t="s">
        <v>316</v>
      </c>
    </row>
    <row r="315" spans="1:10">
      <c r="A315" s="1">
        <v>314</v>
      </c>
      <c r="B315" s="6">
        <v>1639.71</v>
      </c>
      <c r="C315" s="6">
        <v>235.29</v>
      </c>
      <c r="D315" s="6">
        <v>100.79</v>
      </c>
      <c r="E315" s="6">
        <v>124.65</v>
      </c>
      <c r="G315" s="6" t="s">
        <v>317</v>
      </c>
      <c r="H315" s="6" t="s">
        <v>31</v>
      </c>
      <c r="I315" s="6" t="s">
        <v>318</v>
      </c>
      <c r="J315" s="6" t="s">
        <v>319</v>
      </c>
    </row>
    <row r="316" spans="1:10">
      <c r="A316" s="1">
        <v>315</v>
      </c>
      <c r="B316" s="6">
        <v>1779.41</v>
      </c>
      <c r="C316" s="6">
        <v>360.29</v>
      </c>
      <c r="D316" s="6">
        <v>102.53</v>
      </c>
      <c r="E316" s="6">
        <v>124.81</v>
      </c>
      <c r="G316" s="6" t="s">
        <v>34</v>
      </c>
      <c r="H316" s="6" t="s">
        <v>320</v>
      </c>
      <c r="I316" s="6" t="s">
        <v>321</v>
      </c>
      <c r="J316" s="6" t="s">
        <v>114</v>
      </c>
    </row>
    <row r="317" spans="1:10">
      <c r="A317" s="1">
        <v>316</v>
      </c>
      <c r="B317" s="6">
        <v>1213.24</v>
      </c>
      <c r="C317" s="6">
        <v>242.65</v>
      </c>
      <c r="D317" s="6">
        <v>101.09</v>
      </c>
      <c r="E317" s="6">
        <v>125.12</v>
      </c>
      <c r="G317" s="6" t="s">
        <v>322</v>
      </c>
      <c r="H317" s="6" t="s">
        <v>145</v>
      </c>
      <c r="I317" s="6" t="s">
        <v>323</v>
      </c>
      <c r="J317" s="6" t="s">
        <v>324</v>
      </c>
    </row>
    <row r="318" spans="1:10">
      <c r="A318" s="1">
        <v>317</v>
      </c>
      <c r="B318" s="6">
        <v>1088.24</v>
      </c>
      <c r="C318" s="6">
        <v>323.52999999999997</v>
      </c>
      <c r="D318" s="6">
        <v>104.64</v>
      </c>
      <c r="E318" s="6">
        <v>125.53</v>
      </c>
      <c r="G318" s="6" t="s">
        <v>325</v>
      </c>
      <c r="H318" s="6" t="s">
        <v>21</v>
      </c>
      <c r="I318" s="6" t="s">
        <v>326</v>
      </c>
      <c r="J318" s="6" t="s">
        <v>195</v>
      </c>
    </row>
    <row r="319" spans="1:10">
      <c r="A319" s="1">
        <v>318</v>
      </c>
      <c r="B319" s="6">
        <v>1522.06</v>
      </c>
      <c r="C319" s="6">
        <v>154.41</v>
      </c>
      <c r="D319" s="6">
        <v>102.19</v>
      </c>
      <c r="E319" s="6">
        <v>124.99</v>
      </c>
      <c r="G319" s="6" t="s">
        <v>24</v>
      </c>
      <c r="H319" s="6" t="s">
        <v>11</v>
      </c>
      <c r="I319" s="6" t="s">
        <v>327</v>
      </c>
      <c r="J319" s="6" t="s">
        <v>328</v>
      </c>
    </row>
    <row r="320" spans="1:10">
      <c r="A320" s="1">
        <v>319</v>
      </c>
      <c r="B320" s="6">
        <v>2220.59</v>
      </c>
      <c r="C320" s="6">
        <v>404.41</v>
      </c>
      <c r="D320" s="6">
        <v>102.89</v>
      </c>
      <c r="E320" s="6">
        <v>125.12</v>
      </c>
      <c r="G320" s="6" t="s">
        <v>329</v>
      </c>
      <c r="H320" s="6" t="s">
        <v>142</v>
      </c>
      <c r="I320" s="6" t="s">
        <v>330</v>
      </c>
      <c r="J320" s="6" t="s">
        <v>324</v>
      </c>
    </row>
    <row r="321" spans="1:10">
      <c r="A321" s="1">
        <v>320</v>
      </c>
      <c r="B321" s="6">
        <v>1617.65</v>
      </c>
      <c r="C321" s="6">
        <v>272.06</v>
      </c>
      <c r="D321" s="6">
        <v>101.55</v>
      </c>
      <c r="E321" s="6">
        <v>124.98</v>
      </c>
      <c r="G321" s="6" t="s">
        <v>203</v>
      </c>
      <c r="H321" s="6" t="s">
        <v>293</v>
      </c>
      <c r="I321" s="6" t="s">
        <v>86</v>
      </c>
      <c r="J321" s="6" t="s">
        <v>331</v>
      </c>
    </row>
    <row r="322" spans="1:10">
      <c r="A322" s="1">
        <v>321</v>
      </c>
      <c r="B322" s="6">
        <v>1155.8800000000001</v>
      </c>
      <c r="C322" s="6">
        <v>123.53</v>
      </c>
      <c r="D322" s="6">
        <v>101.66</v>
      </c>
      <c r="E322" s="6">
        <v>125.12</v>
      </c>
      <c r="G322" s="6" t="s">
        <v>332</v>
      </c>
      <c r="H322" s="6" t="s">
        <v>333</v>
      </c>
      <c r="I322" s="6" t="s">
        <v>212</v>
      </c>
      <c r="J322" s="6" t="s">
        <v>324</v>
      </c>
    </row>
    <row r="323" spans="1:10">
      <c r="A323" s="1">
        <v>322</v>
      </c>
      <c r="B323" s="6">
        <v>1338.24</v>
      </c>
      <c r="C323" s="6">
        <v>338.24</v>
      </c>
      <c r="D323" s="6">
        <v>102.08</v>
      </c>
      <c r="E323" s="6">
        <v>126.96</v>
      </c>
      <c r="G323" s="6" t="s">
        <v>100</v>
      </c>
      <c r="H323" s="6" t="s">
        <v>255</v>
      </c>
      <c r="I323" s="6" t="s">
        <v>46</v>
      </c>
      <c r="J323" s="6" t="s">
        <v>334</v>
      </c>
    </row>
    <row r="324" spans="1:10">
      <c r="A324" s="1">
        <v>323</v>
      </c>
      <c r="B324" s="6">
        <v>2080.88</v>
      </c>
      <c r="C324" s="6">
        <v>220.59</v>
      </c>
      <c r="D324" s="6">
        <v>100.27</v>
      </c>
      <c r="E324" s="6">
        <v>124.84</v>
      </c>
      <c r="G324" s="6" t="s">
        <v>335</v>
      </c>
      <c r="H324" s="6" t="s">
        <v>28</v>
      </c>
      <c r="I324" s="6" t="s">
        <v>336</v>
      </c>
      <c r="J324" s="6" t="s">
        <v>337</v>
      </c>
    </row>
    <row r="325" spans="1:10">
      <c r="A325" s="1">
        <v>324</v>
      </c>
      <c r="B325" s="6">
        <v>1323.53</v>
      </c>
      <c r="C325" s="6">
        <v>272.06</v>
      </c>
      <c r="D325" s="6">
        <v>100.62</v>
      </c>
      <c r="E325" s="6">
        <v>123.71</v>
      </c>
      <c r="G325" s="6" t="s">
        <v>3</v>
      </c>
      <c r="H325" s="6" t="s">
        <v>293</v>
      </c>
      <c r="I325" s="6" t="s">
        <v>338</v>
      </c>
      <c r="J325" s="6" t="s">
        <v>339</v>
      </c>
    </row>
    <row r="326" spans="1:10">
      <c r="A326" s="1">
        <v>325</v>
      </c>
      <c r="B326" s="6">
        <v>1330.88</v>
      </c>
      <c r="C326" s="6">
        <v>301.47000000000003</v>
      </c>
      <c r="D326" s="6">
        <v>102.66</v>
      </c>
      <c r="E326" s="6">
        <v>123.78</v>
      </c>
      <c r="G326" s="6" t="s">
        <v>17</v>
      </c>
      <c r="H326" s="6" t="s">
        <v>307</v>
      </c>
      <c r="I326" s="6" t="s">
        <v>340</v>
      </c>
      <c r="J326" s="6" t="s">
        <v>341</v>
      </c>
    </row>
    <row r="327" spans="1:10">
      <c r="A327" s="1">
        <v>326</v>
      </c>
      <c r="B327" s="6">
        <v>1727.94</v>
      </c>
      <c r="C327" s="6">
        <v>375</v>
      </c>
      <c r="D327" s="6">
        <v>102.35</v>
      </c>
      <c r="E327" s="6">
        <v>123.89</v>
      </c>
      <c r="G327" s="6" t="s">
        <v>342</v>
      </c>
      <c r="H327" s="6">
        <v>375</v>
      </c>
      <c r="I327" s="6" t="s">
        <v>343</v>
      </c>
      <c r="J327" s="6" t="s">
        <v>344</v>
      </c>
    </row>
    <row r="328" spans="1:10">
      <c r="A328" s="1">
        <v>327</v>
      </c>
      <c r="B328" s="6">
        <v>1691.18</v>
      </c>
      <c r="C328" s="6">
        <v>308.82</v>
      </c>
      <c r="D328" s="6">
        <v>102.08</v>
      </c>
      <c r="E328" s="6">
        <v>123.78</v>
      </c>
      <c r="G328" s="6" t="s">
        <v>345</v>
      </c>
      <c r="H328" s="6" t="s">
        <v>346</v>
      </c>
      <c r="I328" s="6" t="s">
        <v>46</v>
      </c>
      <c r="J328" s="6" t="s">
        <v>341</v>
      </c>
    </row>
    <row r="329" spans="1:10">
      <c r="A329" s="1">
        <v>328</v>
      </c>
      <c r="B329" s="6">
        <v>1367.65</v>
      </c>
      <c r="C329" s="6">
        <v>338.24</v>
      </c>
      <c r="D329" s="6">
        <v>104.09</v>
      </c>
      <c r="E329" s="6">
        <v>127.72</v>
      </c>
      <c r="G329" s="6" t="s">
        <v>105</v>
      </c>
      <c r="H329" s="6" t="s">
        <v>255</v>
      </c>
      <c r="I329" s="6" t="s">
        <v>347</v>
      </c>
      <c r="J329" s="6" t="s">
        <v>348</v>
      </c>
    </row>
    <row r="330" spans="1:10">
      <c r="A330" s="1">
        <v>329</v>
      </c>
      <c r="B330" s="6">
        <v>1626.47</v>
      </c>
      <c r="C330" s="6">
        <v>241.18</v>
      </c>
      <c r="D330" s="6">
        <v>101.93</v>
      </c>
      <c r="E330" s="6">
        <v>124.35</v>
      </c>
      <c r="G330" s="6" t="s">
        <v>349</v>
      </c>
      <c r="H330" s="6" t="s">
        <v>350</v>
      </c>
      <c r="I330" s="6" t="s">
        <v>351</v>
      </c>
      <c r="J330" s="6" t="s">
        <v>352</v>
      </c>
    </row>
    <row r="331" spans="1:10">
      <c r="A331" s="1">
        <v>330</v>
      </c>
      <c r="B331" s="6">
        <v>1676.47</v>
      </c>
      <c r="C331" s="6">
        <v>291.18</v>
      </c>
      <c r="D331" s="6">
        <v>102.97</v>
      </c>
      <c r="E331" s="6">
        <v>124.77</v>
      </c>
      <c r="G331" s="6" t="s">
        <v>353</v>
      </c>
      <c r="H331" s="6" t="s">
        <v>354</v>
      </c>
      <c r="I331" s="6" t="s">
        <v>355</v>
      </c>
      <c r="J331" s="6" t="s">
        <v>356</v>
      </c>
    </row>
    <row r="332" spans="1:10">
      <c r="A332" s="1">
        <v>331</v>
      </c>
      <c r="B332" s="6">
        <v>977.94</v>
      </c>
      <c r="C332" s="6">
        <v>95.59</v>
      </c>
      <c r="D332" s="6">
        <v>101.3</v>
      </c>
      <c r="E332" s="6">
        <v>122.42</v>
      </c>
      <c r="G332" s="6" t="s">
        <v>45</v>
      </c>
      <c r="H332" s="6" t="s">
        <v>120</v>
      </c>
      <c r="I332" s="6" t="s">
        <v>926</v>
      </c>
      <c r="J332" s="6" t="s">
        <v>357</v>
      </c>
    </row>
    <row r="333" spans="1:10">
      <c r="A333" s="1">
        <v>332</v>
      </c>
      <c r="B333" s="6">
        <v>979.41</v>
      </c>
      <c r="C333" s="6">
        <v>114.71</v>
      </c>
      <c r="D333" s="6">
        <v>101.89</v>
      </c>
      <c r="E333" s="6">
        <v>123.98</v>
      </c>
      <c r="G333" s="6" t="s">
        <v>358</v>
      </c>
      <c r="H333" s="6" t="s">
        <v>359</v>
      </c>
      <c r="I333" s="6" t="s">
        <v>152</v>
      </c>
      <c r="J333" s="6" t="s">
        <v>360</v>
      </c>
    </row>
    <row r="334" spans="1:10">
      <c r="A334" s="1">
        <v>333</v>
      </c>
      <c r="B334" s="6">
        <v>964.71</v>
      </c>
      <c r="C334" s="6">
        <v>226.47</v>
      </c>
      <c r="D334" s="6">
        <v>100.52</v>
      </c>
      <c r="E334" s="6">
        <v>124.69</v>
      </c>
      <c r="G334" s="6" t="s">
        <v>361</v>
      </c>
      <c r="H334" s="6" t="s">
        <v>362</v>
      </c>
      <c r="I334" s="6" t="s">
        <v>363</v>
      </c>
      <c r="J334" s="6" t="s">
        <v>364</v>
      </c>
    </row>
    <row r="335" spans="1:10">
      <c r="A335" s="1">
        <v>334</v>
      </c>
      <c r="B335" s="6">
        <v>1635.29</v>
      </c>
      <c r="C335" s="6">
        <v>261.76</v>
      </c>
      <c r="D335" s="6">
        <v>99.72</v>
      </c>
      <c r="E335" s="6">
        <v>125.31</v>
      </c>
      <c r="G335" s="6" t="s">
        <v>365</v>
      </c>
      <c r="H335" s="6" t="s">
        <v>366</v>
      </c>
      <c r="I335" s="6" t="s">
        <v>367</v>
      </c>
      <c r="J335" s="6" t="s">
        <v>36</v>
      </c>
    </row>
    <row r="336" spans="1:10">
      <c r="A336" s="1">
        <v>335</v>
      </c>
      <c r="B336" s="6">
        <v>1763.24</v>
      </c>
      <c r="C336" s="6">
        <v>279.41000000000003</v>
      </c>
      <c r="D336" s="6">
        <v>101.2</v>
      </c>
      <c r="E336" s="6">
        <v>125.92</v>
      </c>
      <c r="G336" s="6" t="s">
        <v>368</v>
      </c>
      <c r="H336" s="6" t="s">
        <v>25</v>
      </c>
      <c r="I336" s="6" t="s">
        <v>927</v>
      </c>
      <c r="J336" s="6" t="s">
        <v>369</v>
      </c>
    </row>
    <row r="337" spans="1:10">
      <c r="A337" s="1">
        <v>336</v>
      </c>
      <c r="B337" s="6">
        <v>1619.12</v>
      </c>
      <c r="C337" s="6">
        <v>358.82</v>
      </c>
      <c r="D337" s="6">
        <v>101.8</v>
      </c>
      <c r="E337" s="6">
        <v>125.09</v>
      </c>
      <c r="G337" s="6" t="s">
        <v>370</v>
      </c>
      <c r="H337" s="6" t="s">
        <v>371</v>
      </c>
      <c r="I337" s="6" t="s">
        <v>928</v>
      </c>
      <c r="J337" s="6" t="s">
        <v>372</v>
      </c>
    </row>
    <row r="338" spans="1:10">
      <c r="A338" s="1">
        <v>337</v>
      </c>
      <c r="B338" s="6">
        <v>1644.12</v>
      </c>
      <c r="C338" s="6">
        <v>333.82</v>
      </c>
      <c r="D338" s="6">
        <v>101.52</v>
      </c>
      <c r="E338" s="6">
        <v>124.59</v>
      </c>
      <c r="G338" s="6" t="s">
        <v>373</v>
      </c>
      <c r="H338" s="6" t="s">
        <v>374</v>
      </c>
      <c r="I338" s="6" t="s">
        <v>375</v>
      </c>
      <c r="J338" s="6" t="s">
        <v>376</v>
      </c>
    </row>
    <row r="339" spans="1:10">
      <c r="A339" s="1">
        <v>338</v>
      </c>
      <c r="B339" s="6">
        <v>1448.53</v>
      </c>
      <c r="C339" s="6">
        <v>250</v>
      </c>
      <c r="D339" s="6">
        <v>101.14</v>
      </c>
      <c r="E339" s="6">
        <v>123.89</v>
      </c>
      <c r="G339" s="6" t="s">
        <v>377</v>
      </c>
      <c r="H339" s="6">
        <v>250</v>
      </c>
      <c r="I339" s="6" t="s">
        <v>163</v>
      </c>
      <c r="J339" s="6" t="s">
        <v>344</v>
      </c>
    </row>
    <row r="340" spans="1:10">
      <c r="A340" s="1">
        <v>339</v>
      </c>
      <c r="B340" s="6">
        <v>1757.35</v>
      </c>
      <c r="C340" s="6">
        <v>338.24</v>
      </c>
      <c r="D340" s="6">
        <v>102.26</v>
      </c>
      <c r="E340" s="6">
        <v>124.99</v>
      </c>
      <c r="G340" s="6" t="s">
        <v>278</v>
      </c>
      <c r="H340" s="6" t="s">
        <v>255</v>
      </c>
      <c r="I340" s="6" t="s">
        <v>154</v>
      </c>
      <c r="J340" s="6" t="s">
        <v>328</v>
      </c>
    </row>
    <row r="341" spans="1:10">
      <c r="A341" s="1">
        <v>340</v>
      </c>
      <c r="B341" s="6">
        <v>1830.88</v>
      </c>
      <c r="C341" s="6">
        <v>389.71</v>
      </c>
      <c r="D341" s="6">
        <v>102.03</v>
      </c>
      <c r="E341" s="6">
        <v>122.41</v>
      </c>
      <c r="G341" s="6" t="s">
        <v>378</v>
      </c>
      <c r="H341" s="6" t="s">
        <v>379</v>
      </c>
      <c r="I341" s="6" t="s">
        <v>380</v>
      </c>
      <c r="J341" s="6" t="s">
        <v>381</v>
      </c>
    </row>
    <row r="342" spans="1:10">
      <c r="A342" s="1">
        <v>341</v>
      </c>
      <c r="B342" s="6">
        <v>1529.41</v>
      </c>
      <c r="C342" s="6">
        <v>264.70999999999998</v>
      </c>
      <c r="D342" s="6">
        <v>101.68</v>
      </c>
      <c r="E342" s="6">
        <v>123.2</v>
      </c>
      <c r="G342" s="6" t="s">
        <v>382</v>
      </c>
      <c r="H342" s="6" t="s">
        <v>18</v>
      </c>
      <c r="I342" s="6" t="s">
        <v>383</v>
      </c>
      <c r="J342" s="6" t="s">
        <v>929</v>
      </c>
    </row>
    <row r="343" spans="1:10">
      <c r="A343" s="1">
        <v>342</v>
      </c>
      <c r="B343" s="6">
        <v>1514.71</v>
      </c>
      <c r="C343" s="6">
        <v>301.47000000000003</v>
      </c>
      <c r="D343" s="6">
        <v>102.29</v>
      </c>
      <c r="E343" s="6">
        <v>124.97</v>
      </c>
      <c r="G343" s="6" t="s">
        <v>251</v>
      </c>
      <c r="H343" s="6" t="s">
        <v>307</v>
      </c>
      <c r="I343" s="6" t="s">
        <v>224</v>
      </c>
      <c r="J343" s="6" t="s">
        <v>384</v>
      </c>
    </row>
    <row r="344" spans="1:10">
      <c r="A344" s="1">
        <v>343</v>
      </c>
      <c r="B344" s="6">
        <v>1477.94</v>
      </c>
      <c r="C344" s="6">
        <v>213.24</v>
      </c>
      <c r="D344" s="6">
        <v>101.44</v>
      </c>
      <c r="E344" s="6">
        <v>124.19</v>
      </c>
      <c r="G344" s="6" t="s">
        <v>385</v>
      </c>
      <c r="H344" s="6" t="s">
        <v>58</v>
      </c>
      <c r="I344" s="6" t="s">
        <v>12</v>
      </c>
      <c r="J344" s="6" t="s">
        <v>158</v>
      </c>
    </row>
    <row r="345" spans="1:10">
      <c r="A345" s="1">
        <v>344</v>
      </c>
      <c r="B345" s="6">
        <v>1264.71</v>
      </c>
      <c r="C345" s="6">
        <v>227.94</v>
      </c>
      <c r="D345" s="6">
        <v>101.71</v>
      </c>
      <c r="E345" s="6">
        <v>123.36</v>
      </c>
      <c r="G345" s="6" t="s">
        <v>386</v>
      </c>
      <c r="H345" s="6" t="s">
        <v>7</v>
      </c>
      <c r="I345" s="6" t="s">
        <v>113</v>
      </c>
      <c r="J345" s="6" t="s">
        <v>387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45"/>
  <sheetViews>
    <sheetView topLeftCell="B1" workbookViewId="0">
      <selection activeCell="H2" sqref="H2"/>
    </sheetView>
  </sheetViews>
  <sheetFormatPr baseColWidth="10" defaultColWidth="11" defaultRowHeight="16"/>
  <sheetData>
    <row r="1" spans="1:10">
      <c r="A1" s="1"/>
      <c r="B1" s="3" t="s">
        <v>851</v>
      </c>
      <c r="C1" s="3" t="s">
        <v>852</v>
      </c>
      <c r="D1" s="3" t="s">
        <v>388</v>
      </c>
      <c r="E1" s="3" t="s">
        <v>389</v>
      </c>
      <c r="G1" s="3" t="s">
        <v>854</v>
      </c>
      <c r="H1" s="3" t="s">
        <v>853</v>
      </c>
      <c r="I1" s="3" t="s">
        <v>388</v>
      </c>
      <c r="J1" s="3" t="s">
        <v>389</v>
      </c>
    </row>
    <row r="2" spans="1:10">
      <c r="A2" s="1">
        <v>1</v>
      </c>
      <c r="B2" s="5">
        <v>1727.94</v>
      </c>
      <c r="C2" s="5">
        <v>323.52999999999997</v>
      </c>
      <c r="D2" s="5">
        <v>104.74</v>
      </c>
      <c r="E2" s="5">
        <v>126.22</v>
      </c>
      <c r="G2" s="7">
        <f>LN(B2)</f>
        <v>7.4546852265389481</v>
      </c>
      <c r="H2" s="7">
        <f>LN(C2)</f>
        <v>5.7792918453445115</v>
      </c>
      <c r="I2" s="7">
        <f>D2</f>
        <v>104.74</v>
      </c>
      <c r="J2" s="7">
        <f>E2</f>
        <v>126.22</v>
      </c>
    </row>
    <row r="3" spans="1:10">
      <c r="A3" s="1">
        <v>2</v>
      </c>
      <c r="B3" s="5">
        <v>1145.5899999999999</v>
      </c>
      <c r="C3" s="5">
        <v>211.76</v>
      </c>
      <c r="D3" s="5">
        <v>101.34</v>
      </c>
      <c r="E3" s="5">
        <v>126.66</v>
      </c>
      <c r="G3" s="7">
        <f t="shared" ref="G3:G66" si="0">LN(B3)</f>
        <v>7.0436750671180031</v>
      </c>
      <c r="H3" s="7">
        <f t="shared" ref="H3:H66" si="1">LN(C3)</f>
        <v>5.355453557918846</v>
      </c>
      <c r="I3" s="7">
        <f t="shared" ref="I3:I66" si="2">D3</f>
        <v>101.34</v>
      </c>
      <c r="J3" s="7">
        <f t="shared" ref="J3:J66" si="3">E3</f>
        <v>126.66</v>
      </c>
    </row>
    <row r="4" spans="1:10">
      <c r="A4" s="1">
        <v>3</v>
      </c>
      <c r="B4" s="5">
        <v>1532.35</v>
      </c>
      <c r="C4" s="5">
        <v>242.65</v>
      </c>
      <c r="D4" s="5">
        <v>103.4</v>
      </c>
      <c r="E4" s="5">
        <v>130.07</v>
      </c>
      <c r="G4" s="7">
        <f t="shared" si="0"/>
        <v>7.3345577837376581</v>
      </c>
      <c r="H4" s="7">
        <f t="shared" si="1"/>
        <v>5.491620075851225</v>
      </c>
      <c r="I4" s="7">
        <f t="shared" si="2"/>
        <v>103.4</v>
      </c>
      <c r="J4" s="7">
        <f t="shared" si="3"/>
        <v>130.07</v>
      </c>
    </row>
    <row r="5" spans="1:10">
      <c r="A5" s="1">
        <v>4</v>
      </c>
      <c r="B5" s="5">
        <v>164.71</v>
      </c>
      <c r="C5" s="5">
        <v>32.35</v>
      </c>
      <c r="D5" s="5">
        <v>95.67</v>
      </c>
      <c r="E5" s="5">
        <v>125.62</v>
      </c>
      <c r="G5" s="7">
        <f t="shared" si="0"/>
        <v>5.1041863517945849</v>
      </c>
      <c r="H5" s="7">
        <f t="shared" si="1"/>
        <v>3.4766140209469096</v>
      </c>
      <c r="I5" s="7">
        <f t="shared" si="2"/>
        <v>95.67</v>
      </c>
      <c r="J5" s="7">
        <f t="shared" si="3"/>
        <v>125.62</v>
      </c>
    </row>
    <row r="6" spans="1:10">
      <c r="A6" s="1">
        <v>5</v>
      </c>
      <c r="B6" s="5">
        <v>108.82</v>
      </c>
      <c r="C6" s="5">
        <v>10.29</v>
      </c>
      <c r="D6" s="5">
        <v>93.87</v>
      </c>
      <c r="E6" s="5">
        <v>124.5</v>
      </c>
      <c r="G6" s="7">
        <f t="shared" si="0"/>
        <v>4.6896951410577792</v>
      </c>
      <c r="H6" s="7">
        <f t="shared" si="1"/>
        <v>2.3311725498459581</v>
      </c>
      <c r="I6" s="7">
        <f t="shared" si="2"/>
        <v>93.87</v>
      </c>
      <c r="J6" s="7">
        <f t="shared" si="3"/>
        <v>124.5</v>
      </c>
    </row>
    <row r="7" spans="1:10">
      <c r="A7" s="1">
        <v>6</v>
      </c>
      <c r="B7" s="5">
        <v>236.76</v>
      </c>
      <c r="C7" s="5">
        <v>35.29</v>
      </c>
      <c r="D7" s="5">
        <v>95.47</v>
      </c>
      <c r="E7" s="5">
        <v>126.08</v>
      </c>
      <c r="G7" s="7">
        <f t="shared" si="0"/>
        <v>5.4670469698225244</v>
      </c>
      <c r="H7" s="7">
        <f t="shared" si="1"/>
        <v>3.5635996376871786</v>
      </c>
      <c r="I7" s="7">
        <f t="shared" si="2"/>
        <v>95.47</v>
      </c>
      <c r="J7" s="7">
        <f t="shared" si="3"/>
        <v>126.08</v>
      </c>
    </row>
    <row r="8" spans="1:10">
      <c r="A8" s="1">
        <v>7</v>
      </c>
      <c r="B8" s="5">
        <v>1567.65</v>
      </c>
      <c r="C8" s="5">
        <v>179.41</v>
      </c>
      <c r="D8" s="5">
        <v>99.89</v>
      </c>
      <c r="E8" s="5">
        <v>128.66999999999999</v>
      </c>
      <c r="G8" s="7">
        <f t="shared" si="0"/>
        <v>7.3573329617086225</v>
      </c>
      <c r="H8" s="7">
        <f t="shared" si="1"/>
        <v>5.1896736894312934</v>
      </c>
      <c r="I8" s="7">
        <f t="shared" si="2"/>
        <v>99.89</v>
      </c>
      <c r="J8" s="7">
        <f t="shared" si="3"/>
        <v>128.66999999999999</v>
      </c>
    </row>
    <row r="9" spans="1:10">
      <c r="A9" s="1">
        <v>8</v>
      </c>
      <c r="B9" s="5">
        <v>1200</v>
      </c>
      <c r="C9" s="5">
        <v>163.24</v>
      </c>
      <c r="D9" s="5">
        <v>98.88</v>
      </c>
      <c r="E9" s="5">
        <v>126.45</v>
      </c>
      <c r="G9" s="7">
        <f t="shared" si="0"/>
        <v>7.0900768357760917</v>
      </c>
      <c r="H9" s="7">
        <f t="shared" si="1"/>
        <v>5.0952215105376046</v>
      </c>
      <c r="I9" s="7">
        <f t="shared" si="2"/>
        <v>98.88</v>
      </c>
      <c r="J9" s="7">
        <f t="shared" si="3"/>
        <v>126.45</v>
      </c>
    </row>
    <row r="10" spans="1:10">
      <c r="A10" s="1">
        <v>9</v>
      </c>
      <c r="B10" s="5">
        <v>1654.41</v>
      </c>
      <c r="C10" s="5">
        <v>291.18</v>
      </c>
      <c r="D10" s="5">
        <v>103.21</v>
      </c>
      <c r="E10" s="5">
        <v>126.96</v>
      </c>
      <c r="G10" s="7">
        <f t="shared" si="0"/>
        <v>7.41119972878327</v>
      </c>
      <c r="H10" s="7">
        <f t="shared" si="1"/>
        <v>5.6739416326451799</v>
      </c>
      <c r="I10" s="7">
        <f t="shared" si="2"/>
        <v>103.21</v>
      </c>
      <c r="J10" s="7">
        <f t="shared" si="3"/>
        <v>126.96</v>
      </c>
    </row>
    <row r="11" spans="1:10">
      <c r="A11" s="1">
        <v>10</v>
      </c>
      <c r="B11" s="5">
        <v>1748.53</v>
      </c>
      <c r="C11" s="5">
        <v>285.29000000000002</v>
      </c>
      <c r="D11" s="5">
        <v>103.32</v>
      </c>
      <c r="E11" s="5">
        <v>127.99</v>
      </c>
      <c r="G11" s="7">
        <f t="shared" si="0"/>
        <v>7.4665307139198669</v>
      </c>
      <c r="H11" s="7">
        <f t="shared" si="1"/>
        <v>5.6535062067814659</v>
      </c>
      <c r="I11" s="7">
        <f t="shared" si="2"/>
        <v>103.32</v>
      </c>
      <c r="J11" s="7">
        <f t="shared" si="3"/>
        <v>127.99</v>
      </c>
    </row>
    <row r="12" spans="1:10">
      <c r="A12" s="1">
        <v>11</v>
      </c>
      <c r="B12" s="5">
        <v>1536.76</v>
      </c>
      <c r="C12" s="5">
        <v>251.47</v>
      </c>
      <c r="D12" s="5">
        <v>103.68</v>
      </c>
      <c r="E12" s="5">
        <v>126.81</v>
      </c>
      <c r="G12" s="7">
        <f t="shared" si="0"/>
        <v>7.3374315830052508</v>
      </c>
      <c r="H12" s="7">
        <f t="shared" si="1"/>
        <v>5.5273236981306217</v>
      </c>
      <c r="I12" s="7">
        <f t="shared" si="2"/>
        <v>103.68</v>
      </c>
      <c r="J12" s="7">
        <f t="shared" si="3"/>
        <v>126.81</v>
      </c>
    </row>
    <row r="13" spans="1:10">
      <c r="A13" s="1">
        <v>12</v>
      </c>
      <c r="B13" s="5">
        <v>1704.41</v>
      </c>
      <c r="C13" s="5">
        <v>323.52999999999997</v>
      </c>
      <c r="D13" s="5">
        <v>103.18</v>
      </c>
      <c r="E13" s="5">
        <v>131.83000000000001</v>
      </c>
      <c r="G13" s="7">
        <f t="shared" si="0"/>
        <v>7.4409742887758767</v>
      </c>
      <c r="H13" s="7">
        <f t="shared" si="1"/>
        <v>5.7792918453445115</v>
      </c>
      <c r="I13" s="7">
        <f t="shared" si="2"/>
        <v>103.18</v>
      </c>
      <c r="J13" s="7">
        <f t="shared" si="3"/>
        <v>131.83000000000001</v>
      </c>
    </row>
    <row r="14" spans="1:10">
      <c r="A14" s="1">
        <v>13</v>
      </c>
      <c r="B14" s="5">
        <v>1297.06</v>
      </c>
      <c r="C14" s="5">
        <v>335.29</v>
      </c>
      <c r="D14" s="5">
        <v>103.01</v>
      </c>
      <c r="E14" s="5">
        <v>126.92</v>
      </c>
      <c r="G14" s="7">
        <f t="shared" si="0"/>
        <v>7.1678554438478432</v>
      </c>
      <c r="H14" s="7">
        <f t="shared" si="1"/>
        <v>5.8149958289892627</v>
      </c>
      <c r="I14" s="7">
        <f t="shared" si="2"/>
        <v>103.01</v>
      </c>
      <c r="J14" s="7">
        <f t="shared" si="3"/>
        <v>126.92</v>
      </c>
    </row>
    <row r="15" spans="1:10">
      <c r="A15" s="1">
        <v>14</v>
      </c>
      <c r="B15" s="5">
        <v>1545.59</v>
      </c>
      <c r="C15" s="5">
        <v>311.76</v>
      </c>
      <c r="D15" s="5">
        <v>105.18</v>
      </c>
      <c r="E15" s="5">
        <v>131.58000000000001</v>
      </c>
      <c r="G15" s="7">
        <f t="shared" si="0"/>
        <v>7.3431609934580271</v>
      </c>
      <c r="H15" s="7">
        <f t="shared" si="1"/>
        <v>5.7422336610304541</v>
      </c>
      <c r="I15" s="7">
        <f t="shared" si="2"/>
        <v>105.18</v>
      </c>
      <c r="J15" s="7">
        <f t="shared" si="3"/>
        <v>131.58000000000001</v>
      </c>
    </row>
    <row r="16" spans="1:10">
      <c r="A16" s="1">
        <v>15</v>
      </c>
      <c r="B16" s="5">
        <v>1607.35</v>
      </c>
      <c r="C16" s="5">
        <v>276.47000000000003</v>
      </c>
      <c r="D16" s="5">
        <v>101.32</v>
      </c>
      <c r="E16" s="5">
        <v>125.83</v>
      </c>
      <c r="G16" s="7">
        <f t="shared" si="0"/>
        <v>7.3823421391606825</v>
      </c>
      <c r="H16" s="7">
        <f t="shared" si="1"/>
        <v>5.6221023159800962</v>
      </c>
      <c r="I16" s="7">
        <f t="shared" si="2"/>
        <v>101.32</v>
      </c>
      <c r="J16" s="7">
        <f t="shared" si="3"/>
        <v>125.83</v>
      </c>
    </row>
    <row r="17" spans="1:10">
      <c r="A17" s="1">
        <v>16</v>
      </c>
      <c r="B17" s="5">
        <v>1448.53</v>
      </c>
      <c r="C17" s="5">
        <v>272.06</v>
      </c>
      <c r="D17" s="5">
        <v>104.38</v>
      </c>
      <c r="E17" s="5">
        <v>129.37</v>
      </c>
      <c r="G17" s="7">
        <f t="shared" si="0"/>
        <v>7.2783045280753615</v>
      </c>
      <c r="H17" s="7">
        <f t="shared" si="1"/>
        <v>5.6060226302052838</v>
      </c>
      <c r="I17" s="7">
        <f t="shared" si="2"/>
        <v>104.38</v>
      </c>
      <c r="J17" s="7">
        <f t="shared" si="3"/>
        <v>129.37</v>
      </c>
    </row>
    <row r="18" spans="1:10">
      <c r="A18" s="1">
        <v>17</v>
      </c>
      <c r="B18" s="5">
        <v>1529.41</v>
      </c>
      <c r="C18" s="5">
        <v>291.18</v>
      </c>
      <c r="D18" s="5">
        <v>102.89</v>
      </c>
      <c r="E18" s="5">
        <v>126.28</v>
      </c>
      <c r="G18" s="7">
        <f t="shared" si="0"/>
        <v>7.3326373191005834</v>
      </c>
      <c r="H18" s="7">
        <f t="shared" si="1"/>
        <v>5.6739416326451799</v>
      </c>
      <c r="I18" s="7">
        <f t="shared" si="2"/>
        <v>102.89</v>
      </c>
      <c r="J18" s="7">
        <f t="shared" si="3"/>
        <v>126.28</v>
      </c>
    </row>
    <row r="19" spans="1:10">
      <c r="A19" s="1">
        <v>18</v>
      </c>
      <c r="B19" s="5">
        <v>1689.71</v>
      </c>
      <c r="C19" s="5">
        <v>270.58999999999997</v>
      </c>
      <c r="D19" s="5">
        <v>104.75</v>
      </c>
      <c r="E19" s="5">
        <v>130.15</v>
      </c>
      <c r="G19" s="7">
        <f t="shared" si="0"/>
        <v>7.4323121955594251</v>
      </c>
      <c r="H19" s="7">
        <f t="shared" si="1"/>
        <v>5.6006047601388342</v>
      </c>
      <c r="I19" s="7">
        <f t="shared" si="2"/>
        <v>104.75</v>
      </c>
      <c r="J19" s="7">
        <f t="shared" si="3"/>
        <v>130.15</v>
      </c>
    </row>
    <row r="20" spans="1:10">
      <c r="A20" s="1">
        <v>19</v>
      </c>
      <c r="B20" s="5">
        <v>1222.06</v>
      </c>
      <c r="C20" s="5">
        <v>210.29</v>
      </c>
      <c r="D20" s="5">
        <v>103.32</v>
      </c>
      <c r="E20" s="5">
        <v>127.3</v>
      </c>
      <c r="G20" s="7">
        <f t="shared" si="0"/>
        <v>7.108293238362517</v>
      </c>
      <c r="H20" s="7">
        <f t="shared" si="1"/>
        <v>5.3484875304606128</v>
      </c>
      <c r="I20" s="7">
        <f t="shared" si="2"/>
        <v>103.32</v>
      </c>
      <c r="J20" s="7">
        <f t="shared" si="3"/>
        <v>127.3</v>
      </c>
    </row>
    <row r="21" spans="1:10">
      <c r="A21" s="1">
        <v>20</v>
      </c>
      <c r="B21" s="5">
        <v>1301.47</v>
      </c>
      <c r="C21" s="5">
        <v>236.76</v>
      </c>
      <c r="D21" s="5">
        <v>102.94</v>
      </c>
      <c r="E21" s="5">
        <v>125.34</v>
      </c>
      <c r="G21" s="7">
        <f t="shared" si="0"/>
        <v>7.1712496738424107</v>
      </c>
      <c r="H21" s="7">
        <f t="shared" si="1"/>
        <v>5.4670469698225244</v>
      </c>
      <c r="I21" s="7">
        <f t="shared" si="2"/>
        <v>102.94</v>
      </c>
      <c r="J21" s="7">
        <f t="shared" si="3"/>
        <v>125.34</v>
      </c>
    </row>
    <row r="22" spans="1:10">
      <c r="A22" s="1">
        <v>21</v>
      </c>
      <c r="B22" s="5">
        <v>1330.88</v>
      </c>
      <c r="C22" s="5">
        <v>194.12</v>
      </c>
      <c r="D22" s="5">
        <v>101.21</v>
      </c>
      <c r="E22" s="5">
        <v>126.72</v>
      </c>
      <c r="G22" s="7">
        <f t="shared" si="0"/>
        <v>7.1935956565545469</v>
      </c>
      <c r="H22" s="7">
        <f t="shared" si="1"/>
        <v>5.2684765245370153</v>
      </c>
      <c r="I22" s="7">
        <f t="shared" si="2"/>
        <v>101.21</v>
      </c>
      <c r="J22" s="7">
        <f t="shared" si="3"/>
        <v>126.72</v>
      </c>
    </row>
    <row r="23" spans="1:10">
      <c r="A23" s="1">
        <v>22</v>
      </c>
      <c r="B23" s="5">
        <v>1558.82</v>
      </c>
      <c r="C23" s="5">
        <v>255.88</v>
      </c>
      <c r="D23" s="5">
        <v>103.33</v>
      </c>
      <c r="E23" s="5">
        <v>126.23</v>
      </c>
      <c r="G23" s="7">
        <f t="shared" si="0"/>
        <v>7.3516844037645912</v>
      </c>
      <c r="H23" s="7">
        <f t="shared" si="1"/>
        <v>5.5447085845819366</v>
      </c>
      <c r="I23" s="7">
        <f t="shared" si="2"/>
        <v>103.33</v>
      </c>
      <c r="J23" s="7">
        <f t="shared" si="3"/>
        <v>126.23</v>
      </c>
    </row>
    <row r="24" spans="1:10">
      <c r="A24" s="1">
        <v>23</v>
      </c>
      <c r="B24" s="5">
        <v>1595.59</v>
      </c>
      <c r="C24" s="5">
        <v>300</v>
      </c>
      <c r="D24" s="5">
        <v>103.42</v>
      </c>
      <c r="E24" s="5">
        <v>129.85</v>
      </c>
      <c r="G24" s="7">
        <f t="shared" si="0"/>
        <v>7.3749988527767165</v>
      </c>
      <c r="H24" s="7">
        <f t="shared" si="1"/>
        <v>5.7037824746562009</v>
      </c>
      <c r="I24" s="7">
        <f t="shared" si="2"/>
        <v>103.42</v>
      </c>
      <c r="J24" s="7">
        <f t="shared" si="3"/>
        <v>129.85</v>
      </c>
    </row>
    <row r="25" spans="1:10">
      <c r="A25" s="1">
        <v>24</v>
      </c>
      <c r="B25" s="5">
        <v>530.88</v>
      </c>
      <c r="C25" s="5">
        <v>100</v>
      </c>
      <c r="D25" s="5">
        <v>97.89</v>
      </c>
      <c r="E25" s="5">
        <v>127.91</v>
      </c>
      <c r="G25" s="7">
        <f t="shared" si="0"/>
        <v>6.2745360070020793</v>
      </c>
      <c r="H25" s="7">
        <f t="shared" si="1"/>
        <v>4.6051701859880918</v>
      </c>
      <c r="I25" s="7">
        <f t="shared" si="2"/>
        <v>97.89</v>
      </c>
      <c r="J25" s="7">
        <f t="shared" si="3"/>
        <v>127.91</v>
      </c>
    </row>
    <row r="26" spans="1:10">
      <c r="A26" s="1">
        <v>25</v>
      </c>
      <c r="B26" s="5">
        <v>577.94000000000005</v>
      </c>
      <c r="C26" s="5">
        <v>108.82</v>
      </c>
      <c r="D26" s="5">
        <v>95.04</v>
      </c>
      <c r="E26" s="5">
        <v>125.3</v>
      </c>
      <c r="G26" s="7">
        <f t="shared" si="0"/>
        <v>6.3594700570557645</v>
      </c>
      <c r="H26" s="7">
        <f t="shared" si="1"/>
        <v>4.6896951410577792</v>
      </c>
      <c r="I26" s="7">
        <f t="shared" si="2"/>
        <v>95.04</v>
      </c>
      <c r="J26" s="7">
        <f t="shared" si="3"/>
        <v>125.3</v>
      </c>
    </row>
    <row r="27" spans="1:10">
      <c r="A27" s="1">
        <v>26</v>
      </c>
      <c r="B27" s="5">
        <v>619.12</v>
      </c>
      <c r="C27" s="5">
        <v>119.12</v>
      </c>
      <c r="D27" s="5">
        <v>93.33</v>
      </c>
      <c r="E27" s="5">
        <v>126.38</v>
      </c>
      <c r="G27" s="7">
        <f t="shared" si="0"/>
        <v>6.4282991149622033</v>
      </c>
      <c r="H27" s="7">
        <f t="shared" si="1"/>
        <v>4.7801313883757537</v>
      </c>
      <c r="I27" s="7">
        <f t="shared" si="2"/>
        <v>93.33</v>
      </c>
      <c r="J27" s="7">
        <f t="shared" si="3"/>
        <v>126.38</v>
      </c>
    </row>
    <row r="28" spans="1:10">
      <c r="A28" s="1">
        <v>27</v>
      </c>
      <c r="B28" s="5">
        <v>576.47</v>
      </c>
      <c r="C28" s="5">
        <v>119.12</v>
      </c>
      <c r="D28" s="5">
        <v>96.81</v>
      </c>
      <c r="E28" s="5">
        <v>126.46</v>
      </c>
      <c r="G28" s="7">
        <f t="shared" si="0"/>
        <v>6.3569233001937633</v>
      </c>
      <c r="H28" s="7">
        <f t="shared" si="1"/>
        <v>4.7801313883757537</v>
      </c>
      <c r="I28" s="7">
        <f t="shared" si="2"/>
        <v>96.81</v>
      </c>
      <c r="J28" s="7">
        <f t="shared" si="3"/>
        <v>126.46</v>
      </c>
    </row>
    <row r="29" spans="1:10">
      <c r="A29" s="1">
        <v>28</v>
      </c>
      <c r="B29" s="5">
        <v>533.82000000000005</v>
      </c>
      <c r="C29" s="5">
        <v>107.35</v>
      </c>
      <c r="D29" s="5">
        <v>96.95</v>
      </c>
      <c r="E29" s="5">
        <v>127.44</v>
      </c>
      <c r="G29" s="7">
        <f t="shared" si="0"/>
        <v>6.2800587034847313</v>
      </c>
      <c r="H29" s="7">
        <f t="shared" si="1"/>
        <v>4.6760945243247898</v>
      </c>
      <c r="I29" s="7">
        <f t="shared" si="2"/>
        <v>96.95</v>
      </c>
      <c r="J29" s="7">
        <f t="shared" si="3"/>
        <v>127.44</v>
      </c>
    </row>
    <row r="30" spans="1:10">
      <c r="A30" s="1">
        <v>29</v>
      </c>
      <c r="B30" s="5">
        <v>297.06</v>
      </c>
      <c r="C30" s="5">
        <v>22.06</v>
      </c>
      <c r="D30" s="5">
        <v>94.24</v>
      </c>
      <c r="E30" s="5">
        <v>125.97</v>
      </c>
      <c r="G30" s="7">
        <f t="shared" si="0"/>
        <v>5.6939341386013869</v>
      </c>
      <c r="H30" s="7">
        <f t="shared" si="1"/>
        <v>3.0937660138253564</v>
      </c>
      <c r="I30" s="7">
        <f t="shared" si="2"/>
        <v>94.24</v>
      </c>
      <c r="J30" s="7">
        <f t="shared" si="3"/>
        <v>125.97</v>
      </c>
    </row>
    <row r="31" spans="1:10">
      <c r="A31" s="1">
        <v>30</v>
      </c>
      <c r="B31" s="5">
        <v>1226.47</v>
      </c>
      <c r="C31" s="5">
        <v>200</v>
      </c>
      <c r="D31" s="5">
        <v>104.65</v>
      </c>
      <c r="E31" s="5">
        <v>130.25</v>
      </c>
      <c r="G31" s="7">
        <f t="shared" si="0"/>
        <v>7.1118954035543096</v>
      </c>
      <c r="H31" s="7">
        <f t="shared" si="1"/>
        <v>5.2983173665480363</v>
      </c>
      <c r="I31" s="7">
        <f t="shared" si="2"/>
        <v>104.65</v>
      </c>
      <c r="J31" s="7">
        <f t="shared" si="3"/>
        <v>130.25</v>
      </c>
    </row>
    <row r="32" spans="1:10">
      <c r="A32" s="1">
        <v>31</v>
      </c>
      <c r="B32" s="5">
        <v>1200</v>
      </c>
      <c r="C32" s="5">
        <v>205.88</v>
      </c>
      <c r="D32" s="5">
        <v>101.51</v>
      </c>
      <c r="E32" s="5">
        <v>127.14</v>
      </c>
      <c r="G32" s="7">
        <f t="shared" si="0"/>
        <v>7.0900768357760917</v>
      </c>
      <c r="H32" s="7">
        <f t="shared" si="1"/>
        <v>5.327293474784554</v>
      </c>
      <c r="I32" s="7">
        <f t="shared" si="2"/>
        <v>101.51</v>
      </c>
      <c r="J32" s="7">
        <f t="shared" si="3"/>
        <v>127.14</v>
      </c>
    </row>
    <row r="33" spans="1:10">
      <c r="A33" s="1">
        <v>32</v>
      </c>
      <c r="B33" s="5">
        <v>1351.47</v>
      </c>
      <c r="C33" s="5">
        <v>238.24</v>
      </c>
      <c r="D33" s="5">
        <v>103.97</v>
      </c>
      <c r="E33" s="5">
        <v>129.21</v>
      </c>
      <c r="G33" s="7">
        <f t="shared" si="0"/>
        <v>7.2089481679118643</v>
      </c>
      <c r="H33" s="7">
        <f t="shared" si="1"/>
        <v>5.4732785689356991</v>
      </c>
      <c r="I33" s="7">
        <f t="shared" si="2"/>
        <v>103.97</v>
      </c>
      <c r="J33" s="7">
        <f t="shared" si="3"/>
        <v>129.21</v>
      </c>
    </row>
    <row r="34" spans="1:10">
      <c r="A34" s="1">
        <v>33</v>
      </c>
      <c r="B34" s="5">
        <v>1350</v>
      </c>
      <c r="C34" s="5">
        <v>250</v>
      </c>
      <c r="D34" s="5">
        <v>103.27</v>
      </c>
      <c r="E34" s="5">
        <v>128.86000000000001</v>
      </c>
      <c r="G34" s="7">
        <f t="shared" si="0"/>
        <v>7.2078598714324755</v>
      </c>
      <c r="H34" s="7">
        <f t="shared" si="1"/>
        <v>5.521460917862246</v>
      </c>
      <c r="I34" s="7">
        <f t="shared" si="2"/>
        <v>103.27</v>
      </c>
      <c r="J34" s="7">
        <f t="shared" si="3"/>
        <v>128.86000000000001</v>
      </c>
    </row>
    <row r="35" spans="1:10">
      <c r="A35" s="1">
        <v>34</v>
      </c>
      <c r="B35" s="5">
        <v>1405.88</v>
      </c>
      <c r="C35" s="5">
        <v>250</v>
      </c>
      <c r="D35" s="5">
        <v>103.45</v>
      </c>
      <c r="E35" s="5">
        <v>129.27000000000001</v>
      </c>
      <c r="G35" s="7">
        <f t="shared" si="0"/>
        <v>7.2484187202218182</v>
      </c>
      <c r="H35" s="7">
        <f t="shared" si="1"/>
        <v>5.521460917862246</v>
      </c>
      <c r="I35" s="7">
        <f t="shared" si="2"/>
        <v>103.45</v>
      </c>
      <c r="J35" s="7">
        <f t="shared" si="3"/>
        <v>129.27000000000001</v>
      </c>
    </row>
    <row r="36" spans="1:10">
      <c r="A36" s="1">
        <v>35</v>
      </c>
      <c r="B36" s="5">
        <v>1844.12</v>
      </c>
      <c r="C36" s="5">
        <v>245.59</v>
      </c>
      <c r="D36" s="5">
        <v>103.13</v>
      </c>
      <c r="E36" s="5">
        <v>129.46</v>
      </c>
      <c r="G36" s="7">
        <f t="shared" si="0"/>
        <v>7.5197574779211021</v>
      </c>
      <c r="H36" s="7">
        <f t="shared" si="1"/>
        <v>5.5036634788316654</v>
      </c>
      <c r="I36" s="7">
        <f t="shared" si="2"/>
        <v>103.13</v>
      </c>
      <c r="J36" s="7">
        <f t="shared" si="3"/>
        <v>129.46</v>
      </c>
    </row>
    <row r="37" spans="1:10">
      <c r="A37" s="1">
        <v>36</v>
      </c>
      <c r="B37" s="5">
        <v>1092.6500000000001</v>
      </c>
      <c r="C37" s="5">
        <v>164.71</v>
      </c>
      <c r="D37" s="5">
        <v>101.02</v>
      </c>
      <c r="E37" s="5">
        <v>129.46</v>
      </c>
      <c r="G37" s="7">
        <f t="shared" si="0"/>
        <v>6.9963612173161618</v>
      </c>
      <c r="H37" s="7">
        <f t="shared" si="1"/>
        <v>5.1041863517945849</v>
      </c>
      <c r="I37" s="7">
        <f t="shared" si="2"/>
        <v>101.02</v>
      </c>
      <c r="J37" s="7">
        <f t="shared" si="3"/>
        <v>129.46</v>
      </c>
    </row>
    <row r="38" spans="1:10">
      <c r="A38" s="1">
        <v>37</v>
      </c>
      <c r="B38" s="5">
        <v>1025</v>
      </c>
      <c r="C38" s="5">
        <v>120.59</v>
      </c>
      <c r="D38" s="5">
        <v>100.28</v>
      </c>
      <c r="E38" s="5">
        <v>128.08000000000001</v>
      </c>
      <c r="G38" s="7">
        <f t="shared" si="0"/>
        <v>6.932447891572509</v>
      </c>
      <c r="H38" s="7">
        <f t="shared" si="1"/>
        <v>4.7923963621155012</v>
      </c>
      <c r="I38" s="7">
        <f t="shared" si="2"/>
        <v>100.28</v>
      </c>
      <c r="J38" s="7">
        <f t="shared" si="3"/>
        <v>128.08000000000001</v>
      </c>
    </row>
    <row r="39" spans="1:10">
      <c r="A39" s="1">
        <v>38</v>
      </c>
      <c r="B39" s="5">
        <v>913.24</v>
      </c>
      <c r="C39" s="5">
        <v>158.82</v>
      </c>
      <c r="D39" s="5">
        <v>101.04</v>
      </c>
      <c r="E39" s="5">
        <v>128.46</v>
      </c>
      <c r="G39" s="7">
        <f t="shared" si="0"/>
        <v>6.8169987157112528</v>
      </c>
      <c r="H39" s="7">
        <f t="shared" si="1"/>
        <v>5.0677714854670652</v>
      </c>
      <c r="I39" s="7">
        <f t="shared" si="2"/>
        <v>101.04</v>
      </c>
      <c r="J39" s="7">
        <f t="shared" si="3"/>
        <v>128.46</v>
      </c>
    </row>
    <row r="40" spans="1:10">
      <c r="A40" s="1">
        <v>39</v>
      </c>
      <c r="B40" s="5">
        <v>1257.3499999999999</v>
      </c>
      <c r="C40" s="5">
        <v>148.53</v>
      </c>
      <c r="D40" s="5">
        <v>100.42</v>
      </c>
      <c r="E40" s="5">
        <v>129.62</v>
      </c>
      <c r="G40" s="7">
        <f t="shared" si="0"/>
        <v>7.1367616105647222</v>
      </c>
      <c r="H40" s="7">
        <f t="shared" si="1"/>
        <v>5.0007869580414415</v>
      </c>
      <c r="I40" s="7">
        <f t="shared" si="2"/>
        <v>100.42</v>
      </c>
      <c r="J40" s="7">
        <f t="shared" si="3"/>
        <v>129.62</v>
      </c>
    </row>
    <row r="41" spans="1:10">
      <c r="A41" s="1">
        <v>40</v>
      </c>
      <c r="B41" s="5">
        <v>1666.18</v>
      </c>
      <c r="C41" s="5">
        <v>202.94</v>
      </c>
      <c r="D41" s="5">
        <v>101.51</v>
      </c>
      <c r="E41" s="5">
        <v>129.85</v>
      </c>
      <c r="G41" s="7">
        <f t="shared" si="0"/>
        <v>7.4182888601078272</v>
      </c>
      <c r="H41" s="7">
        <f t="shared" si="1"/>
        <v>5.3129103688509369</v>
      </c>
      <c r="I41" s="7">
        <f t="shared" si="2"/>
        <v>101.51</v>
      </c>
      <c r="J41" s="7">
        <f t="shared" si="3"/>
        <v>129.85</v>
      </c>
    </row>
    <row r="42" spans="1:10">
      <c r="A42" s="1">
        <v>41</v>
      </c>
      <c r="B42" s="5">
        <v>1494.12</v>
      </c>
      <c r="C42" s="5">
        <v>192.65</v>
      </c>
      <c r="D42" s="5">
        <v>102.47</v>
      </c>
      <c r="E42" s="5">
        <v>130.4</v>
      </c>
      <c r="G42" s="7">
        <f t="shared" si="0"/>
        <v>7.3092926837523216</v>
      </c>
      <c r="H42" s="7">
        <f t="shared" si="1"/>
        <v>5.2608750710721663</v>
      </c>
      <c r="I42" s="7">
        <f t="shared" si="2"/>
        <v>102.47</v>
      </c>
      <c r="J42" s="7">
        <f t="shared" si="3"/>
        <v>130.4</v>
      </c>
    </row>
    <row r="43" spans="1:10">
      <c r="A43" s="1">
        <v>42</v>
      </c>
      <c r="B43" s="5">
        <v>216.18</v>
      </c>
      <c r="C43" s="5">
        <v>35.29</v>
      </c>
      <c r="D43" s="5">
        <v>94.69</v>
      </c>
      <c r="E43" s="5">
        <v>126.96</v>
      </c>
      <c r="G43" s="7">
        <f t="shared" si="0"/>
        <v>5.3761113939880572</v>
      </c>
      <c r="H43" s="7">
        <f t="shared" si="1"/>
        <v>3.5635996376871786</v>
      </c>
      <c r="I43" s="7">
        <f t="shared" si="2"/>
        <v>94.69</v>
      </c>
      <c r="J43" s="7">
        <f t="shared" si="3"/>
        <v>126.96</v>
      </c>
    </row>
    <row r="44" spans="1:10">
      <c r="A44" s="1">
        <v>43</v>
      </c>
      <c r="B44" s="5">
        <v>270.58999999999997</v>
      </c>
      <c r="C44" s="5">
        <v>23.53</v>
      </c>
      <c r="D44" s="5">
        <v>94.63</v>
      </c>
      <c r="E44" s="5">
        <v>125.75</v>
      </c>
      <c r="G44" s="7">
        <f t="shared" si="0"/>
        <v>5.6006047601388342</v>
      </c>
      <c r="H44" s="7">
        <f t="shared" si="1"/>
        <v>3.158276202739271</v>
      </c>
      <c r="I44" s="7">
        <f t="shared" si="2"/>
        <v>94.63</v>
      </c>
      <c r="J44" s="7">
        <f t="shared" si="3"/>
        <v>125.75</v>
      </c>
    </row>
    <row r="45" spans="1:10">
      <c r="A45" s="1">
        <v>44</v>
      </c>
      <c r="B45" s="5">
        <v>258.82</v>
      </c>
      <c r="C45" s="5">
        <v>33.82</v>
      </c>
      <c r="D45" s="5">
        <v>94.88</v>
      </c>
      <c r="E45" s="5">
        <v>127.12</v>
      </c>
      <c r="G45" s="7">
        <f t="shared" si="0"/>
        <v>5.5561328393935243</v>
      </c>
      <c r="H45" s="7">
        <f t="shared" si="1"/>
        <v>3.5210523434704344</v>
      </c>
      <c r="I45" s="7">
        <f t="shared" si="2"/>
        <v>94.88</v>
      </c>
      <c r="J45" s="7">
        <f t="shared" si="3"/>
        <v>127.12</v>
      </c>
    </row>
    <row r="46" spans="1:10">
      <c r="A46" s="1">
        <v>45</v>
      </c>
      <c r="B46" s="5">
        <v>239.71</v>
      </c>
      <c r="C46" s="5">
        <v>23.53</v>
      </c>
      <c r="D46" s="5">
        <v>93.98</v>
      </c>
      <c r="E46" s="5">
        <v>127.11</v>
      </c>
      <c r="G46" s="7">
        <f t="shared" si="0"/>
        <v>5.479429859385319</v>
      </c>
      <c r="H46" s="7">
        <f t="shared" si="1"/>
        <v>3.158276202739271</v>
      </c>
      <c r="I46" s="7">
        <f t="shared" si="2"/>
        <v>93.98</v>
      </c>
      <c r="J46" s="7">
        <f t="shared" si="3"/>
        <v>127.11</v>
      </c>
    </row>
    <row r="47" spans="1:10">
      <c r="A47" s="1">
        <v>46</v>
      </c>
      <c r="B47" s="5">
        <v>263.24</v>
      </c>
      <c r="C47" s="5">
        <v>33.82</v>
      </c>
      <c r="D47" s="5">
        <v>94.24</v>
      </c>
      <c r="E47" s="5">
        <v>125.63</v>
      </c>
      <c r="G47" s="7">
        <f t="shared" si="0"/>
        <v>5.5730661635879182</v>
      </c>
      <c r="H47" s="7">
        <f t="shared" si="1"/>
        <v>3.5210523434704344</v>
      </c>
      <c r="I47" s="7">
        <f t="shared" si="2"/>
        <v>94.24</v>
      </c>
      <c r="J47" s="7">
        <f t="shared" si="3"/>
        <v>125.63</v>
      </c>
    </row>
    <row r="48" spans="1:10">
      <c r="A48" s="1">
        <v>47</v>
      </c>
      <c r="B48" s="5">
        <v>258.82</v>
      </c>
      <c r="C48" s="5">
        <v>35.29</v>
      </c>
      <c r="D48" s="5">
        <v>94.85</v>
      </c>
      <c r="E48" s="5">
        <v>126.78</v>
      </c>
      <c r="G48" s="7">
        <f t="shared" si="0"/>
        <v>5.5561328393935243</v>
      </c>
      <c r="H48" s="7">
        <f t="shared" si="1"/>
        <v>3.5635996376871786</v>
      </c>
      <c r="I48" s="7">
        <f t="shared" si="2"/>
        <v>94.85</v>
      </c>
      <c r="J48" s="7">
        <f t="shared" si="3"/>
        <v>126.78</v>
      </c>
    </row>
    <row r="49" spans="1:10">
      <c r="A49" s="1">
        <v>48</v>
      </c>
      <c r="B49" s="5">
        <v>241.18</v>
      </c>
      <c r="C49" s="5">
        <v>27.94</v>
      </c>
      <c r="D49" s="5">
        <v>93.77</v>
      </c>
      <c r="E49" s="5">
        <v>126.9</v>
      </c>
      <c r="G49" s="7">
        <f t="shared" si="0"/>
        <v>5.4855435426754466</v>
      </c>
      <c r="H49" s="7">
        <f t="shared" si="1"/>
        <v>3.3300593538288159</v>
      </c>
      <c r="I49" s="7">
        <f t="shared" si="2"/>
        <v>93.77</v>
      </c>
      <c r="J49" s="7">
        <f t="shared" si="3"/>
        <v>126.9</v>
      </c>
    </row>
    <row r="50" spans="1:10">
      <c r="A50" s="1">
        <v>49</v>
      </c>
      <c r="B50" s="5">
        <v>260.29000000000002</v>
      </c>
      <c r="C50" s="5">
        <v>30.88</v>
      </c>
      <c r="D50" s="5">
        <v>95.2</v>
      </c>
      <c r="E50" s="5">
        <v>127.84</v>
      </c>
      <c r="G50" s="7">
        <f t="shared" si="0"/>
        <v>5.5617963940516493</v>
      </c>
      <c r="H50" s="7">
        <f t="shared" si="1"/>
        <v>3.4301087251565754</v>
      </c>
      <c r="I50" s="7">
        <f t="shared" si="2"/>
        <v>95.2</v>
      </c>
      <c r="J50" s="7">
        <f t="shared" si="3"/>
        <v>127.84</v>
      </c>
    </row>
    <row r="51" spans="1:10">
      <c r="A51" s="1">
        <v>50</v>
      </c>
      <c r="B51" s="5">
        <v>244.12</v>
      </c>
      <c r="C51" s="5">
        <v>20.59</v>
      </c>
      <c r="D51" s="5">
        <v>94.73</v>
      </c>
      <c r="E51" s="5">
        <v>127.59</v>
      </c>
      <c r="G51" s="7">
        <f t="shared" si="0"/>
        <v>5.4976599076762946</v>
      </c>
      <c r="H51" s="7">
        <f t="shared" si="1"/>
        <v>3.0248055210396982</v>
      </c>
      <c r="I51" s="7">
        <f t="shared" si="2"/>
        <v>94.73</v>
      </c>
      <c r="J51" s="7">
        <f t="shared" si="3"/>
        <v>127.59</v>
      </c>
    </row>
    <row r="52" spans="1:10">
      <c r="A52" s="1">
        <v>51</v>
      </c>
      <c r="B52" s="5">
        <v>186.76</v>
      </c>
      <c r="C52" s="5">
        <v>19.12</v>
      </c>
      <c r="D52" s="5">
        <v>96.26</v>
      </c>
      <c r="E52" s="5">
        <v>127.95</v>
      </c>
      <c r="G52" s="7">
        <f t="shared" si="0"/>
        <v>5.2298243701027358</v>
      </c>
      <c r="H52" s="7">
        <f t="shared" si="1"/>
        <v>2.9507349076232554</v>
      </c>
      <c r="I52" s="7">
        <f t="shared" si="2"/>
        <v>96.26</v>
      </c>
      <c r="J52" s="7">
        <f t="shared" si="3"/>
        <v>127.95</v>
      </c>
    </row>
    <row r="53" spans="1:10">
      <c r="A53" s="1">
        <v>52</v>
      </c>
      <c r="B53" s="5">
        <v>1123.53</v>
      </c>
      <c r="C53" s="5">
        <v>166.18</v>
      </c>
      <c r="D53" s="5">
        <v>97.84</v>
      </c>
      <c r="E53" s="5">
        <v>127.22</v>
      </c>
      <c r="G53" s="7">
        <f t="shared" si="0"/>
        <v>7.0242307935385773</v>
      </c>
      <c r="H53" s="7">
        <f t="shared" si="1"/>
        <v>5.1130715382368352</v>
      </c>
      <c r="I53" s="7">
        <f t="shared" si="2"/>
        <v>97.84</v>
      </c>
      <c r="J53" s="7">
        <f t="shared" si="3"/>
        <v>127.22</v>
      </c>
    </row>
    <row r="54" spans="1:10">
      <c r="A54" s="1">
        <v>53</v>
      </c>
      <c r="B54" s="5">
        <v>782.35</v>
      </c>
      <c r="C54" s="5">
        <v>130.88</v>
      </c>
      <c r="D54" s="5">
        <v>99.9</v>
      </c>
      <c r="E54" s="5">
        <v>129.32</v>
      </c>
      <c r="G54" s="7">
        <f t="shared" si="0"/>
        <v>6.6623022107480665</v>
      </c>
      <c r="H54" s="7">
        <f t="shared" si="1"/>
        <v>4.8742808728544365</v>
      </c>
      <c r="I54" s="7">
        <f t="shared" si="2"/>
        <v>99.9</v>
      </c>
      <c r="J54" s="7">
        <f t="shared" si="3"/>
        <v>129.32</v>
      </c>
    </row>
    <row r="55" spans="1:10">
      <c r="A55" s="1">
        <v>54</v>
      </c>
      <c r="B55" s="5">
        <v>260.29000000000002</v>
      </c>
      <c r="C55" s="5">
        <v>52.94</v>
      </c>
      <c r="D55" s="5">
        <v>94.73</v>
      </c>
      <c r="E55" s="5">
        <v>127.99</v>
      </c>
      <c r="G55" s="7">
        <f t="shared" si="0"/>
        <v>5.5617963940516493</v>
      </c>
      <c r="H55" s="7">
        <f t="shared" si="1"/>
        <v>3.9691591967989552</v>
      </c>
      <c r="I55" s="7">
        <f t="shared" si="2"/>
        <v>94.73</v>
      </c>
      <c r="J55" s="7">
        <f t="shared" si="3"/>
        <v>127.99</v>
      </c>
    </row>
    <row r="56" spans="1:10">
      <c r="A56" s="1">
        <v>55</v>
      </c>
      <c r="B56" s="5">
        <v>507.35</v>
      </c>
      <c r="C56" s="5">
        <v>83.82</v>
      </c>
      <c r="D56" s="5">
        <v>95.35</v>
      </c>
      <c r="E56" s="5">
        <v>127.46</v>
      </c>
      <c r="G56" s="7">
        <f t="shared" si="0"/>
        <v>6.229201100725092</v>
      </c>
      <c r="H56" s="7">
        <f t="shared" si="1"/>
        <v>4.4286716424969255</v>
      </c>
      <c r="I56" s="7">
        <f t="shared" si="2"/>
        <v>95.35</v>
      </c>
      <c r="J56" s="7">
        <f t="shared" si="3"/>
        <v>127.46</v>
      </c>
    </row>
    <row r="57" spans="1:10">
      <c r="A57" s="1">
        <v>56</v>
      </c>
      <c r="B57" s="5">
        <v>914.71</v>
      </c>
      <c r="C57" s="5">
        <v>160.29</v>
      </c>
      <c r="D57" s="5">
        <v>102.31</v>
      </c>
      <c r="E57" s="5">
        <v>130.15</v>
      </c>
      <c r="G57" s="7">
        <f t="shared" si="0"/>
        <v>6.8186070751487486</v>
      </c>
      <c r="H57" s="7">
        <f t="shared" si="1"/>
        <v>5.0769846746377896</v>
      </c>
      <c r="I57" s="7">
        <f t="shared" si="2"/>
        <v>102.31</v>
      </c>
      <c r="J57" s="7">
        <f t="shared" si="3"/>
        <v>130.15</v>
      </c>
    </row>
    <row r="58" spans="1:10">
      <c r="A58" s="1">
        <v>57</v>
      </c>
      <c r="B58" s="5">
        <v>1544.12</v>
      </c>
      <c r="C58" s="5">
        <v>244.12</v>
      </c>
      <c r="D58" s="5">
        <v>102.91</v>
      </c>
      <c r="E58" s="5">
        <v>127.66</v>
      </c>
      <c r="G58" s="7">
        <f t="shared" si="0"/>
        <v>7.3422094477719169</v>
      </c>
      <c r="H58" s="7">
        <f t="shared" si="1"/>
        <v>5.4976599076762946</v>
      </c>
      <c r="I58" s="7">
        <f t="shared" si="2"/>
        <v>102.91</v>
      </c>
      <c r="J58" s="7">
        <f t="shared" si="3"/>
        <v>127.66</v>
      </c>
    </row>
    <row r="59" spans="1:10">
      <c r="A59" s="1">
        <v>58</v>
      </c>
      <c r="B59" s="5">
        <v>1251.47</v>
      </c>
      <c r="C59" s="5">
        <v>207.35</v>
      </c>
      <c r="D59" s="5">
        <v>103.63</v>
      </c>
      <c r="E59" s="5">
        <v>130.26</v>
      </c>
      <c r="G59" s="7">
        <f t="shared" si="0"/>
        <v>7.1320741393499958</v>
      </c>
      <c r="H59" s="7">
        <f t="shared" si="1"/>
        <v>5.3344081866923903</v>
      </c>
      <c r="I59" s="7">
        <f t="shared" si="2"/>
        <v>103.63</v>
      </c>
      <c r="J59" s="7">
        <f t="shared" si="3"/>
        <v>130.26</v>
      </c>
    </row>
    <row r="60" spans="1:10">
      <c r="A60" s="1">
        <v>59</v>
      </c>
      <c r="B60" s="5">
        <v>548.53</v>
      </c>
      <c r="C60" s="5">
        <v>113.24</v>
      </c>
      <c r="D60" s="5">
        <v>97.43</v>
      </c>
      <c r="E60" s="5">
        <v>127.03</v>
      </c>
      <c r="G60" s="7">
        <f t="shared" si="0"/>
        <v>6.3072419728412843</v>
      </c>
      <c r="H60" s="7">
        <f t="shared" si="1"/>
        <v>4.7295094602436984</v>
      </c>
      <c r="I60" s="7">
        <f t="shared" si="2"/>
        <v>97.43</v>
      </c>
      <c r="J60" s="7">
        <f t="shared" si="3"/>
        <v>127.03</v>
      </c>
    </row>
    <row r="61" spans="1:10">
      <c r="A61" s="1">
        <v>60</v>
      </c>
      <c r="B61" s="5">
        <v>600</v>
      </c>
      <c r="C61" s="5">
        <v>122.06</v>
      </c>
      <c r="D61" s="5">
        <v>96.27</v>
      </c>
      <c r="E61" s="5">
        <v>126.25</v>
      </c>
      <c r="G61" s="7">
        <f t="shared" si="0"/>
        <v>6.3969296552161463</v>
      </c>
      <c r="H61" s="7">
        <f t="shared" si="1"/>
        <v>4.8045127271163492</v>
      </c>
      <c r="I61" s="7">
        <f t="shared" si="2"/>
        <v>96.27</v>
      </c>
      <c r="J61" s="7">
        <f t="shared" si="3"/>
        <v>126.25</v>
      </c>
    </row>
    <row r="62" spans="1:10">
      <c r="A62" s="1">
        <v>61</v>
      </c>
      <c r="B62" s="5">
        <v>472.06</v>
      </c>
      <c r="C62" s="5">
        <v>80.88</v>
      </c>
      <c r="D62" s="5">
        <v>95.33</v>
      </c>
      <c r="E62" s="5">
        <v>127.75</v>
      </c>
      <c r="G62" s="7">
        <f t="shared" si="0"/>
        <v>6.1571060961507333</v>
      </c>
      <c r="H62" s="7">
        <f t="shared" si="1"/>
        <v>4.392966574712216</v>
      </c>
      <c r="I62" s="7">
        <f t="shared" si="2"/>
        <v>95.33</v>
      </c>
      <c r="J62" s="7">
        <f t="shared" si="3"/>
        <v>127.75</v>
      </c>
    </row>
    <row r="63" spans="1:10">
      <c r="A63" s="1">
        <v>62</v>
      </c>
      <c r="B63" s="5">
        <v>432.35</v>
      </c>
      <c r="C63" s="5">
        <v>80.88</v>
      </c>
      <c r="D63" s="5">
        <v>95.61</v>
      </c>
      <c r="E63" s="5">
        <v>127.59</v>
      </c>
      <c r="G63" s="7">
        <f t="shared" si="0"/>
        <v>6.0692354454064397</v>
      </c>
      <c r="H63" s="7">
        <f t="shared" si="1"/>
        <v>4.392966574712216</v>
      </c>
      <c r="I63" s="7">
        <f t="shared" si="2"/>
        <v>95.61</v>
      </c>
      <c r="J63" s="7">
        <f t="shared" si="3"/>
        <v>127.59</v>
      </c>
    </row>
    <row r="64" spans="1:10">
      <c r="A64" s="1">
        <v>63</v>
      </c>
      <c r="B64" s="5">
        <v>1214.71</v>
      </c>
      <c r="C64" s="5">
        <v>227.94</v>
      </c>
      <c r="D64" s="5">
        <v>103.94</v>
      </c>
      <c r="E64" s="5">
        <v>129.74</v>
      </c>
      <c r="G64" s="7">
        <f t="shared" si="0"/>
        <v>7.1022606441577256</v>
      </c>
      <c r="H64" s="7">
        <f t="shared" si="1"/>
        <v>5.4290824364275894</v>
      </c>
      <c r="I64" s="7">
        <f t="shared" si="2"/>
        <v>103.94</v>
      </c>
      <c r="J64" s="7">
        <f t="shared" si="3"/>
        <v>129.74</v>
      </c>
    </row>
    <row r="65" spans="1:10">
      <c r="A65" s="1">
        <v>64</v>
      </c>
      <c r="B65" s="5">
        <v>1408.82</v>
      </c>
      <c r="C65" s="5">
        <v>232.35</v>
      </c>
      <c r="D65" s="5">
        <v>103.98</v>
      </c>
      <c r="E65" s="5">
        <v>129.46</v>
      </c>
      <c r="G65" s="7">
        <f t="shared" si="0"/>
        <v>7.2505077535605</v>
      </c>
      <c r="H65" s="7">
        <f t="shared" si="1"/>
        <v>5.4482448555309873</v>
      </c>
      <c r="I65" s="7">
        <f t="shared" si="2"/>
        <v>103.98</v>
      </c>
      <c r="J65" s="7">
        <f t="shared" si="3"/>
        <v>129.46</v>
      </c>
    </row>
    <row r="66" spans="1:10">
      <c r="A66" s="1">
        <v>65</v>
      </c>
      <c r="B66" s="5">
        <v>1457.35</v>
      </c>
      <c r="C66" s="5">
        <v>239.71</v>
      </c>
      <c r="D66" s="5">
        <v>102.74</v>
      </c>
      <c r="E66" s="5">
        <v>127.52</v>
      </c>
      <c r="G66" s="7">
        <f t="shared" si="0"/>
        <v>7.2843749969764646</v>
      </c>
      <c r="H66" s="7">
        <f t="shared" si="1"/>
        <v>5.479429859385319</v>
      </c>
      <c r="I66" s="7">
        <f t="shared" si="2"/>
        <v>102.74</v>
      </c>
      <c r="J66" s="7">
        <f t="shared" si="3"/>
        <v>127.52</v>
      </c>
    </row>
    <row r="67" spans="1:10">
      <c r="A67" s="1">
        <v>66</v>
      </c>
      <c r="B67" s="5">
        <v>1376.47</v>
      </c>
      <c r="C67" s="5">
        <v>217.65</v>
      </c>
      <c r="D67" s="5">
        <v>102.95</v>
      </c>
      <c r="E67" s="5">
        <v>128.94999999999999</v>
      </c>
      <c r="G67" s="7">
        <f t="shared" ref="G67:G130" si="4">LN(B67)</f>
        <v>7.2272775299390579</v>
      </c>
      <c r="H67" s="7">
        <f t="shared" ref="H67:H130" si="5">LN(C67)</f>
        <v>5.3828882679983066</v>
      </c>
      <c r="I67" s="7">
        <f t="shared" ref="I67:I130" si="6">D67</f>
        <v>102.95</v>
      </c>
      <c r="J67" s="7">
        <f t="shared" ref="J67:J130" si="7">E67</f>
        <v>128.94999999999999</v>
      </c>
    </row>
    <row r="68" spans="1:10">
      <c r="A68" s="1">
        <v>67</v>
      </c>
      <c r="B68" s="5">
        <v>1629.41</v>
      </c>
      <c r="C68" s="5">
        <v>227.94</v>
      </c>
      <c r="D68" s="5">
        <v>103.56</v>
      </c>
      <c r="E68" s="5">
        <v>130.55000000000001</v>
      </c>
      <c r="G68" s="7">
        <f t="shared" si="4"/>
        <v>7.3959732650861367</v>
      </c>
      <c r="H68" s="7">
        <f t="shared" si="5"/>
        <v>5.4290824364275894</v>
      </c>
      <c r="I68" s="7">
        <f t="shared" si="6"/>
        <v>103.56</v>
      </c>
      <c r="J68" s="7">
        <f t="shared" si="7"/>
        <v>130.55000000000001</v>
      </c>
    </row>
    <row r="69" spans="1:10">
      <c r="A69" s="1">
        <v>68</v>
      </c>
      <c r="B69" s="5">
        <v>1654.41</v>
      </c>
      <c r="C69" s="5">
        <v>223.53</v>
      </c>
      <c r="D69" s="5">
        <v>103.2</v>
      </c>
      <c r="E69" s="5">
        <v>125.38</v>
      </c>
      <c r="G69" s="7">
        <f t="shared" si="4"/>
        <v>7.41119972878327</v>
      </c>
      <c r="H69" s="7">
        <f t="shared" si="5"/>
        <v>5.4095456332337459</v>
      </c>
      <c r="I69" s="7">
        <f t="shared" si="6"/>
        <v>103.2</v>
      </c>
      <c r="J69" s="7">
        <f t="shared" si="7"/>
        <v>125.38</v>
      </c>
    </row>
    <row r="70" spans="1:10">
      <c r="A70" s="1">
        <v>69</v>
      </c>
      <c r="B70" s="5">
        <v>1522.06</v>
      </c>
      <c r="C70" s="5">
        <v>248.53</v>
      </c>
      <c r="D70" s="5">
        <v>103.99</v>
      </c>
      <c r="E70" s="5">
        <v>129.83000000000001</v>
      </c>
      <c r="G70" s="7">
        <f t="shared" si="4"/>
        <v>7.3278199594580151</v>
      </c>
      <c r="H70" s="7">
        <f t="shared" si="5"/>
        <v>5.5155635625961628</v>
      </c>
      <c r="I70" s="7">
        <f t="shared" si="6"/>
        <v>103.99</v>
      </c>
      <c r="J70" s="7">
        <f t="shared" si="7"/>
        <v>129.83000000000001</v>
      </c>
    </row>
    <row r="71" spans="1:10">
      <c r="A71" s="1">
        <v>70</v>
      </c>
      <c r="B71" s="5">
        <v>1239.71</v>
      </c>
      <c r="C71" s="5">
        <v>194.12</v>
      </c>
      <c r="D71" s="5">
        <v>102.73</v>
      </c>
      <c r="E71" s="5">
        <v>129.72</v>
      </c>
      <c r="G71" s="7">
        <f t="shared" si="4"/>
        <v>7.1226327602792612</v>
      </c>
      <c r="H71" s="7">
        <f t="shared" si="5"/>
        <v>5.2684765245370153</v>
      </c>
      <c r="I71" s="7">
        <f t="shared" si="6"/>
        <v>102.73</v>
      </c>
      <c r="J71" s="7">
        <f t="shared" si="7"/>
        <v>129.72</v>
      </c>
    </row>
    <row r="72" spans="1:10">
      <c r="A72" s="1">
        <v>71</v>
      </c>
      <c r="B72" s="5">
        <v>1498.53</v>
      </c>
      <c r="C72" s="5">
        <v>244.12</v>
      </c>
      <c r="D72" s="5">
        <v>104.21</v>
      </c>
      <c r="E72" s="5">
        <v>129.32</v>
      </c>
      <c r="G72" s="7">
        <f t="shared" si="4"/>
        <v>7.3122399065763402</v>
      </c>
      <c r="H72" s="7">
        <f t="shared" si="5"/>
        <v>5.4976599076762946</v>
      </c>
      <c r="I72" s="7">
        <f t="shared" si="6"/>
        <v>104.21</v>
      </c>
      <c r="J72" s="7">
        <f t="shared" si="7"/>
        <v>129.32</v>
      </c>
    </row>
    <row r="73" spans="1:10">
      <c r="A73" s="1">
        <v>72</v>
      </c>
      <c r="B73" s="5">
        <v>1477.94</v>
      </c>
      <c r="C73" s="5">
        <v>241.18</v>
      </c>
      <c r="D73" s="5">
        <v>105.25</v>
      </c>
      <c r="E73" s="5">
        <v>129.86000000000001</v>
      </c>
      <c r="G73" s="7">
        <f t="shared" si="4"/>
        <v>7.2984045052849433</v>
      </c>
      <c r="H73" s="7">
        <f t="shared" si="5"/>
        <v>5.4855435426754466</v>
      </c>
      <c r="I73" s="7">
        <f t="shared" si="6"/>
        <v>105.25</v>
      </c>
      <c r="J73" s="7">
        <f t="shared" si="7"/>
        <v>129.86000000000001</v>
      </c>
    </row>
    <row r="74" spans="1:10">
      <c r="A74" s="1">
        <v>73</v>
      </c>
      <c r="B74" s="5">
        <v>1525</v>
      </c>
      <c r="C74" s="5">
        <v>226.47</v>
      </c>
      <c r="D74" s="5">
        <v>102.03</v>
      </c>
      <c r="E74" s="5">
        <v>127.68</v>
      </c>
      <c r="G74" s="7">
        <f t="shared" si="4"/>
        <v>7.3297496890415124</v>
      </c>
      <c r="H74" s="7">
        <f t="shared" si="5"/>
        <v>5.4226124858196432</v>
      </c>
      <c r="I74" s="7">
        <f t="shared" si="6"/>
        <v>102.03</v>
      </c>
      <c r="J74" s="7">
        <f t="shared" si="7"/>
        <v>127.68</v>
      </c>
    </row>
    <row r="75" spans="1:10">
      <c r="A75" s="1">
        <v>74</v>
      </c>
      <c r="B75" s="5">
        <v>1325</v>
      </c>
      <c r="C75" s="5">
        <v>248.53</v>
      </c>
      <c r="D75" s="5">
        <v>103.91</v>
      </c>
      <c r="E75" s="5">
        <v>129.71</v>
      </c>
      <c r="G75" s="7">
        <f t="shared" si="4"/>
        <v>7.1891677384203225</v>
      </c>
      <c r="H75" s="7">
        <f t="shared" si="5"/>
        <v>5.5155635625961628</v>
      </c>
      <c r="I75" s="7">
        <f t="shared" si="6"/>
        <v>103.91</v>
      </c>
      <c r="J75" s="7">
        <f t="shared" si="7"/>
        <v>129.71</v>
      </c>
    </row>
    <row r="76" spans="1:10">
      <c r="A76" s="1">
        <v>75</v>
      </c>
      <c r="B76" s="5">
        <v>1194.1199999999999</v>
      </c>
      <c r="C76" s="5">
        <v>214.71</v>
      </c>
      <c r="D76" s="5">
        <v>104.02</v>
      </c>
      <c r="E76" s="5">
        <v>129.75</v>
      </c>
      <c r="G76" s="7">
        <f t="shared" si="4"/>
        <v>7.0851647914150711</v>
      </c>
      <c r="H76" s="7">
        <f t="shared" si="5"/>
        <v>5.3692882804186155</v>
      </c>
      <c r="I76" s="7">
        <f t="shared" si="6"/>
        <v>104.02</v>
      </c>
      <c r="J76" s="7">
        <f t="shared" si="7"/>
        <v>129.75</v>
      </c>
    </row>
    <row r="77" spans="1:10">
      <c r="A77" s="1">
        <v>76</v>
      </c>
      <c r="B77" s="5">
        <v>1267.6500000000001</v>
      </c>
      <c r="C77" s="5">
        <v>194.12</v>
      </c>
      <c r="D77" s="5">
        <v>103.41</v>
      </c>
      <c r="E77" s="5">
        <v>129.51</v>
      </c>
      <c r="G77" s="7">
        <f t="shared" si="4"/>
        <v>7.1449200716586008</v>
      </c>
      <c r="H77" s="7">
        <f t="shared" si="5"/>
        <v>5.2684765245370153</v>
      </c>
      <c r="I77" s="7">
        <f t="shared" si="6"/>
        <v>103.41</v>
      </c>
      <c r="J77" s="7">
        <f t="shared" si="7"/>
        <v>129.51</v>
      </c>
    </row>
    <row r="78" spans="1:10">
      <c r="A78" s="1">
        <v>77</v>
      </c>
      <c r="B78" s="5">
        <v>1630.88</v>
      </c>
      <c r="C78" s="5">
        <v>266.18</v>
      </c>
      <c r="D78" s="5">
        <v>104.09</v>
      </c>
      <c r="E78" s="5">
        <v>130.21</v>
      </c>
      <c r="G78" s="7">
        <f t="shared" si="4"/>
        <v>7.396875025420103</v>
      </c>
      <c r="H78" s="7">
        <f t="shared" si="5"/>
        <v>5.5841727716584098</v>
      </c>
      <c r="I78" s="7">
        <f t="shared" si="6"/>
        <v>104.09</v>
      </c>
      <c r="J78" s="7">
        <f t="shared" si="7"/>
        <v>130.21</v>
      </c>
    </row>
    <row r="79" spans="1:10">
      <c r="A79" s="1">
        <v>78</v>
      </c>
      <c r="B79" s="5">
        <v>1223.53</v>
      </c>
      <c r="C79" s="5">
        <v>229.41</v>
      </c>
      <c r="D79" s="5">
        <v>102.44</v>
      </c>
      <c r="E79" s="5">
        <v>129.01</v>
      </c>
      <c r="G79" s="7">
        <f t="shared" si="4"/>
        <v>7.1094954024023087</v>
      </c>
      <c r="H79" s="7">
        <f t="shared" si="5"/>
        <v>5.4355107957242437</v>
      </c>
      <c r="I79" s="7">
        <f t="shared" si="6"/>
        <v>102.44</v>
      </c>
      <c r="J79" s="7">
        <f t="shared" si="7"/>
        <v>129.01</v>
      </c>
    </row>
    <row r="80" spans="1:10">
      <c r="A80" s="1">
        <v>79</v>
      </c>
      <c r="B80" s="5">
        <v>1598.53</v>
      </c>
      <c r="C80" s="5">
        <v>275</v>
      </c>
      <c r="D80" s="5">
        <v>103.93</v>
      </c>
      <c r="E80" s="5">
        <v>130.33000000000001</v>
      </c>
      <c r="G80" s="7">
        <f t="shared" si="4"/>
        <v>7.3768397359184066</v>
      </c>
      <c r="H80" s="7">
        <f t="shared" si="5"/>
        <v>5.6167710976665717</v>
      </c>
      <c r="I80" s="7">
        <f t="shared" si="6"/>
        <v>103.93</v>
      </c>
      <c r="J80" s="7">
        <f t="shared" si="7"/>
        <v>130.33000000000001</v>
      </c>
    </row>
    <row r="81" spans="1:10">
      <c r="A81" s="1">
        <v>80</v>
      </c>
      <c r="B81" s="5">
        <v>233.82</v>
      </c>
      <c r="C81" s="5">
        <v>23.53</v>
      </c>
      <c r="D81" s="5">
        <v>95.62</v>
      </c>
      <c r="E81" s="5">
        <v>127.29</v>
      </c>
      <c r="G81" s="7">
        <f t="shared" si="4"/>
        <v>5.4545515885786724</v>
      </c>
      <c r="H81" s="7">
        <f t="shared" si="5"/>
        <v>3.158276202739271</v>
      </c>
      <c r="I81" s="7">
        <f t="shared" si="6"/>
        <v>95.62</v>
      </c>
      <c r="J81" s="7">
        <f t="shared" si="7"/>
        <v>127.29</v>
      </c>
    </row>
    <row r="82" spans="1:10">
      <c r="A82" s="1">
        <v>81</v>
      </c>
      <c r="B82" s="5">
        <v>1451.47</v>
      </c>
      <c r="C82" s="5">
        <v>223.53</v>
      </c>
      <c r="D82" s="5">
        <v>101.6</v>
      </c>
      <c r="E82" s="5">
        <v>127.67</v>
      </c>
      <c r="G82" s="7">
        <f t="shared" si="4"/>
        <v>7.2803321149768934</v>
      </c>
      <c r="H82" s="7">
        <f t="shared" si="5"/>
        <v>5.4095456332337459</v>
      </c>
      <c r="I82" s="7">
        <f t="shared" si="6"/>
        <v>101.6</v>
      </c>
      <c r="J82" s="7">
        <f t="shared" si="7"/>
        <v>127.67</v>
      </c>
    </row>
    <row r="83" spans="1:10">
      <c r="A83" s="1">
        <v>82</v>
      </c>
      <c r="B83" s="5">
        <v>1235.29</v>
      </c>
      <c r="C83" s="5">
        <v>194.12</v>
      </c>
      <c r="D83" s="5">
        <v>102.17</v>
      </c>
      <c r="E83" s="5">
        <v>129.65</v>
      </c>
      <c r="G83" s="7">
        <f t="shared" si="4"/>
        <v>7.1190610393104548</v>
      </c>
      <c r="H83" s="7">
        <f t="shared" si="5"/>
        <v>5.2684765245370153</v>
      </c>
      <c r="I83" s="7">
        <f t="shared" si="6"/>
        <v>102.17</v>
      </c>
      <c r="J83" s="7">
        <f t="shared" si="7"/>
        <v>129.65</v>
      </c>
    </row>
    <row r="84" spans="1:10">
      <c r="A84" s="1">
        <v>83</v>
      </c>
      <c r="B84" s="5">
        <v>235.29</v>
      </c>
      <c r="C84" s="5">
        <v>11.76</v>
      </c>
      <c r="D84" s="5">
        <v>93.07</v>
      </c>
      <c r="E84" s="5">
        <v>127.94</v>
      </c>
      <c r="G84" s="7">
        <f t="shared" si="4"/>
        <v>5.4608187958926848</v>
      </c>
      <c r="H84" s="7">
        <f t="shared" si="5"/>
        <v>2.4647039424704809</v>
      </c>
      <c r="I84" s="7">
        <f t="shared" si="6"/>
        <v>93.07</v>
      </c>
      <c r="J84" s="7">
        <f t="shared" si="7"/>
        <v>127.94</v>
      </c>
    </row>
    <row r="85" spans="1:10">
      <c r="A85" s="1">
        <v>84</v>
      </c>
      <c r="B85" s="5">
        <v>230.88</v>
      </c>
      <c r="C85" s="5">
        <v>10.29</v>
      </c>
      <c r="D85" s="5">
        <v>93.42</v>
      </c>
      <c r="E85" s="5">
        <v>127.24</v>
      </c>
      <c r="G85" s="7">
        <f t="shared" si="4"/>
        <v>5.4418980950255609</v>
      </c>
      <c r="H85" s="7">
        <f t="shared" si="5"/>
        <v>2.3311725498459581</v>
      </c>
      <c r="I85" s="7">
        <f t="shared" si="6"/>
        <v>93.42</v>
      </c>
      <c r="J85" s="7">
        <f t="shared" si="7"/>
        <v>127.24</v>
      </c>
    </row>
    <row r="86" spans="1:10">
      <c r="A86" s="1">
        <v>85</v>
      </c>
      <c r="B86" s="5">
        <v>182.35</v>
      </c>
      <c r="C86" s="5">
        <v>10.29</v>
      </c>
      <c r="D86" s="5">
        <v>93.53</v>
      </c>
      <c r="E86" s="5">
        <v>127.96</v>
      </c>
      <c r="G86" s="7">
        <f t="shared" si="4"/>
        <v>5.2059279172546891</v>
      </c>
      <c r="H86" s="7">
        <f t="shared" si="5"/>
        <v>2.3311725498459581</v>
      </c>
      <c r="I86" s="7">
        <f t="shared" si="6"/>
        <v>93.53</v>
      </c>
      <c r="J86" s="7">
        <f t="shared" si="7"/>
        <v>127.96</v>
      </c>
    </row>
    <row r="87" spans="1:10">
      <c r="A87" s="1">
        <v>86</v>
      </c>
      <c r="B87" s="5">
        <v>958.82</v>
      </c>
      <c r="C87" s="5">
        <v>120.59</v>
      </c>
      <c r="D87" s="5">
        <v>97.58</v>
      </c>
      <c r="E87" s="5">
        <v>127.66</v>
      </c>
      <c r="G87" s="7">
        <f t="shared" si="4"/>
        <v>6.8657033617502679</v>
      </c>
      <c r="H87" s="7">
        <f t="shared" si="5"/>
        <v>4.7923963621155012</v>
      </c>
      <c r="I87" s="7">
        <f t="shared" si="6"/>
        <v>97.58</v>
      </c>
      <c r="J87" s="7">
        <f t="shared" si="7"/>
        <v>127.66</v>
      </c>
    </row>
    <row r="88" spans="1:10">
      <c r="A88" s="1">
        <v>87</v>
      </c>
      <c r="B88" s="5">
        <v>2135.29</v>
      </c>
      <c r="C88" s="5">
        <v>277.94</v>
      </c>
      <c r="D88" s="5">
        <v>102.78</v>
      </c>
      <c r="E88" s="5">
        <v>128.94</v>
      </c>
      <c r="G88" s="7">
        <f t="shared" si="4"/>
        <v>7.6663577478202107</v>
      </c>
      <c r="H88" s="7">
        <f t="shared" si="5"/>
        <v>5.6274052630584359</v>
      </c>
      <c r="I88" s="7">
        <f t="shared" si="6"/>
        <v>102.78</v>
      </c>
      <c r="J88" s="7">
        <f t="shared" si="7"/>
        <v>128.94</v>
      </c>
    </row>
    <row r="89" spans="1:10">
      <c r="A89" s="1">
        <v>88</v>
      </c>
      <c r="B89" s="5">
        <v>1705.88</v>
      </c>
      <c r="C89" s="5">
        <v>279.41000000000003</v>
      </c>
      <c r="D89" s="5">
        <v>104.22</v>
      </c>
      <c r="E89" s="5">
        <v>131.36000000000001</v>
      </c>
      <c r="G89" s="7">
        <f t="shared" si="4"/>
        <v>7.4418363856010989</v>
      </c>
      <c r="H89" s="7">
        <f t="shared" si="5"/>
        <v>5.6326802371630524</v>
      </c>
      <c r="I89" s="7">
        <f t="shared" si="6"/>
        <v>104.22</v>
      </c>
      <c r="J89" s="7">
        <f t="shared" si="7"/>
        <v>131.36000000000001</v>
      </c>
    </row>
    <row r="90" spans="1:10">
      <c r="A90" s="1">
        <v>89</v>
      </c>
      <c r="B90" s="5">
        <v>2352.94</v>
      </c>
      <c r="C90" s="5">
        <v>345.59</v>
      </c>
      <c r="D90" s="5">
        <v>103.77</v>
      </c>
      <c r="E90" s="5">
        <v>131.4</v>
      </c>
      <c r="G90" s="7">
        <f t="shared" si="4"/>
        <v>7.7634208890397325</v>
      </c>
      <c r="H90" s="7">
        <f t="shared" si="5"/>
        <v>5.8452531013260849</v>
      </c>
      <c r="I90" s="7">
        <f t="shared" si="6"/>
        <v>103.77</v>
      </c>
      <c r="J90" s="7">
        <f t="shared" si="7"/>
        <v>131.4</v>
      </c>
    </row>
    <row r="91" spans="1:10">
      <c r="A91" s="1">
        <v>90</v>
      </c>
      <c r="B91" s="5">
        <v>2669.12</v>
      </c>
      <c r="C91" s="5">
        <v>492.65</v>
      </c>
      <c r="D91" s="5">
        <v>103.24</v>
      </c>
      <c r="E91" s="5">
        <v>128.13</v>
      </c>
      <c r="G91" s="7">
        <f t="shared" si="4"/>
        <v>7.8895041090532469</v>
      </c>
      <c r="H91" s="7">
        <f t="shared" si="5"/>
        <v>6.1997989827684838</v>
      </c>
      <c r="I91" s="7">
        <f t="shared" si="6"/>
        <v>103.24</v>
      </c>
      <c r="J91" s="7">
        <f t="shared" si="7"/>
        <v>128.13</v>
      </c>
    </row>
    <row r="92" spans="1:10">
      <c r="A92" s="1">
        <v>91</v>
      </c>
      <c r="B92" s="5">
        <v>1986.76</v>
      </c>
      <c r="C92" s="5">
        <v>283.82</v>
      </c>
      <c r="D92" s="5">
        <v>102.73</v>
      </c>
      <c r="E92" s="5">
        <v>127.74</v>
      </c>
      <c r="G92" s="7">
        <f t="shared" si="4"/>
        <v>7.5942604501535378</v>
      </c>
      <c r="H92" s="7">
        <f t="shared" si="5"/>
        <v>5.6483402344063913</v>
      </c>
      <c r="I92" s="7">
        <f t="shared" si="6"/>
        <v>102.73</v>
      </c>
      <c r="J92" s="7">
        <f t="shared" si="7"/>
        <v>127.74</v>
      </c>
    </row>
    <row r="93" spans="1:10">
      <c r="A93" s="1">
        <v>92</v>
      </c>
      <c r="B93" s="5">
        <v>2611.7600000000002</v>
      </c>
      <c r="C93" s="5">
        <v>372.06</v>
      </c>
      <c r="D93" s="5">
        <v>102.38</v>
      </c>
      <c r="E93" s="5">
        <v>129.75</v>
      </c>
      <c r="G93" s="7">
        <f t="shared" si="4"/>
        <v>7.8677796025606748</v>
      </c>
      <c r="H93" s="7">
        <f t="shared" si="5"/>
        <v>5.9190551315898414</v>
      </c>
      <c r="I93" s="7">
        <f t="shared" si="6"/>
        <v>102.38</v>
      </c>
      <c r="J93" s="7">
        <f t="shared" si="7"/>
        <v>129.75</v>
      </c>
    </row>
    <row r="94" spans="1:10">
      <c r="A94" s="1">
        <v>93</v>
      </c>
      <c r="B94" s="5">
        <v>792.65</v>
      </c>
      <c r="C94" s="5">
        <v>129.41</v>
      </c>
      <c r="D94" s="5">
        <v>96.28</v>
      </c>
      <c r="E94" s="5">
        <v>128.01</v>
      </c>
      <c r="G94" s="7">
        <f t="shared" si="4"/>
        <v>6.6753817622892369</v>
      </c>
      <c r="H94" s="7">
        <f t="shared" si="5"/>
        <v>4.8629856588335789</v>
      </c>
      <c r="I94" s="7">
        <f t="shared" si="6"/>
        <v>96.28</v>
      </c>
      <c r="J94" s="7">
        <f t="shared" si="7"/>
        <v>128.01</v>
      </c>
    </row>
    <row r="95" spans="1:10">
      <c r="A95" s="1">
        <v>94</v>
      </c>
      <c r="B95" s="5">
        <v>594.12</v>
      </c>
      <c r="C95" s="5">
        <v>85.29</v>
      </c>
      <c r="D95" s="5">
        <v>96.58</v>
      </c>
      <c r="E95" s="5">
        <v>129.53</v>
      </c>
      <c r="G95" s="7">
        <f t="shared" si="4"/>
        <v>6.3870813191613323</v>
      </c>
      <c r="H95" s="7">
        <f t="shared" si="5"/>
        <v>4.4460572143310184</v>
      </c>
      <c r="I95" s="7">
        <f t="shared" si="6"/>
        <v>96.58</v>
      </c>
      <c r="J95" s="7">
        <f t="shared" si="7"/>
        <v>129.53</v>
      </c>
    </row>
    <row r="96" spans="1:10">
      <c r="A96" s="1">
        <v>95</v>
      </c>
      <c r="B96" s="5">
        <v>557.35</v>
      </c>
      <c r="C96" s="5">
        <v>86.76</v>
      </c>
      <c r="D96" s="5">
        <v>95.12</v>
      </c>
      <c r="E96" s="5">
        <v>127.71</v>
      </c>
      <c r="G96" s="7">
        <f t="shared" si="4"/>
        <v>6.3231934088356327</v>
      </c>
      <c r="H96" s="7">
        <f t="shared" si="5"/>
        <v>4.4631456859586738</v>
      </c>
      <c r="I96" s="7">
        <f t="shared" si="6"/>
        <v>95.12</v>
      </c>
      <c r="J96" s="7">
        <f t="shared" si="7"/>
        <v>127.71</v>
      </c>
    </row>
    <row r="97" spans="1:10">
      <c r="A97" s="1">
        <v>96</v>
      </c>
      <c r="B97" s="5">
        <v>472.06</v>
      </c>
      <c r="C97" s="5">
        <v>72.06</v>
      </c>
      <c r="D97" s="5">
        <v>95.29</v>
      </c>
      <c r="E97" s="5">
        <v>128.69</v>
      </c>
      <c r="G97" s="7">
        <f t="shared" si="4"/>
        <v>6.1571060961507333</v>
      </c>
      <c r="H97" s="7">
        <f t="shared" si="5"/>
        <v>4.2774991053199471</v>
      </c>
      <c r="I97" s="7">
        <f t="shared" si="6"/>
        <v>95.29</v>
      </c>
      <c r="J97" s="7">
        <f t="shared" si="7"/>
        <v>128.69</v>
      </c>
    </row>
    <row r="98" spans="1:10">
      <c r="A98" s="1">
        <v>97</v>
      </c>
      <c r="B98" s="5">
        <v>411.76</v>
      </c>
      <c r="C98" s="5">
        <v>66.180000000000007</v>
      </c>
      <c r="D98" s="5">
        <v>94.49</v>
      </c>
      <c r="E98" s="5">
        <v>127.09</v>
      </c>
      <c r="G98" s="7">
        <f t="shared" si="4"/>
        <v>6.0204406553444993</v>
      </c>
      <c r="H98" s="7">
        <f t="shared" si="5"/>
        <v>4.1923783024934664</v>
      </c>
      <c r="I98" s="7">
        <f t="shared" si="6"/>
        <v>94.49</v>
      </c>
      <c r="J98" s="7">
        <f t="shared" si="7"/>
        <v>127.09</v>
      </c>
    </row>
    <row r="99" spans="1:10">
      <c r="A99" s="1">
        <v>98</v>
      </c>
      <c r="B99" s="5">
        <v>541.17999999999995</v>
      </c>
      <c r="C99" s="5">
        <v>102.94</v>
      </c>
      <c r="D99" s="5">
        <v>94.39</v>
      </c>
      <c r="E99" s="5">
        <v>127.82</v>
      </c>
      <c r="G99" s="7">
        <f t="shared" si="4"/>
        <v>6.2937519406987796</v>
      </c>
      <c r="H99" s="7">
        <f t="shared" si="5"/>
        <v>4.6341462942246086</v>
      </c>
      <c r="I99" s="7">
        <f t="shared" si="6"/>
        <v>94.39</v>
      </c>
      <c r="J99" s="7">
        <f t="shared" si="7"/>
        <v>127.82</v>
      </c>
    </row>
    <row r="100" spans="1:10">
      <c r="A100" s="1">
        <v>99</v>
      </c>
      <c r="B100" s="5">
        <v>552.94000000000005</v>
      </c>
      <c r="C100" s="5">
        <v>111.76</v>
      </c>
      <c r="D100" s="5">
        <v>95.05</v>
      </c>
      <c r="E100" s="5">
        <v>128.79</v>
      </c>
      <c r="G100" s="7">
        <f t="shared" si="4"/>
        <v>6.3152494965400416</v>
      </c>
      <c r="H100" s="7">
        <f t="shared" si="5"/>
        <v>4.7163537149487063</v>
      </c>
      <c r="I100" s="7">
        <f t="shared" si="6"/>
        <v>95.05</v>
      </c>
      <c r="J100" s="7">
        <f t="shared" si="7"/>
        <v>128.79</v>
      </c>
    </row>
    <row r="101" spans="1:10">
      <c r="A101" s="1">
        <v>100</v>
      </c>
      <c r="B101" s="5">
        <v>442.65</v>
      </c>
      <c r="C101" s="5">
        <v>27.94</v>
      </c>
      <c r="D101" s="5">
        <v>94.43</v>
      </c>
      <c r="E101" s="5">
        <v>126.64</v>
      </c>
      <c r="G101" s="7">
        <f t="shared" si="4"/>
        <v>6.0927793900570579</v>
      </c>
      <c r="H101" s="7">
        <f t="shared" si="5"/>
        <v>3.3300593538288159</v>
      </c>
      <c r="I101" s="7">
        <f t="shared" si="6"/>
        <v>94.43</v>
      </c>
      <c r="J101" s="7">
        <f t="shared" si="7"/>
        <v>126.64</v>
      </c>
    </row>
    <row r="102" spans="1:10">
      <c r="A102" s="1">
        <v>101</v>
      </c>
      <c r="B102" s="5">
        <v>941.18</v>
      </c>
      <c r="C102" s="5">
        <v>148.53</v>
      </c>
      <c r="D102" s="5">
        <v>96</v>
      </c>
      <c r="E102" s="5">
        <v>127.92</v>
      </c>
      <c r="G102" s="7">
        <f t="shared" si="4"/>
        <v>6.8471344071586708</v>
      </c>
      <c r="H102" s="7">
        <f t="shared" si="5"/>
        <v>5.0007869580414415</v>
      </c>
      <c r="I102" s="7">
        <f t="shared" si="6"/>
        <v>96</v>
      </c>
      <c r="J102" s="7">
        <f t="shared" si="7"/>
        <v>127.92</v>
      </c>
    </row>
    <row r="103" spans="1:10">
      <c r="A103" s="1">
        <v>102</v>
      </c>
      <c r="B103" s="5">
        <v>569.12</v>
      </c>
      <c r="C103" s="5">
        <v>108.82</v>
      </c>
      <c r="D103" s="5">
        <v>93.07</v>
      </c>
      <c r="E103" s="5">
        <v>125.86</v>
      </c>
      <c r="G103" s="7">
        <f t="shared" si="4"/>
        <v>6.3440913082001451</v>
      </c>
      <c r="H103" s="7">
        <f t="shared" si="5"/>
        <v>4.6896951410577792</v>
      </c>
      <c r="I103" s="7">
        <f t="shared" si="6"/>
        <v>93.07</v>
      </c>
      <c r="J103" s="7">
        <f t="shared" si="7"/>
        <v>125.86</v>
      </c>
    </row>
    <row r="104" spans="1:10">
      <c r="A104" s="1">
        <v>103</v>
      </c>
      <c r="B104" s="5">
        <v>592.65</v>
      </c>
      <c r="C104" s="5">
        <v>85.29</v>
      </c>
      <c r="D104" s="5">
        <v>95.67</v>
      </c>
      <c r="E104" s="5">
        <v>126.64</v>
      </c>
      <c r="G104" s="7">
        <f t="shared" si="4"/>
        <v>6.3846040055255093</v>
      </c>
      <c r="H104" s="7">
        <f t="shared" si="5"/>
        <v>4.4460572143310184</v>
      </c>
      <c r="I104" s="7">
        <f t="shared" si="6"/>
        <v>95.67</v>
      </c>
      <c r="J104" s="7">
        <f t="shared" si="7"/>
        <v>126.64</v>
      </c>
    </row>
    <row r="105" spans="1:10">
      <c r="A105" s="1">
        <v>104</v>
      </c>
      <c r="B105" s="5">
        <v>607.35</v>
      </c>
      <c r="C105" s="5">
        <v>98.53</v>
      </c>
      <c r="D105" s="5">
        <v>94.61</v>
      </c>
      <c r="E105" s="5">
        <v>127.37</v>
      </c>
      <c r="G105" s="7">
        <f t="shared" si="4"/>
        <v>6.4091052311462802</v>
      </c>
      <c r="H105" s="7">
        <f t="shared" si="5"/>
        <v>4.5903610703343833</v>
      </c>
      <c r="I105" s="7">
        <f t="shared" si="6"/>
        <v>94.61</v>
      </c>
      <c r="J105" s="7">
        <f t="shared" si="7"/>
        <v>127.37</v>
      </c>
    </row>
    <row r="106" spans="1:10">
      <c r="A106" s="1">
        <v>105</v>
      </c>
      <c r="B106" s="5">
        <v>755.88</v>
      </c>
      <c r="C106" s="5">
        <v>123.53</v>
      </c>
      <c r="D106" s="5">
        <v>94.29</v>
      </c>
      <c r="E106" s="5">
        <v>126.26</v>
      </c>
      <c r="G106" s="7">
        <f t="shared" si="4"/>
        <v>6.6278826334218381</v>
      </c>
      <c r="H106" s="7">
        <f t="shared" si="5"/>
        <v>4.8164840415487227</v>
      </c>
      <c r="I106" s="7">
        <f t="shared" si="6"/>
        <v>94.29</v>
      </c>
      <c r="J106" s="7">
        <f t="shared" si="7"/>
        <v>126.26</v>
      </c>
    </row>
    <row r="107" spans="1:10">
      <c r="A107" s="1">
        <v>106</v>
      </c>
      <c r="B107" s="5">
        <v>2247.06</v>
      </c>
      <c r="C107" s="5">
        <v>308.82</v>
      </c>
      <c r="D107" s="5">
        <v>98.88</v>
      </c>
      <c r="E107" s="5">
        <v>126.35</v>
      </c>
      <c r="G107" s="7">
        <f t="shared" si="4"/>
        <v>7.7173779740985227</v>
      </c>
      <c r="H107" s="7">
        <f t="shared" si="5"/>
        <v>5.7327585828927186</v>
      </c>
      <c r="I107" s="7">
        <f t="shared" si="6"/>
        <v>98.88</v>
      </c>
      <c r="J107" s="7">
        <f t="shared" si="7"/>
        <v>126.35</v>
      </c>
    </row>
    <row r="108" spans="1:10">
      <c r="A108" s="1">
        <v>107</v>
      </c>
      <c r="B108" s="5">
        <v>2400</v>
      </c>
      <c r="C108" s="5">
        <v>325</v>
      </c>
      <c r="D108" s="5">
        <v>100.52</v>
      </c>
      <c r="E108" s="5">
        <v>127.69</v>
      </c>
      <c r="G108" s="7">
        <f t="shared" si="4"/>
        <v>7.7832240163360371</v>
      </c>
      <c r="H108" s="7">
        <f t="shared" si="5"/>
        <v>5.7838251823297373</v>
      </c>
      <c r="I108" s="7">
        <f t="shared" si="6"/>
        <v>100.52</v>
      </c>
      <c r="J108" s="7">
        <f t="shared" si="7"/>
        <v>127.69</v>
      </c>
    </row>
    <row r="109" spans="1:10">
      <c r="A109" s="1">
        <v>108</v>
      </c>
      <c r="B109" s="5">
        <v>2452.94</v>
      </c>
      <c r="C109" s="5">
        <v>466.18</v>
      </c>
      <c r="D109" s="5">
        <v>103.71</v>
      </c>
      <c r="E109" s="5">
        <v>128.84</v>
      </c>
      <c r="G109" s="7">
        <f t="shared" si="4"/>
        <v>7.805042584114255</v>
      </c>
      <c r="H109" s="7">
        <f t="shared" si="5"/>
        <v>6.1445718256385238</v>
      </c>
      <c r="I109" s="7">
        <f t="shared" si="6"/>
        <v>103.71</v>
      </c>
      <c r="J109" s="7">
        <f t="shared" si="7"/>
        <v>128.84</v>
      </c>
    </row>
    <row r="110" spans="1:10">
      <c r="A110" s="1">
        <v>109</v>
      </c>
      <c r="B110" s="5">
        <v>2433.8200000000002</v>
      </c>
      <c r="C110" s="5">
        <v>335.29</v>
      </c>
      <c r="D110" s="5">
        <v>103.04</v>
      </c>
      <c r="E110" s="5">
        <v>129.18</v>
      </c>
      <c r="G110" s="7">
        <f t="shared" si="4"/>
        <v>7.7972173184710387</v>
      </c>
      <c r="H110" s="7">
        <f t="shared" si="5"/>
        <v>5.8149958289892627</v>
      </c>
      <c r="I110" s="7">
        <f t="shared" si="6"/>
        <v>103.04</v>
      </c>
      <c r="J110" s="7">
        <f t="shared" si="7"/>
        <v>129.18</v>
      </c>
    </row>
    <row r="111" spans="1:10">
      <c r="A111" s="1">
        <v>110</v>
      </c>
      <c r="B111" s="5">
        <v>872.06</v>
      </c>
      <c r="C111" s="5">
        <v>170.59</v>
      </c>
      <c r="D111" s="5">
        <v>94.91</v>
      </c>
      <c r="E111" s="5">
        <v>125.78</v>
      </c>
      <c r="G111" s="7">
        <f t="shared" si="4"/>
        <v>6.7708582288813126</v>
      </c>
      <c r="H111" s="7">
        <f t="shared" si="5"/>
        <v>5.1392630166924285</v>
      </c>
      <c r="I111" s="7">
        <f t="shared" si="6"/>
        <v>94.91</v>
      </c>
      <c r="J111" s="7">
        <f t="shared" si="7"/>
        <v>125.78</v>
      </c>
    </row>
    <row r="112" spans="1:10">
      <c r="A112" s="1">
        <v>111</v>
      </c>
      <c r="B112" s="5">
        <v>385.29</v>
      </c>
      <c r="C112" s="5">
        <v>23.53</v>
      </c>
      <c r="D112" s="5">
        <v>92.85</v>
      </c>
      <c r="E112" s="5">
        <v>126.41</v>
      </c>
      <c r="G112" s="7">
        <f t="shared" si="4"/>
        <v>5.9539962974930738</v>
      </c>
      <c r="H112" s="7">
        <f t="shared" si="5"/>
        <v>3.158276202739271</v>
      </c>
      <c r="I112" s="7">
        <f t="shared" si="6"/>
        <v>92.85</v>
      </c>
      <c r="J112" s="7">
        <f t="shared" si="7"/>
        <v>126.41</v>
      </c>
    </row>
    <row r="113" spans="1:10">
      <c r="A113" s="1">
        <v>112</v>
      </c>
      <c r="B113" s="5">
        <v>307.35000000000002</v>
      </c>
      <c r="C113" s="5">
        <v>26.47</v>
      </c>
      <c r="D113" s="5">
        <v>93.09</v>
      </c>
      <c r="E113" s="5">
        <v>128.57</v>
      </c>
      <c r="G113" s="7">
        <f t="shared" si="4"/>
        <v>5.7279871633530188</v>
      </c>
      <c r="H113" s="7">
        <f t="shared" si="5"/>
        <v>3.2760120162390098</v>
      </c>
      <c r="I113" s="7">
        <f t="shared" si="6"/>
        <v>93.09</v>
      </c>
      <c r="J113" s="7">
        <f t="shared" si="7"/>
        <v>128.57</v>
      </c>
    </row>
    <row r="114" spans="1:10">
      <c r="A114" s="1">
        <v>113</v>
      </c>
      <c r="B114" s="5">
        <v>444.12</v>
      </c>
      <c r="C114" s="5">
        <v>69.12</v>
      </c>
      <c r="D114" s="5">
        <v>95.44</v>
      </c>
      <c r="E114" s="5">
        <v>127.81</v>
      </c>
      <c r="G114" s="7">
        <f t="shared" si="4"/>
        <v>6.0960947961860645</v>
      </c>
      <c r="H114" s="7">
        <f t="shared" si="5"/>
        <v>4.2358441244958005</v>
      </c>
      <c r="I114" s="7">
        <f t="shared" si="6"/>
        <v>95.44</v>
      </c>
      <c r="J114" s="7">
        <f t="shared" si="7"/>
        <v>127.81</v>
      </c>
    </row>
    <row r="115" spans="1:10">
      <c r="A115" s="1">
        <v>114</v>
      </c>
      <c r="B115" s="5">
        <v>472.06</v>
      </c>
      <c r="C115" s="5">
        <v>42.65</v>
      </c>
      <c r="D115" s="5">
        <v>95.51</v>
      </c>
      <c r="E115" s="5">
        <v>128.69</v>
      </c>
      <c r="G115" s="7">
        <f t="shared" si="4"/>
        <v>6.1571060961507333</v>
      </c>
      <c r="H115" s="7">
        <f t="shared" si="5"/>
        <v>3.753027273937688</v>
      </c>
      <c r="I115" s="7">
        <f t="shared" si="6"/>
        <v>95.51</v>
      </c>
      <c r="J115" s="7">
        <f t="shared" si="7"/>
        <v>128.69</v>
      </c>
    </row>
    <row r="116" spans="1:10">
      <c r="A116" s="1">
        <v>115</v>
      </c>
      <c r="B116" s="5">
        <v>536.76</v>
      </c>
      <c r="C116" s="5">
        <v>116.18</v>
      </c>
      <c r="D116" s="5">
        <v>94.7</v>
      </c>
      <c r="E116" s="5">
        <v>127.6</v>
      </c>
      <c r="G116" s="7">
        <f t="shared" si="4"/>
        <v>6.285551067232757</v>
      </c>
      <c r="H116" s="7">
        <f t="shared" si="5"/>
        <v>4.7551407125643861</v>
      </c>
      <c r="I116" s="7">
        <f t="shared" si="6"/>
        <v>94.7</v>
      </c>
      <c r="J116" s="7">
        <f t="shared" si="7"/>
        <v>127.6</v>
      </c>
    </row>
    <row r="117" spans="1:10">
      <c r="A117" s="1">
        <v>116</v>
      </c>
      <c r="B117" s="5">
        <v>363.24</v>
      </c>
      <c r="C117" s="5">
        <v>27.94</v>
      </c>
      <c r="D117" s="5">
        <v>93.19</v>
      </c>
      <c r="E117" s="5">
        <v>125.47</v>
      </c>
      <c r="G117" s="7">
        <f t="shared" si="4"/>
        <v>5.8950637728216275</v>
      </c>
      <c r="H117" s="7">
        <f t="shared" si="5"/>
        <v>3.3300593538288159</v>
      </c>
      <c r="I117" s="7">
        <f t="shared" si="6"/>
        <v>93.19</v>
      </c>
      <c r="J117" s="7">
        <f t="shared" si="7"/>
        <v>125.47</v>
      </c>
    </row>
    <row r="118" spans="1:10">
      <c r="A118" s="1">
        <v>117</v>
      </c>
      <c r="B118" s="5">
        <v>330.88</v>
      </c>
      <c r="C118" s="5">
        <v>29.41</v>
      </c>
      <c r="D118" s="5">
        <v>92.47</v>
      </c>
      <c r="E118" s="5">
        <v>126.23</v>
      </c>
      <c r="G118" s="7">
        <f t="shared" si="4"/>
        <v>5.8017557718800097</v>
      </c>
      <c r="H118" s="7">
        <f t="shared" si="5"/>
        <v>3.3813347525659037</v>
      </c>
      <c r="I118" s="7">
        <f t="shared" si="6"/>
        <v>92.47</v>
      </c>
      <c r="J118" s="7">
        <f t="shared" si="7"/>
        <v>126.23</v>
      </c>
    </row>
    <row r="119" spans="1:10">
      <c r="A119" s="1">
        <v>118</v>
      </c>
      <c r="B119" s="5">
        <v>2197.06</v>
      </c>
      <c r="C119" s="5">
        <v>342.65</v>
      </c>
      <c r="D119" s="5">
        <v>102.72</v>
      </c>
      <c r="E119" s="5">
        <v>128.61000000000001</v>
      </c>
      <c r="G119" s="7">
        <f t="shared" si="4"/>
        <v>7.6948753819798386</v>
      </c>
      <c r="H119" s="7">
        <f t="shared" si="5"/>
        <v>5.8367095180318325</v>
      </c>
      <c r="I119" s="7">
        <f t="shared" si="6"/>
        <v>102.72</v>
      </c>
      <c r="J119" s="7">
        <f t="shared" si="7"/>
        <v>128.61000000000001</v>
      </c>
    </row>
    <row r="120" spans="1:10">
      <c r="A120" s="1">
        <v>119</v>
      </c>
      <c r="B120" s="5">
        <v>316.18</v>
      </c>
      <c r="C120" s="5">
        <v>44.12</v>
      </c>
      <c r="D120" s="5">
        <v>93.46</v>
      </c>
      <c r="E120" s="5">
        <v>128.21</v>
      </c>
      <c r="G120" s="7">
        <f t="shared" si="4"/>
        <v>5.7563116716680414</v>
      </c>
      <c r="H120" s="7">
        <f t="shared" si="5"/>
        <v>3.7869131943853018</v>
      </c>
      <c r="I120" s="7">
        <f t="shared" si="6"/>
        <v>93.46</v>
      </c>
      <c r="J120" s="7">
        <f t="shared" si="7"/>
        <v>128.21</v>
      </c>
    </row>
    <row r="121" spans="1:10">
      <c r="A121" s="1">
        <v>120</v>
      </c>
      <c r="B121" s="5">
        <v>894.12</v>
      </c>
      <c r="C121" s="5">
        <v>150</v>
      </c>
      <c r="D121" s="5">
        <v>98.36</v>
      </c>
      <c r="E121" s="5">
        <v>128.32</v>
      </c>
      <c r="G121" s="7">
        <f t="shared" si="4"/>
        <v>6.7958399943536367</v>
      </c>
      <c r="H121" s="7">
        <f t="shared" si="5"/>
        <v>5.0106352940962555</v>
      </c>
      <c r="I121" s="7">
        <f t="shared" si="6"/>
        <v>98.36</v>
      </c>
      <c r="J121" s="7">
        <f t="shared" si="7"/>
        <v>128.32</v>
      </c>
    </row>
    <row r="122" spans="1:10">
      <c r="A122" s="1">
        <v>121</v>
      </c>
      <c r="B122" s="5">
        <v>522.05999999999995</v>
      </c>
      <c r="C122" s="5">
        <v>108.82</v>
      </c>
      <c r="D122" s="5">
        <v>95.8</v>
      </c>
      <c r="E122" s="5">
        <v>127.3</v>
      </c>
      <c r="G122" s="7">
        <f t="shared" si="4"/>
        <v>6.2577825238059877</v>
      </c>
      <c r="H122" s="7">
        <f t="shared" si="5"/>
        <v>4.6896951410577792</v>
      </c>
      <c r="I122" s="7">
        <f t="shared" si="6"/>
        <v>95.8</v>
      </c>
      <c r="J122" s="7">
        <f t="shared" si="7"/>
        <v>127.3</v>
      </c>
    </row>
    <row r="123" spans="1:10">
      <c r="A123" s="1">
        <v>122</v>
      </c>
      <c r="B123" s="5">
        <v>485.29</v>
      </c>
      <c r="C123" s="5">
        <v>76.47</v>
      </c>
      <c r="D123" s="5">
        <v>93.5</v>
      </c>
      <c r="E123" s="5">
        <v>125.96</v>
      </c>
      <c r="G123" s="7">
        <f t="shared" si="4"/>
        <v>6.1847466503880293</v>
      </c>
      <c r="H123" s="7">
        <f t="shared" si="5"/>
        <v>4.3368985070561337</v>
      </c>
      <c r="I123" s="7">
        <f t="shared" si="6"/>
        <v>93.5</v>
      </c>
      <c r="J123" s="7">
        <f t="shared" si="7"/>
        <v>125.96</v>
      </c>
    </row>
    <row r="124" spans="1:10">
      <c r="A124" s="1">
        <v>123</v>
      </c>
      <c r="B124" s="5">
        <v>650</v>
      </c>
      <c r="C124" s="5">
        <v>95.59</v>
      </c>
      <c r="D124" s="5">
        <v>94.27</v>
      </c>
      <c r="E124" s="5">
        <v>126.96</v>
      </c>
      <c r="G124" s="7">
        <f t="shared" si="4"/>
        <v>6.4769723628896827</v>
      </c>
      <c r="H124" s="7">
        <f t="shared" si="5"/>
        <v>4.560068212075671</v>
      </c>
      <c r="I124" s="7">
        <f t="shared" si="6"/>
        <v>94.27</v>
      </c>
      <c r="J124" s="7">
        <f t="shared" si="7"/>
        <v>126.96</v>
      </c>
    </row>
    <row r="125" spans="1:10">
      <c r="A125" s="1">
        <v>124</v>
      </c>
      <c r="B125" s="5">
        <v>688.24</v>
      </c>
      <c r="C125" s="5">
        <v>105.88</v>
      </c>
      <c r="D125" s="5">
        <v>95.44</v>
      </c>
      <c r="E125" s="5">
        <v>127.4</v>
      </c>
      <c r="G125" s="7">
        <f t="shared" si="4"/>
        <v>6.5341376143130923</v>
      </c>
      <c r="H125" s="7">
        <f t="shared" si="5"/>
        <v>4.6623063773589006</v>
      </c>
      <c r="I125" s="7">
        <f t="shared" si="6"/>
        <v>95.44</v>
      </c>
      <c r="J125" s="7">
        <f t="shared" si="7"/>
        <v>127.4</v>
      </c>
    </row>
    <row r="126" spans="1:10">
      <c r="A126" s="1">
        <v>125</v>
      </c>
      <c r="B126" s="5">
        <v>620.59</v>
      </c>
      <c r="C126" s="5">
        <v>94.12</v>
      </c>
      <c r="D126" s="5">
        <v>93.61</v>
      </c>
      <c r="E126" s="5">
        <v>126.06</v>
      </c>
      <c r="G126" s="7">
        <f t="shared" si="4"/>
        <v>6.4306706384458492</v>
      </c>
      <c r="H126" s="7">
        <f t="shared" si="5"/>
        <v>4.5445705638591614</v>
      </c>
      <c r="I126" s="7">
        <f t="shared" si="6"/>
        <v>93.61</v>
      </c>
      <c r="J126" s="7">
        <f t="shared" si="7"/>
        <v>126.06</v>
      </c>
    </row>
    <row r="127" spans="1:10">
      <c r="A127" s="1">
        <v>126</v>
      </c>
      <c r="B127" s="5">
        <v>557.35</v>
      </c>
      <c r="C127" s="5">
        <v>111.76</v>
      </c>
      <c r="D127" s="5">
        <v>94.79</v>
      </c>
      <c r="E127" s="5">
        <v>128.68</v>
      </c>
      <c r="G127" s="7">
        <f t="shared" si="4"/>
        <v>6.3231934088356327</v>
      </c>
      <c r="H127" s="7">
        <f t="shared" si="5"/>
        <v>4.7163537149487063</v>
      </c>
      <c r="I127" s="7">
        <f t="shared" si="6"/>
        <v>94.79</v>
      </c>
      <c r="J127" s="7">
        <f t="shared" si="7"/>
        <v>128.68</v>
      </c>
    </row>
    <row r="128" spans="1:10">
      <c r="A128" s="1">
        <v>127</v>
      </c>
      <c r="B128" s="5">
        <v>561.76</v>
      </c>
      <c r="C128" s="5">
        <v>86.76</v>
      </c>
      <c r="D128" s="5">
        <v>94.11</v>
      </c>
      <c r="E128" s="5">
        <v>126.73</v>
      </c>
      <c r="G128" s="7">
        <f t="shared" si="4"/>
        <v>6.3310747124201221</v>
      </c>
      <c r="H128" s="7">
        <f t="shared" si="5"/>
        <v>4.4631456859586738</v>
      </c>
      <c r="I128" s="7">
        <f t="shared" si="6"/>
        <v>94.11</v>
      </c>
      <c r="J128" s="7">
        <f t="shared" si="7"/>
        <v>126.73</v>
      </c>
    </row>
    <row r="129" spans="1:10">
      <c r="A129" s="1">
        <v>128</v>
      </c>
      <c r="B129" s="5">
        <v>510.29</v>
      </c>
      <c r="C129" s="5">
        <v>111.76</v>
      </c>
      <c r="D129" s="5">
        <v>94.65</v>
      </c>
      <c r="E129" s="5">
        <v>127.23</v>
      </c>
      <c r="G129" s="7">
        <f t="shared" si="4"/>
        <v>6.2349791915620232</v>
      </c>
      <c r="H129" s="7">
        <f t="shared" si="5"/>
        <v>4.7163537149487063</v>
      </c>
      <c r="I129" s="7">
        <f t="shared" si="6"/>
        <v>94.65</v>
      </c>
      <c r="J129" s="7">
        <f t="shared" si="7"/>
        <v>127.23</v>
      </c>
    </row>
    <row r="130" spans="1:10">
      <c r="A130" s="1">
        <v>129</v>
      </c>
      <c r="B130" s="5">
        <v>654.41</v>
      </c>
      <c r="C130" s="5">
        <v>58.82</v>
      </c>
      <c r="D130" s="5">
        <v>95.54</v>
      </c>
      <c r="E130" s="5">
        <v>130.08000000000001</v>
      </c>
      <c r="G130" s="7">
        <f t="shared" si="4"/>
        <v>6.4837340663453755</v>
      </c>
      <c r="H130" s="7">
        <f t="shared" si="5"/>
        <v>4.0744819331258491</v>
      </c>
      <c r="I130" s="7">
        <f t="shared" si="6"/>
        <v>95.54</v>
      </c>
      <c r="J130" s="7">
        <f t="shared" si="7"/>
        <v>130.08000000000001</v>
      </c>
    </row>
    <row r="131" spans="1:10">
      <c r="A131" s="1">
        <v>130</v>
      </c>
      <c r="B131" s="5">
        <v>2744.12</v>
      </c>
      <c r="C131" s="5">
        <v>372.06</v>
      </c>
      <c r="D131" s="5">
        <v>102.28</v>
      </c>
      <c r="E131" s="5">
        <v>126.9</v>
      </c>
      <c r="G131" s="7">
        <f t="shared" ref="G131:G194" si="8">LN(B131)</f>
        <v>7.9172157196679951</v>
      </c>
      <c r="H131" s="7">
        <f t="shared" ref="H131:H194" si="9">LN(C131)</f>
        <v>5.9190551315898414</v>
      </c>
      <c r="I131" s="7">
        <f t="shared" ref="I131:I194" si="10">D131</f>
        <v>102.28</v>
      </c>
      <c r="J131" s="7">
        <f t="shared" ref="J131:J194" si="11">E131</f>
        <v>126.9</v>
      </c>
    </row>
    <row r="132" spans="1:10">
      <c r="A132" s="1">
        <v>131</v>
      </c>
      <c r="B132" s="5">
        <v>2622.06</v>
      </c>
      <c r="C132" s="5">
        <v>375</v>
      </c>
      <c r="D132" s="5">
        <v>102.43</v>
      </c>
      <c r="E132" s="5">
        <v>128.86000000000001</v>
      </c>
      <c r="G132" s="7">
        <f t="shared" si="8"/>
        <v>7.8717155473570211</v>
      </c>
      <c r="H132" s="7">
        <f t="shared" si="9"/>
        <v>5.9269260259704106</v>
      </c>
      <c r="I132" s="7">
        <f t="shared" si="10"/>
        <v>102.43</v>
      </c>
      <c r="J132" s="7">
        <f t="shared" si="11"/>
        <v>128.86000000000001</v>
      </c>
    </row>
    <row r="133" spans="1:10">
      <c r="A133" s="1">
        <v>132</v>
      </c>
      <c r="B133" s="5">
        <v>514.71</v>
      </c>
      <c r="C133" s="5">
        <v>73.53</v>
      </c>
      <c r="D133" s="5">
        <v>94.5</v>
      </c>
      <c r="E133" s="5">
        <v>128.97999999999999</v>
      </c>
      <c r="G133" s="7">
        <f t="shared" si="8"/>
        <v>6.2436036352634439</v>
      </c>
      <c r="H133" s="7">
        <f t="shared" si="9"/>
        <v>4.2976934862081313</v>
      </c>
      <c r="I133" s="7">
        <f t="shared" si="10"/>
        <v>94.5</v>
      </c>
      <c r="J133" s="7">
        <f t="shared" si="11"/>
        <v>128.97999999999999</v>
      </c>
    </row>
    <row r="134" spans="1:10">
      <c r="A134" s="1">
        <v>133</v>
      </c>
      <c r="B134" s="5">
        <v>367.65</v>
      </c>
      <c r="C134" s="5">
        <v>30.88</v>
      </c>
      <c r="D134" s="5">
        <v>92.55</v>
      </c>
      <c r="E134" s="5">
        <v>126.7</v>
      </c>
      <c r="G134" s="7">
        <f t="shared" si="8"/>
        <v>5.9071313986422309</v>
      </c>
      <c r="H134" s="7">
        <f t="shared" si="9"/>
        <v>3.4301087251565754</v>
      </c>
      <c r="I134" s="7">
        <f t="shared" si="10"/>
        <v>92.55</v>
      </c>
      <c r="J134" s="7">
        <f t="shared" si="11"/>
        <v>126.7</v>
      </c>
    </row>
    <row r="135" spans="1:10">
      <c r="A135" s="1">
        <v>134</v>
      </c>
      <c r="B135" s="5">
        <v>1129.4100000000001</v>
      </c>
      <c r="C135" s="5">
        <v>152.94</v>
      </c>
      <c r="D135" s="5">
        <v>102.33</v>
      </c>
      <c r="E135" s="5">
        <v>126.63</v>
      </c>
      <c r="G135" s="7">
        <f t="shared" si="8"/>
        <v>7.0294506514584363</v>
      </c>
      <c r="H135" s="7">
        <f t="shared" si="9"/>
        <v>5.0300456876160791</v>
      </c>
      <c r="I135" s="7">
        <f t="shared" si="10"/>
        <v>102.33</v>
      </c>
      <c r="J135" s="7">
        <f t="shared" si="11"/>
        <v>126.63</v>
      </c>
    </row>
    <row r="136" spans="1:10">
      <c r="A136" s="1">
        <v>135</v>
      </c>
      <c r="B136" s="5">
        <v>2308.8200000000002</v>
      </c>
      <c r="C136" s="5">
        <v>394.12</v>
      </c>
      <c r="D136" s="5">
        <v>102.08</v>
      </c>
      <c r="E136" s="5">
        <v>127.37</v>
      </c>
      <c r="G136" s="7">
        <f t="shared" si="8"/>
        <v>7.7444918504907498</v>
      </c>
      <c r="H136" s="7">
        <f t="shared" si="9"/>
        <v>5.9766554314542741</v>
      </c>
      <c r="I136" s="7">
        <f t="shared" si="10"/>
        <v>102.08</v>
      </c>
      <c r="J136" s="7">
        <f t="shared" si="11"/>
        <v>127.37</v>
      </c>
    </row>
    <row r="137" spans="1:10">
      <c r="A137" s="1">
        <v>136</v>
      </c>
      <c r="B137" s="5">
        <v>594.12</v>
      </c>
      <c r="C137" s="5">
        <v>85.29</v>
      </c>
      <c r="D137" s="5">
        <v>95.66</v>
      </c>
      <c r="E137" s="5">
        <v>127.76</v>
      </c>
      <c r="G137" s="7">
        <f t="shared" si="8"/>
        <v>6.3870813191613323</v>
      </c>
      <c r="H137" s="7">
        <f t="shared" si="9"/>
        <v>4.4460572143310184</v>
      </c>
      <c r="I137" s="7">
        <f t="shared" si="10"/>
        <v>95.66</v>
      </c>
      <c r="J137" s="7">
        <f t="shared" si="11"/>
        <v>127.76</v>
      </c>
    </row>
    <row r="138" spans="1:10">
      <c r="A138" s="1">
        <v>137</v>
      </c>
      <c r="B138" s="5">
        <v>647.05999999999995</v>
      </c>
      <c r="C138" s="5">
        <v>92.65</v>
      </c>
      <c r="D138" s="5">
        <v>95.71</v>
      </c>
      <c r="E138" s="5">
        <v>126.25</v>
      </c>
      <c r="G138" s="7">
        <f t="shared" si="8"/>
        <v>6.4724390259044569</v>
      </c>
      <c r="H138" s="7">
        <f t="shared" si="9"/>
        <v>4.5288289527313692</v>
      </c>
      <c r="I138" s="7">
        <f t="shared" si="10"/>
        <v>95.71</v>
      </c>
      <c r="J138" s="7">
        <f t="shared" si="11"/>
        <v>126.25</v>
      </c>
    </row>
    <row r="139" spans="1:10">
      <c r="A139" s="1">
        <v>138</v>
      </c>
      <c r="B139" s="5">
        <v>313.24</v>
      </c>
      <c r="C139" s="5">
        <v>30.88</v>
      </c>
      <c r="D139" s="5">
        <v>94.42</v>
      </c>
      <c r="E139" s="5">
        <v>123.7</v>
      </c>
      <c r="G139" s="7">
        <f t="shared" si="8"/>
        <v>5.7469696698827368</v>
      </c>
      <c r="H139" s="7">
        <f t="shared" si="9"/>
        <v>3.4301087251565754</v>
      </c>
      <c r="I139" s="7">
        <f t="shared" si="10"/>
        <v>94.42</v>
      </c>
      <c r="J139" s="7">
        <f t="shared" si="11"/>
        <v>123.7</v>
      </c>
    </row>
    <row r="140" spans="1:10">
      <c r="A140" s="1">
        <v>139</v>
      </c>
      <c r="B140" s="5">
        <v>1625</v>
      </c>
      <c r="C140" s="5">
        <v>211.76</v>
      </c>
      <c r="D140" s="5">
        <v>102.31</v>
      </c>
      <c r="E140" s="5">
        <v>127.53</v>
      </c>
      <c r="G140" s="7">
        <f t="shared" si="8"/>
        <v>7.3932630947638378</v>
      </c>
      <c r="H140" s="7">
        <f t="shared" si="9"/>
        <v>5.355453557918846</v>
      </c>
      <c r="I140" s="7">
        <f t="shared" si="10"/>
        <v>102.31</v>
      </c>
      <c r="J140" s="7">
        <f t="shared" si="11"/>
        <v>127.53</v>
      </c>
    </row>
    <row r="141" spans="1:10">
      <c r="A141" s="1">
        <v>140</v>
      </c>
      <c r="B141" s="5">
        <v>523.53</v>
      </c>
      <c r="C141" s="5">
        <v>75</v>
      </c>
      <c r="D141" s="5">
        <v>95.94</v>
      </c>
      <c r="E141" s="5">
        <v>129.22999999999999</v>
      </c>
      <c r="G141" s="7">
        <f t="shared" si="8"/>
        <v>6.2605943352588893</v>
      </c>
      <c r="H141" s="7">
        <f t="shared" si="9"/>
        <v>4.3174881135363101</v>
      </c>
      <c r="I141" s="7">
        <f t="shared" si="10"/>
        <v>95.94</v>
      </c>
      <c r="J141" s="7">
        <f t="shared" si="11"/>
        <v>129.22999999999999</v>
      </c>
    </row>
    <row r="142" spans="1:10">
      <c r="A142" s="1">
        <v>141</v>
      </c>
      <c r="B142" s="5">
        <v>214.71</v>
      </c>
      <c r="C142" s="5">
        <v>14.71</v>
      </c>
      <c r="D142" s="5">
        <v>92.86</v>
      </c>
      <c r="E142" s="5">
        <v>127.82</v>
      </c>
      <c r="G142" s="7">
        <f t="shared" si="8"/>
        <v>5.3692882804186155</v>
      </c>
      <c r="H142" s="7">
        <f t="shared" si="9"/>
        <v>2.6885275346133461</v>
      </c>
      <c r="I142" s="7">
        <f t="shared" si="10"/>
        <v>92.86</v>
      </c>
      <c r="J142" s="7">
        <f t="shared" si="11"/>
        <v>127.82</v>
      </c>
    </row>
    <row r="143" spans="1:10">
      <c r="A143" s="1">
        <v>142</v>
      </c>
      <c r="B143" s="5">
        <v>1842.65</v>
      </c>
      <c r="C143" s="5">
        <v>242.65</v>
      </c>
      <c r="D143" s="5">
        <v>102.52</v>
      </c>
      <c r="E143" s="5">
        <v>128.83000000000001</v>
      </c>
      <c r="G143" s="7">
        <f t="shared" si="8"/>
        <v>7.5189600318759728</v>
      </c>
      <c r="H143" s="7">
        <f t="shared" si="9"/>
        <v>5.491620075851225</v>
      </c>
      <c r="I143" s="7">
        <f t="shared" si="10"/>
        <v>102.52</v>
      </c>
      <c r="J143" s="7">
        <f t="shared" si="11"/>
        <v>128.83000000000001</v>
      </c>
    </row>
    <row r="144" spans="1:10">
      <c r="A144" s="1">
        <v>143</v>
      </c>
      <c r="B144" s="5">
        <v>1189.71</v>
      </c>
      <c r="C144" s="5">
        <v>161.76</v>
      </c>
      <c r="D144" s="5">
        <v>99.05</v>
      </c>
      <c r="E144" s="5">
        <v>127.96</v>
      </c>
      <c r="G144" s="7">
        <f t="shared" si="8"/>
        <v>7.0814648589275278</v>
      </c>
      <c r="H144" s="7">
        <f t="shared" si="9"/>
        <v>5.0861137552721614</v>
      </c>
      <c r="I144" s="7">
        <f t="shared" si="10"/>
        <v>99.05</v>
      </c>
      <c r="J144" s="7">
        <f t="shared" si="11"/>
        <v>127.96</v>
      </c>
    </row>
    <row r="145" spans="1:10">
      <c r="A145" s="1">
        <v>144</v>
      </c>
      <c r="B145" s="5">
        <v>1463.24</v>
      </c>
      <c r="C145" s="5">
        <v>251.47</v>
      </c>
      <c r="D145" s="5">
        <v>104.03</v>
      </c>
      <c r="E145" s="5">
        <v>130.32</v>
      </c>
      <c r="G145" s="7">
        <f t="shared" si="8"/>
        <v>7.2884084340458077</v>
      </c>
      <c r="H145" s="7">
        <f t="shared" si="9"/>
        <v>5.5273236981306217</v>
      </c>
      <c r="I145" s="7">
        <f t="shared" si="10"/>
        <v>104.03</v>
      </c>
      <c r="J145" s="7">
        <f t="shared" si="11"/>
        <v>130.32</v>
      </c>
    </row>
    <row r="146" spans="1:10">
      <c r="A146" s="1">
        <v>145</v>
      </c>
      <c r="B146" s="5">
        <v>1113.24</v>
      </c>
      <c r="C146" s="5">
        <v>213.24</v>
      </c>
      <c r="D146" s="5">
        <v>99.23</v>
      </c>
      <c r="E146" s="5">
        <v>128.21</v>
      </c>
      <c r="G146" s="7">
        <f t="shared" si="8"/>
        <v>7.0150299614531804</v>
      </c>
      <c r="H146" s="7">
        <f t="shared" si="9"/>
        <v>5.36241829195456</v>
      </c>
      <c r="I146" s="7">
        <f t="shared" si="10"/>
        <v>99.23</v>
      </c>
      <c r="J146" s="7">
        <f t="shared" si="11"/>
        <v>128.21</v>
      </c>
    </row>
    <row r="147" spans="1:10">
      <c r="A147" s="1">
        <v>146</v>
      </c>
      <c r="B147" s="5">
        <v>811.76</v>
      </c>
      <c r="C147" s="5">
        <v>104.41</v>
      </c>
      <c r="D147" s="5">
        <v>96.35</v>
      </c>
      <c r="E147" s="5">
        <v>128.06</v>
      </c>
      <c r="G147" s="7">
        <f t="shared" si="8"/>
        <v>6.6992047299708277</v>
      </c>
      <c r="H147" s="7">
        <f t="shared" si="9"/>
        <v>4.6483254563020191</v>
      </c>
      <c r="I147" s="7">
        <f t="shared" si="10"/>
        <v>96.35</v>
      </c>
      <c r="J147" s="7">
        <f t="shared" si="11"/>
        <v>128.06</v>
      </c>
    </row>
    <row r="148" spans="1:10">
      <c r="A148" s="1">
        <v>147</v>
      </c>
      <c r="B148" s="5">
        <v>1627.94</v>
      </c>
      <c r="C148" s="5">
        <v>316.18</v>
      </c>
      <c r="D148" s="5">
        <v>104.71</v>
      </c>
      <c r="E148" s="5">
        <v>130.54</v>
      </c>
      <c r="G148" s="7">
        <f t="shared" si="8"/>
        <v>7.3950706908464667</v>
      </c>
      <c r="H148" s="7">
        <f t="shared" si="9"/>
        <v>5.7563116716680414</v>
      </c>
      <c r="I148" s="7">
        <f t="shared" si="10"/>
        <v>104.71</v>
      </c>
      <c r="J148" s="7">
        <f t="shared" si="11"/>
        <v>130.54</v>
      </c>
    </row>
    <row r="149" spans="1:10">
      <c r="A149" s="1">
        <v>148</v>
      </c>
      <c r="B149" s="5">
        <v>354.41</v>
      </c>
      <c r="C149" s="5">
        <v>19.12</v>
      </c>
      <c r="D149" s="5">
        <v>92.81</v>
      </c>
      <c r="E149" s="5">
        <v>126.21</v>
      </c>
      <c r="G149" s="7">
        <f t="shared" si="8"/>
        <v>5.8704544350371313</v>
      </c>
      <c r="H149" s="7">
        <f t="shared" si="9"/>
        <v>2.9507349076232554</v>
      </c>
      <c r="I149" s="7">
        <f t="shared" si="10"/>
        <v>92.81</v>
      </c>
      <c r="J149" s="7">
        <f t="shared" si="11"/>
        <v>126.21</v>
      </c>
    </row>
    <row r="150" spans="1:10">
      <c r="A150" s="1">
        <v>149</v>
      </c>
      <c r="B150" s="5">
        <v>2020.59</v>
      </c>
      <c r="C150" s="5">
        <v>357.35</v>
      </c>
      <c r="D150" s="5">
        <v>102.58</v>
      </c>
      <c r="E150" s="5">
        <v>129.36000000000001</v>
      </c>
      <c r="G150" s="7">
        <f t="shared" si="8"/>
        <v>7.6111448269563429</v>
      </c>
      <c r="H150" s="7">
        <f t="shared" si="9"/>
        <v>5.8787156936659883</v>
      </c>
      <c r="I150" s="7">
        <f t="shared" si="10"/>
        <v>102.58</v>
      </c>
      <c r="J150" s="7">
        <f t="shared" si="11"/>
        <v>129.36000000000001</v>
      </c>
    </row>
    <row r="151" spans="1:10">
      <c r="A151" s="1">
        <v>150</v>
      </c>
      <c r="B151" s="5">
        <v>1694.12</v>
      </c>
      <c r="C151" s="5">
        <v>289.70999999999998</v>
      </c>
      <c r="D151" s="5">
        <v>99.63</v>
      </c>
      <c r="E151" s="5">
        <v>128.21</v>
      </c>
      <c r="G151" s="7">
        <f t="shared" si="8"/>
        <v>7.4349187109557455</v>
      </c>
      <c r="H151" s="7">
        <f t="shared" si="9"/>
        <v>5.6688804226469358</v>
      </c>
      <c r="I151" s="7">
        <f t="shared" si="10"/>
        <v>99.63</v>
      </c>
      <c r="J151" s="7">
        <f t="shared" si="11"/>
        <v>128.21</v>
      </c>
    </row>
    <row r="152" spans="1:10">
      <c r="A152" s="1">
        <v>151</v>
      </c>
      <c r="B152" s="5">
        <v>2780.88</v>
      </c>
      <c r="C152" s="5">
        <v>280.88</v>
      </c>
      <c r="D152" s="5">
        <v>100.52</v>
      </c>
      <c r="E152" s="5">
        <v>127.26</v>
      </c>
      <c r="G152" s="7">
        <f t="shared" si="8"/>
        <v>7.9305227033569166</v>
      </c>
      <c r="H152" s="7">
        <f t="shared" si="9"/>
        <v>5.6379275318601767</v>
      </c>
      <c r="I152" s="7">
        <f t="shared" si="10"/>
        <v>100.52</v>
      </c>
      <c r="J152" s="7">
        <f t="shared" si="11"/>
        <v>127.26</v>
      </c>
    </row>
    <row r="153" spans="1:10">
      <c r="A153" s="1">
        <v>152</v>
      </c>
      <c r="B153" s="5">
        <v>772.06</v>
      </c>
      <c r="C153" s="5">
        <v>127.94</v>
      </c>
      <c r="D153" s="5">
        <v>97.19</v>
      </c>
      <c r="E153" s="5">
        <v>128.84</v>
      </c>
      <c r="G153" s="7">
        <f t="shared" si="8"/>
        <v>6.6490622672119715</v>
      </c>
      <c r="H153" s="7">
        <f t="shared" si="9"/>
        <v>4.8515614040219912</v>
      </c>
      <c r="I153" s="7">
        <f t="shared" si="10"/>
        <v>97.19</v>
      </c>
      <c r="J153" s="7">
        <f t="shared" si="11"/>
        <v>128.84</v>
      </c>
    </row>
    <row r="154" spans="1:10">
      <c r="A154" s="1">
        <v>153</v>
      </c>
      <c r="B154" s="5">
        <v>1661.76</v>
      </c>
      <c r="C154" s="5">
        <v>219.12</v>
      </c>
      <c r="D154" s="5">
        <v>102.95</v>
      </c>
      <c r="E154" s="5">
        <v>131.13</v>
      </c>
      <c r="G154" s="7">
        <f t="shared" si="8"/>
        <v>7.4156325606559541</v>
      </c>
      <c r="H154" s="7">
        <f t="shared" si="9"/>
        <v>5.3896195249548224</v>
      </c>
      <c r="I154" s="7">
        <f t="shared" si="10"/>
        <v>102.95</v>
      </c>
      <c r="J154" s="7">
        <f t="shared" si="11"/>
        <v>131.13</v>
      </c>
    </row>
    <row r="155" spans="1:10">
      <c r="A155" s="1">
        <v>154</v>
      </c>
      <c r="B155" s="5">
        <v>1855.88</v>
      </c>
      <c r="C155" s="5">
        <v>279.41000000000003</v>
      </c>
      <c r="D155" s="5">
        <v>102.57</v>
      </c>
      <c r="E155" s="5">
        <v>130.68</v>
      </c>
      <c r="G155" s="7">
        <f t="shared" si="8"/>
        <v>7.5261142560834964</v>
      </c>
      <c r="H155" s="7">
        <f t="shared" si="9"/>
        <v>5.6326802371630524</v>
      </c>
      <c r="I155" s="7">
        <f t="shared" si="10"/>
        <v>102.57</v>
      </c>
      <c r="J155" s="7">
        <f t="shared" si="11"/>
        <v>130.68</v>
      </c>
    </row>
    <row r="156" spans="1:10">
      <c r="A156" s="1">
        <v>155</v>
      </c>
      <c r="B156" s="5">
        <v>998.53</v>
      </c>
      <c r="C156" s="5">
        <v>151.47</v>
      </c>
      <c r="D156" s="5">
        <v>99.63</v>
      </c>
      <c r="E156" s="5">
        <v>130.66999999999999</v>
      </c>
      <c r="G156" s="7">
        <f t="shared" si="8"/>
        <v>6.906284197472127</v>
      </c>
      <c r="H156" s="7">
        <f t="shared" si="9"/>
        <v>5.0203875855389342</v>
      </c>
      <c r="I156" s="7">
        <f t="shared" si="10"/>
        <v>99.63</v>
      </c>
      <c r="J156" s="7">
        <f t="shared" si="11"/>
        <v>130.66999999999999</v>
      </c>
    </row>
    <row r="157" spans="1:10">
      <c r="A157" s="1">
        <v>156</v>
      </c>
      <c r="B157" s="5">
        <v>1388.24</v>
      </c>
      <c r="C157" s="5">
        <v>219.12</v>
      </c>
      <c r="D157" s="5">
        <v>103.56</v>
      </c>
      <c r="E157" s="5">
        <v>129.5</v>
      </c>
      <c r="G157" s="7">
        <f t="shared" si="8"/>
        <v>7.2357920367822484</v>
      </c>
      <c r="H157" s="7">
        <f t="shared" si="9"/>
        <v>5.3896195249548224</v>
      </c>
      <c r="I157" s="7">
        <f t="shared" si="10"/>
        <v>103.56</v>
      </c>
      <c r="J157" s="7">
        <f t="shared" si="11"/>
        <v>129.5</v>
      </c>
    </row>
    <row r="158" spans="1:10">
      <c r="A158" s="1">
        <v>157</v>
      </c>
      <c r="B158" s="5">
        <v>1516.18</v>
      </c>
      <c r="C158" s="5">
        <v>200</v>
      </c>
      <c r="D158" s="5">
        <v>103.02</v>
      </c>
      <c r="E158" s="5">
        <v>130.52000000000001</v>
      </c>
      <c r="G158" s="7">
        <f t="shared" si="8"/>
        <v>7.3239492926632863</v>
      </c>
      <c r="H158" s="7">
        <f t="shared" si="9"/>
        <v>5.2983173665480363</v>
      </c>
      <c r="I158" s="7">
        <f t="shared" si="10"/>
        <v>103.02</v>
      </c>
      <c r="J158" s="7">
        <f t="shared" si="11"/>
        <v>130.52000000000001</v>
      </c>
    </row>
    <row r="159" spans="1:10">
      <c r="A159" s="1">
        <v>158</v>
      </c>
      <c r="B159" s="5">
        <v>1594.12</v>
      </c>
      <c r="C159" s="5">
        <v>194.12</v>
      </c>
      <c r="D159" s="5">
        <v>101.36</v>
      </c>
      <c r="E159" s="5">
        <v>124.91</v>
      </c>
      <c r="G159" s="7">
        <f t="shared" si="8"/>
        <v>7.3740771388252471</v>
      </c>
      <c r="H159" s="7">
        <f t="shared" si="9"/>
        <v>5.2684765245370153</v>
      </c>
      <c r="I159" s="7">
        <f t="shared" si="10"/>
        <v>101.36</v>
      </c>
      <c r="J159" s="7">
        <f t="shared" si="11"/>
        <v>124.91</v>
      </c>
    </row>
    <row r="160" spans="1:10">
      <c r="A160" s="1">
        <v>159</v>
      </c>
      <c r="B160" s="5">
        <v>1339.71</v>
      </c>
      <c r="C160" s="5">
        <v>201.47</v>
      </c>
      <c r="D160" s="5">
        <v>104.09</v>
      </c>
      <c r="E160" s="5">
        <v>131.13</v>
      </c>
      <c r="G160" s="7">
        <f t="shared" si="8"/>
        <v>7.2002084516127738</v>
      </c>
      <c r="H160" s="7">
        <f t="shared" si="9"/>
        <v>5.3056404869278184</v>
      </c>
      <c r="I160" s="7">
        <f t="shared" si="10"/>
        <v>104.09</v>
      </c>
      <c r="J160" s="7">
        <f t="shared" si="11"/>
        <v>131.13</v>
      </c>
    </row>
    <row r="161" spans="1:10">
      <c r="A161" s="1">
        <v>160</v>
      </c>
      <c r="B161" s="5">
        <v>1708.82</v>
      </c>
      <c r="C161" s="5">
        <v>279.41000000000003</v>
      </c>
      <c r="D161" s="5">
        <v>102.57</v>
      </c>
      <c r="E161" s="5">
        <v>127.65</v>
      </c>
      <c r="G161" s="7">
        <f t="shared" si="8"/>
        <v>7.4435583528172335</v>
      </c>
      <c r="H161" s="7">
        <f t="shared" si="9"/>
        <v>5.6326802371630524</v>
      </c>
      <c r="I161" s="7">
        <f t="shared" si="10"/>
        <v>102.57</v>
      </c>
      <c r="J161" s="7">
        <f t="shared" si="11"/>
        <v>127.65</v>
      </c>
    </row>
    <row r="162" spans="1:10">
      <c r="A162" s="1">
        <v>161</v>
      </c>
      <c r="B162" s="5">
        <v>1638.24</v>
      </c>
      <c r="C162" s="5">
        <v>219.12</v>
      </c>
      <c r="D162" s="5">
        <v>103.09</v>
      </c>
      <c r="E162" s="5">
        <v>129.16999999999999</v>
      </c>
      <c r="G162" s="7">
        <f t="shared" si="8"/>
        <v>7.401377773826507</v>
      </c>
      <c r="H162" s="7">
        <f t="shared" si="9"/>
        <v>5.3896195249548224</v>
      </c>
      <c r="I162" s="7">
        <f t="shared" si="10"/>
        <v>103.09</v>
      </c>
      <c r="J162" s="7">
        <f t="shared" si="11"/>
        <v>129.16999999999999</v>
      </c>
    </row>
    <row r="163" spans="1:10">
      <c r="A163" s="1">
        <v>162</v>
      </c>
      <c r="B163" s="5">
        <v>1260.29</v>
      </c>
      <c r="C163" s="5">
        <v>176.47</v>
      </c>
      <c r="D163" s="5">
        <v>102.03</v>
      </c>
      <c r="E163" s="5">
        <v>128.02000000000001</v>
      </c>
      <c r="G163" s="7">
        <f t="shared" si="8"/>
        <v>7.1390971321932248</v>
      </c>
      <c r="H163" s="7">
        <f t="shared" si="9"/>
        <v>5.1731508902551422</v>
      </c>
      <c r="I163" s="7">
        <f t="shared" si="10"/>
        <v>102.03</v>
      </c>
      <c r="J163" s="7">
        <f t="shared" si="11"/>
        <v>128.02000000000001</v>
      </c>
    </row>
    <row r="164" spans="1:10">
      <c r="A164" s="1">
        <v>163</v>
      </c>
      <c r="B164" s="5">
        <v>1388.24</v>
      </c>
      <c r="C164" s="5">
        <v>201.47</v>
      </c>
      <c r="D164" s="5">
        <v>101.37</v>
      </c>
      <c r="E164" s="5">
        <v>126.64</v>
      </c>
      <c r="G164" s="7">
        <f t="shared" si="8"/>
        <v>7.2357920367822484</v>
      </c>
      <c r="H164" s="7">
        <f t="shared" si="9"/>
        <v>5.3056404869278184</v>
      </c>
      <c r="I164" s="7">
        <f t="shared" si="10"/>
        <v>101.37</v>
      </c>
      <c r="J164" s="7">
        <f t="shared" si="11"/>
        <v>126.64</v>
      </c>
    </row>
    <row r="165" spans="1:10">
      <c r="A165" s="1">
        <v>164</v>
      </c>
      <c r="B165" s="5">
        <v>1675</v>
      </c>
      <c r="C165" s="5">
        <v>244.12</v>
      </c>
      <c r="D165" s="5">
        <v>102.07</v>
      </c>
      <c r="E165" s="5">
        <v>127.3</v>
      </c>
      <c r="G165" s="7">
        <f t="shared" si="8"/>
        <v>7.4235684442591667</v>
      </c>
      <c r="H165" s="7">
        <f t="shared" si="9"/>
        <v>5.4976599076762946</v>
      </c>
      <c r="I165" s="7">
        <f t="shared" si="10"/>
        <v>102.07</v>
      </c>
      <c r="J165" s="7">
        <f t="shared" si="11"/>
        <v>127.3</v>
      </c>
    </row>
    <row r="166" spans="1:10">
      <c r="A166" s="1">
        <v>165</v>
      </c>
      <c r="B166" s="5">
        <v>925</v>
      </c>
      <c r="C166" s="5">
        <v>147.06</v>
      </c>
      <c r="D166" s="5">
        <v>99.07</v>
      </c>
      <c r="E166" s="5">
        <v>127.72</v>
      </c>
      <c r="G166" s="7">
        <f t="shared" si="8"/>
        <v>6.8297937375124249</v>
      </c>
      <c r="H166" s="7">
        <f t="shared" si="9"/>
        <v>4.9908406667680758</v>
      </c>
      <c r="I166" s="7">
        <f t="shared" si="10"/>
        <v>99.07</v>
      </c>
      <c r="J166" s="7">
        <f t="shared" si="11"/>
        <v>127.72</v>
      </c>
    </row>
    <row r="167" spans="1:10">
      <c r="A167" s="1">
        <v>166</v>
      </c>
      <c r="B167" s="5">
        <v>1385.29</v>
      </c>
      <c r="C167" s="5">
        <v>205.88</v>
      </c>
      <c r="D167" s="5">
        <v>101.13</v>
      </c>
      <c r="E167" s="5">
        <v>128.6</v>
      </c>
      <c r="G167" s="7">
        <f t="shared" si="8"/>
        <v>7.2336647829847793</v>
      </c>
      <c r="H167" s="7">
        <f t="shared" si="9"/>
        <v>5.327293474784554</v>
      </c>
      <c r="I167" s="7">
        <f t="shared" si="10"/>
        <v>101.13</v>
      </c>
      <c r="J167" s="7">
        <f t="shared" si="11"/>
        <v>128.6</v>
      </c>
    </row>
    <row r="168" spans="1:10">
      <c r="A168" s="1">
        <v>167</v>
      </c>
      <c r="B168" s="5">
        <v>1448.53</v>
      </c>
      <c r="C168" s="5">
        <v>242.65</v>
      </c>
      <c r="D168" s="5">
        <v>101.86</v>
      </c>
      <c r="E168" s="5">
        <v>126.27</v>
      </c>
      <c r="G168" s="7">
        <f t="shared" si="8"/>
        <v>7.2783045280753615</v>
      </c>
      <c r="H168" s="7">
        <f t="shared" si="9"/>
        <v>5.491620075851225</v>
      </c>
      <c r="I168" s="7">
        <f t="shared" si="10"/>
        <v>101.86</v>
      </c>
      <c r="J168" s="7">
        <f t="shared" si="11"/>
        <v>126.27</v>
      </c>
    </row>
    <row r="169" spans="1:10">
      <c r="A169" s="1">
        <v>168</v>
      </c>
      <c r="B169" s="5">
        <v>1352.94</v>
      </c>
      <c r="C169" s="5">
        <v>242.65</v>
      </c>
      <c r="D169" s="5">
        <v>102.34</v>
      </c>
      <c r="E169" s="5">
        <v>126</v>
      </c>
      <c r="G169" s="7">
        <f t="shared" si="8"/>
        <v>7.2100352812894748</v>
      </c>
      <c r="H169" s="7">
        <f t="shared" si="9"/>
        <v>5.491620075851225</v>
      </c>
      <c r="I169" s="7">
        <f t="shared" si="10"/>
        <v>102.34</v>
      </c>
      <c r="J169" s="7">
        <f t="shared" si="11"/>
        <v>126</v>
      </c>
    </row>
    <row r="170" spans="1:10">
      <c r="A170" s="1">
        <v>169</v>
      </c>
      <c r="B170" s="5">
        <v>1147.06</v>
      </c>
      <c r="C170" s="5">
        <v>185.29</v>
      </c>
      <c r="D170" s="5">
        <v>102.34</v>
      </c>
      <c r="E170" s="5">
        <v>128.12</v>
      </c>
      <c r="G170" s="7">
        <f t="shared" si="8"/>
        <v>7.0449574261361221</v>
      </c>
      <c r="H170" s="7">
        <f t="shared" si="9"/>
        <v>5.2219221652943233</v>
      </c>
      <c r="I170" s="7">
        <f t="shared" si="10"/>
        <v>102.34</v>
      </c>
      <c r="J170" s="7">
        <f t="shared" si="11"/>
        <v>128.12</v>
      </c>
    </row>
    <row r="171" spans="1:10">
      <c r="A171" s="1">
        <v>170</v>
      </c>
      <c r="B171" s="5">
        <v>1411.76</v>
      </c>
      <c r="C171" s="5">
        <v>235.29</v>
      </c>
      <c r="D171" s="5">
        <v>104.25</v>
      </c>
      <c r="E171" s="5">
        <v>128.66999999999999</v>
      </c>
      <c r="G171" s="7">
        <f t="shared" si="8"/>
        <v>7.2525924319349775</v>
      </c>
      <c r="H171" s="7">
        <f t="shared" si="9"/>
        <v>5.4608187958926848</v>
      </c>
      <c r="I171" s="7">
        <f t="shared" si="10"/>
        <v>104.25</v>
      </c>
      <c r="J171" s="7">
        <f t="shared" si="11"/>
        <v>128.66999999999999</v>
      </c>
    </row>
    <row r="172" spans="1:10">
      <c r="A172" s="1">
        <v>171</v>
      </c>
      <c r="B172" s="5">
        <v>617.65</v>
      </c>
      <c r="C172" s="5">
        <v>110.29</v>
      </c>
      <c r="D172" s="5">
        <v>97.26</v>
      </c>
      <c r="E172" s="5">
        <v>128.38</v>
      </c>
      <c r="G172" s="7">
        <f t="shared" si="8"/>
        <v>6.4259219539828223</v>
      </c>
      <c r="H172" s="7">
        <f t="shared" si="9"/>
        <v>4.7031132603180552</v>
      </c>
      <c r="I172" s="7">
        <f t="shared" si="10"/>
        <v>97.26</v>
      </c>
      <c r="J172" s="7">
        <f t="shared" si="11"/>
        <v>128.38</v>
      </c>
    </row>
    <row r="173" spans="1:10">
      <c r="A173" s="1">
        <v>172</v>
      </c>
      <c r="B173" s="5">
        <v>1066.18</v>
      </c>
      <c r="C173" s="5">
        <v>191.18</v>
      </c>
      <c r="D173" s="5">
        <v>102.8</v>
      </c>
      <c r="E173" s="5">
        <v>127.89</v>
      </c>
      <c r="G173" s="7">
        <f t="shared" si="8"/>
        <v>6.971837446006008</v>
      </c>
      <c r="H173" s="7">
        <f t="shared" si="9"/>
        <v>5.2532153926356164</v>
      </c>
      <c r="I173" s="7">
        <f t="shared" si="10"/>
        <v>102.8</v>
      </c>
      <c r="J173" s="7">
        <f t="shared" si="11"/>
        <v>127.89</v>
      </c>
    </row>
    <row r="174" spans="1:10">
      <c r="A174" s="1">
        <v>173</v>
      </c>
      <c r="B174" s="5">
        <v>838.24</v>
      </c>
      <c r="C174" s="5">
        <v>117.65</v>
      </c>
      <c r="D174" s="5">
        <v>98.99</v>
      </c>
      <c r="E174" s="5">
        <v>125.86</v>
      </c>
      <c r="G174" s="7">
        <f t="shared" si="8"/>
        <v>6.7313044556599095</v>
      </c>
      <c r="H174" s="7">
        <f t="shared" si="9"/>
        <v>4.767714115173372</v>
      </c>
      <c r="I174" s="7">
        <f t="shared" si="10"/>
        <v>98.99</v>
      </c>
      <c r="J174" s="7">
        <f t="shared" si="11"/>
        <v>125.86</v>
      </c>
    </row>
    <row r="175" spans="1:10">
      <c r="A175" s="1">
        <v>174</v>
      </c>
      <c r="B175" s="5">
        <v>1301.47</v>
      </c>
      <c r="C175" s="5">
        <v>250</v>
      </c>
      <c r="D175" s="5">
        <v>102.83</v>
      </c>
      <c r="E175" s="5">
        <v>126.56</v>
      </c>
      <c r="G175" s="7">
        <f t="shared" si="8"/>
        <v>7.1712496738424107</v>
      </c>
      <c r="H175" s="7">
        <f t="shared" si="9"/>
        <v>5.521460917862246</v>
      </c>
      <c r="I175" s="7">
        <f t="shared" si="10"/>
        <v>102.83</v>
      </c>
      <c r="J175" s="7">
        <f t="shared" si="11"/>
        <v>126.56</v>
      </c>
    </row>
    <row r="176" spans="1:10">
      <c r="A176" s="1">
        <v>175</v>
      </c>
      <c r="B176" s="5">
        <v>882.35</v>
      </c>
      <c r="C176" s="5">
        <v>139.71</v>
      </c>
      <c r="D176" s="5">
        <v>102.1</v>
      </c>
      <c r="E176" s="5">
        <v>127.72</v>
      </c>
      <c r="G176" s="7">
        <f t="shared" si="8"/>
        <v>6.7825888026892418</v>
      </c>
      <c r="H176" s="7">
        <f t="shared" si="9"/>
        <v>4.9395688456623956</v>
      </c>
      <c r="I176" s="7">
        <f t="shared" si="10"/>
        <v>102.1</v>
      </c>
      <c r="J176" s="7">
        <f t="shared" si="11"/>
        <v>127.72</v>
      </c>
    </row>
    <row r="177" spans="1:10">
      <c r="A177" s="1">
        <v>176</v>
      </c>
      <c r="B177" s="5">
        <v>1279.4100000000001</v>
      </c>
      <c r="C177" s="5">
        <v>250</v>
      </c>
      <c r="D177" s="5">
        <v>104.38</v>
      </c>
      <c r="E177" s="5">
        <v>126.66</v>
      </c>
      <c r="G177" s="7">
        <f t="shared" si="8"/>
        <v>7.1541543131493182</v>
      </c>
      <c r="H177" s="7">
        <f t="shared" si="9"/>
        <v>5.521460917862246</v>
      </c>
      <c r="I177" s="7">
        <f t="shared" si="10"/>
        <v>104.38</v>
      </c>
      <c r="J177" s="7">
        <f t="shared" si="11"/>
        <v>126.66</v>
      </c>
    </row>
    <row r="178" spans="1:10">
      <c r="A178" s="1">
        <v>177</v>
      </c>
      <c r="B178" s="5">
        <v>1235.29</v>
      </c>
      <c r="C178" s="5">
        <v>279.41000000000003</v>
      </c>
      <c r="D178" s="5">
        <v>103.5</v>
      </c>
      <c r="E178" s="5">
        <v>130.4</v>
      </c>
      <c r="G178" s="7">
        <f t="shared" si="8"/>
        <v>7.1190610393104548</v>
      </c>
      <c r="H178" s="7">
        <f t="shared" si="9"/>
        <v>5.6326802371630524</v>
      </c>
      <c r="I178" s="7">
        <f t="shared" si="10"/>
        <v>103.5</v>
      </c>
      <c r="J178" s="7">
        <f t="shared" si="11"/>
        <v>130.4</v>
      </c>
    </row>
    <row r="179" spans="1:10">
      <c r="A179" s="1">
        <v>178</v>
      </c>
      <c r="B179" s="5">
        <v>1088.24</v>
      </c>
      <c r="C179" s="5">
        <v>227.94</v>
      </c>
      <c r="D179" s="5">
        <v>103.14</v>
      </c>
      <c r="E179" s="5">
        <v>126.18</v>
      </c>
      <c r="G179" s="7">
        <f t="shared" si="8"/>
        <v>6.9923169913251746</v>
      </c>
      <c r="H179" s="7">
        <f t="shared" si="9"/>
        <v>5.4290824364275894</v>
      </c>
      <c r="I179" s="7">
        <f t="shared" si="10"/>
        <v>103.14</v>
      </c>
      <c r="J179" s="7">
        <f t="shared" si="11"/>
        <v>126.18</v>
      </c>
    </row>
    <row r="180" spans="1:10">
      <c r="A180" s="1">
        <v>179</v>
      </c>
      <c r="B180" s="5">
        <v>1588.24</v>
      </c>
      <c r="C180" s="5">
        <v>264.70999999999998</v>
      </c>
      <c r="D180" s="5">
        <v>103.08</v>
      </c>
      <c r="E180" s="5">
        <v>127.19</v>
      </c>
      <c r="G180" s="7">
        <f t="shared" si="8"/>
        <v>7.3703817638888234</v>
      </c>
      <c r="H180" s="7">
        <f t="shared" si="9"/>
        <v>5.5786348871367641</v>
      </c>
      <c r="I180" s="7">
        <f t="shared" si="10"/>
        <v>103.08</v>
      </c>
      <c r="J180" s="7">
        <f t="shared" si="11"/>
        <v>127.19</v>
      </c>
    </row>
    <row r="181" spans="1:10">
      <c r="A181" s="1">
        <v>180</v>
      </c>
      <c r="B181" s="5">
        <v>895.59</v>
      </c>
      <c r="C181" s="5">
        <v>139.71</v>
      </c>
      <c r="D181" s="5">
        <v>97.64</v>
      </c>
      <c r="E181" s="5">
        <v>126.32</v>
      </c>
      <c r="G181" s="7">
        <f t="shared" si="8"/>
        <v>6.7974827189632903</v>
      </c>
      <c r="H181" s="7">
        <f t="shared" si="9"/>
        <v>4.9395688456623956</v>
      </c>
      <c r="I181" s="7">
        <f t="shared" si="10"/>
        <v>97.64</v>
      </c>
      <c r="J181" s="7">
        <f t="shared" si="11"/>
        <v>126.32</v>
      </c>
    </row>
    <row r="182" spans="1:10">
      <c r="A182" s="1">
        <v>181</v>
      </c>
      <c r="B182" s="5">
        <v>919.12</v>
      </c>
      <c r="C182" s="5">
        <v>139.71</v>
      </c>
      <c r="D182" s="5">
        <v>97.58</v>
      </c>
      <c r="E182" s="5">
        <v>126.35</v>
      </c>
      <c r="G182" s="7">
        <f t="shared" si="8"/>
        <v>6.823416690545109</v>
      </c>
      <c r="H182" s="7">
        <f t="shared" si="9"/>
        <v>4.9395688456623956</v>
      </c>
      <c r="I182" s="7">
        <f t="shared" si="10"/>
        <v>97.58</v>
      </c>
      <c r="J182" s="7">
        <f t="shared" si="11"/>
        <v>126.35</v>
      </c>
    </row>
    <row r="183" spans="1:10">
      <c r="A183" s="1">
        <v>182</v>
      </c>
      <c r="B183" s="5">
        <v>1602.94</v>
      </c>
      <c r="C183" s="5">
        <v>235.29</v>
      </c>
      <c r="D183" s="5">
        <v>102.4</v>
      </c>
      <c r="E183" s="5">
        <v>129.21</v>
      </c>
      <c r="G183" s="7">
        <f t="shared" si="8"/>
        <v>7.3795947220899505</v>
      </c>
      <c r="H183" s="7">
        <f t="shared" si="9"/>
        <v>5.4608187958926848</v>
      </c>
      <c r="I183" s="7">
        <f t="shared" si="10"/>
        <v>102.4</v>
      </c>
      <c r="J183" s="7">
        <f t="shared" si="11"/>
        <v>129.21</v>
      </c>
    </row>
    <row r="184" spans="1:10">
      <c r="A184" s="1">
        <v>183</v>
      </c>
      <c r="B184" s="5">
        <v>1705.88</v>
      </c>
      <c r="C184" s="5">
        <v>250</v>
      </c>
      <c r="D184" s="5">
        <v>102.17</v>
      </c>
      <c r="E184" s="5">
        <v>129.71</v>
      </c>
      <c r="G184" s="7">
        <f t="shared" si="8"/>
        <v>7.4418363856010989</v>
      </c>
      <c r="H184" s="7">
        <f t="shared" si="9"/>
        <v>5.521460917862246</v>
      </c>
      <c r="I184" s="7">
        <f t="shared" si="10"/>
        <v>102.17</v>
      </c>
      <c r="J184" s="7">
        <f t="shared" si="11"/>
        <v>129.71</v>
      </c>
    </row>
    <row r="185" spans="1:10">
      <c r="A185" s="1">
        <v>184</v>
      </c>
      <c r="B185" s="5">
        <v>1419.12</v>
      </c>
      <c r="C185" s="5">
        <v>257.35000000000002</v>
      </c>
      <c r="D185" s="5">
        <v>102.85</v>
      </c>
      <c r="E185" s="5">
        <v>127.63</v>
      </c>
      <c r="G185" s="7">
        <f t="shared" si="8"/>
        <v>7.2577922401806845</v>
      </c>
      <c r="H185" s="7">
        <f t="shared" si="9"/>
        <v>5.5504370260987637</v>
      </c>
      <c r="I185" s="7">
        <f t="shared" si="10"/>
        <v>102.85</v>
      </c>
      <c r="J185" s="7">
        <f t="shared" si="11"/>
        <v>127.63</v>
      </c>
    </row>
    <row r="186" spans="1:10">
      <c r="A186" s="1">
        <v>185</v>
      </c>
      <c r="B186" s="5">
        <v>1367.65</v>
      </c>
      <c r="C186" s="5">
        <v>235.29</v>
      </c>
      <c r="D186" s="5">
        <v>101.19</v>
      </c>
      <c r="E186" s="5">
        <v>124.17</v>
      </c>
      <c r="G186" s="7">
        <f t="shared" si="8"/>
        <v>7.2208492174946084</v>
      </c>
      <c r="H186" s="7">
        <f t="shared" si="9"/>
        <v>5.4608187958926848</v>
      </c>
      <c r="I186" s="7">
        <f t="shared" si="10"/>
        <v>101.19</v>
      </c>
      <c r="J186" s="7">
        <f t="shared" si="11"/>
        <v>124.17</v>
      </c>
    </row>
    <row r="187" spans="1:10">
      <c r="A187" s="1">
        <v>186</v>
      </c>
      <c r="B187" s="5">
        <v>1323.53</v>
      </c>
      <c r="C187" s="5">
        <v>213.24</v>
      </c>
      <c r="D187" s="5">
        <v>102.04</v>
      </c>
      <c r="E187" s="5">
        <v>124.9</v>
      </c>
      <c r="G187" s="7">
        <f t="shared" si="8"/>
        <v>7.1880576885806411</v>
      </c>
      <c r="H187" s="7">
        <f t="shared" si="9"/>
        <v>5.36241829195456</v>
      </c>
      <c r="I187" s="7">
        <f t="shared" si="10"/>
        <v>102.04</v>
      </c>
      <c r="J187" s="7">
        <f t="shared" si="11"/>
        <v>124.9</v>
      </c>
    </row>
    <row r="188" spans="1:10">
      <c r="A188" s="1">
        <v>187</v>
      </c>
      <c r="B188" s="5">
        <v>1213.24</v>
      </c>
      <c r="C188" s="5">
        <v>294.12</v>
      </c>
      <c r="D188" s="5">
        <v>102.78</v>
      </c>
      <c r="E188" s="5">
        <v>126.07</v>
      </c>
      <c r="G188" s="7">
        <f t="shared" si="8"/>
        <v>7.1010497459270221</v>
      </c>
      <c r="H188" s="7">
        <f t="shared" si="9"/>
        <v>5.6839878473280212</v>
      </c>
      <c r="I188" s="7">
        <f t="shared" si="10"/>
        <v>102.78</v>
      </c>
      <c r="J188" s="7">
        <f t="shared" si="11"/>
        <v>126.07</v>
      </c>
    </row>
    <row r="189" spans="1:10">
      <c r="A189" s="1">
        <v>188</v>
      </c>
      <c r="B189" s="5">
        <v>1323.53</v>
      </c>
      <c r="C189" s="5">
        <v>235.29</v>
      </c>
      <c r="D189" s="5">
        <v>102.22</v>
      </c>
      <c r="E189" s="5">
        <v>124.96</v>
      </c>
      <c r="G189" s="7">
        <f t="shared" si="8"/>
        <v>7.1880576885806411</v>
      </c>
      <c r="H189" s="7">
        <f t="shared" si="9"/>
        <v>5.4608187958926848</v>
      </c>
      <c r="I189" s="7">
        <f t="shared" si="10"/>
        <v>102.22</v>
      </c>
      <c r="J189" s="7">
        <f t="shared" si="11"/>
        <v>124.96</v>
      </c>
    </row>
    <row r="190" spans="1:10">
      <c r="A190" s="1">
        <v>189</v>
      </c>
      <c r="B190" s="5">
        <v>1176.47</v>
      </c>
      <c r="C190" s="5">
        <v>198.53</v>
      </c>
      <c r="D190" s="5">
        <v>98.94</v>
      </c>
      <c r="E190" s="5">
        <v>127.25</v>
      </c>
      <c r="G190" s="7">
        <f t="shared" si="8"/>
        <v>7.0702737084797871</v>
      </c>
      <c r="H190" s="7">
        <f t="shared" si="9"/>
        <v>5.2909402222089872</v>
      </c>
      <c r="I190" s="7">
        <f t="shared" si="10"/>
        <v>98.94</v>
      </c>
      <c r="J190" s="7">
        <f t="shared" si="11"/>
        <v>127.25</v>
      </c>
    </row>
    <row r="191" spans="1:10">
      <c r="A191" s="1">
        <v>190</v>
      </c>
      <c r="B191" s="5">
        <v>1360.29</v>
      </c>
      <c r="C191" s="5">
        <v>235.29</v>
      </c>
      <c r="D191" s="5">
        <v>102.19</v>
      </c>
      <c r="E191" s="5">
        <v>127.12</v>
      </c>
      <c r="G191" s="7">
        <f t="shared" si="8"/>
        <v>7.2154531912928013</v>
      </c>
      <c r="H191" s="7">
        <f t="shared" si="9"/>
        <v>5.4608187958926848</v>
      </c>
      <c r="I191" s="7">
        <f t="shared" si="10"/>
        <v>102.19</v>
      </c>
      <c r="J191" s="7">
        <f t="shared" si="11"/>
        <v>127.12</v>
      </c>
    </row>
    <row r="192" spans="1:10">
      <c r="A192" s="1">
        <v>191</v>
      </c>
      <c r="B192" s="5">
        <v>1279.4100000000001</v>
      </c>
      <c r="C192" s="5">
        <v>213.24</v>
      </c>
      <c r="D192" s="5">
        <v>102.64</v>
      </c>
      <c r="E192" s="5">
        <v>122.91</v>
      </c>
      <c r="G192" s="7">
        <f t="shared" si="8"/>
        <v>7.1541543131493182</v>
      </c>
      <c r="H192" s="7">
        <f t="shared" si="9"/>
        <v>5.36241829195456</v>
      </c>
      <c r="I192" s="7">
        <f t="shared" si="10"/>
        <v>102.64</v>
      </c>
      <c r="J192" s="7">
        <f t="shared" si="11"/>
        <v>122.91</v>
      </c>
    </row>
    <row r="193" spans="1:10">
      <c r="A193" s="1">
        <v>192</v>
      </c>
      <c r="B193" s="5">
        <v>882.35</v>
      </c>
      <c r="C193" s="5">
        <v>132.35</v>
      </c>
      <c r="D193" s="5">
        <v>98.2</v>
      </c>
      <c r="E193" s="5">
        <v>122.26</v>
      </c>
      <c r="G193" s="7">
        <f t="shared" si="8"/>
        <v>6.7825888026892418</v>
      </c>
      <c r="H193" s="7">
        <f t="shared" si="9"/>
        <v>4.8854499286731103</v>
      </c>
      <c r="I193" s="7">
        <f t="shared" si="10"/>
        <v>98.2</v>
      </c>
      <c r="J193" s="7">
        <f t="shared" si="11"/>
        <v>122.26</v>
      </c>
    </row>
    <row r="194" spans="1:10">
      <c r="A194" s="1">
        <v>193</v>
      </c>
      <c r="B194" s="5">
        <v>1323.53</v>
      </c>
      <c r="C194" s="5">
        <v>257.35000000000002</v>
      </c>
      <c r="D194" s="5">
        <v>102.23</v>
      </c>
      <c r="E194" s="5">
        <v>121.97</v>
      </c>
      <c r="G194" s="7">
        <f t="shared" si="8"/>
        <v>7.1880576885806411</v>
      </c>
      <c r="H194" s="7">
        <f t="shared" si="9"/>
        <v>5.5504370260987637</v>
      </c>
      <c r="I194" s="7">
        <f t="shared" si="10"/>
        <v>102.23</v>
      </c>
      <c r="J194" s="7">
        <f t="shared" si="11"/>
        <v>121.97</v>
      </c>
    </row>
    <row r="195" spans="1:10">
      <c r="A195" s="1">
        <v>194</v>
      </c>
      <c r="B195" s="5">
        <v>1323.53</v>
      </c>
      <c r="C195" s="5">
        <v>227.94</v>
      </c>
      <c r="D195" s="5">
        <v>103.75</v>
      </c>
      <c r="E195" s="5">
        <v>125.81</v>
      </c>
      <c r="G195" s="7">
        <f t="shared" ref="G195:G258" si="12">LN(B195)</f>
        <v>7.1880576885806411</v>
      </c>
      <c r="H195" s="7">
        <f t="shared" ref="H195:H258" si="13">LN(C195)</f>
        <v>5.4290824364275894</v>
      </c>
      <c r="I195" s="7">
        <f t="shared" ref="I195:I258" si="14">D195</f>
        <v>103.75</v>
      </c>
      <c r="J195" s="7">
        <f t="shared" ref="J195:J258" si="15">E195</f>
        <v>125.81</v>
      </c>
    </row>
    <row r="196" spans="1:10">
      <c r="A196" s="1">
        <v>195</v>
      </c>
      <c r="B196" s="5">
        <v>970.59</v>
      </c>
      <c r="C196" s="5">
        <v>154.41</v>
      </c>
      <c r="D196" s="5">
        <v>101.44</v>
      </c>
      <c r="E196" s="5">
        <v>125.44</v>
      </c>
      <c r="G196" s="7">
        <f t="shared" si="12"/>
        <v>6.8779041340126215</v>
      </c>
      <c r="H196" s="7">
        <f t="shared" si="13"/>
        <v>5.0396114023327732</v>
      </c>
      <c r="I196" s="7">
        <f t="shared" si="14"/>
        <v>101.44</v>
      </c>
      <c r="J196" s="7">
        <f t="shared" si="15"/>
        <v>125.44</v>
      </c>
    </row>
    <row r="197" spans="1:10">
      <c r="A197" s="1">
        <v>196</v>
      </c>
      <c r="B197" s="5">
        <v>1183.82</v>
      </c>
      <c r="C197" s="5">
        <v>250</v>
      </c>
      <c r="D197" s="5">
        <v>102.52</v>
      </c>
      <c r="E197" s="5">
        <v>126.32</v>
      </c>
      <c r="G197" s="7">
        <f t="shared" si="12"/>
        <v>7.0765017768596437</v>
      </c>
      <c r="H197" s="7">
        <f t="shared" si="13"/>
        <v>5.521460917862246</v>
      </c>
      <c r="I197" s="7">
        <f t="shared" si="14"/>
        <v>102.52</v>
      </c>
      <c r="J197" s="7">
        <f t="shared" si="15"/>
        <v>126.32</v>
      </c>
    </row>
    <row r="198" spans="1:10">
      <c r="A198" s="1">
        <v>197</v>
      </c>
      <c r="B198" s="5">
        <v>1330.88</v>
      </c>
      <c r="C198" s="5">
        <v>264.70999999999998</v>
      </c>
      <c r="D198" s="5">
        <v>102.57</v>
      </c>
      <c r="E198" s="5">
        <v>127.4</v>
      </c>
      <c r="G198" s="7">
        <f t="shared" si="12"/>
        <v>7.1935956565545469</v>
      </c>
      <c r="H198" s="7">
        <f t="shared" si="13"/>
        <v>5.5786348871367641</v>
      </c>
      <c r="I198" s="7">
        <f t="shared" si="14"/>
        <v>102.57</v>
      </c>
      <c r="J198" s="7">
        <f t="shared" si="15"/>
        <v>127.4</v>
      </c>
    </row>
    <row r="199" spans="1:10">
      <c r="A199" s="1">
        <v>198</v>
      </c>
      <c r="B199" s="5">
        <v>1301.47</v>
      </c>
      <c r="C199" s="5">
        <v>323.52999999999997</v>
      </c>
      <c r="D199" s="5">
        <v>102.45</v>
      </c>
      <c r="E199" s="5">
        <v>124.76</v>
      </c>
      <c r="G199" s="7">
        <f t="shared" si="12"/>
        <v>7.1712496738424107</v>
      </c>
      <c r="H199" s="7">
        <f t="shared" si="13"/>
        <v>5.7792918453445115</v>
      </c>
      <c r="I199" s="7">
        <f t="shared" si="14"/>
        <v>102.45</v>
      </c>
      <c r="J199" s="7">
        <f t="shared" si="15"/>
        <v>124.76</v>
      </c>
    </row>
    <row r="200" spans="1:10">
      <c r="A200" s="1">
        <v>199</v>
      </c>
      <c r="B200" s="5">
        <v>1522.06</v>
      </c>
      <c r="C200" s="5">
        <v>279.41000000000003</v>
      </c>
      <c r="D200" s="5">
        <v>101.4</v>
      </c>
      <c r="E200" s="5">
        <v>127.28</v>
      </c>
      <c r="G200" s="7">
        <f t="shared" si="12"/>
        <v>7.3278199594580151</v>
      </c>
      <c r="H200" s="7">
        <f t="shared" si="13"/>
        <v>5.6326802371630524</v>
      </c>
      <c r="I200" s="7">
        <f t="shared" si="14"/>
        <v>101.4</v>
      </c>
      <c r="J200" s="7">
        <f t="shared" si="15"/>
        <v>127.28</v>
      </c>
    </row>
    <row r="201" spans="1:10">
      <c r="A201" s="1">
        <v>200</v>
      </c>
      <c r="B201" s="5">
        <v>1397.06</v>
      </c>
      <c r="C201" s="5">
        <v>220.59</v>
      </c>
      <c r="D201" s="5">
        <v>101.85</v>
      </c>
      <c r="E201" s="5">
        <v>127.03</v>
      </c>
      <c r="G201" s="7">
        <f t="shared" si="12"/>
        <v>7.24212530751148</v>
      </c>
      <c r="H201" s="7">
        <f t="shared" si="13"/>
        <v>5.3963057748762404</v>
      </c>
      <c r="I201" s="7">
        <f t="shared" si="14"/>
        <v>101.85</v>
      </c>
      <c r="J201" s="7">
        <f t="shared" si="15"/>
        <v>127.03</v>
      </c>
    </row>
    <row r="202" spans="1:10">
      <c r="A202" s="1">
        <v>201</v>
      </c>
      <c r="B202" s="5">
        <v>1397.06</v>
      </c>
      <c r="C202" s="5">
        <v>235.29</v>
      </c>
      <c r="D202" s="5">
        <v>101.33</v>
      </c>
      <c r="E202" s="5">
        <v>124.67</v>
      </c>
      <c r="G202" s="7">
        <f t="shared" si="12"/>
        <v>7.24212530751148</v>
      </c>
      <c r="H202" s="7">
        <f t="shared" si="13"/>
        <v>5.4608187958926848</v>
      </c>
      <c r="I202" s="7">
        <f t="shared" si="14"/>
        <v>101.33</v>
      </c>
      <c r="J202" s="7">
        <f t="shared" si="15"/>
        <v>124.67</v>
      </c>
    </row>
    <row r="203" spans="1:10">
      <c r="A203" s="1">
        <v>202</v>
      </c>
      <c r="B203" s="5">
        <v>1779.41</v>
      </c>
      <c r="C203" s="5">
        <v>220.59</v>
      </c>
      <c r="D203" s="5">
        <v>101.42</v>
      </c>
      <c r="E203" s="5">
        <v>125.31</v>
      </c>
      <c r="G203" s="7">
        <f t="shared" si="12"/>
        <v>7.4840371276667428</v>
      </c>
      <c r="H203" s="7">
        <f t="shared" si="13"/>
        <v>5.3963057748762404</v>
      </c>
      <c r="I203" s="7">
        <f t="shared" si="14"/>
        <v>101.42</v>
      </c>
      <c r="J203" s="7">
        <f t="shared" si="15"/>
        <v>125.31</v>
      </c>
    </row>
    <row r="204" spans="1:10">
      <c r="A204" s="1">
        <v>203</v>
      </c>
      <c r="B204" s="5">
        <v>1147.06</v>
      </c>
      <c r="C204" s="5">
        <v>235.29</v>
      </c>
      <c r="D204" s="5">
        <v>102.72</v>
      </c>
      <c r="E204" s="5">
        <v>125.74</v>
      </c>
      <c r="G204" s="7">
        <f t="shared" si="12"/>
        <v>7.0449574261361221</v>
      </c>
      <c r="H204" s="7">
        <f t="shared" si="13"/>
        <v>5.4608187958926848</v>
      </c>
      <c r="I204" s="7">
        <f t="shared" si="14"/>
        <v>102.72</v>
      </c>
      <c r="J204" s="7">
        <f t="shared" si="15"/>
        <v>125.74</v>
      </c>
    </row>
    <row r="205" spans="1:10">
      <c r="A205" s="1">
        <v>204</v>
      </c>
      <c r="B205" s="5">
        <v>1176.47</v>
      </c>
      <c r="C205" s="5">
        <v>235.29</v>
      </c>
      <c r="D205" s="5">
        <v>103.93</v>
      </c>
      <c r="E205" s="5">
        <v>129.02000000000001</v>
      </c>
      <c r="G205" s="7">
        <f t="shared" si="12"/>
        <v>7.0702737084797871</v>
      </c>
      <c r="H205" s="7">
        <f t="shared" si="13"/>
        <v>5.4608187958926848</v>
      </c>
      <c r="I205" s="7">
        <f t="shared" si="14"/>
        <v>103.93</v>
      </c>
      <c r="J205" s="7">
        <f t="shared" si="15"/>
        <v>129.02000000000001</v>
      </c>
    </row>
    <row r="206" spans="1:10">
      <c r="A206" s="1">
        <v>205</v>
      </c>
      <c r="B206" s="5">
        <v>1544.12</v>
      </c>
      <c r="C206" s="5">
        <v>257.35000000000002</v>
      </c>
      <c r="D206" s="5">
        <v>102.47</v>
      </c>
      <c r="E206" s="5">
        <v>126.3</v>
      </c>
      <c r="G206" s="7">
        <f t="shared" si="12"/>
        <v>7.3422094477719169</v>
      </c>
      <c r="H206" s="7">
        <f t="shared" si="13"/>
        <v>5.5504370260987637</v>
      </c>
      <c r="I206" s="7">
        <f t="shared" si="14"/>
        <v>102.47</v>
      </c>
      <c r="J206" s="7">
        <f t="shared" si="15"/>
        <v>126.3</v>
      </c>
    </row>
    <row r="207" spans="1:10">
      <c r="A207" s="1">
        <v>206</v>
      </c>
      <c r="B207" s="5">
        <v>977.94</v>
      </c>
      <c r="C207" s="5">
        <v>227.94</v>
      </c>
      <c r="D207" s="5">
        <v>102.08</v>
      </c>
      <c r="E207" s="5">
        <v>126.52</v>
      </c>
      <c r="G207" s="7">
        <f t="shared" si="12"/>
        <v>6.8854483184595967</v>
      </c>
      <c r="H207" s="7">
        <f t="shared" si="13"/>
        <v>5.4290824364275894</v>
      </c>
      <c r="I207" s="7">
        <f t="shared" si="14"/>
        <v>102.08</v>
      </c>
      <c r="J207" s="7">
        <f t="shared" si="15"/>
        <v>126.52</v>
      </c>
    </row>
    <row r="208" spans="1:10">
      <c r="A208" s="1">
        <v>207</v>
      </c>
      <c r="B208" s="5">
        <v>1139.71</v>
      </c>
      <c r="C208" s="5">
        <v>205.88</v>
      </c>
      <c r="D208" s="5">
        <v>103.04</v>
      </c>
      <c r="E208" s="5">
        <v>126.71</v>
      </c>
      <c r="G208" s="7">
        <f t="shared" si="12"/>
        <v>7.0385291230620313</v>
      </c>
      <c r="H208" s="7">
        <f t="shared" si="13"/>
        <v>5.327293474784554</v>
      </c>
      <c r="I208" s="7">
        <f t="shared" si="14"/>
        <v>103.04</v>
      </c>
      <c r="J208" s="7">
        <f t="shared" si="15"/>
        <v>126.71</v>
      </c>
    </row>
    <row r="209" spans="1:10">
      <c r="A209" s="1">
        <v>208</v>
      </c>
      <c r="B209" s="5">
        <v>1411.76</v>
      </c>
      <c r="C209" s="5">
        <v>205.88</v>
      </c>
      <c r="D209" s="5">
        <v>102.78</v>
      </c>
      <c r="E209" s="5">
        <v>126.64</v>
      </c>
      <c r="G209" s="7">
        <f t="shared" si="12"/>
        <v>7.2525924319349775</v>
      </c>
      <c r="H209" s="7">
        <f t="shared" si="13"/>
        <v>5.327293474784554</v>
      </c>
      <c r="I209" s="7">
        <f t="shared" si="14"/>
        <v>102.78</v>
      </c>
      <c r="J209" s="7">
        <f t="shared" si="15"/>
        <v>126.64</v>
      </c>
    </row>
    <row r="210" spans="1:10">
      <c r="A210" s="1">
        <v>209</v>
      </c>
      <c r="B210" s="5">
        <v>1323.53</v>
      </c>
      <c r="C210" s="5">
        <v>235.29</v>
      </c>
      <c r="D210" s="5">
        <v>103.19</v>
      </c>
      <c r="E210" s="5">
        <v>127.18</v>
      </c>
      <c r="G210" s="7">
        <f t="shared" si="12"/>
        <v>7.1880576885806411</v>
      </c>
      <c r="H210" s="7">
        <f t="shared" si="13"/>
        <v>5.4608187958926848</v>
      </c>
      <c r="I210" s="7">
        <f t="shared" si="14"/>
        <v>103.19</v>
      </c>
      <c r="J210" s="7">
        <f t="shared" si="15"/>
        <v>127.18</v>
      </c>
    </row>
    <row r="211" spans="1:10">
      <c r="A211" s="1">
        <v>210</v>
      </c>
      <c r="B211" s="5">
        <v>1352.94</v>
      </c>
      <c r="C211" s="5">
        <v>213.24</v>
      </c>
      <c r="D211" s="5">
        <v>101.07</v>
      </c>
      <c r="E211" s="5">
        <v>125.19</v>
      </c>
      <c r="G211" s="7">
        <f t="shared" si="12"/>
        <v>7.2100352812894748</v>
      </c>
      <c r="H211" s="7">
        <f t="shared" si="13"/>
        <v>5.36241829195456</v>
      </c>
      <c r="I211" s="7">
        <f t="shared" si="14"/>
        <v>101.07</v>
      </c>
      <c r="J211" s="7">
        <f t="shared" si="15"/>
        <v>125.19</v>
      </c>
    </row>
    <row r="212" spans="1:10">
      <c r="A212" s="1">
        <v>211</v>
      </c>
      <c r="B212" s="5">
        <v>375</v>
      </c>
      <c r="C212" s="5">
        <v>51.47</v>
      </c>
      <c r="D212" s="5">
        <v>95.23</v>
      </c>
      <c r="E212" s="5">
        <v>125.18</v>
      </c>
      <c r="G212" s="7">
        <f t="shared" si="12"/>
        <v>5.9269260259704106</v>
      </c>
      <c r="H212" s="7">
        <f t="shared" si="13"/>
        <v>3.9409991136646632</v>
      </c>
      <c r="I212" s="7">
        <f t="shared" si="14"/>
        <v>95.23</v>
      </c>
      <c r="J212" s="7">
        <f t="shared" si="15"/>
        <v>125.18</v>
      </c>
    </row>
    <row r="213" spans="1:10">
      <c r="A213" s="1">
        <v>212</v>
      </c>
      <c r="B213" s="5">
        <v>367.65</v>
      </c>
      <c r="C213" s="5">
        <v>44.12</v>
      </c>
      <c r="D213" s="5">
        <v>96.03</v>
      </c>
      <c r="E213" s="5">
        <v>126.89</v>
      </c>
      <c r="G213" s="7">
        <f t="shared" si="12"/>
        <v>5.9071313986422309</v>
      </c>
      <c r="H213" s="7">
        <f t="shared" si="13"/>
        <v>3.7869131943853018</v>
      </c>
      <c r="I213" s="7">
        <f t="shared" si="14"/>
        <v>96.03</v>
      </c>
      <c r="J213" s="7">
        <f t="shared" si="15"/>
        <v>126.89</v>
      </c>
    </row>
    <row r="214" spans="1:10">
      <c r="A214" s="1">
        <v>213</v>
      </c>
      <c r="B214" s="5">
        <v>411.76</v>
      </c>
      <c r="C214" s="5">
        <v>51.47</v>
      </c>
      <c r="D214" s="5">
        <v>96.18</v>
      </c>
      <c r="E214" s="5">
        <v>125.34</v>
      </c>
      <c r="G214" s="7">
        <f t="shared" si="12"/>
        <v>6.0204406553444993</v>
      </c>
      <c r="H214" s="7">
        <f t="shared" si="13"/>
        <v>3.9409991136646632</v>
      </c>
      <c r="I214" s="7">
        <f t="shared" si="14"/>
        <v>96.18</v>
      </c>
      <c r="J214" s="7">
        <f t="shared" si="15"/>
        <v>125.34</v>
      </c>
    </row>
    <row r="215" spans="1:10">
      <c r="A215" s="1">
        <v>214</v>
      </c>
      <c r="B215" s="5">
        <v>419.12</v>
      </c>
      <c r="C215" s="5">
        <v>44.12</v>
      </c>
      <c r="D215" s="5">
        <v>95.56</v>
      </c>
      <c r="E215" s="5">
        <v>125.95</v>
      </c>
      <c r="G215" s="7">
        <f t="shared" si="12"/>
        <v>6.0381572750999641</v>
      </c>
      <c r="H215" s="7">
        <f t="shared" si="13"/>
        <v>3.7869131943853018</v>
      </c>
      <c r="I215" s="7">
        <f t="shared" si="14"/>
        <v>95.56</v>
      </c>
      <c r="J215" s="7">
        <f t="shared" si="15"/>
        <v>125.95</v>
      </c>
    </row>
    <row r="216" spans="1:10">
      <c r="A216" s="1">
        <v>215</v>
      </c>
      <c r="B216" s="5">
        <v>1227.94</v>
      </c>
      <c r="C216" s="5">
        <v>205.88</v>
      </c>
      <c r="D216" s="5">
        <v>101.92</v>
      </c>
      <c r="E216" s="5">
        <v>126.35</v>
      </c>
      <c r="G216" s="7">
        <f t="shared" si="12"/>
        <v>7.1130932475785489</v>
      </c>
      <c r="H216" s="7">
        <f t="shared" si="13"/>
        <v>5.327293474784554</v>
      </c>
      <c r="I216" s="7">
        <f t="shared" si="14"/>
        <v>101.92</v>
      </c>
      <c r="J216" s="7">
        <f t="shared" si="15"/>
        <v>126.35</v>
      </c>
    </row>
    <row r="217" spans="1:10">
      <c r="A217" s="1">
        <v>216</v>
      </c>
      <c r="B217" s="5">
        <v>1117.6500000000001</v>
      </c>
      <c r="C217" s="5">
        <v>294.12</v>
      </c>
      <c r="D217" s="5">
        <v>102.96</v>
      </c>
      <c r="E217" s="5">
        <v>124.06</v>
      </c>
      <c r="G217" s="7">
        <f t="shared" si="12"/>
        <v>7.0189835456678464</v>
      </c>
      <c r="H217" s="7">
        <f t="shared" si="13"/>
        <v>5.6839878473280212</v>
      </c>
      <c r="I217" s="7">
        <f t="shared" si="14"/>
        <v>102.96</v>
      </c>
      <c r="J217" s="7">
        <f t="shared" si="15"/>
        <v>124.06</v>
      </c>
    </row>
    <row r="218" spans="1:10">
      <c r="A218" s="1">
        <v>217</v>
      </c>
      <c r="B218" s="5">
        <v>1441.18</v>
      </c>
      <c r="C218" s="5">
        <v>183.82</v>
      </c>
      <c r="D218" s="5">
        <v>101.28</v>
      </c>
      <c r="E218" s="5">
        <v>125.26</v>
      </c>
      <c r="G218" s="7">
        <f t="shared" si="12"/>
        <v>7.2732175014531952</v>
      </c>
      <c r="H218" s="7">
        <f t="shared" si="13"/>
        <v>5.213957017929963</v>
      </c>
      <c r="I218" s="7">
        <f t="shared" si="14"/>
        <v>101.28</v>
      </c>
      <c r="J218" s="7">
        <f t="shared" si="15"/>
        <v>125.26</v>
      </c>
    </row>
    <row r="219" spans="1:10">
      <c r="A219" s="1">
        <v>218</v>
      </c>
      <c r="B219" s="5">
        <v>1470.59</v>
      </c>
      <c r="C219" s="5">
        <v>205.88</v>
      </c>
      <c r="D219" s="5">
        <v>101.55</v>
      </c>
      <c r="E219" s="5">
        <v>125.05</v>
      </c>
      <c r="G219" s="7">
        <f t="shared" si="12"/>
        <v>7.293418959793402</v>
      </c>
      <c r="H219" s="7">
        <f t="shared" si="13"/>
        <v>5.327293474784554</v>
      </c>
      <c r="I219" s="7">
        <f t="shared" si="14"/>
        <v>101.55</v>
      </c>
      <c r="J219" s="7">
        <f t="shared" si="15"/>
        <v>125.05</v>
      </c>
    </row>
    <row r="220" spans="1:10">
      <c r="A220" s="1">
        <v>219</v>
      </c>
      <c r="B220" s="5">
        <v>992.65</v>
      </c>
      <c r="C220" s="5">
        <v>161.76</v>
      </c>
      <c r="D220" s="5">
        <v>102.04</v>
      </c>
      <c r="E220" s="5">
        <v>125.25</v>
      </c>
      <c r="G220" s="7">
        <f t="shared" si="12"/>
        <v>6.9003781346430877</v>
      </c>
      <c r="H220" s="7">
        <f t="shared" si="13"/>
        <v>5.0861137552721614</v>
      </c>
      <c r="I220" s="7">
        <f t="shared" si="14"/>
        <v>102.04</v>
      </c>
      <c r="J220" s="7">
        <f t="shared" si="15"/>
        <v>125.25</v>
      </c>
    </row>
    <row r="221" spans="1:10">
      <c r="A221" s="1">
        <v>220</v>
      </c>
      <c r="B221" s="5">
        <v>1294.1199999999999</v>
      </c>
      <c r="C221" s="5">
        <v>227.94</v>
      </c>
      <c r="D221" s="5">
        <v>102.02</v>
      </c>
      <c r="E221" s="5">
        <v>124.86</v>
      </c>
      <c r="G221" s="7">
        <f t="shared" si="12"/>
        <v>7.1655862064644023</v>
      </c>
      <c r="H221" s="7">
        <f t="shared" si="13"/>
        <v>5.4290824364275894</v>
      </c>
      <c r="I221" s="7">
        <f t="shared" si="14"/>
        <v>102.02</v>
      </c>
      <c r="J221" s="7">
        <f t="shared" si="15"/>
        <v>124.86</v>
      </c>
    </row>
    <row r="222" spans="1:10">
      <c r="A222" s="1">
        <v>221</v>
      </c>
      <c r="B222" s="5">
        <v>1411.76</v>
      </c>
      <c r="C222" s="5">
        <v>220.59</v>
      </c>
      <c r="D222" s="5">
        <v>102.13</v>
      </c>
      <c r="E222" s="5">
        <v>125.93</v>
      </c>
      <c r="G222" s="7">
        <f t="shared" si="12"/>
        <v>7.2525924319349775</v>
      </c>
      <c r="H222" s="7">
        <f t="shared" si="13"/>
        <v>5.3963057748762404</v>
      </c>
      <c r="I222" s="7">
        <f t="shared" si="14"/>
        <v>102.13</v>
      </c>
      <c r="J222" s="7">
        <f t="shared" si="15"/>
        <v>125.93</v>
      </c>
    </row>
    <row r="223" spans="1:10">
      <c r="A223" s="1">
        <v>222</v>
      </c>
      <c r="B223" s="5">
        <v>970.59</v>
      </c>
      <c r="C223" s="5">
        <v>147.06</v>
      </c>
      <c r="D223" s="5">
        <v>101.13</v>
      </c>
      <c r="E223" s="5">
        <v>124.28</v>
      </c>
      <c r="G223" s="7">
        <f t="shared" si="12"/>
        <v>6.8779041340126215</v>
      </c>
      <c r="H223" s="7">
        <f t="shared" si="13"/>
        <v>4.9908406667680758</v>
      </c>
      <c r="I223" s="7">
        <f t="shared" si="14"/>
        <v>101.13</v>
      </c>
      <c r="J223" s="7">
        <f t="shared" si="15"/>
        <v>124.28</v>
      </c>
    </row>
    <row r="224" spans="1:10">
      <c r="A224" s="1">
        <v>223</v>
      </c>
      <c r="B224" s="5">
        <v>1338.24</v>
      </c>
      <c r="C224" s="5">
        <v>183.82</v>
      </c>
      <c r="D224" s="5">
        <v>101.44</v>
      </c>
      <c r="E224" s="5">
        <v>123.42</v>
      </c>
      <c r="G224" s="7">
        <f t="shared" si="12"/>
        <v>7.1991105968002138</v>
      </c>
      <c r="H224" s="7">
        <f t="shared" si="13"/>
        <v>5.213957017929963</v>
      </c>
      <c r="I224" s="7">
        <f t="shared" si="14"/>
        <v>101.44</v>
      </c>
      <c r="J224" s="7">
        <f t="shared" si="15"/>
        <v>123.42</v>
      </c>
    </row>
    <row r="225" spans="1:10">
      <c r="A225" s="1">
        <v>224</v>
      </c>
      <c r="B225" s="5">
        <v>220.59</v>
      </c>
      <c r="C225" s="5">
        <v>29.41</v>
      </c>
      <c r="D225" s="5">
        <v>94.53</v>
      </c>
      <c r="E225" s="5">
        <v>123.56</v>
      </c>
      <c r="G225" s="7">
        <f t="shared" si="12"/>
        <v>5.3963057748762404</v>
      </c>
      <c r="H225" s="7">
        <f t="shared" si="13"/>
        <v>3.3813347525659037</v>
      </c>
      <c r="I225" s="7">
        <f t="shared" si="14"/>
        <v>94.53</v>
      </c>
      <c r="J225" s="7">
        <f t="shared" si="15"/>
        <v>123.56</v>
      </c>
    </row>
    <row r="226" spans="1:10">
      <c r="A226" s="1">
        <v>225</v>
      </c>
      <c r="B226" s="5">
        <v>1367.65</v>
      </c>
      <c r="C226" s="5">
        <v>235.29</v>
      </c>
      <c r="D226" s="5">
        <v>101.69</v>
      </c>
      <c r="E226" s="5">
        <v>124.28</v>
      </c>
      <c r="G226" s="7">
        <f t="shared" si="12"/>
        <v>7.2208492174946084</v>
      </c>
      <c r="H226" s="7">
        <f t="shared" si="13"/>
        <v>5.4608187958926848</v>
      </c>
      <c r="I226" s="7">
        <f t="shared" si="14"/>
        <v>101.69</v>
      </c>
      <c r="J226" s="7">
        <f t="shared" si="15"/>
        <v>124.28</v>
      </c>
    </row>
    <row r="227" spans="1:10">
      <c r="A227" s="1">
        <v>226</v>
      </c>
      <c r="B227" s="5">
        <v>1000</v>
      </c>
      <c r="C227" s="5">
        <v>198.53</v>
      </c>
      <c r="D227" s="5">
        <v>102.5</v>
      </c>
      <c r="E227" s="5">
        <v>124.49</v>
      </c>
      <c r="G227" s="7">
        <f t="shared" si="12"/>
        <v>6.9077552789821368</v>
      </c>
      <c r="H227" s="7">
        <f t="shared" si="13"/>
        <v>5.2909402222089872</v>
      </c>
      <c r="I227" s="7">
        <f t="shared" si="14"/>
        <v>102.5</v>
      </c>
      <c r="J227" s="7">
        <f t="shared" si="15"/>
        <v>124.49</v>
      </c>
    </row>
    <row r="228" spans="1:10">
      <c r="A228" s="1">
        <v>227</v>
      </c>
      <c r="B228" s="5">
        <v>1169.1199999999999</v>
      </c>
      <c r="C228" s="5">
        <v>250</v>
      </c>
      <c r="D228" s="5">
        <v>102.48</v>
      </c>
      <c r="E228" s="5">
        <v>124.02</v>
      </c>
      <c r="G228" s="7">
        <f t="shared" si="12"/>
        <v>7.0640066080429076</v>
      </c>
      <c r="H228" s="7">
        <f t="shared" si="13"/>
        <v>5.521460917862246</v>
      </c>
      <c r="I228" s="7">
        <f t="shared" si="14"/>
        <v>102.48</v>
      </c>
      <c r="J228" s="7">
        <f t="shared" si="15"/>
        <v>124.02</v>
      </c>
    </row>
    <row r="229" spans="1:10">
      <c r="A229" s="1">
        <v>228</v>
      </c>
      <c r="B229" s="5">
        <v>1044.1199999999999</v>
      </c>
      <c r="C229" s="5">
        <v>183.82</v>
      </c>
      <c r="D229" s="5">
        <v>101.71</v>
      </c>
      <c r="E229" s="5">
        <v>124.81</v>
      </c>
      <c r="G229" s="7">
        <f t="shared" si="12"/>
        <v>6.950929704365933</v>
      </c>
      <c r="H229" s="7">
        <f t="shared" si="13"/>
        <v>5.213957017929963</v>
      </c>
      <c r="I229" s="7">
        <f t="shared" si="14"/>
        <v>101.71</v>
      </c>
      <c r="J229" s="7">
        <f t="shared" si="15"/>
        <v>124.81</v>
      </c>
    </row>
    <row r="230" spans="1:10">
      <c r="A230" s="1">
        <v>229</v>
      </c>
      <c r="B230" s="5">
        <v>1044.1199999999999</v>
      </c>
      <c r="C230" s="5">
        <v>183.82</v>
      </c>
      <c r="D230" s="5">
        <v>100.75</v>
      </c>
      <c r="E230" s="5">
        <v>124.28</v>
      </c>
      <c r="G230" s="7">
        <f t="shared" si="12"/>
        <v>6.950929704365933</v>
      </c>
      <c r="H230" s="7">
        <f t="shared" si="13"/>
        <v>5.213957017929963</v>
      </c>
      <c r="I230" s="7">
        <f t="shared" si="14"/>
        <v>100.75</v>
      </c>
      <c r="J230" s="7">
        <f t="shared" si="15"/>
        <v>124.28</v>
      </c>
    </row>
    <row r="231" spans="1:10">
      <c r="A231" s="1">
        <v>230</v>
      </c>
      <c r="B231" s="5">
        <v>963.24</v>
      </c>
      <c r="C231" s="5">
        <v>161.76</v>
      </c>
      <c r="D231" s="5">
        <v>101.23</v>
      </c>
      <c r="E231" s="5">
        <v>124.45</v>
      </c>
      <c r="G231" s="7">
        <f t="shared" si="12"/>
        <v>6.8703026019314857</v>
      </c>
      <c r="H231" s="7">
        <f t="shared" si="13"/>
        <v>5.0861137552721614</v>
      </c>
      <c r="I231" s="7">
        <f t="shared" si="14"/>
        <v>101.23</v>
      </c>
      <c r="J231" s="7">
        <f t="shared" si="15"/>
        <v>124.45</v>
      </c>
    </row>
    <row r="232" spans="1:10">
      <c r="A232" s="1">
        <v>231</v>
      </c>
      <c r="B232" s="5">
        <v>551.47</v>
      </c>
      <c r="C232" s="5">
        <v>95.59</v>
      </c>
      <c r="D232" s="5">
        <v>95.66</v>
      </c>
      <c r="E232" s="5">
        <v>122.26</v>
      </c>
      <c r="G232" s="7">
        <f t="shared" si="12"/>
        <v>6.31258744011516</v>
      </c>
      <c r="H232" s="7">
        <f t="shared" si="13"/>
        <v>4.560068212075671</v>
      </c>
      <c r="I232" s="7">
        <f t="shared" si="14"/>
        <v>95.66</v>
      </c>
      <c r="J232" s="7">
        <f t="shared" si="15"/>
        <v>122.26</v>
      </c>
    </row>
    <row r="233" spans="1:10">
      <c r="A233" s="1">
        <v>232</v>
      </c>
      <c r="B233" s="5">
        <v>1235.29</v>
      </c>
      <c r="C233" s="5">
        <v>205.88</v>
      </c>
      <c r="D233" s="5">
        <v>101.87</v>
      </c>
      <c r="E233" s="5">
        <v>123.41</v>
      </c>
      <c r="G233" s="7">
        <f t="shared" si="12"/>
        <v>7.1190610393104548</v>
      </c>
      <c r="H233" s="7">
        <f t="shared" si="13"/>
        <v>5.327293474784554</v>
      </c>
      <c r="I233" s="7">
        <f t="shared" si="14"/>
        <v>101.87</v>
      </c>
      <c r="J233" s="7">
        <f t="shared" si="15"/>
        <v>123.41</v>
      </c>
    </row>
    <row r="234" spans="1:10">
      <c r="A234" s="1">
        <v>233</v>
      </c>
      <c r="B234" s="5">
        <v>882.35</v>
      </c>
      <c r="C234" s="5">
        <v>169.12</v>
      </c>
      <c r="D234" s="5">
        <v>101</v>
      </c>
      <c r="E234" s="5">
        <v>124.06</v>
      </c>
      <c r="G234" s="7">
        <f t="shared" si="12"/>
        <v>6.7825888026892418</v>
      </c>
      <c r="H234" s="7">
        <f t="shared" si="13"/>
        <v>5.1306085221219275</v>
      </c>
      <c r="I234" s="7">
        <f t="shared" si="14"/>
        <v>101</v>
      </c>
      <c r="J234" s="7">
        <f t="shared" si="15"/>
        <v>124.06</v>
      </c>
    </row>
    <row r="235" spans="1:10">
      <c r="A235" s="1">
        <v>234</v>
      </c>
      <c r="B235" s="5">
        <v>897.06</v>
      </c>
      <c r="C235" s="5">
        <v>117.65</v>
      </c>
      <c r="D235" s="5">
        <v>98.78</v>
      </c>
      <c r="E235" s="5">
        <v>126.03</v>
      </c>
      <c r="G235" s="7">
        <f t="shared" si="12"/>
        <v>6.7991227494538915</v>
      </c>
      <c r="H235" s="7">
        <f t="shared" si="13"/>
        <v>4.767714115173372</v>
      </c>
      <c r="I235" s="7">
        <f t="shared" si="14"/>
        <v>98.78</v>
      </c>
      <c r="J235" s="7">
        <f t="shared" si="15"/>
        <v>126.03</v>
      </c>
    </row>
    <row r="236" spans="1:10">
      <c r="A236" s="1">
        <v>235</v>
      </c>
      <c r="B236" s="5">
        <v>323.52999999999997</v>
      </c>
      <c r="C236" s="5">
        <v>36.76</v>
      </c>
      <c r="D236" s="5">
        <v>94.91</v>
      </c>
      <c r="E236" s="5">
        <v>121.62</v>
      </c>
      <c r="G236" s="7">
        <f t="shared" si="12"/>
        <v>5.7792918453445115</v>
      </c>
      <c r="H236" s="7">
        <f t="shared" si="13"/>
        <v>3.6044102974874863</v>
      </c>
      <c r="I236" s="7">
        <f t="shared" si="14"/>
        <v>94.91</v>
      </c>
      <c r="J236" s="7">
        <f t="shared" si="15"/>
        <v>121.62</v>
      </c>
    </row>
    <row r="237" spans="1:10">
      <c r="A237" s="1">
        <v>236</v>
      </c>
      <c r="B237" s="5">
        <v>985.29</v>
      </c>
      <c r="C237" s="5">
        <v>169.12</v>
      </c>
      <c r="D237" s="5">
        <v>99.04</v>
      </c>
      <c r="E237" s="5">
        <v>122.86</v>
      </c>
      <c r="G237" s="7">
        <f t="shared" si="12"/>
        <v>6.8929360140837863</v>
      </c>
      <c r="H237" s="7">
        <f t="shared" si="13"/>
        <v>5.1306085221219275</v>
      </c>
      <c r="I237" s="7">
        <f t="shared" si="14"/>
        <v>99.04</v>
      </c>
      <c r="J237" s="7">
        <f t="shared" si="15"/>
        <v>122.86</v>
      </c>
    </row>
    <row r="238" spans="1:10">
      <c r="A238" s="1">
        <v>237</v>
      </c>
      <c r="B238" s="5">
        <v>1294.1199999999999</v>
      </c>
      <c r="C238" s="5">
        <v>198.53</v>
      </c>
      <c r="D238" s="5">
        <v>101.46</v>
      </c>
      <c r="E238" s="5">
        <v>123.26</v>
      </c>
      <c r="G238" s="7">
        <f t="shared" si="12"/>
        <v>7.1655862064644023</v>
      </c>
      <c r="H238" s="7">
        <f t="shared" si="13"/>
        <v>5.2909402222089872</v>
      </c>
      <c r="I238" s="7">
        <f t="shared" si="14"/>
        <v>101.46</v>
      </c>
      <c r="J238" s="7">
        <f t="shared" si="15"/>
        <v>123.26</v>
      </c>
    </row>
    <row r="239" spans="1:10">
      <c r="A239" s="1">
        <v>238</v>
      </c>
      <c r="B239" s="5">
        <v>889.71</v>
      </c>
      <c r="C239" s="5">
        <v>191.18</v>
      </c>
      <c r="D239" s="5">
        <v>102.22</v>
      </c>
      <c r="E239" s="5">
        <v>124.38</v>
      </c>
      <c r="G239" s="7">
        <f t="shared" si="12"/>
        <v>6.7908955669312903</v>
      </c>
      <c r="H239" s="7">
        <f t="shared" si="13"/>
        <v>5.2532153926356164</v>
      </c>
      <c r="I239" s="7">
        <f t="shared" si="14"/>
        <v>102.22</v>
      </c>
      <c r="J239" s="7">
        <f t="shared" si="15"/>
        <v>124.38</v>
      </c>
    </row>
    <row r="240" spans="1:10">
      <c r="A240" s="1">
        <v>239</v>
      </c>
      <c r="B240" s="5">
        <v>404.41</v>
      </c>
      <c r="C240" s="5">
        <v>44.12</v>
      </c>
      <c r="D240" s="5">
        <v>94.47</v>
      </c>
      <c r="E240" s="5">
        <v>124.3</v>
      </c>
      <c r="G240" s="7">
        <f t="shared" si="12"/>
        <v>6.0024292148326719</v>
      </c>
      <c r="H240" s="7">
        <f t="shared" si="13"/>
        <v>3.7869131943853018</v>
      </c>
      <c r="I240" s="7">
        <f t="shared" si="14"/>
        <v>94.47</v>
      </c>
      <c r="J240" s="7">
        <f t="shared" si="15"/>
        <v>124.3</v>
      </c>
    </row>
    <row r="241" spans="1:10">
      <c r="A241" s="1">
        <v>240</v>
      </c>
      <c r="B241" s="5">
        <v>1558.82</v>
      </c>
      <c r="C241" s="5">
        <v>242.65</v>
      </c>
      <c r="D241" s="5">
        <v>101.07</v>
      </c>
      <c r="E241" s="5">
        <v>126.07</v>
      </c>
      <c r="G241" s="7">
        <f t="shared" si="12"/>
        <v>7.3516844037645912</v>
      </c>
      <c r="H241" s="7">
        <f t="shared" si="13"/>
        <v>5.491620075851225</v>
      </c>
      <c r="I241" s="7">
        <f t="shared" si="14"/>
        <v>101.07</v>
      </c>
      <c r="J241" s="7">
        <f t="shared" si="15"/>
        <v>126.07</v>
      </c>
    </row>
    <row r="242" spans="1:10">
      <c r="A242" s="1">
        <v>241</v>
      </c>
      <c r="B242" s="5">
        <v>1095.5899999999999</v>
      </c>
      <c r="C242" s="5">
        <v>176.47</v>
      </c>
      <c r="D242" s="5">
        <v>101.51</v>
      </c>
      <c r="E242" s="5">
        <v>124.88</v>
      </c>
      <c r="G242" s="7">
        <f t="shared" si="12"/>
        <v>6.9990483099285017</v>
      </c>
      <c r="H242" s="7">
        <f t="shared" si="13"/>
        <v>5.1731508902551422</v>
      </c>
      <c r="I242" s="7">
        <f t="shared" si="14"/>
        <v>101.51</v>
      </c>
      <c r="J242" s="7">
        <f t="shared" si="15"/>
        <v>124.88</v>
      </c>
    </row>
    <row r="243" spans="1:10">
      <c r="A243" s="1">
        <v>242</v>
      </c>
      <c r="B243" s="5">
        <v>1080.8800000000001</v>
      </c>
      <c r="C243" s="5">
        <v>154.41</v>
      </c>
      <c r="D243" s="5">
        <v>101.89</v>
      </c>
      <c r="E243" s="5">
        <v>126.32</v>
      </c>
      <c r="G243" s="7">
        <f t="shared" si="12"/>
        <v>6.985530803151704</v>
      </c>
      <c r="H243" s="7">
        <f t="shared" si="13"/>
        <v>5.0396114023327732</v>
      </c>
      <c r="I243" s="7">
        <f t="shared" si="14"/>
        <v>101.89</v>
      </c>
      <c r="J243" s="7">
        <f t="shared" si="15"/>
        <v>126.32</v>
      </c>
    </row>
    <row r="244" spans="1:10">
      <c r="A244" s="1">
        <v>243</v>
      </c>
      <c r="B244" s="5">
        <v>1661.76</v>
      </c>
      <c r="C244" s="5">
        <v>205.88</v>
      </c>
      <c r="D244" s="5">
        <v>102.26</v>
      </c>
      <c r="E244" s="5">
        <v>125.89</v>
      </c>
      <c r="G244" s="7">
        <f t="shared" si="12"/>
        <v>7.4156325606559541</v>
      </c>
      <c r="H244" s="7">
        <f t="shared" si="13"/>
        <v>5.327293474784554</v>
      </c>
      <c r="I244" s="7">
        <f t="shared" si="14"/>
        <v>102.26</v>
      </c>
      <c r="J244" s="7">
        <f t="shared" si="15"/>
        <v>125.89</v>
      </c>
    </row>
    <row r="245" spans="1:10">
      <c r="A245" s="1">
        <v>244</v>
      </c>
      <c r="B245" s="5">
        <v>1397.06</v>
      </c>
      <c r="C245" s="5">
        <v>198.53</v>
      </c>
      <c r="D245" s="5">
        <v>102.42</v>
      </c>
      <c r="E245" s="5">
        <v>126.82</v>
      </c>
      <c r="G245" s="7">
        <f t="shared" si="12"/>
        <v>7.24212530751148</v>
      </c>
      <c r="H245" s="7">
        <f t="shared" si="13"/>
        <v>5.2909402222089872</v>
      </c>
      <c r="I245" s="7">
        <f t="shared" si="14"/>
        <v>102.42</v>
      </c>
      <c r="J245" s="7">
        <f t="shared" si="15"/>
        <v>126.82</v>
      </c>
    </row>
    <row r="246" spans="1:10">
      <c r="A246" s="1">
        <v>245</v>
      </c>
      <c r="B246" s="5">
        <v>294.12</v>
      </c>
      <c r="C246" s="5">
        <v>44.12</v>
      </c>
      <c r="D246" s="5">
        <v>95.66</v>
      </c>
      <c r="E246" s="5">
        <v>124.19</v>
      </c>
      <c r="G246" s="7">
        <f t="shared" si="12"/>
        <v>5.6839878473280212</v>
      </c>
      <c r="H246" s="7">
        <f t="shared" si="13"/>
        <v>3.7869131943853018</v>
      </c>
      <c r="I246" s="7">
        <f t="shared" si="14"/>
        <v>95.66</v>
      </c>
      <c r="J246" s="7">
        <f t="shared" si="15"/>
        <v>124.19</v>
      </c>
    </row>
    <row r="247" spans="1:10">
      <c r="A247" s="1">
        <v>246</v>
      </c>
      <c r="B247" s="5">
        <v>845.59</v>
      </c>
      <c r="C247" s="5">
        <v>139.71</v>
      </c>
      <c r="D247" s="5">
        <v>101.64</v>
      </c>
      <c r="E247" s="5">
        <v>125.93</v>
      </c>
      <c r="G247" s="7">
        <f t="shared" si="12"/>
        <v>6.7400346085636791</v>
      </c>
      <c r="H247" s="7">
        <f t="shared" si="13"/>
        <v>4.9395688456623956</v>
      </c>
      <c r="I247" s="7">
        <f t="shared" si="14"/>
        <v>101.64</v>
      </c>
      <c r="J247" s="7">
        <f t="shared" si="15"/>
        <v>125.93</v>
      </c>
    </row>
    <row r="248" spans="1:10">
      <c r="A248" s="1">
        <v>247</v>
      </c>
      <c r="B248" s="5">
        <v>1433.82</v>
      </c>
      <c r="C248" s="5">
        <v>169.12</v>
      </c>
      <c r="D248" s="5">
        <v>101.14</v>
      </c>
      <c r="E248" s="5">
        <v>128.13999999999999</v>
      </c>
      <c r="G248" s="7">
        <f t="shared" si="12"/>
        <v>7.2680974902683406</v>
      </c>
      <c r="H248" s="7">
        <f t="shared" si="13"/>
        <v>5.1306085221219275</v>
      </c>
      <c r="I248" s="7">
        <f t="shared" si="14"/>
        <v>101.14</v>
      </c>
      <c r="J248" s="7">
        <f t="shared" si="15"/>
        <v>128.13999999999999</v>
      </c>
    </row>
    <row r="249" spans="1:10">
      <c r="A249" s="1">
        <v>248</v>
      </c>
      <c r="B249" s="5">
        <v>1227.94</v>
      </c>
      <c r="C249" s="5">
        <v>205.88</v>
      </c>
      <c r="D249" s="5">
        <v>103.59</v>
      </c>
      <c r="E249" s="5">
        <v>128.86000000000001</v>
      </c>
      <c r="G249" s="7">
        <f t="shared" si="12"/>
        <v>7.1130932475785489</v>
      </c>
      <c r="H249" s="7">
        <f t="shared" si="13"/>
        <v>5.327293474784554</v>
      </c>
      <c r="I249" s="7">
        <f t="shared" si="14"/>
        <v>103.59</v>
      </c>
      <c r="J249" s="7">
        <f t="shared" si="15"/>
        <v>128.86000000000001</v>
      </c>
    </row>
    <row r="250" spans="1:10">
      <c r="A250" s="1">
        <v>249</v>
      </c>
      <c r="B250" s="5">
        <v>1051.47</v>
      </c>
      <c r="C250" s="5">
        <v>205.88</v>
      </c>
      <c r="D250" s="5">
        <v>103.38</v>
      </c>
      <c r="E250" s="5">
        <v>127.55</v>
      </c>
      <c r="G250" s="7">
        <f t="shared" si="12"/>
        <v>6.9579444640652763</v>
      </c>
      <c r="H250" s="7">
        <f t="shared" si="13"/>
        <v>5.327293474784554</v>
      </c>
      <c r="I250" s="7">
        <f t="shared" si="14"/>
        <v>103.38</v>
      </c>
      <c r="J250" s="7">
        <f t="shared" si="15"/>
        <v>127.55</v>
      </c>
    </row>
    <row r="251" spans="1:10">
      <c r="A251" s="1">
        <v>250</v>
      </c>
      <c r="B251" s="5">
        <v>1132.3499999999999</v>
      </c>
      <c r="C251" s="5">
        <v>205.88</v>
      </c>
      <c r="D251" s="5">
        <v>102.47</v>
      </c>
      <c r="E251" s="5">
        <v>124.95</v>
      </c>
      <c r="G251" s="7">
        <f t="shared" si="12"/>
        <v>7.0320503982537437</v>
      </c>
      <c r="H251" s="7">
        <f t="shared" si="13"/>
        <v>5.327293474784554</v>
      </c>
      <c r="I251" s="7">
        <f t="shared" si="14"/>
        <v>102.47</v>
      </c>
      <c r="J251" s="7">
        <f t="shared" si="15"/>
        <v>124.95</v>
      </c>
    </row>
    <row r="252" spans="1:10">
      <c r="A252" s="1">
        <v>251</v>
      </c>
      <c r="B252" s="6">
        <v>1080.8800000000001</v>
      </c>
      <c r="C252" s="6">
        <v>213.24</v>
      </c>
      <c r="D252" s="6">
        <v>104.6</v>
      </c>
      <c r="E252" s="6">
        <v>129.91999999999999</v>
      </c>
      <c r="G252" s="7">
        <f t="shared" si="12"/>
        <v>6.985530803151704</v>
      </c>
      <c r="H252" s="7">
        <f t="shared" si="13"/>
        <v>5.36241829195456</v>
      </c>
      <c r="I252" s="7">
        <f t="shared" si="14"/>
        <v>104.6</v>
      </c>
      <c r="J252" s="7">
        <f t="shared" si="15"/>
        <v>129.91999999999999</v>
      </c>
    </row>
    <row r="253" spans="1:10">
      <c r="A253" s="1">
        <v>252</v>
      </c>
      <c r="B253" s="6">
        <v>1036.76</v>
      </c>
      <c r="C253" s="6">
        <v>169.12</v>
      </c>
      <c r="D253" s="6">
        <v>103.77</v>
      </c>
      <c r="E253" s="6">
        <v>127.89</v>
      </c>
      <c r="G253" s="7">
        <f t="shared" si="12"/>
        <v>6.9438557446068598</v>
      </c>
      <c r="H253" s="7">
        <f t="shared" si="13"/>
        <v>5.1306085221219275</v>
      </c>
      <c r="I253" s="7">
        <f t="shared" si="14"/>
        <v>103.77</v>
      </c>
      <c r="J253" s="7">
        <f t="shared" si="15"/>
        <v>127.89</v>
      </c>
    </row>
    <row r="254" spans="1:10">
      <c r="A254" s="1">
        <v>253</v>
      </c>
      <c r="B254" s="6">
        <v>1286.76</v>
      </c>
      <c r="C254" s="6">
        <v>191.18</v>
      </c>
      <c r="D254" s="6">
        <v>102.57</v>
      </c>
      <c r="E254" s="6">
        <v>126.06</v>
      </c>
      <c r="G254" s="7">
        <f t="shared" si="12"/>
        <v>7.1598827100200548</v>
      </c>
      <c r="H254" s="7">
        <f t="shared" si="13"/>
        <v>5.2532153926356164</v>
      </c>
      <c r="I254" s="7">
        <f t="shared" si="14"/>
        <v>102.57</v>
      </c>
      <c r="J254" s="7">
        <f t="shared" si="15"/>
        <v>126.06</v>
      </c>
    </row>
    <row r="255" spans="1:10">
      <c r="A255" s="1">
        <v>254</v>
      </c>
      <c r="B255" s="6">
        <v>1360.29</v>
      </c>
      <c r="C255" s="6">
        <v>257.35000000000002</v>
      </c>
      <c r="D255" s="6">
        <v>105.15</v>
      </c>
      <c r="E255" s="6">
        <v>130.47999999999999</v>
      </c>
      <c r="G255" s="7">
        <f t="shared" si="12"/>
        <v>7.2154531912928013</v>
      </c>
      <c r="H255" s="7">
        <f t="shared" si="13"/>
        <v>5.5504370260987637</v>
      </c>
      <c r="I255" s="7">
        <f t="shared" si="14"/>
        <v>105.15</v>
      </c>
      <c r="J255" s="7">
        <f t="shared" si="15"/>
        <v>130.47999999999999</v>
      </c>
    </row>
    <row r="256" spans="1:10">
      <c r="A256" s="1">
        <v>255</v>
      </c>
      <c r="B256" s="6">
        <v>1117.6500000000001</v>
      </c>
      <c r="C256" s="6">
        <v>250</v>
      </c>
      <c r="D256" s="6">
        <v>103.52</v>
      </c>
      <c r="E256" s="6">
        <v>128.22</v>
      </c>
      <c r="G256" s="7">
        <f t="shared" si="12"/>
        <v>7.0189835456678464</v>
      </c>
      <c r="H256" s="7">
        <f t="shared" si="13"/>
        <v>5.521460917862246</v>
      </c>
      <c r="I256" s="7">
        <f t="shared" si="14"/>
        <v>103.52</v>
      </c>
      <c r="J256" s="7">
        <f t="shared" si="15"/>
        <v>128.22</v>
      </c>
    </row>
    <row r="257" spans="1:10">
      <c r="A257" s="1">
        <v>256</v>
      </c>
      <c r="B257" s="6">
        <v>316.18</v>
      </c>
      <c r="C257" s="6">
        <v>29.41</v>
      </c>
      <c r="D257" s="6">
        <v>95.27</v>
      </c>
      <c r="E257" s="6">
        <v>127.85</v>
      </c>
      <c r="G257" s="7">
        <f t="shared" si="12"/>
        <v>5.7563116716680414</v>
      </c>
      <c r="H257" s="7">
        <f t="shared" si="13"/>
        <v>3.3813347525659037</v>
      </c>
      <c r="I257" s="7">
        <f t="shared" si="14"/>
        <v>95.27</v>
      </c>
      <c r="J257" s="7">
        <f t="shared" si="15"/>
        <v>127.85</v>
      </c>
    </row>
    <row r="258" spans="1:10">
      <c r="A258" s="1">
        <v>257</v>
      </c>
      <c r="B258" s="6">
        <v>1632.35</v>
      </c>
      <c r="C258" s="6">
        <v>213.24</v>
      </c>
      <c r="D258" s="6">
        <v>102.31</v>
      </c>
      <c r="E258" s="6">
        <v>129.13</v>
      </c>
      <c r="G258" s="7">
        <f t="shared" si="12"/>
        <v>7.3977759733149391</v>
      </c>
      <c r="H258" s="7">
        <f t="shared" si="13"/>
        <v>5.36241829195456</v>
      </c>
      <c r="I258" s="7">
        <f t="shared" si="14"/>
        <v>102.31</v>
      </c>
      <c r="J258" s="7">
        <f t="shared" si="15"/>
        <v>129.13</v>
      </c>
    </row>
    <row r="259" spans="1:10">
      <c r="A259" s="1">
        <v>258</v>
      </c>
      <c r="B259" s="6">
        <v>1073.53</v>
      </c>
      <c r="C259" s="6">
        <v>213.24</v>
      </c>
      <c r="D259" s="6">
        <v>103.17</v>
      </c>
      <c r="E259" s="6">
        <v>127.29</v>
      </c>
      <c r="G259" s="7">
        <f t="shared" ref="G259:G322" si="16">LN(B259)</f>
        <v>6.9787075628994772</v>
      </c>
      <c r="H259" s="7">
        <f t="shared" ref="H259:H322" si="17">LN(C259)</f>
        <v>5.36241829195456</v>
      </c>
      <c r="I259" s="7">
        <f t="shared" ref="I259:I322" si="18">D259</f>
        <v>103.17</v>
      </c>
      <c r="J259" s="7">
        <f t="shared" ref="J259:J322" si="19">E259</f>
        <v>127.29</v>
      </c>
    </row>
    <row r="260" spans="1:10">
      <c r="A260" s="1">
        <v>259</v>
      </c>
      <c r="B260" s="6">
        <v>1522.06</v>
      </c>
      <c r="C260" s="6">
        <v>345.59</v>
      </c>
      <c r="D260" s="6">
        <v>103.08</v>
      </c>
      <c r="E260" s="6">
        <v>124.81</v>
      </c>
      <c r="G260" s="7">
        <f t="shared" si="16"/>
        <v>7.3278199594580151</v>
      </c>
      <c r="H260" s="7">
        <f t="shared" si="17"/>
        <v>5.8452531013260849</v>
      </c>
      <c r="I260" s="7">
        <f t="shared" si="18"/>
        <v>103.08</v>
      </c>
      <c r="J260" s="7">
        <f t="shared" si="19"/>
        <v>124.81</v>
      </c>
    </row>
    <row r="261" spans="1:10">
      <c r="A261" s="1">
        <v>260</v>
      </c>
      <c r="B261" s="6">
        <v>1294.1199999999999</v>
      </c>
      <c r="C261" s="6">
        <v>294.12</v>
      </c>
      <c r="D261" s="6">
        <v>103.14</v>
      </c>
      <c r="E261" s="6">
        <v>125.53</v>
      </c>
      <c r="G261" s="7">
        <f t="shared" si="16"/>
        <v>7.1655862064644023</v>
      </c>
      <c r="H261" s="7">
        <f t="shared" si="17"/>
        <v>5.6839878473280212</v>
      </c>
      <c r="I261" s="7">
        <f t="shared" si="18"/>
        <v>103.14</v>
      </c>
      <c r="J261" s="7">
        <f t="shared" si="19"/>
        <v>125.53</v>
      </c>
    </row>
    <row r="262" spans="1:10">
      <c r="A262" s="1">
        <v>261</v>
      </c>
      <c r="B262" s="6">
        <v>1161.76</v>
      </c>
      <c r="C262" s="6">
        <v>198.53</v>
      </c>
      <c r="D262" s="6">
        <v>103.18</v>
      </c>
      <c r="E262" s="6">
        <v>126.67</v>
      </c>
      <c r="G262" s="7">
        <f t="shared" si="16"/>
        <v>7.0576913756319364</v>
      </c>
      <c r="H262" s="7">
        <f t="shared" si="17"/>
        <v>5.2909402222089872</v>
      </c>
      <c r="I262" s="7">
        <f t="shared" si="18"/>
        <v>103.18</v>
      </c>
      <c r="J262" s="7">
        <f t="shared" si="19"/>
        <v>126.67</v>
      </c>
    </row>
    <row r="263" spans="1:10">
      <c r="A263" s="1">
        <v>262</v>
      </c>
      <c r="B263" s="6">
        <v>1426.47</v>
      </c>
      <c r="C263" s="6">
        <v>257.35000000000002</v>
      </c>
      <c r="D263" s="6">
        <v>103.43</v>
      </c>
      <c r="E263" s="6">
        <v>126.98</v>
      </c>
      <c r="G263" s="7">
        <f t="shared" si="16"/>
        <v>7.2629581399381937</v>
      </c>
      <c r="H263" s="7">
        <f t="shared" si="17"/>
        <v>5.5504370260987637</v>
      </c>
      <c r="I263" s="7">
        <f t="shared" si="18"/>
        <v>103.43</v>
      </c>
      <c r="J263" s="7">
        <f t="shared" si="19"/>
        <v>126.98</v>
      </c>
    </row>
    <row r="264" spans="1:10">
      <c r="A264" s="1">
        <v>263</v>
      </c>
      <c r="B264" s="6">
        <v>992.65</v>
      </c>
      <c r="C264" s="6">
        <v>191.18</v>
      </c>
      <c r="D264" s="6">
        <v>103</v>
      </c>
      <c r="E264" s="6">
        <v>125.69</v>
      </c>
      <c r="G264" s="7">
        <f t="shared" si="16"/>
        <v>6.9003781346430877</v>
      </c>
      <c r="H264" s="7">
        <f t="shared" si="17"/>
        <v>5.2532153926356164</v>
      </c>
      <c r="I264" s="7">
        <f t="shared" si="18"/>
        <v>103</v>
      </c>
      <c r="J264" s="7">
        <f t="shared" si="19"/>
        <v>125.69</v>
      </c>
    </row>
    <row r="265" spans="1:10">
      <c r="A265" s="1">
        <v>264</v>
      </c>
      <c r="B265" s="6">
        <v>1617.65</v>
      </c>
      <c r="C265" s="6">
        <v>279.41000000000003</v>
      </c>
      <c r="D265" s="6">
        <v>103.66</v>
      </c>
      <c r="E265" s="6">
        <v>131.04</v>
      </c>
      <c r="G265" s="7">
        <f t="shared" si="16"/>
        <v>7.388729757778612</v>
      </c>
      <c r="H265" s="7">
        <f t="shared" si="17"/>
        <v>5.6326802371630524</v>
      </c>
      <c r="I265" s="7">
        <f t="shared" si="18"/>
        <v>103.66</v>
      </c>
      <c r="J265" s="7">
        <f t="shared" si="19"/>
        <v>131.04</v>
      </c>
    </row>
    <row r="266" spans="1:10">
      <c r="A266" s="1">
        <v>265</v>
      </c>
      <c r="B266" s="6">
        <v>1623.53</v>
      </c>
      <c r="C266" s="6">
        <v>194.12</v>
      </c>
      <c r="D266" s="6">
        <v>101.41</v>
      </c>
      <c r="E266" s="6">
        <v>126.18</v>
      </c>
      <c r="G266" s="7">
        <f t="shared" si="16"/>
        <v>7.3923580699678002</v>
      </c>
      <c r="H266" s="7">
        <f t="shared" si="17"/>
        <v>5.2684765245370153</v>
      </c>
      <c r="I266" s="7">
        <f t="shared" si="18"/>
        <v>101.41</v>
      </c>
      <c r="J266" s="7">
        <f t="shared" si="19"/>
        <v>126.18</v>
      </c>
    </row>
    <row r="267" spans="1:10">
      <c r="A267" s="1">
        <v>266</v>
      </c>
      <c r="B267" s="6">
        <v>1345.59</v>
      </c>
      <c r="C267" s="6">
        <v>286.76</v>
      </c>
      <c r="D267" s="6">
        <v>101.66</v>
      </c>
      <c r="E267" s="6">
        <v>125.6</v>
      </c>
      <c r="G267" s="7">
        <f t="shared" si="16"/>
        <v>7.2045878575620561</v>
      </c>
      <c r="H267" s="7">
        <f t="shared" si="17"/>
        <v>5.6586456289846714</v>
      </c>
      <c r="I267" s="7">
        <f t="shared" si="18"/>
        <v>101.66</v>
      </c>
      <c r="J267" s="7">
        <f t="shared" si="19"/>
        <v>125.6</v>
      </c>
    </row>
    <row r="268" spans="1:10">
      <c r="A268" s="1">
        <v>267</v>
      </c>
      <c r="B268" s="6">
        <v>1367.65</v>
      </c>
      <c r="C268" s="6">
        <v>191.18</v>
      </c>
      <c r="D268" s="6">
        <v>102.59</v>
      </c>
      <c r="E268" s="6">
        <v>127.5</v>
      </c>
      <c r="G268" s="7">
        <f t="shared" si="16"/>
        <v>7.2208492174946084</v>
      </c>
      <c r="H268" s="7">
        <f t="shared" si="17"/>
        <v>5.2532153926356164</v>
      </c>
      <c r="I268" s="7">
        <f t="shared" si="18"/>
        <v>102.59</v>
      </c>
      <c r="J268" s="7">
        <f t="shared" si="19"/>
        <v>127.5</v>
      </c>
    </row>
    <row r="269" spans="1:10">
      <c r="A269" s="1">
        <v>268</v>
      </c>
      <c r="B269" s="6">
        <v>1404.41</v>
      </c>
      <c r="C269" s="6">
        <v>197.06</v>
      </c>
      <c r="D269" s="6">
        <v>101.26</v>
      </c>
      <c r="E269" s="6">
        <v>127.2</v>
      </c>
      <c r="G269" s="7">
        <f t="shared" si="16"/>
        <v>7.2473725647474225</v>
      </c>
      <c r="H269" s="7">
        <f t="shared" si="17"/>
        <v>5.2835082508943287</v>
      </c>
      <c r="I269" s="7">
        <f t="shared" si="18"/>
        <v>101.26</v>
      </c>
      <c r="J269" s="7">
        <f t="shared" si="19"/>
        <v>127.2</v>
      </c>
    </row>
    <row r="270" spans="1:10">
      <c r="A270" s="1">
        <v>269</v>
      </c>
      <c r="B270" s="6">
        <v>1067.6500000000001</v>
      </c>
      <c r="C270" s="6">
        <v>135.29</v>
      </c>
      <c r="D270" s="6">
        <v>98.6</v>
      </c>
      <c r="E270" s="6">
        <v>126.03</v>
      </c>
      <c r="G270" s="7">
        <f t="shared" si="16"/>
        <v>6.9732152504539231</v>
      </c>
      <c r="H270" s="7">
        <f t="shared" si="17"/>
        <v>4.9074206226152688</v>
      </c>
      <c r="I270" s="7">
        <f t="shared" si="18"/>
        <v>98.6</v>
      </c>
      <c r="J270" s="7">
        <f t="shared" si="19"/>
        <v>126.03</v>
      </c>
    </row>
    <row r="271" spans="1:10">
      <c r="A271" s="1">
        <v>270</v>
      </c>
      <c r="B271" s="6">
        <v>1294.1199999999999</v>
      </c>
      <c r="C271" s="6">
        <v>286.76</v>
      </c>
      <c r="D271" s="6">
        <v>102.08</v>
      </c>
      <c r="E271" s="6">
        <v>126.23</v>
      </c>
      <c r="G271" s="7">
        <f t="shared" si="16"/>
        <v>7.1655862064644023</v>
      </c>
      <c r="H271" s="7">
        <f t="shared" si="17"/>
        <v>5.6586456289846714</v>
      </c>
      <c r="I271" s="7">
        <f t="shared" si="18"/>
        <v>102.08</v>
      </c>
      <c r="J271" s="7">
        <f t="shared" si="19"/>
        <v>126.23</v>
      </c>
    </row>
    <row r="272" spans="1:10">
      <c r="A272" s="1">
        <v>271</v>
      </c>
      <c r="B272" s="6">
        <v>1382.35</v>
      </c>
      <c r="C272" s="6">
        <v>294.12</v>
      </c>
      <c r="D272" s="6">
        <v>102.33</v>
      </c>
      <c r="E272" s="6">
        <v>126.92</v>
      </c>
      <c r="G272" s="7">
        <f t="shared" si="16"/>
        <v>7.2315402284141959</v>
      </c>
      <c r="H272" s="7">
        <f t="shared" si="17"/>
        <v>5.6839878473280212</v>
      </c>
      <c r="I272" s="7">
        <f t="shared" si="18"/>
        <v>102.33</v>
      </c>
      <c r="J272" s="7">
        <f t="shared" si="19"/>
        <v>126.92</v>
      </c>
    </row>
    <row r="273" spans="1:10">
      <c r="A273" s="1">
        <v>272</v>
      </c>
      <c r="B273" s="6">
        <v>1029.4100000000001</v>
      </c>
      <c r="C273" s="6">
        <v>191.18</v>
      </c>
      <c r="D273" s="6">
        <v>102.29</v>
      </c>
      <c r="E273" s="6">
        <v>125.3</v>
      </c>
      <c r="G273" s="7">
        <f t="shared" si="16"/>
        <v>6.9367411015682059</v>
      </c>
      <c r="H273" s="7">
        <f t="shared" si="17"/>
        <v>5.2532153926356164</v>
      </c>
      <c r="I273" s="7">
        <f t="shared" si="18"/>
        <v>102.29</v>
      </c>
      <c r="J273" s="7">
        <f t="shared" si="19"/>
        <v>125.3</v>
      </c>
    </row>
    <row r="274" spans="1:10">
      <c r="A274" s="1">
        <v>273</v>
      </c>
      <c r="B274" s="6">
        <v>875</v>
      </c>
      <c r="C274" s="6">
        <v>161.76</v>
      </c>
      <c r="D274" s="6">
        <v>100.47</v>
      </c>
      <c r="E274" s="6">
        <v>126.35</v>
      </c>
      <c r="G274" s="7">
        <f t="shared" si="16"/>
        <v>6.7742238863576141</v>
      </c>
      <c r="H274" s="7">
        <f t="shared" si="17"/>
        <v>5.0861137552721614</v>
      </c>
      <c r="I274" s="7">
        <f t="shared" si="18"/>
        <v>100.47</v>
      </c>
      <c r="J274" s="7">
        <f t="shared" si="19"/>
        <v>126.35</v>
      </c>
    </row>
    <row r="275" spans="1:10">
      <c r="A275" s="1">
        <v>274</v>
      </c>
      <c r="B275" s="6">
        <v>1455.88</v>
      </c>
      <c r="C275" s="6">
        <v>147.06</v>
      </c>
      <c r="D275" s="6">
        <v>102.13</v>
      </c>
      <c r="E275" s="6">
        <v>125.81</v>
      </c>
      <c r="G275" s="7">
        <f t="shared" si="16"/>
        <v>7.2833658077776979</v>
      </c>
      <c r="H275" s="7">
        <f t="shared" si="17"/>
        <v>4.9908406667680758</v>
      </c>
      <c r="I275" s="7">
        <f t="shared" si="18"/>
        <v>102.13</v>
      </c>
      <c r="J275" s="7">
        <f t="shared" si="19"/>
        <v>125.81</v>
      </c>
    </row>
    <row r="276" spans="1:10">
      <c r="A276" s="1">
        <v>275</v>
      </c>
      <c r="B276" s="6">
        <v>1779.41</v>
      </c>
      <c r="C276" s="6">
        <v>95.59</v>
      </c>
      <c r="D276" s="6">
        <v>100.19</v>
      </c>
      <c r="E276" s="6">
        <v>128.12</v>
      </c>
      <c r="G276" s="7">
        <f t="shared" si="16"/>
        <v>7.4840371276667428</v>
      </c>
      <c r="H276" s="7">
        <f t="shared" si="17"/>
        <v>4.560068212075671</v>
      </c>
      <c r="I276" s="7">
        <f t="shared" si="18"/>
        <v>100.19</v>
      </c>
      <c r="J276" s="7">
        <f t="shared" si="19"/>
        <v>128.12</v>
      </c>
    </row>
    <row r="277" spans="1:10">
      <c r="A277" s="1">
        <v>276</v>
      </c>
      <c r="B277" s="6">
        <v>1352.94</v>
      </c>
      <c r="C277" s="6">
        <v>294.12</v>
      </c>
      <c r="D277" s="6">
        <v>102.77</v>
      </c>
      <c r="E277" s="6">
        <v>127.91</v>
      </c>
      <c r="G277" s="7">
        <f t="shared" si="16"/>
        <v>7.2100352812894748</v>
      </c>
      <c r="H277" s="7">
        <f t="shared" si="17"/>
        <v>5.6839878473280212</v>
      </c>
      <c r="I277" s="7">
        <f t="shared" si="18"/>
        <v>102.77</v>
      </c>
      <c r="J277" s="7">
        <f t="shared" si="19"/>
        <v>127.91</v>
      </c>
    </row>
    <row r="278" spans="1:10">
      <c r="A278" s="1">
        <v>277</v>
      </c>
      <c r="B278" s="6">
        <v>1808.82</v>
      </c>
      <c r="C278" s="6">
        <v>191.18</v>
      </c>
      <c r="D278" s="6">
        <v>101.75</v>
      </c>
      <c r="E278" s="6">
        <v>127.46</v>
      </c>
      <c r="G278" s="7">
        <f t="shared" si="16"/>
        <v>7.5004299779570323</v>
      </c>
      <c r="H278" s="7">
        <f t="shared" si="17"/>
        <v>5.2532153926356164</v>
      </c>
      <c r="I278" s="7">
        <f t="shared" si="18"/>
        <v>101.75</v>
      </c>
      <c r="J278" s="7">
        <f t="shared" si="19"/>
        <v>127.46</v>
      </c>
    </row>
    <row r="279" spans="1:10">
      <c r="A279" s="1">
        <v>278</v>
      </c>
      <c r="B279" s="6">
        <v>1500</v>
      </c>
      <c r="C279" s="6">
        <v>154.41</v>
      </c>
      <c r="D279" s="6">
        <v>101.02</v>
      </c>
      <c r="E279" s="6">
        <v>126.64</v>
      </c>
      <c r="G279" s="7">
        <f t="shared" si="16"/>
        <v>7.3132203870903014</v>
      </c>
      <c r="H279" s="7">
        <f t="shared" si="17"/>
        <v>5.0396114023327732</v>
      </c>
      <c r="I279" s="7">
        <f t="shared" si="18"/>
        <v>101.02</v>
      </c>
      <c r="J279" s="7">
        <f t="shared" si="19"/>
        <v>126.64</v>
      </c>
    </row>
    <row r="280" spans="1:10">
      <c r="A280" s="1">
        <v>279</v>
      </c>
      <c r="B280" s="6">
        <v>2007.35</v>
      </c>
      <c r="C280" s="6">
        <v>205.88</v>
      </c>
      <c r="D280" s="6">
        <v>100.86</v>
      </c>
      <c r="E280" s="6">
        <v>126.87</v>
      </c>
      <c r="G280" s="7">
        <f t="shared" si="16"/>
        <v>7.6045707232285062</v>
      </c>
      <c r="H280" s="7">
        <f t="shared" si="17"/>
        <v>5.327293474784554</v>
      </c>
      <c r="I280" s="7">
        <f t="shared" si="18"/>
        <v>100.86</v>
      </c>
      <c r="J280" s="7">
        <f t="shared" si="19"/>
        <v>126.87</v>
      </c>
    </row>
    <row r="281" spans="1:10">
      <c r="A281" s="1">
        <v>280</v>
      </c>
      <c r="B281" s="6">
        <v>1360.29</v>
      </c>
      <c r="C281" s="6">
        <v>264.70999999999998</v>
      </c>
      <c r="D281" s="6">
        <v>101.98</v>
      </c>
      <c r="E281" s="6">
        <v>125.88</v>
      </c>
      <c r="G281" s="7">
        <f t="shared" si="16"/>
        <v>7.2154531912928013</v>
      </c>
      <c r="H281" s="7">
        <f t="shared" si="17"/>
        <v>5.5786348871367641</v>
      </c>
      <c r="I281" s="7">
        <f t="shared" si="18"/>
        <v>101.98</v>
      </c>
      <c r="J281" s="7">
        <f t="shared" si="19"/>
        <v>125.88</v>
      </c>
    </row>
    <row r="282" spans="1:10">
      <c r="A282" s="1">
        <v>281</v>
      </c>
      <c r="B282" s="6">
        <v>1889.71</v>
      </c>
      <c r="C282" s="6">
        <v>367.65</v>
      </c>
      <c r="D282" s="6">
        <v>102.18</v>
      </c>
      <c r="E282" s="6">
        <v>126.54</v>
      </c>
      <c r="G282" s="7">
        <f t="shared" si="16"/>
        <v>7.544178657127258</v>
      </c>
      <c r="H282" s="7">
        <f t="shared" si="17"/>
        <v>5.9071313986422309</v>
      </c>
      <c r="I282" s="7">
        <f t="shared" si="18"/>
        <v>102.18</v>
      </c>
      <c r="J282" s="7">
        <f t="shared" si="19"/>
        <v>126.54</v>
      </c>
    </row>
    <row r="283" spans="1:10">
      <c r="A283" s="1">
        <v>282</v>
      </c>
      <c r="B283" s="6">
        <v>1772.06</v>
      </c>
      <c r="C283" s="6">
        <v>242.65</v>
      </c>
      <c r="D283" s="6">
        <v>102.85</v>
      </c>
      <c r="E283" s="6">
        <v>126.62</v>
      </c>
      <c r="G283" s="7">
        <f t="shared" si="16"/>
        <v>7.4798979906369345</v>
      </c>
      <c r="H283" s="7">
        <f t="shared" si="17"/>
        <v>5.491620075851225</v>
      </c>
      <c r="I283" s="7">
        <f t="shared" si="18"/>
        <v>102.85</v>
      </c>
      <c r="J283" s="7">
        <f t="shared" si="19"/>
        <v>126.62</v>
      </c>
    </row>
    <row r="284" spans="1:10">
      <c r="A284" s="1">
        <v>283</v>
      </c>
      <c r="B284" s="6">
        <v>1051.47</v>
      </c>
      <c r="C284" s="6">
        <v>242.65</v>
      </c>
      <c r="D284" s="6">
        <v>103.73</v>
      </c>
      <c r="E284" s="6">
        <v>125.62</v>
      </c>
      <c r="G284" s="7">
        <f t="shared" si="16"/>
        <v>6.9579444640652763</v>
      </c>
      <c r="H284" s="7">
        <f t="shared" si="17"/>
        <v>5.491620075851225</v>
      </c>
      <c r="I284" s="7">
        <f t="shared" si="18"/>
        <v>103.73</v>
      </c>
      <c r="J284" s="7">
        <f t="shared" si="19"/>
        <v>125.62</v>
      </c>
    </row>
    <row r="285" spans="1:10">
      <c r="A285" s="1">
        <v>284</v>
      </c>
      <c r="B285" s="6">
        <v>1154.4100000000001</v>
      </c>
      <c r="C285" s="6">
        <v>264.70999999999998</v>
      </c>
      <c r="D285" s="6">
        <v>102.86</v>
      </c>
      <c r="E285" s="6">
        <v>126.69</v>
      </c>
      <c r="G285" s="7">
        <f t="shared" si="16"/>
        <v>7.0513446699308044</v>
      </c>
      <c r="H285" s="7">
        <f t="shared" si="17"/>
        <v>5.5786348871367641</v>
      </c>
      <c r="I285" s="7">
        <f t="shared" si="18"/>
        <v>102.86</v>
      </c>
      <c r="J285" s="7">
        <f t="shared" si="19"/>
        <v>126.69</v>
      </c>
    </row>
    <row r="286" spans="1:10">
      <c r="A286" s="1">
        <v>285</v>
      </c>
      <c r="B286" s="6">
        <v>1514.71</v>
      </c>
      <c r="C286" s="6">
        <v>345.59</v>
      </c>
      <c r="D286" s="6">
        <v>102.49</v>
      </c>
      <c r="E286" s="6">
        <v>124.31</v>
      </c>
      <c r="G286" s="7">
        <f t="shared" si="16"/>
        <v>7.3229792804785729</v>
      </c>
      <c r="H286" s="7">
        <f t="shared" si="17"/>
        <v>5.8452531013260849</v>
      </c>
      <c r="I286" s="7">
        <f t="shared" si="18"/>
        <v>102.49</v>
      </c>
      <c r="J286" s="7">
        <f t="shared" si="19"/>
        <v>124.31</v>
      </c>
    </row>
    <row r="287" spans="1:10">
      <c r="A287" s="1">
        <v>286</v>
      </c>
      <c r="B287" s="6">
        <v>1566.18</v>
      </c>
      <c r="C287" s="6">
        <v>338.24</v>
      </c>
      <c r="D287" s="6">
        <v>102.98</v>
      </c>
      <c r="E287" s="6">
        <v>124.87</v>
      </c>
      <c r="G287" s="7">
        <f t="shared" si="16"/>
        <v>7.3563948124740977</v>
      </c>
      <c r="H287" s="7">
        <f t="shared" si="17"/>
        <v>5.8237557026818729</v>
      </c>
      <c r="I287" s="7">
        <f t="shared" si="18"/>
        <v>102.98</v>
      </c>
      <c r="J287" s="7">
        <f t="shared" si="19"/>
        <v>124.87</v>
      </c>
    </row>
    <row r="288" spans="1:10">
      <c r="A288" s="1">
        <v>287</v>
      </c>
      <c r="B288" s="6">
        <v>1080.8800000000001</v>
      </c>
      <c r="C288" s="6">
        <v>191.18</v>
      </c>
      <c r="D288" s="6">
        <v>99.16</v>
      </c>
      <c r="E288" s="6">
        <v>124.56</v>
      </c>
      <c r="G288" s="7">
        <f t="shared" si="16"/>
        <v>6.985530803151704</v>
      </c>
      <c r="H288" s="7">
        <f t="shared" si="17"/>
        <v>5.2532153926356164</v>
      </c>
      <c r="I288" s="7">
        <f t="shared" si="18"/>
        <v>99.16</v>
      </c>
      <c r="J288" s="7">
        <f t="shared" si="19"/>
        <v>124.56</v>
      </c>
    </row>
    <row r="289" spans="1:10">
      <c r="A289" s="1">
        <v>288</v>
      </c>
      <c r="B289" s="6">
        <v>1419.12</v>
      </c>
      <c r="C289" s="6">
        <v>235.29</v>
      </c>
      <c r="D289" s="6">
        <v>99.67</v>
      </c>
      <c r="E289" s="6">
        <v>125.2</v>
      </c>
      <c r="G289" s="7">
        <f t="shared" si="16"/>
        <v>7.2577922401806845</v>
      </c>
      <c r="H289" s="7">
        <f t="shared" si="17"/>
        <v>5.4608187958926848</v>
      </c>
      <c r="I289" s="7">
        <f t="shared" si="18"/>
        <v>99.67</v>
      </c>
      <c r="J289" s="7">
        <f t="shared" si="19"/>
        <v>125.2</v>
      </c>
    </row>
    <row r="290" spans="1:10">
      <c r="A290" s="1">
        <v>289</v>
      </c>
      <c r="B290" s="6">
        <v>1485.29</v>
      </c>
      <c r="C290" s="6">
        <v>323.52999999999997</v>
      </c>
      <c r="D290" s="6">
        <v>102.88</v>
      </c>
      <c r="E290" s="6">
        <v>126.09</v>
      </c>
      <c r="G290" s="7">
        <f t="shared" si="16"/>
        <v>7.3033653183662191</v>
      </c>
      <c r="H290" s="7">
        <f t="shared" si="17"/>
        <v>5.7792918453445115</v>
      </c>
      <c r="I290" s="7">
        <f t="shared" si="18"/>
        <v>102.88</v>
      </c>
      <c r="J290" s="7">
        <f t="shared" si="19"/>
        <v>126.09</v>
      </c>
    </row>
    <row r="291" spans="1:10">
      <c r="A291" s="1">
        <v>290</v>
      </c>
      <c r="B291" s="6">
        <v>1573.53</v>
      </c>
      <c r="C291" s="6">
        <v>330.88</v>
      </c>
      <c r="D291" s="6">
        <v>102.67</v>
      </c>
      <c r="E291" s="6">
        <v>126.73</v>
      </c>
      <c r="G291" s="7">
        <f t="shared" si="16"/>
        <v>7.3610767820996426</v>
      </c>
      <c r="H291" s="7">
        <f t="shared" si="17"/>
        <v>5.8017557718800097</v>
      </c>
      <c r="I291" s="7">
        <f t="shared" si="18"/>
        <v>102.67</v>
      </c>
      <c r="J291" s="7">
        <f t="shared" si="19"/>
        <v>126.73</v>
      </c>
    </row>
    <row r="292" spans="1:10">
      <c r="A292" s="1">
        <v>291</v>
      </c>
      <c r="B292" s="6">
        <v>1623.53</v>
      </c>
      <c r="C292" s="6">
        <v>330.88</v>
      </c>
      <c r="D292" s="6">
        <v>100.96</v>
      </c>
      <c r="E292" s="6">
        <v>127.86</v>
      </c>
      <c r="G292" s="7">
        <f t="shared" si="16"/>
        <v>7.3923580699678002</v>
      </c>
      <c r="H292" s="7">
        <f t="shared" si="17"/>
        <v>5.8017557718800097</v>
      </c>
      <c r="I292" s="7">
        <f t="shared" si="18"/>
        <v>100.96</v>
      </c>
      <c r="J292" s="7">
        <f t="shared" si="19"/>
        <v>127.86</v>
      </c>
    </row>
    <row r="293" spans="1:10">
      <c r="A293" s="1">
        <v>292</v>
      </c>
      <c r="B293" s="6">
        <v>1544.12</v>
      </c>
      <c r="C293" s="6">
        <v>323.52999999999997</v>
      </c>
      <c r="D293" s="6">
        <v>102.93</v>
      </c>
      <c r="E293" s="6">
        <v>123.87</v>
      </c>
      <c r="G293" s="7">
        <f t="shared" si="16"/>
        <v>7.3422094477719169</v>
      </c>
      <c r="H293" s="7">
        <f t="shared" si="17"/>
        <v>5.7792918453445115</v>
      </c>
      <c r="I293" s="7">
        <f t="shared" si="18"/>
        <v>102.93</v>
      </c>
      <c r="J293" s="7">
        <f t="shared" si="19"/>
        <v>123.87</v>
      </c>
    </row>
    <row r="294" spans="1:10">
      <c r="A294" s="1">
        <v>293</v>
      </c>
      <c r="B294" s="6">
        <v>1386.76</v>
      </c>
      <c r="C294" s="6">
        <v>154.41</v>
      </c>
      <c r="D294" s="6">
        <v>100.57</v>
      </c>
      <c r="E294" s="6">
        <v>125.44</v>
      </c>
      <c r="G294" s="7">
        <f t="shared" si="16"/>
        <v>7.2347253700144458</v>
      </c>
      <c r="H294" s="7">
        <f t="shared" si="17"/>
        <v>5.0396114023327732</v>
      </c>
      <c r="I294" s="7">
        <f t="shared" si="18"/>
        <v>100.57</v>
      </c>
      <c r="J294" s="7">
        <f t="shared" si="19"/>
        <v>125.44</v>
      </c>
    </row>
    <row r="295" spans="1:10">
      <c r="A295" s="1">
        <v>294</v>
      </c>
      <c r="B295" s="6">
        <v>1272.06</v>
      </c>
      <c r="C295" s="6">
        <v>169.12</v>
      </c>
      <c r="D295" s="6">
        <v>99.86</v>
      </c>
      <c r="E295" s="6">
        <v>124.23</v>
      </c>
      <c r="G295" s="7">
        <f t="shared" si="16"/>
        <v>7.1483929125989274</v>
      </c>
      <c r="H295" s="7">
        <f t="shared" si="17"/>
        <v>5.1306085221219275</v>
      </c>
      <c r="I295" s="7">
        <f t="shared" si="18"/>
        <v>99.86</v>
      </c>
      <c r="J295" s="7">
        <f t="shared" si="19"/>
        <v>124.23</v>
      </c>
    </row>
    <row r="296" spans="1:10">
      <c r="A296" s="1">
        <v>295</v>
      </c>
      <c r="B296" s="6">
        <v>1757.35</v>
      </c>
      <c r="C296" s="6">
        <v>198.53</v>
      </c>
      <c r="D296" s="6">
        <v>100.78</v>
      </c>
      <c r="E296" s="6">
        <v>127.59</v>
      </c>
      <c r="G296" s="7">
        <f t="shared" si="16"/>
        <v>7.4715622715360279</v>
      </c>
      <c r="H296" s="7">
        <f t="shared" si="17"/>
        <v>5.2909402222089872</v>
      </c>
      <c r="I296" s="7">
        <f t="shared" si="18"/>
        <v>100.78</v>
      </c>
      <c r="J296" s="7">
        <f t="shared" si="19"/>
        <v>127.59</v>
      </c>
    </row>
    <row r="297" spans="1:10">
      <c r="A297" s="1">
        <v>296</v>
      </c>
      <c r="B297" s="6">
        <v>1441.18</v>
      </c>
      <c r="C297" s="6">
        <v>250</v>
      </c>
      <c r="D297" s="6">
        <v>101.92</v>
      </c>
      <c r="E297" s="6">
        <v>126.6</v>
      </c>
      <c r="G297" s="7">
        <f t="shared" si="16"/>
        <v>7.2732175014531952</v>
      </c>
      <c r="H297" s="7">
        <f t="shared" si="17"/>
        <v>5.521460917862246</v>
      </c>
      <c r="I297" s="7">
        <f t="shared" si="18"/>
        <v>101.92</v>
      </c>
      <c r="J297" s="7">
        <f t="shared" si="19"/>
        <v>126.6</v>
      </c>
    </row>
    <row r="298" spans="1:10">
      <c r="A298" s="1">
        <v>297</v>
      </c>
      <c r="B298" s="6">
        <v>1735.29</v>
      </c>
      <c r="C298" s="6">
        <v>191.18</v>
      </c>
      <c r="D298" s="6">
        <v>100.8</v>
      </c>
      <c r="E298" s="6">
        <v>125.91</v>
      </c>
      <c r="G298" s="7">
        <f t="shared" si="16"/>
        <v>7.458929825387524</v>
      </c>
      <c r="H298" s="7">
        <f t="shared" si="17"/>
        <v>5.2532153926356164</v>
      </c>
      <c r="I298" s="7">
        <f t="shared" si="18"/>
        <v>100.8</v>
      </c>
      <c r="J298" s="7">
        <f t="shared" si="19"/>
        <v>125.91</v>
      </c>
    </row>
    <row r="299" spans="1:10">
      <c r="A299" s="1">
        <v>298</v>
      </c>
      <c r="B299" s="6">
        <v>1507.35</v>
      </c>
      <c r="C299" s="6">
        <v>161.76</v>
      </c>
      <c r="D299" s="6">
        <v>101.83</v>
      </c>
      <c r="E299" s="6">
        <v>125.62</v>
      </c>
      <c r="G299" s="7">
        <f t="shared" si="16"/>
        <v>7.3181084211630774</v>
      </c>
      <c r="H299" s="7">
        <f t="shared" si="17"/>
        <v>5.0861137552721614</v>
      </c>
      <c r="I299" s="7">
        <f t="shared" si="18"/>
        <v>101.83</v>
      </c>
      <c r="J299" s="7">
        <f t="shared" si="19"/>
        <v>125.62</v>
      </c>
    </row>
    <row r="300" spans="1:10">
      <c r="A300" s="1">
        <v>299</v>
      </c>
      <c r="B300" s="6">
        <v>1419.12</v>
      </c>
      <c r="C300" s="6">
        <v>250</v>
      </c>
      <c r="D300" s="6">
        <v>102.04</v>
      </c>
      <c r="E300" s="6">
        <v>126.45</v>
      </c>
      <c r="G300" s="7">
        <f t="shared" si="16"/>
        <v>7.2577922401806845</v>
      </c>
      <c r="H300" s="7">
        <f t="shared" si="17"/>
        <v>5.521460917862246</v>
      </c>
      <c r="I300" s="7">
        <f t="shared" si="18"/>
        <v>102.04</v>
      </c>
      <c r="J300" s="7">
        <f t="shared" si="19"/>
        <v>126.45</v>
      </c>
    </row>
    <row r="301" spans="1:10">
      <c r="A301" s="1">
        <v>300</v>
      </c>
      <c r="B301" s="6">
        <v>1625</v>
      </c>
      <c r="C301" s="6">
        <v>227.94</v>
      </c>
      <c r="D301" s="6">
        <v>101.36</v>
      </c>
      <c r="E301" s="6">
        <v>125.76</v>
      </c>
      <c r="G301" s="7">
        <f t="shared" si="16"/>
        <v>7.3932630947638378</v>
      </c>
      <c r="H301" s="7">
        <f t="shared" si="17"/>
        <v>5.4290824364275894</v>
      </c>
      <c r="I301" s="7">
        <f t="shared" si="18"/>
        <v>101.36</v>
      </c>
      <c r="J301" s="7">
        <f t="shared" si="19"/>
        <v>125.76</v>
      </c>
    </row>
    <row r="302" spans="1:10">
      <c r="A302" s="1">
        <v>301</v>
      </c>
      <c r="B302" s="6">
        <v>1426.47</v>
      </c>
      <c r="C302" s="6">
        <v>220.59</v>
      </c>
      <c r="D302" s="6">
        <v>101.99</v>
      </c>
      <c r="E302" s="6">
        <v>126.51</v>
      </c>
      <c r="G302" s="7">
        <f t="shared" si="16"/>
        <v>7.2629581399381937</v>
      </c>
      <c r="H302" s="7">
        <f t="shared" si="17"/>
        <v>5.3963057748762404</v>
      </c>
      <c r="I302" s="7">
        <f t="shared" si="18"/>
        <v>101.99</v>
      </c>
      <c r="J302" s="7">
        <f t="shared" si="19"/>
        <v>126.51</v>
      </c>
    </row>
    <row r="303" spans="1:10">
      <c r="A303" s="1">
        <v>302</v>
      </c>
      <c r="B303" s="6">
        <v>1705.88</v>
      </c>
      <c r="C303" s="6">
        <v>191.18</v>
      </c>
      <c r="D303" s="6">
        <v>100.85</v>
      </c>
      <c r="E303" s="6">
        <v>125.97</v>
      </c>
      <c r="G303" s="7">
        <f t="shared" si="16"/>
        <v>7.4418363856010989</v>
      </c>
      <c r="H303" s="7">
        <f t="shared" si="17"/>
        <v>5.2532153926356164</v>
      </c>
      <c r="I303" s="7">
        <f t="shared" si="18"/>
        <v>100.85</v>
      </c>
      <c r="J303" s="7">
        <f t="shared" si="19"/>
        <v>125.97</v>
      </c>
    </row>
    <row r="304" spans="1:10">
      <c r="A304" s="1">
        <v>303</v>
      </c>
      <c r="B304" s="6">
        <v>1573.53</v>
      </c>
      <c r="C304" s="6">
        <v>272.06</v>
      </c>
      <c r="D304" s="6">
        <v>101.76</v>
      </c>
      <c r="E304" s="6">
        <v>125.7</v>
      </c>
      <c r="G304" s="7">
        <f t="shared" si="16"/>
        <v>7.3610767820996426</v>
      </c>
      <c r="H304" s="7">
        <f t="shared" si="17"/>
        <v>5.6060226302052838</v>
      </c>
      <c r="I304" s="7">
        <f t="shared" si="18"/>
        <v>101.76</v>
      </c>
      <c r="J304" s="7">
        <f t="shared" si="19"/>
        <v>125.7</v>
      </c>
    </row>
    <row r="305" spans="1:10">
      <c r="A305" s="1">
        <v>304</v>
      </c>
      <c r="B305" s="6">
        <v>1551.47</v>
      </c>
      <c r="C305" s="6">
        <v>235.29</v>
      </c>
      <c r="D305" s="6">
        <v>101.4</v>
      </c>
      <c r="E305" s="6">
        <v>125.73</v>
      </c>
      <c r="G305" s="7">
        <f t="shared" si="16"/>
        <v>7.34695814757516</v>
      </c>
      <c r="H305" s="7">
        <f t="shared" si="17"/>
        <v>5.4608187958926848</v>
      </c>
      <c r="I305" s="7">
        <f t="shared" si="18"/>
        <v>101.4</v>
      </c>
      <c r="J305" s="7">
        <f t="shared" si="19"/>
        <v>125.73</v>
      </c>
    </row>
    <row r="306" spans="1:10">
      <c r="A306" s="1">
        <v>305</v>
      </c>
      <c r="B306" s="6">
        <v>1955.88</v>
      </c>
      <c r="C306" s="6">
        <v>200</v>
      </c>
      <c r="D306" s="6">
        <v>100.29</v>
      </c>
      <c r="E306" s="6">
        <v>124.58</v>
      </c>
      <c r="G306" s="7">
        <f t="shared" si="16"/>
        <v>7.5785954990195421</v>
      </c>
      <c r="H306" s="7">
        <f t="shared" si="17"/>
        <v>5.2983173665480363</v>
      </c>
      <c r="I306" s="7">
        <f t="shared" si="18"/>
        <v>100.29</v>
      </c>
      <c r="J306" s="7">
        <f t="shared" si="19"/>
        <v>124.58</v>
      </c>
    </row>
    <row r="307" spans="1:10">
      <c r="A307" s="1">
        <v>306</v>
      </c>
      <c r="B307" s="6">
        <v>1882.35</v>
      </c>
      <c r="C307" s="6">
        <v>132.35</v>
      </c>
      <c r="D307" s="6">
        <v>100.29</v>
      </c>
      <c r="E307" s="6">
        <v>124.91</v>
      </c>
      <c r="G307" s="7">
        <f t="shared" si="16"/>
        <v>7.5402762752244268</v>
      </c>
      <c r="H307" s="7">
        <f t="shared" si="17"/>
        <v>4.8854499286731103</v>
      </c>
      <c r="I307" s="7">
        <f t="shared" si="18"/>
        <v>100.29</v>
      </c>
      <c r="J307" s="7">
        <f t="shared" si="19"/>
        <v>124.91</v>
      </c>
    </row>
    <row r="308" spans="1:10">
      <c r="A308" s="1">
        <v>307</v>
      </c>
      <c r="B308" s="6">
        <v>1823.53</v>
      </c>
      <c r="C308" s="6">
        <v>272.06</v>
      </c>
      <c r="D308" s="6">
        <v>100.3</v>
      </c>
      <c r="E308" s="6">
        <v>125.57</v>
      </c>
      <c r="G308" s="7">
        <f t="shared" si="16"/>
        <v>7.5085294619916603</v>
      </c>
      <c r="H308" s="7">
        <f t="shared" si="17"/>
        <v>5.6060226302052838</v>
      </c>
      <c r="I308" s="7">
        <f t="shared" si="18"/>
        <v>100.3</v>
      </c>
      <c r="J308" s="7">
        <f t="shared" si="19"/>
        <v>125.57</v>
      </c>
    </row>
    <row r="309" spans="1:10">
      <c r="A309" s="1">
        <v>308</v>
      </c>
      <c r="B309" s="6">
        <v>1698.53</v>
      </c>
      <c r="C309" s="6">
        <v>455.88</v>
      </c>
      <c r="D309" s="6">
        <v>102.22</v>
      </c>
      <c r="E309" s="6">
        <v>123.58</v>
      </c>
      <c r="G309" s="7">
        <f t="shared" si="16"/>
        <v>7.4375184500881648</v>
      </c>
      <c r="H309" s="7">
        <f t="shared" si="17"/>
        <v>6.1222296169875348</v>
      </c>
      <c r="I309" s="7">
        <f t="shared" si="18"/>
        <v>102.22</v>
      </c>
      <c r="J309" s="7">
        <f t="shared" si="19"/>
        <v>123.58</v>
      </c>
    </row>
    <row r="310" spans="1:10">
      <c r="A310" s="1">
        <v>309</v>
      </c>
      <c r="B310" s="6">
        <v>1875</v>
      </c>
      <c r="C310" s="6">
        <v>301.47000000000003</v>
      </c>
      <c r="D310" s="6">
        <v>100.82</v>
      </c>
      <c r="E310" s="6">
        <v>124.53</v>
      </c>
      <c r="G310" s="7">
        <f t="shared" si="16"/>
        <v>7.5363639384045111</v>
      </c>
      <c r="H310" s="7">
        <f t="shared" si="17"/>
        <v>5.7086705087289769</v>
      </c>
      <c r="I310" s="7">
        <f t="shared" si="18"/>
        <v>100.82</v>
      </c>
      <c r="J310" s="7">
        <f t="shared" si="19"/>
        <v>124.53</v>
      </c>
    </row>
    <row r="311" spans="1:10">
      <c r="A311" s="1">
        <v>310</v>
      </c>
      <c r="B311" s="6">
        <v>1411.76</v>
      </c>
      <c r="C311" s="6">
        <v>213.24</v>
      </c>
      <c r="D311" s="6">
        <v>100.17</v>
      </c>
      <c r="E311" s="6">
        <v>124.56</v>
      </c>
      <c r="G311" s="7">
        <f t="shared" si="16"/>
        <v>7.2525924319349775</v>
      </c>
      <c r="H311" s="7">
        <f t="shared" si="17"/>
        <v>5.36241829195456</v>
      </c>
      <c r="I311" s="7">
        <f t="shared" si="18"/>
        <v>100.17</v>
      </c>
      <c r="J311" s="7">
        <f t="shared" si="19"/>
        <v>124.56</v>
      </c>
    </row>
    <row r="312" spans="1:10">
      <c r="A312" s="1">
        <v>311</v>
      </c>
      <c r="B312" s="6">
        <v>1698.53</v>
      </c>
      <c r="C312" s="6">
        <v>213.24</v>
      </c>
      <c r="D312" s="6">
        <v>100.05</v>
      </c>
      <c r="E312" s="6">
        <v>125.06</v>
      </c>
      <c r="G312" s="7">
        <f t="shared" si="16"/>
        <v>7.4375184500881648</v>
      </c>
      <c r="H312" s="7">
        <f t="shared" si="17"/>
        <v>5.36241829195456</v>
      </c>
      <c r="I312" s="7">
        <f t="shared" si="18"/>
        <v>100.05</v>
      </c>
      <c r="J312" s="7">
        <f t="shared" si="19"/>
        <v>125.06</v>
      </c>
    </row>
    <row r="313" spans="1:10">
      <c r="A313" s="1">
        <v>312</v>
      </c>
      <c r="B313" s="6">
        <v>1698.53</v>
      </c>
      <c r="C313" s="6">
        <v>367.65</v>
      </c>
      <c r="D313" s="6">
        <v>102.68</v>
      </c>
      <c r="E313" s="6">
        <v>123.01</v>
      </c>
      <c r="G313" s="7">
        <f t="shared" si="16"/>
        <v>7.4375184500881648</v>
      </c>
      <c r="H313" s="7">
        <f t="shared" si="17"/>
        <v>5.9071313986422309</v>
      </c>
      <c r="I313" s="7">
        <f t="shared" si="18"/>
        <v>102.68</v>
      </c>
      <c r="J313" s="7">
        <f t="shared" si="19"/>
        <v>123.01</v>
      </c>
    </row>
    <row r="314" spans="1:10">
      <c r="A314" s="1">
        <v>313</v>
      </c>
      <c r="B314" s="6">
        <v>2279.41</v>
      </c>
      <c r="C314" s="6">
        <v>338.24</v>
      </c>
      <c r="D314" s="6">
        <v>101.14</v>
      </c>
      <c r="E314" s="6">
        <v>125.13</v>
      </c>
      <c r="G314" s="7">
        <f t="shared" si="16"/>
        <v>7.7316719165314289</v>
      </c>
      <c r="H314" s="7">
        <f t="shared" si="17"/>
        <v>5.8237557026818729</v>
      </c>
      <c r="I314" s="7">
        <f t="shared" si="18"/>
        <v>101.14</v>
      </c>
      <c r="J314" s="7">
        <f t="shared" si="19"/>
        <v>125.13</v>
      </c>
    </row>
    <row r="315" spans="1:10">
      <c r="A315" s="1">
        <v>314</v>
      </c>
      <c r="B315" s="6">
        <v>1639.71</v>
      </c>
      <c r="C315" s="6">
        <v>235.29</v>
      </c>
      <c r="D315" s="6">
        <v>100.79</v>
      </c>
      <c r="E315" s="6">
        <v>124.65</v>
      </c>
      <c r="G315" s="7">
        <f t="shared" si="16"/>
        <v>7.4022746759138132</v>
      </c>
      <c r="H315" s="7">
        <f t="shared" si="17"/>
        <v>5.4608187958926848</v>
      </c>
      <c r="I315" s="7">
        <f t="shared" si="18"/>
        <v>100.79</v>
      </c>
      <c r="J315" s="7">
        <f t="shared" si="19"/>
        <v>124.65</v>
      </c>
    </row>
    <row r="316" spans="1:10">
      <c r="A316" s="1">
        <v>315</v>
      </c>
      <c r="B316" s="6">
        <v>1779.41</v>
      </c>
      <c r="C316" s="6">
        <v>360.29</v>
      </c>
      <c r="D316" s="6">
        <v>102.53</v>
      </c>
      <c r="E316" s="6">
        <v>124.81</v>
      </c>
      <c r="G316" s="7">
        <f t="shared" si="16"/>
        <v>7.4840371276667428</v>
      </c>
      <c r="H316" s="7">
        <f t="shared" si="17"/>
        <v>5.8869092627199766</v>
      </c>
      <c r="I316" s="7">
        <f t="shared" si="18"/>
        <v>102.53</v>
      </c>
      <c r="J316" s="7">
        <f t="shared" si="19"/>
        <v>124.81</v>
      </c>
    </row>
    <row r="317" spans="1:10">
      <c r="A317" s="1">
        <v>316</v>
      </c>
      <c r="B317" s="6">
        <v>1213.24</v>
      </c>
      <c r="C317" s="6">
        <v>242.65</v>
      </c>
      <c r="D317" s="6">
        <v>101.09</v>
      </c>
      <c r="E317" s="6">
        <v>125.12</v>
      </c>
      <c r="G317" s="7">
        <f t="shared" si="16"/>
        <v>7.1010497459270221</v>
      </c>
      <c r="H317" s="7">
        <f t="shared" si="17"/>
        <v>5.491620075851225</v>
      </c>
      <c r="I317" s="7">
        <f t="shared" si="18"/>
        <v>101.09</v>
      </c>
      <c r="J317" s="7">
        <f t="shared" si="19"/>
        <v>125.12</v>
      </c>
    </row>
    <row r="318" spans="1:10">
      <c r="A318" s="1">
        <v>317</v>
      </c>
      <c r="B318" s="6">
        <v>1088.24</v>
      </c>
      <c r="C318" s="6">
        <v>323.52999999999997</v>
      </c>
      <c r="D318" s="6">
        <v>104.64</v>
      </c>
      <c r="E318" s="6">
        <v>125.53</v>
      </c>
      <c r="G318" s="7">
        <f t="shared" si="16"/>
        <v>6.9923169913251746</v>
      </c>
      <c r="H318" s="7">
        <f t="shared" si="17"/>
        <v>5.7792918453445115</v>
      </c>
      <c r="I318" s="7">
        <f t="shared" si="18"/>
        <v>104.64</v>
      </c>
      <c r="J318" s="7">
        <f t="shared" si="19"/>
        <v>125.53</v>
      </c>
    </row>
    <row r="319" spans="1:10">
      <c r="A319" s="1">
        <v>318</v>
      </c>
      <c r="B319" s="6">
        <v>1522.06</v>
      </c>
      <c r="C319" s="6">
        <v>154.41</v>
      </c>
      <c r="D319" s="6">
        <v>102.19</v>
      </c>
      <c r="E319" s="6">
        <v>124.99</v>
      </c>
      <c r="G319" s="7">
        <f t="shared" si="16"/>
        <v>7.3278199594580151</v>
      </c>
      <c r="H319" s="7">
        <f t="shared" si="17"/>
        <v>5.0396114023327732</v>
      </c>
      <c r="I319" s="7">
        <f t="shared" si="18"/>
        <v>102.19</v>
      </c>
      <c r="J319" s="7">
        <f t="shared" si="19"/>
        <v>124.99</v>
      </c>
    </row>
    <row r="320" spans="1:10">
      <c r="A320" s="1">
        <v>319</v>
      </c>
      <c r="B320" s="6">
        <v>2220.59</v>
      </c>
      <c r="C320" s="6">
        <v>404.41</v>
      </c>
      <c r="D320" s="6">
        <v>102.89</v>
      </c>
      <c r="E320" s="6">
        <v>125.12</v>
      </c>
      <c r="G320" s="7">
        <f t="shared" si="16"/>
        <v>7.7055282053226257</v>
      </c>
      <c r="H320" s="7">
        <f t="shared" si="17"/>
        <v>6.0024292148326719</v>
      </c>
      <c r="I320" s="7">
        <f t="shared" si="18"/>
        <v>102.89</v>
      </c>
      <c r="J320" s="7">
        <f t="shared" si="19"/>
        <v>125.12</v>
      </c>
    </row>
    <row r="321" spans="1:10">
      <c r="A321" s="1">
        <v>320</v>
      </c>
      <c r="B321" s="6">
        <v>1617.65</v>
      </c>
      <c r="C321" s="6">
        <v>272.06</v>
      </c>
      <c r="D321" s="6">
        <v>101.55</v>
      </c>
      <c r="E321" s="6">
        <v>124.98</v>
      </c>
      <c r="G321" s="7">
        <f t="shared" si="16"/>
        <v>7.388729757778612</v>
      </c>
      <c r="H321" s="7">
        <f t="shared" si="17"/>
        <v>5.6060226302052838</v>
      </c>
      <c r="I321" s="7">
        <f t="shared" si="18"/>
        <v>101.55</v>
      </c>
      <c r="J321" s="7">
        <f t="shared" si="19"/>
        <v>124.98</v>
      </c>
    </row>
    <row r="322" spans="1:10">
      <c r="A322" s="1">
        <v>321</v>
      </c>
      <c r="B322" s="6">
        <v>1155.8800000000001</v>
      </c>
      <c r="C322" s="6">
        <v>123.53</v>
      </c>
      <c r="D322" s="6">
        <v>101.66</v>
      </c>
      <c r="E322" s="6">
        <v>125.12</v>
      </c>
      <c r="G322" s="7">
        <f t="shared" si="16"/>
        <v>7.0526172376157099</v>
      </c>
      <c r="H322" s="7">
        <f t="shared" si="17"/>
        <v>4.8164840415487227</v>
      </c>
      <c r="I322" s="7">
        <f t="shared" si="18"/>
        <v>101.66</v>
      </c>
      <c r="J322" s="7">
        <f t="shared" si="19"/>
        <v>125.12</v>
      </c>
    </row>
    <row r="323" spans="1:10">
      <c r="A323" s="1">
        <v>322</v>
      </c>
      <c r="B323" s="6">
        <v>1338.24</v>
      </c>
      <c r="C323" s="6">
        <v>338.24</v>
      </c>
      <c r="D323" s="6">
        <v>102.08</v>
      </c>
      <c r="E323" s="6">
        <v>126.96</v>
      </c>
      <c r="G323" s="7">
        <f t="shared" ref="G323:G345" si="20">LN(B323)</f>
        <v>7.1991105968002138</v>
      </c>
      <c r="H323" s="7">
        <f t="shared" ref="H323:H345" si="21">LN(C323)</f>
        <v>5.8237557026818729</v>
      </c>
      <c r="I323" s="7">
        <f t="shared" ref="I323:I345" si="22">D323</f>
        <v>102.08</v>
      </c>
      <c r="J323" s="7">
        <f t="shared" ref="J323:J345" si="23">E323</f>
        <v>126.96</v>
      </c>
    </row>
    <row r="324" spans="1:10">
      <c r="A324" s="1">
        <v>323</v>
      </c>
      <c r="B324" s="6">
        <v>2080.88</v>
      </c>
      <c r="C324" s="6">
        <v>220.59</v>
      </c>
      <c r="D324" s="6">
        <v>100.27</v>
      </c>
      <c r="E324" s="6">
        <v>124.84</v>
      </c>
      <c r="G324" s="7">
        <f t="shared" si="20"/>
        <v>7.6405461601466342</v>
      </c>
      <c r="H324" s="7">
        <f t="shared" si="21"/>
        <v>5.3963057748762404</v>
      </c>
      <c r="I324" s="7">
        <f t="shared" si="22"/>
        <v>100.27</v>
      </c>
      <c r="J324" s="7">
        <f t="shared" si="23"/>
        <v>124.84</v>
      </c>
    </row>
    <row r="325" spans="1:10">
      <c r="A325" s="1">
        <v>324</v>
      </c>
      <c r="B325" s="6">
        <v>1323.53</v>
      </c>
      <c r="C325" s="6">
        <v>272.06</v>
      </c>
      <c r="D325" s="6">
        <v>100.62</v>
      </c>
      <c r="E325" s="6">
        <v>123.71</v>
      </c>
      <c r="G325" s="7">
        <f t="shared" si="20"/>
        <v>7.1880576885806411</v>
      </c>
      <c r="H325" s="7">
        <f t="shared" si="21"/>
        <v>5.6060226302052838</v>
      </c>
      <c r="I325" s="7">
        <f t="shared" si="22"/>
        <v>100.62</v>
      </c>
      <c r="J325" s="7">
        <f t="shared" si="23"/>
        <v>123.71</v>
      </c>
    </row>
    <row r="326" spans="1:10">
      <c r="A326" s="1">
        <v>325</v>
      </c>
      <c r="B326" s="6">
        <v>1330.88</v>
      </c>
      <c r="C326" s="6">
        <v>301.47000000000003</v>
      </c>
      <c r="D326" s="6">
        <v>102.66</v>
      </c>
      <c r="E326" s="6">
        <v>123.78</v>
      </c>
      <c r="G326" s="7">
        <f t="shared" si="20"/>
        <v>7.1935956565545469</v>
      </c>
      <c r="H326" s="7">
        <f t="shared" si="21"/>
        <v>5.7086705087289769</v>
      </c>
      <c r="I326" s="7">
        <f t="shared" si="22"/>
        <v>102.66</v>
      </c>
      <c r="J326" s="7">
        <f t="shared" si="23"/>
        <v>123.78</v>
      </c>
    </row>
    <row r="327" spans="1:10">
      <c r="A327" s="1">
        <v>326</v>
      </c>
      <c r="B327" s="6">
        <v>1727.94</v>
      </c>
      <c r="C327" s="6">
        <v>375</v>
      </c>
      <c r="D327" s="6">
        <v>102.35</v>
      </c>
      <c r="E327" s="6">
        <v>123.89</v>
      </c>
      <c r="G327" s="7">
        <f t="shared" si="20"/>
        <v>7.4546852265389481</v>
      </c>
      <c r="H327" s="7">
        <f t="shared" si="21"/>
        <v>5.9269260259704106</v>
      </c>
      <c r="I327" s="7">
        <f t="shared" si="22"/>
        <v>102.35</v>
      </c>
      <c r="J327" s="7">
        <f t="shared" si="23"/>
        <v>123.89</v>
      </c>
    </row>
    <row r="328" spans="1:10">
      <c r="A328" s="1">
        <v>327</v>
      </c>
      <c r="B328" s="6">
        <v>1691.18</v>
      </c>
      <c r="C328" s="6">
        <v>308.82</v>
      </c>
      <c r="D328" s="6">
        <v>102.08</v>
      </c>
      <c r="E328" s="6">
        <v>123.78</v>
      </c>
      <c r="G328" s="7">
        <f t="shared" si="20"/>
        <v>7.4331817891236245</v>
      </c>
      <c r="H328" s="7">
        <f t="shared" si="21"/>
        <v>5.7327585828927186</v>
      </c>
      <c r="I328" s="7">
        <f t="shared" si="22"/>
        <v>102.08</v>
      </c>
      <c r="J328" s="7">
        <f t="shared" si="23"/>
        <v>123.78</v>
      </c>
    </row>
    <row r="329" spans="1:10">
      <c r="A329" s="1">
        <v>328</v>
      </c>
      <c r="B329" s="6">
        <v>1367.65</v>
      </c>
      <c r="C329" s="6">
        <v>338.24</v>
      </c>
      <c r="D329" s="6">
        <v>104.09</v>
      </c>
      <c r="E329" s="6">
        <v>127.72</v>
      </c>
      <c r="G329" s="7">
        <f t="shared" si="20"/>
        <v>7.2208492174946084</v>
      </c>
      <c r="H329" s="7">
        <f t="shared" si="21"/>
        <v>5.8237557026818729</v>
      </c>
      <c r="I329" s="7">
        <f t="shared" si="22"/>
        <v>104.09</v>
      </c>
      <c r="J329" s="7">
        <f t="shared" si="23"/>
        <v>127.72</v>
      </c>
    </row>
    <row r="330" spans="1:10">
      <c r="A330" s="1">
        <v>329</v>
      </c>
      <c r="B330" s="6">
        <v>1626.47</v>
      </c>
      <c r="C330" s="6">
        <v>241.18</v>
      </c>
      <c r="D330" s="6">
        <v>101.93</v>
      </c>
      <c r="E330" s="6">
        <v>124.35</v>
      </c>
      <c r="G330" s="7">
        <f t="shared" si="20"/>
        <v>7.3941673012305467</v>
      </c>
      <c r="H330" s="7">
        <f t="shared" si="21"/>
        <v>5.4855435426754466</v>
      </c>
      <c r="I330" s="7">
        <f t="shared" si="22"/>
        <v>101.93</v>
      </c>
      <c r="J330" s="7">
        <f t="shared" si="23"/>
        <v>124.35</v>
      </c>
    </row>
    <row r="331" spans="1:10">
      <c r="A331" s="1">
        <v>330</v>
      </c>
      <c r="B331" s="6">
        <v>1676.47</v>
      </c>
      <c r="C331" s="6">
        <v>291.18</v>
      </c>
      <c r="D331" s="6">
        <v>102.97</v>
      </c>
      <c r="E331" s="6">
        <v>124.77</v>
      </c>
      <c r="G331" s="7">
        <f t="shared" si="20"/>
        <v>7.4244456713232712</v>
      </c>
      <c r="H331" s="7">
        <f t="shared" si="21"/>
        <v>5.6739416326451799</v>
      </c>
      <c r="I331" s="7">
        <f t="shared" si="22"/>
        <v>102.97</v>
      </c>
      <c r="J331" s="7">
        <f t="shared" si="23"/>
        <v>124.77</v>
      </c>
    </row>
    <row r="332" spans="1:10">
      <c r="A332" s="1">
        <v>331</v>
      </c>
      <c r="B332" s="6">
        <v>977.94</v>
      </c>
      <c r="C332" s="6">
        <v>95.59</v>
      </c>
      <c r="D332" s="6">
        <v>101.3</v>
      </c>
      <c r="E332" s="6">
        <v>122.42</v>
      </c>
      <c r="G332" s="7">
        <f t="shared" si="20"/>
        <v>6.8854483184595967</v>
      </c>
      <c r="H332" s="7">
        <f t="shared" si="21"/>
        <v>4.560068212075671</v>
      </c>
      <c r="I332" s="7">
        <f t="shared" si="22"/>
        <v>101.3</v>
      </c>
      <c r="J332" s="7">
        <f t="shared" si="23"/>
        <v>122.42</v>
      </c>
    </row>
    <row r="333" spans="1:10">
      <c r="A333" s="1">
        <v>332</v>
      </c>
      <c r="B333" s="6">
        <v>979.41</v>
      </c>
      <c r="C333" s="6">
        <v>114.71</v>
      </c>
      <c r="D333" s="6">
        <v>101.89</v>
      </c>
      <c r="E333" s="6">
        <v>123.98</v>
      </c>
      <c r="G333" s="7">
        <f t="shared" si="20"/>
        <v>6.8869503495489486</v>
      </c>
      <c r="H333" s="7">
        <f t="shared" si="21"/>
        <v>4.7424072042931762</v>
      </c>
      <c r="I333" s="7">
        <f t="shared" si="22"/>
        <v>101.89</v>
      </c>
      <c r="J333" s="7">
        <f t="shared" si="23"/>
        <v>123.98</v>
      </c>
    </row>
    <row r="334" spans="1:10">
      <c r="A334" s="1">
        <v>333</v>
      </c>
      <c r="B334" s="6">
        <v>964.71</v>
      </c>
      <c r="C334" s="6">
        <v>226.47</v>
      </c>
      <c r="D334" s="6">
        <v>100.52</v>
      </c>
      <c r="E334" s="6">
        <v>124.69</v>
      </c>
      <c r="G334" s="7">
        <f t="shared" si="20"/>
        <v>6.8718275380396472</v>
      </c>
      <c r="H334" s="7">
        <f t="shared" si="21"/>
        <v>5.4226124858196432</v>
      </c>
      <c r="I334" s="7">
        <f t="shared" si="22"/>
        <v>100.52</v>
      </c>
      <c r="J334" s="7">
        <f t="shared" si="23"/>
        <v>124.69</v>
      </c>
    </row>
    <row r="335" spans="1:10">
      <c r="A335" s="1">
        <v>334</v>
      </c>
      <c r="B335" s="6">
        <v>1635.29</v>
      </c>
      <c r="C335" s="6">
        <v>261.76</v>
      </c>
      <c r="D335" s="6">
        <v>99.72</v>
      </c>
      <c r="E335" s="6">
        <v>125.31</v>
      </c>
      <c r="G335" s="7">
        <f t="shared" si="20"/>
        <v>7.3995754376337306</v>
      </c>
      <c r="H335" s="7">
        <f t="shared" si="21"/>
        <v>5.5674280534143818</v>
      </c>
      <c r="I335" s="7">
        <f t="shared" si="22"/>
        <v>99.72</v>
      </c>
      <c r="J335" s="7">
        <f t="shared" si="23"/>
        <v>125.31</v>
      </c>
    </row>
    <row r="336" spans="1:10">
      <c r="A336" s="1">
        <v>335</v>
      </c>
      <c r="B336" s="6">
        <v>1763.24</v>
      </c>
      <c r="C336" s="6">
        <v>279.41000000000003</v>
      </c>
      <c r="D336" s="6">
        <v>101.2</v>
      </c>
      <c r="E336" s="6">
        <v>125.92</v>
      </c>
      <c r="G336" s="7">
        <f t="shared" si="20"/>
        <v>7.4749083047266796</v>
      </c>
      <c r="H336" s="7">
        <f t="shared" si="21"/>
        <v>5.6326802371630524</v>
      </c>
      <c r="I336" s="7">
        <f t="shared" si="22"/>
        <v>101.2</v>
      </c>
      <c r="J336" s="7">
        <f t="shared" si="23"/>
        <v>125.92</v>
      </c>
    </row>
    <row r="337" spans="1:10">
      <c r="A337" s="1">
        <v>336</v>
      </c>
      <c r="B337" s="6">
        <v>1619.12</v>
      </c>
      <c r="C337" s="6">
        <v>358.82</v>
      </c>
      <c r="D337" s="6">
        <v>101.8</v>
      </c>
      <c r="E337" s="6">
        <v>125.09</v>
      </c>
      <c r="G337" s="7">
        <f t="shared" si="20"/>
        <v>7.3896380707579503</v>
      </c>
      <c r="H337" s="7">
        <f t="shared" si="21"/>
        <v>5.8828208699912388</v>
      </c>
      <c r="I337" s="7">
        <f t="shared" si="22"/>
        <v>101.8</v>
      </c>
      <c r="J337" s="7">
        <f t="shared" si="23"/>
        <v>125.09</v>
      </c>
    </row>
    <row r="338" spans="1:10">
      <c r="A338" s="1">
        <v>337</v>
      </c>
      <c r="B338" s="6">
        <v>1644.12</v>
      </c>
      <c r="C338" s="6">
        <v>333.82</v>
      </c>
      <c r="D338" s="6">
        <v>101.52</v>
      </c>
      <c r="E338" s="6">
        <v>124.59</v>
      </c>
      <c r="G338" s="7">
        <f t="shared" si="20"/>
        <v>7.4049605656530177</v>
      </c>
      <c r="H338" s="7">
        <f t="shared" si="21"/>
        <v>5.8106019255502712</v>
      </c>
      <c r="I338" s="7">
        <f t="shared" si="22"/>
        <v>101.52</v>
      </c>
      <c r="J338" s="7">
        <f t="shared" si="23"/>
        <v>124.59</v>
      </c>
    </row>
    <row r="339" spans="1:10">
      <c r="A339" s="1">
        <v>338</v>
      </c>
      <c r="B339" s="6">
        <v>1448.53</v>
      </c>
      <c r="C339" s="6">
        <v>250</v>
      </c>
      <c r="D339" s="6">
        <v>101.14</v>
      </c>
      <c r="E339" s="6">
        <v>123.89</v>
      </c>
      <c r="G339" s="7">
        <f t="shared" si="20"/>
        <v>7.2783045280753615</v>
      </c>
      <c r="H339" s="7">
        <f t="shared" si="21"/>
        <v>5.521460917862246</v>
      </c>
      <c r="I339" s="7">
        <f t="shared" si="22"/>
        <v>101.14</v>
      </c>
      <c r="J339" s="7">
        <f t="shared" si="23"/>
        <v>123.89</v>
      </c>
    </row>
    <row r="340" spans="1:10">
      <c r="A340" s="1">
        <v>339</v>
      </c>
      <c r="B340" s="6">
        <v>1757.35</v>
      </c>
      <c r="C340" s="6">
        <v>338.24</v>
      </c>
      <c r="D340" s="6">
        <v>102.26</v>
      </c>
      <c r="E340" s="6">
        <v>124.99</v>
      </c>
      <c r="G340" s="7">
        <f t="shared" si="20"/>
        <v>7.4715622715360279</v>
      </c>
      <c r="H340" s="7">
        <f t="shared" si="21"/>
        <v>5.8237557026818729</v>
      </c>
      <c r="I340" s="7">
        <f t="shared" si="22"/>
        <v>102.26</v>
      </c>
      <c r="J340" s="7">
        <f t="shared" si="23"/>
        <v>124.99</v>
      </c>
    </row>
    <row r="341" spans="1:10">
      <c r="A341" s="1">
        <v>340</v>
      </c>
      <c r="B341" s="6">
        <v>1830.88</v>
      </c>
      <c r="C341" s="6">
        <v>389.71</v>
      </c>
      <c r="D341" s="6">
        <v>102.03</v>
      </c>
      <c r="E341" s="6">
        <v>122.41</v>
      </c>
      <c r="G341" s="7">
        <f t="shared" si="20"/>
        <v>7.5125520045694048</v>
      </c>
      <c r="H341" s="7">
        <f t="shared" si="21"/>
        <v>5.9654028727801229</v>
      </c>
      <c r="I341" s="7">
        <f t="shared" si="22"/>
        <v>102.03</v>
      </c>
      <c r="J341" s="7">
        <f t="shared" si="23"/>
        <v>122.41</v>
      </c>
    </row>
    <row r="342" spans="1:10">
      <c r="A342" s="1">
        <v>341</v>
      </c>
      <c r="B342" s="6">
        <v>1529.41</v>
      </c>
      <c r="C342" s="6">
        <v>264.70999999999998</v>
      </c>
      <c r="D342" s="6">
        <v>101.68</v>
      </c>
      <c r="E342" s="6">
        <v>123.2</v>
      </c>
      <c r="G342" s="7">
        <f t="shared" si="20"/>
        <v>7.3326373191005834</v>
      </c>
      <c r="H342" s="7">
        <f t="shared" si="21"/>
        <v>5.5786348871367641</v>
      </c>
      <c r="I342" s="7">
        <f t="shared" si="22"/>
        <v>101.68</v>
      </c>
      <c r="J342" s="7">
        <f t="shared" si="23"/>
        <v>123.2</v>
      </c>
    </row>
    <row r="343" spans="1:10">
      <c r="A343" s="1">
        <v>342</v>
      </c>
      <c r="B343" s="6">
        <v>1514.71</v>
      </c>
      <c r="C343" s="6">
        <v>301.47000000000003</v>
      </c>
      <c r="D343" s="6">
        <v>102.29</v>
      </c>
      <c r="E343" s="6">
        <v>124.97</v>
      </c>
      <c r="G343" s="7">
        <f t="shared" si="20"/>
        <v>7.3229792804785729</v>
      </c>
      <c r="H343" s="7">
        <f t="shared" si="21"/>
        <v>5.7086705087289769</v>
      </c>
      <c r="I343" s="7">
        <f t="shared" si="22"/>
        <v>102.29</v>
      </c>
      <c r="J343" s="7">
        <f t="shared" si="23"/>
        <v>124.97</v>
      </c>
    </row>
    <row r="344" spans="1:10">
      <c r="A344" s="1">
        <v>343</v>
      </c>
      <c r="B344" s="6">
        <v>1477.94</v>
      </c>
      <c r="C344" s="6">
        <v>213.24</v>
      </c>
      <c r="D344" s="6">
        <v>101.44</v>
      </c>
      <c r="E344" s="6">
        <v>124.19</v>
      </c>
      <c r="G344" s="7">
        <f t="shared" si="20"/>
        <v>7.2984045052849433</v>
      </c>
      <c r="H344" s="7">
        <f t="shared" si="21"/>
        <v>5.36241829195456</v>
      </c>
      <c r="I344" s="7">
        <f t="shared" si="22"/>
        <v>101.44</v>
      </c>
      <c r="J344" s="7">
        <f t="shared" si="23"/>
        <v>124.19</v>
      </c>
    </row>
    <row r="345" spans="1:10">
      <c r="A345" s="1">
        <v>344</v>
      </c>
      <c r="B345" s="6">
        <v>1264.71</v>
      </c>
      <c r="C345" s="6">
        <v>227.94</v>
      </c>
      <c r="D345" s="6">
        <v>101.71</v>
      </c>
      <c r="E345" s="6">
        <v>123.36</v>
      </c>
      <c r="G345" s="7">
        <f t="shared" si="20"/>
        <v>7.1425981258681919</v>
      </c>
      <c r="H345" s="7">
        <f t="shared" si="21"/>
        <v>5.4290824364275894</v>
      </c>
      <c r="I345" s="7">
        <f t="shared" si="22"/>
        <v>101.71</v>
      </c>
      <c r="J345" s="7">
        <f t="shared" si="23"/>
        <v>123.36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3"/>
  <sheetViews>
    <sheetView topLeftCell="A9" zoomScale="150" zoomScaleNormal="150" workbookViewId="0">
      <selection activeCell="F35" sqref="F35"/>
    </sheetView>
  </sheetViews>
  <sheetFormatPr baseColWidth="10" defaultColWidth="8.83203125" defaultRowHeight="16"/>
  <sheetData>
    <row r="1" spans="1:2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8"/>
      <c r="U1" s="8"/>
    </row>
    <row r="2" spans="1:2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8"/>
      <c r="U2" s="8"/>
    </row>
    <row r="3" spans="1:21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8"/>
      <c r="U3" s="8"/>
    </row>
    <row r="4" spans="1:2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8"/>
      <c r="U4" s="8"/>
    </row>
    <row r="5" spans="1:2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8"/>
      <c r="U5" s="8"/>
    </row>
    <row r="6" spans="1:21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"/>
      <c r="U6" s="8"/>
    </row>
    <row r="7" spans="1:2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8"/>
      <c r="U7" s="8"/>
    </row>
    <row r="8" spans="1:21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"/>
      <c r="U8" s="8"/>
    </row>
    <row r="9" spans="1:2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8"/>
      <c r="U9" s="8"/>
    </row>
    <row r="10" spans="1:21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8"/>
      <c r="U10" s="8"/>
    </row>
    <row r="11" spans="1:2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8"/>
      <c r="U11" s="8"/>
    </row>
    <row r="12" spans="1:2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8"/>
      <c r="U12" s="8"/>
    </row>
    <row r="13" spans="1:21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8"/>
      <c r="U13" s="8"/>
    </row>
    <row r="14" spans="1:21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8"/>
      <c r="U14" s="8"/>
    </row>
    <row r="15" spans="1:21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8"/>
      <c r="U15" s="8"/>
    </row>
    <row r="16" spans="1:2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8"/>
      <c r="U16" s="8"/>
    </row>
    <row r="17" spans="1:2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8"/>
      <c r="U17" s="8"/>
    </row>
    <row r="18" spans="1:21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8"/>
      <c r="U18" s="8"/>
    </row>
    <row r="19" spans="1:21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8"/>
      <c r="U19" s="8"/>
    </row>
    <row r="20" spans="1:21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8"/>
      <c r="U20" s="8"/>
    </row>
    <row r="21" spans="1:2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:21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</row>
    <row r="23" spans="1:21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</row>
    <row r="24" spans="1:2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</row>
    <row r="25" spans="1:2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</row>
    <row r="26" spans="1:2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</row>
    <row r="27" spans="1:2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8"/>
      <c r="U27" s="8"/>
    </row>
    <row r="28" spans="1:2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8"/>
      <c r="U28" s="8"/>
    </row>
    <row r="29" spans="1:2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8"/>
      <c r="U29" s="8"/>
    </row>
    <row r="30" spans="1:2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8"/>
      <c r="U30" s="8"/>
    </row>
    <row r="31" spans="1:2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8"/>
      <c r="U31" s="8"/>
    </row>
    <row r="32" spans="1:2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</row>
    <row r="33" spans="1:2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7FA34-06B9-3D40-9DEE-D6E0E81D8896}">
  <dimension ref="B1:Q345"/>
  <sheetViews>
    <sheetView workbookViewId="0">
      <selection activeCell="C2" sqref="C2:C345"/>
    </sheetView>
  </sheetViews>
  <sheetFormatPr baseColWidth="10" defaultRowHeight="16"/>
  <cols>
    <col min="2" max="2" width="10.83203125" style="10"/>
    <col min="5" max="5" width="10.83203125" style="11"/>
    <col min="9" max="9" width="14.33203125" style="12" bestFit="1" customWidth="1"/>
    <col min="10" max="10" width="10.5" style="12" bestFit="1" customWidth="1"/>
    <col min="11" max="11" width="8.1640625" style="12" bestFit="1" customWidth="1"/>
    <col min="12" max="12" width="11.6640625" style="12" bestFit="1" customWidth="1"/>
    <col min="13" max="14" width="25.33203125" style="12" bestFit="1" customWidth="1"/>
    <col min="15" max="15" width="10.83203125" style="12"/>
    <col min="17" max="17" width="25.33203125" bestFit="1" customWidth="1"/>
  </cols>
  <sheetData>
    <row r="1" spans="2:17">
      <c r="C1" t="s">
        <v>855</v>
      </c>
      <c r="D1" t="s">
        <v>856</v>
      </c>
    </row>
    <row r="2" spans="2:17">
      <c r="B2" s="10">
        <v>1</v>
      </c>
      <c r="C2" s="13">
        <v>0</v>
      </c>
      <c r="D2" s="13">
        <v>1</v>
      </c>
      <c r="E2" s="23">
        <f t="shared" ref="E2:E65" si="0">LOG(D2)</f>
        <v>0</v>
      </c>
    </row>
    <row r="3" spans="2:17">
      <c r="B3" s="10">
        <v>2</v>
      </c>
      <c r="C3" s="13">
        <v>0</v>
      </c>
      <c r="D3" s="13">
        <v>1</v>
      </c>
      <c r="E3" s="23">
        <f t="shared" si="0"/>
        <v>0</v>
      </c>
      <c r="I3" s="14" t="s">
        <v>857</v>
      </c>
      <c r="J3" s="14" t="s">
        <v>858</v>
      </c>
      <c r="K3" s="14" t="s">
        <v>859</v>
      </c>
      <c r="L3" s="14" t="s">
        <v>860</v>
      </c>
      <c r="M3" s="14" t="s">
        <v>861</v>
      </c>
      <c r="O3" s="14" t="s">
        <v>857</v>
      </c>
      <c r="P3" s="14" t="s">
        <v>858</v>
      </c>
      <c r="Q3" s="14" t="s">
        <v>861</v>
      </c>
    </row>
    <row r="4" spans="2:17">
      <c r="B4" s="10">
        <v>3</v>
      </c>
      <c r="C4" s="13">
        <v>0</v>
      </c>
      <c r="D4" s="13">
        <v>1</v>
      </c>
      <c r="E4" s="23">
        <f t="shared" si="0"/>
        <v>0</v>
      </c>
      <c r="I4" s="15">
        <v>1</v>
      </c>
      <c r="J4" s="16">
        <v>7.8799999999999995E-2</v>
      </c>
      <c r="K4" s="16">
        <v>-5.1999999999999998E-3</v>
      </c>
      <c r="L4" s="16">
        <v>-822.07539999999995</v>
      </c>
      <c r="M4" s="16">
        <v>57.864699999999999</v>
      </c>
      <c r="O4" s="15">
        <v>1</v>
      </c>
      <c r="P4" s="16">
        <v>7.8799999999999995E-2</v>
      </c>
      <c r="Q4" s="16">
        <v>57.864699999999999</v>
      </c>
    </row>
    <row r="5" spans="2:17">
      <c r="B5" s="10">
        <v>4</v>
      </c>
      <c r="C5" s="13">
        <v>0</v>
      </c>
      <c r="D5" s="13">
        <v>1</v>
      </c>
      <c r="E5" s="23">
        <f t="shared" si="0"/>
        <v>0</v>
      </c>
      <c r="I5" s="15">
        <v>2</v>
      </c>
      <c r="J5" s="16">
        <v>6.1499999999999999E-2</v>
      </c>
      <c r="K5" s="16">
        <v>-3.8999999999999998E-3</v>
      </c>
      <c r="L5" s="16">
        <v>-764.25340000000006</v>
      </c>
      <c r="M5" s="16">
        <v>57.822000000000003</v>
      </c>
      <c r="O5" s="15">
        <v>2</v>
      </c>
      <c r="P5" s="16">
        <v>6.1499999999999999E-2</v>
      </c>
      <c r="Q5" s="16">
        <v>57.822000000000003</v>
      </c>
    </row>
    <row r="6" spans="2:17">
      <c r="B6" s="10">
        <v>5</v>
      </c>
      <c r="C6" s="13">
        <v>0</v>
      </c>
      <c r="D6" s="13">
        <v>1</v>
      </c>
      <c r="E6" s="23">
        <f t="shared" si="0"/>
        <v>0</v>
      </c>
      <c r="I6" s="15">
        <v>3</v>
      </c>
      <c r="J6" s="16">
        <v>4.82E-2</v>
      </c>
      <c r="K6" s="16">
        <v>-3.3999999999999998E-3</v>
      </c>
      <c r="L6" s="16">
        <v>-743.41549999999995</v>
      </c>
      <c r="M6" s="16">
        <v>20.838000000000001</v>
      </c>
      <c r="O6" s="15">
        <v>3</v>
      </c>
      <c r="P6" s="16">
        <v>4.82E-2</v>
      </c>
      <c r="Q6" s="16">
        <v>20.838000000000001</v>
      </c>
    </row>
    <row r="7" spans="2:17">
      <c r="B7" s="10">
        <v>6</v>
      </c>
      <c r="C7" s="13">
        <v>0</v>
      </c>
      <c r="D7" s="13">
        <v>1</v>
      </c>
      <c r="E7" s="23">
        <f t="shared" si="0"/>
        <v>0</v>
      </c>
      <c r="I7" s="15">
        <v>4</v>
      </c>
      <c r="J7" s="16">
        <v>3.9E-2</v>
      </c>
      <c r="K7" s="16">
        <v>-8.0000000000000004E-4</v>
      </c>
      <c r="L7" s="16">
        <v>-746.61620000000005</v>
      </c>
      <c r="M7" s="16">
        <v>3.2006999999999999</v>
      </c>
      <c r="O7" s="15">
        <v>4</v>
      </c>
      <c r="P7" s="16">
        <v>3.9E-2</v>
      </c>
      <c r="Q7" s="16">
        <v>3.2006999999999999</v>
      </c>
    </row>
    <row r="8" spans="2:17">
      <c r="B8" s="10">
        <v>7</v>
      </c>
      <c r="C8" s="13">
        <v>0</v>
      </c>
      <c r="D8" s="13">
        <v>1</v>
      </c>
      <c r="E8" s="23">
        <f t="shared" si="0"/>
        <v>0</v>
      </c>
      <c r="I8" s="15">
        <v>5</v>
      </c>
      <c r="J8" s="16">
        <v>3.32E-2</v>
      </c>
      <c r="K8" s="16">
        <v>-3.7000000000000002E-3</v>
      </c>
      <c r="L8" s="16">
        <v>-753.09370000000001</v>
      </c>
      <c r="M8" s="16">
        <v>6.4775999999999998</v>
      </c>
      <c r="O8" s="15">
        <v>5</v>
      </c>
      <c r="P8" s="16">
        <v>3.32E-2</v>
      </c>
      <c r="Q8" s="16">
        <v>6.4775999999999998</v>
      </c>
    </row>
    <row r="9" spans="2:17">
      <c r="B9" s="10">
        <v>8</v>
      </c>
      <c r="C9" s="13">
        <v>0</v>
      </c>
      <c r="D9" s="13">
        <v>1</v>
      </c>
      <c r="E9" s="23">
        <f t="shared" si="0"/>
        <v>0</v>
      </c>
      <c r="I9" s="15">
        <v>6</v>
      </c>
      <c r="J9" s="16">
        <v>2.86E-2</v>
      </c>
      <c r="K9" s="16">
        <v>-4.7000000000000002E-3</v>
      </c>
      <c r="L9" s="16">
        <v>-758.82159999999999</v>
      </c>
      <c r="M9" s="16">
        <v>5.7279</v>
      </c>
      <c r="O9" s="15">
        <v>6</v>
      </c>
      <c r="P9" s="16">
        <v>2.86E-2</v>
      </c>
      <c r="Q9" s="16">
        <v>5.7279</v>
      </c>
    </row>
    <row r="10" spans="2:17">
      <c r="B10" s="10">
        <v>9</v>
      </c>
      <c r="C10" s="13">
        <v>0</v>
      </c>
      <c r="D10" s="13">
        <v>1</v>
      </c>
      <c r="E10" s="23">
        <f t="shared" si="0"/>
        <v>0</v>
      </c>
      <c r="I10" s="15">
        <v>7</v>
      </c>
      <c r="J10" s="16">
        <v>2.4E-2</v>
      </c>
      <c r="K10" s="16">
        <v>-1.1999999999999999E-3</v>
      </c>
      <c r="L10" s="16">
        <v>-765.64729999999997</v>
      </c>
      <c r="M10" s="16">
        <v>6.8257000000000003</v>
      </c>
      <c r="O10" s="15">
        <v>7</v>
      </c>
      <c r="P10" s="16">
        <v>2.4E-2</v>
      </c>
      <c r="Q10" s="16">
        <v>6.8257000000000003</v>
      </c>
    </row>
    <row r="11" spans="2:17">
      <c r="B11" s="10">
        <v>10</v>
      </c>
      <c r="C11" s="13">
        <v>0</v>
      </c>
      <c r="D11" s="13">
        <v>1</v>
      </c>
      <c r="E11" s="23">
        <f t="shared" si="0"/>
        <v>0</v>
      </c>
      <c r="I11" s="15">
        <v>8</v>
      </c>
      <c r="J11" s="16">
        <v>1.9199999999999998E-2</v>
      </c>
      <c r="K11" s="16">
        <v>-1.6000000000000001E-3</v>
      </c>
      <c r="L11" s="16">
        <v>-775.10159999999996</v>
      </c>
      <c r="M11" s="16">
        <v>9.4542999999999999</v>
      </c>
      <c r="O11" s="15">
        <v>8</v>
      </c>
      <c r="P11" s="16">
        <v>1.9199999999999998E-2</v>
      </c>
      <c r="Q11" s="16">
        <v>9.4542999999999999</v>
      </c>
    </row>
    <row r="12" spans="2:17">
      <c r="B12" s="10">
        <v>11</v>
      </c>
      <c r="C12" s="13">
        <v>0</v>
      </c>
      <c r="D12" s="13">
        <v>1</v>
      </c>
      <c r="E12" s="23">
        <f t="shared" si="0"/>
        <v>0</v>
      </c>
      <c r="I12" s="15">
        <v>9</v>
      </c>
      <c r="J12" s="16">
        <v>1.41E-2</v>
      </c>
      <c r="K12" s="16">
        <v>-5.7000000000000002E-3</v>
      </c>
      <c r="L12" s="16">
        <v>-789.25549999999998</v>
      </c>
      <c r="M12" s="16">
        <v>14.1539</v>
      </c>
      <c r="O12" s="15">
        <v>9</v>
      </c>
      <c r="P12" s="16">
        <v>1.41E-2</v>
      </c>
      <c r="Q12" s="16">
        <v>14.1539</v>
      </c>
    </row>
    <row r="13" spans="2:17">
      <c r="B13" s="10">
        <v>12</v>
      </c>
      <c r="C13" s="13">
        <v>0</v>
      </c>
      <c r="D13" s="13">
        <v>1</v>
      </c>
      <c r="E13" s="23">
        <f t="shared" si="0"/>
        <v>0</v>
      </c>
      <c r="I13" s="15">
        <v>10</v>
      </c>
      <c r="J13" s="16">
        <v>9.2999999999999992E-3</v>
      </c>
      <c r="K13" s="16">
        <v>-3.5000000000000001E-3</v>
      </c>
      <c r="L13" s="16">
        <v>-811.42129999999997</v>
      </c>
      <c r="M13" s="16">
        <v>22.165700000000001</v>
      </c>
      <c r="O13" s="15">
        <v>10</v>
      </c>
      <c r="P13" s="16">
        <v>9.2999999999999992E-3</v>
      </c>
      <c r="Q13" s="16">
        <v>22.165700000000001</v>
      </c>
    </row>
    <row r="14" spans="2:17">
      <c r="B14" s="10">
        <v>13</v>
      </c>
      <c r="C14" s="13">
        <v>0</v>
      </c>
      <c r="D14" s="13">
        <v>1</v>
      </c>
      <c r="E14" s="23">
        <f t="shared" si="0"/>
        <v>0</v>
      </c>
      <c r="I14" s="15">
        <v>11</v>
      </c>
      <c r="J14" s="16">
        <v>5.3E-3</v>
      </c>
      <c r="K14" s="16">
        <v>-4.4999999999999997E-3</v>
      </c>
      <c r="L14" s="16">
        <v>-845.62379999999996</v>
      </c>
      <c r="M14" s="16">
        <v>34.202599999999997</v>
      </c>
      <c r="O14" s="15">
        <v>11</v>
      </c>
      <c r="P14" s="16">
        <v>5.3E-3</v>
      </c>
      <c r="Q14" s="16">
        <v>34.202599999999997</v>
      </c>
    </row>
    <row r="15" spans="2:17">
      <c r="B15" s="10">
        <v>14</v>
      </c>
      <c r="C15" s="13">
        <v>0</v>
      </c>
      <c r="D15" s="13">
        <v>1</v>
      </c>
      <c r="E15" s="23">
        <f t="shared" si="0"/>
        <v>0</v>
      </c>
      <c r="I15" s="15">
        <v>12</v>
      </c>
      <c r="J15" s="16">
        <v>2.7000000000000001E-3</v>
      </c>
      <c r="K15" s="16">
        <v>-7.4000000000000003E-3</v>
      </c>
      <c r="L15" s="16">
        <v>-892.89380000000006</v>
      </c>
      <c r="M15" s="16">
        <v>47.27</v>
      </c>
      <c r="O15" s="15">
        <v>12</v>
      </c>
      <c r="P15" s="16">
        <v>2.7000000000000001E-3</v>
      </c>
      <c r="Q15" s="16">
        <v>47.27</v>
      </c>
    </row>
    <row r="16" spans="2:17">
      <c r="B16" s="10">
        <v>15</v>
      </c>
      <c r="C16" s="13">
        <v>0</v>
      </c>
      <c r="D16" s="13">
        <v>1</v>
      </c>
      <c r="E16" s="23">
        <f t="shared" si="0"/>
        <v>0</v>
      </c>
      <c r="I16" s="15">
        <v>13</v>
      </c>
      <c r="J16" s="16">
        <v>1.4E-3</v>
      </c>
      <c r="K16" s="16">
        <v>-1.29E-2</v>
      </c>
      <c r="L16" s="16">
        <v>-941.28430000000003</v>
      </c>
      <c r="M16" s="16">
        <v>48.390500000000003</v>
      </c>
      <c r="O16" s="15">
        <v>13</v>
      </c>
      <c r="P16" s="16">
        <v>1.4E-3</v>
      </c>
      <c r="Q16" s="16">
        <v>48.390500000000003</v>
      </c>
    </row>
    <row r="17" spans="2:17">
      <c r="B17" s="10">
        <v>16</v>
      </c>
      <c r="C17" s="13">
        <v>0</v>
      </c>
      <c r="D17" s="13">
        <v>1</v>
      </c>
      <c r="E17" s="23">
        <f t="shared" si="0"/>
        <v>0</v>
      </c>
      <c r="I17" s="15">
        <v>14</v>
      </c>
      <c r="J17" s="16">
        <v>8.9999999999999998E-4</v>
      </c>
      <c r="K17" s="16">
        <v>-1.6500000000000001E-2</v>
      </c>
      <c r="L17" s="16">
        <v>-972.77930000000003</v>
      </c>
      <c r="M17" s="16">
        <v>31.495000000000001</v>
      </c>
      <c r="O17" s="15">
        <v>14</v>
      </c>
      <c r="P17" s="16">
        <v>8.9999999999999998E-4</v>
      </c>
      <c r="Q17" s="16">
        <v>31.495000000000001</v>
      </c>
    </row>
    <row r="18" spans="2:17">
      <c r="B18" s="10">
        <v>17</v>
      </c>
      <c r="C18" s="13">
        <v>0</v>
      </c>
      <c r="D18" s="13">
        <v>1</v>
      </c>
      <c r="E18" s="23">
        <f t="shared" si="0"/>
        <v>0</v>
      </c>
      <c r="I18" s="15">
        <v>15</v>
      </c>
      <c r="J18" s="16">
        <v>8.0000000000000004E-4</v>
      </c>
      <c r="K18" s="16">
        <v>-5.8999999999999999E-3</v>
      </c>
      <c r="L18" s="16">
        <v>-988.47170000000006</v>
      </c>
      <c r="M18" s="16">
        <v>15.692399999999999</v>
      </c>
      <c r="O18" s="15">
        <v>15</v>
      </c>
      <c r="P18" s="16">
        <v>8.0000000000000004E-4</v>
      </c>
      <c r="Q18" s="16">
        <v>15.692399999999999</v>
      </c>
    </row>
    <row r="19" spans="2:17">
      <c r="B19" s="10">
        <v>18</v>
      </c>
      <c r="C19" s="13">
        <v>0</v>
      </c>
      <c r="D19" s="13">
        <v>1</v>
      </c>
      <c r="E19" s="23">
        <f t="shared" si="0"/>
        <v>0</v>
      </c>
      <c r="I19" s="15">
        <v>16</v>
      </c>
      <c r="J19" s="16">
        <v>6.9999999999999999E-4</v>
      </c>
      <c r="K19" s="16">
        <v>-2.5899999999999999E-2</v>
      </c>
      <c r="L19" s="16">
        <v>-994.84799999999996</v>
      </c>
      <c r="M19" s="16">
        <v>6.3762999999999996</v>
      </c>
      <c r="O19" s="15">
        <v>16</v>
      </c>
      <c r="P19" s="16">
        <v>6.9999999999999999E-4</v>
      </c>
      <c r="Q19" s="16">
        <v>6.3762999999999996</v>
      </c>
    </row>
    <row r="20" spans="2:17">
      <c r="B20" s="10">
        <v>19</v>
      </c>
      <c r="C20" s="13">
        <v>0</v>
      </c>
      <c r="D20" s="13">
        <v>1</v>
      </c>
      <c r="E20" s="23">
        <f t="shared" si="0"/>
        <v>0</v>
      </c>
      <c r="I20" s="15">
        <v>17</v>
      </c>
      <c r="J20" s="16">
        <v>6.9999999999999999E-4</v>
      </c>
      <c r="K20" s="16">
        <v>-2.2599999999999999E-2</v>
      </c>
      <c r="L20" s="16">
        <v>-998.25350000000003</v>
      </c>
      <c r="M20" s="16">
        <v>3.4055</v>
      </c>
      <c r="O20" s="15">
        <v>17</v>
      </c>
      <c r="P20" s="16">
        <v>6.9999999999999999E-4</v>
      </c>
      <c r="Q20" s="16">
        <v>3.4055</v>
      </c>
    </row>
    <row r="21" spans="2:17">
      <c r="B21" s="10">
        <v>20</v>
      </c>
      <c r="C21" s="13">
        <v>0</v>
      </c>
      <c r="D21" s="13">
        <v>1</v>
      </c>
      <c r="E21" s="23">
        <f t="shared" si="0"/>
        <v>0</v>
      </c>
      <c r="I21" s="15">
        <v>18</v>
      </c>
      <c r="J21" s="16">
        <v>0</v>
      </c>
      <c r="K21" s="16">
        <v>0</v>
      </c>
      <c r="L21" s="16">
        <v>-1000.6</v>
      </c>
      <c r="M21" s="16">
        <v>2.3999999999999998E-3</v>
      </c>
      <c r="O21" s="15">
        <v>18</v>
      </c>
      <c r="P21" s="16">
        <v>0</v>
      </c>
      <c r="Q21" s="16">
        <v>2.3999999999999998E-3</v>
      </c>
    </row>
    <row r="22" spans="2:17">
      <c r="B22" s="10">
        <v>21</v>
      </c>
      <c r="C22" s="13">
        <v>0</v>
      </c>
      <c r="D22" s="13">
        <v>1</v>
      </c>
      <c r="E22" s="23">
        <f t="shared" si="0"/>
        <v>0</v>
      </c>
      <c r="I22" s="15">
        <v>19</v>
      </c>
      <c r="J22" s="16">
        <v>0</v>
      </c>
      <c r="K22" s="16">
        <v>0</v>
      </c>
      <c r="L22" s="16">
        <v>-1001.8</v>
      </c>
      <c r="M22" s="16">
        <v>1.1999999999999999E-3</v>
      </c>
      <c r="O22" s="15">
        <v>19</v>
      </c>
      <c r="P22" s="16">
        <v>0</v>
      </c>
      <c r="Q22" s="16">
        <v>1.1999999999999999E-3</v>
      </c>
    </row>
    <row r="23" spans="2:17">
      <c r="B23" s="10">
        <v>22</v>
      </c>
      <c r="C23" s="13">
        <v>0</v>
      </c>
      <c r="D23" s="13">
        <v>1</v>
      </c>
      <c r="E23" s="23">
        <f t="shared" si="0"/>
        <v>0</v>
      </c>
      <c r="I23" s="15">
        <v>20</v>
      </c>
      <c r="J23" s="16">
        <v>0</v>
      </c>
      <c r="K23" s="16">
        <v>0</v>
      </c>
      <c r="L23" s="16">
        <v>-1001.8</v>
      </c>
      <c r="M23" s="16">
        <v>0</v>
      </c>
      <c r="O23" s="15">
        <v>20</v>
      </c>
      <c r="P23" s="16">
        <v>0</v>
      </c>
      <c r="Q23" s="16">
        <v>0</v>
      </c>
    </row>
    <row r="24" spans="2:17">
      <c r="B24" s="10">
        <v>23</v>
      </c>
      <c r="C24" s="13">
        <v>0</v>
      </c>
      <c r="D24" s="13">
        <v>1</v>
      </c>
      <c r="E24" s="23">
        <f t="shared" si="0"/>
        <v>0</v>
      </c>
      <c r="I24" s="15">
        <v>21</v>
      </c>
      <c r="J24" s="16">
        <v>0</v>
      </c>
      <c r="K24" s="16">
        <v>0</v>
      </c>
      <c r="L24" s="16">
        <v>-1001.8</v>
      </c>
      <c r="M24" s="16">
        <v>0</v>
      </c>
      <c r="O24" s="15">
        <v>21</v>
      </c>
      <c r="P24" s="16">
        <v>0</v>
      </c>
      <c r="Q24" s="16">
        <v>0</v>
      </c>
    </row>
    <row r="25" spans="2:17">
      <c r="B25" s="10">
        <v>24</v>
      </c>
      <c r="C25" s="13">
        <v>0</v>
      </c>
      <c r="D25" s="13">
        <v>1</v>
      </c>
      <c r="E25" s="23">
        <f t="shared" si="0"/>
        <v>0</v>
      </c>
      <c r="I25" s="15">
        <v>22</v>
      </c>
      <c r="J25" s="16">
        <v>0</v>
      </c>
      <c r="K25" s="16">
        <v>0</v>
      </c>
      <c r="L25" s="16">
        <v>-1001.8</v>
      </c>
      <c r="M25" s="16">
        <v>0</v>
      </c>
      <c r="O25" s="15">
        <v>22</v>
      </c>
      <c r="P25" s="16">
        <v>0</v>
      </c>
      <c r="Q25" s="16">
        <v>0</v>
      </c>
    </row>
    <row r="26" spans="2:17">
      <c r="B26" s="10">
        <v>25</v>
      </c>
      <c r="C26" s="13">
        <v>0</v>
      </c>
      <c r="D26" s="13">
        <v>1</v>
      </c>
      <c r="E26" s="23">
        <f t="shared" si="0"/>
        <v>0</v>
      </c>
      <c r="I26" s="15">
        <v>23</v>
      </c>
      <c r="J26" s="16">
        <v>0</v>
      </c>
      <c r="K26" s="16">
        <v>0</v>
      </c>
      <c r="L26" s="16">
        <v>-1001.8</v>
      </c>
      <c r="M26" s="16">
        <v>0</v>
      </c>
      <c r="O26" s="15">
        <v>23</v>
      </c>
      <c r="P26" s="16">
        <v>0</v>
      </c>
      <c r="Q26" s="16">
        <v>0</v>
      </c>
    </row>
    <row r="27" spans="2:17">
      <c r="B27" s="10">
        <v>26</v>
      </c>
      <c r="C27" s="13">
        <v>0</v>
      </c>
      <c r="D27" s="13">
        <v>1</v>
      </c>
      <c r="E27" s="23">
        <f t="shared" si="0"/>
        <v>0</v>
      </c>
      <c r="I27" s="15">
        <v>24</v>
      </c>
      <c r="J27" s="16">
        <v>0</v>
      </c>
      <c r="K27" s="16">
        <v>0</v>
      </c>
      <c r="L27" s="16">
        <v>-1001.8</v>
      </c>
      <c r="M27" s="16">
        <v>0</v>
      </c>
      <c r="O27" s="15">
        <v>24</v>
      </c>
      <c r="P27" s="16">
        <v>0</v>
      </c>
      <c r="Q27" s="16">
        <v>0</v>
      </c>
    </row>
    <row r="28" spans="2:17">
      <c r="B28" s="10">
        <v>27</v>
      </c>
      <c r="C28" s="13">
        <v>0</v>
      </c>
      <c r="D28" s="13">
        <v>1</v>
      </c>
      <c r="E28" s="23">
        <f t="shared" si="0"/>
        <v>0</v>
      </c>
      <c r="I28" s="15">
        <v>25</v>
      </c>
      <c r="J28" s="16">
        <v>0</v>
      </c>
      <c r="K28" s="16">
        <v>0</v>
      </c>
      <c r="L28" s="16">
        <v>-1001.8</v>
      </c>
      <c r="M28" s="16">
        <v>0</v>
      </c>
      <c r="O28" s="15">
        <v>25</v>
      </c>
      <c r="P28" s="16">
        <v>0</v>
      </c>
      <c r="Q28" s="16">
        <v>0</v>
      </c>
    </row>
    <row r="29" spans="2:17">
      <c r="B29" s="10">
        <v>28</v>
      </c>
      <c r="C29" s="13">
        <v>0</v>
      </c>
      <c r="D29" s="13">
        <v>1</v>
      </c>
      <c r="E29" s="23">
        <f t="shared" si="0"/>
        <v>0</v>
      </c>
    </row>
    <row r="30" spans="2:17">
      <c r="B30" s="10">
        <v>29</v>
      </c>
      <c r="C30" s="13">
        <v>0</v>
      </c>
      <c r="D30" s="13">
        <v>1</v>
      </c>
      <c r="E30" s="23">
        <f t="shared" si="0"/>
        <v>0</v>
      </c>
    </row>
    <row r="31" spans="2:17">
      <c r="B31" s="10">
        <v>30</v>
      </c>
      <c r="C31" s="13">
        <v>0</v>
      </c>
      <c r="D31" s="13">
        <v>1</v>
      </c>
      <c r="E31" s="23">
        <f t="shared" si="0"/>
        <v>0</v>
      </c>
    </row>
    <row r="32" spans="2:17">
      <c r="B32" s="10">
        <v>31</v>
      </c>
      <c r="C32" s="13">
        <v>0</v>
      </c>
      <c r="D32" s="13">
        <v>1</v>
      </c>
      <c r="E32" s="23">
        <f t="shared" si="0"/>
        <v>0</v>
      </c>
      <c r="I32" s="17" t="s">
        <v>862</v>
      </c>
    </row>
    <row r="33" spans="2:13">
      <c r="B33" s="10">
        <v>32</v>
      </c>
      <c r="C33" s="13">
        <v>0</v>
      </c>
      <c r="D33" s="13">
        <v>1</v>
      </c>
      <c r="E33" s="23">
        <f t="shared" si="0"/>
        <v>0</v>
      </c>
    </row>
    <row r="34" spans="2:13">
      <c r="B34" s="10">
        <v>33</v>
      </c>
      <c r="C34" s="13">
        <v>0</v>
      </c>
      <c r="D34" s="13">
        <v>1</v>
      </c>
      <c r="E34" s="23">
        <f t="shared" si="0"/>
        <v>0</v>
      </c>
      <c r="I34" s="17" t="s">
        <v>863</v>
      </c>
      <c r="J34" s="12">
        <v>25</v>
      </c>
    </row>
    <row r="35" spans="2:13">
      <c r="B35" s="10">
        <v>34</v>
      </c>
      <c r="C35" s="13">
        <v>0</v>
      </c>
      <c r="D35" s="13">
        <v>1</v>
      </c>
      <c r="E35" s="23">
        <f t="shared" si="0"/>
        <v>0</v>
      </c>
      <c r="I35" s="17"/>
    </row>
    <row r="36" spans="2:13">
      <c r="B36" s="10">
        <v>35</v>
      </c>
      <c r="C36" s="13">
        <v>0</v>
      </c>
      <c r="D36" s="13">
        <v>1</v>
      </c>
      <c r="E36" s="23">
        <f t="shared" si="0"/>
        <v>0</v>
      </c>
      <c r="I36" s="17" t="s">
        <v>864</v>
      </c>
    </row>
    <row r="37" spans="2:13">
      <c r="B37" s="10">
        <v>36</v>
      </c>
      <c r="C37" s="13">
        <v>0</v>
      </c>
      <c r="D37" s="13">
        <v>1</v>
      </c>
      <c r="E37" s="23">
        <f t="shared" si="0"/>
        <v>0</v>
      </c>
      <c r="I37" s="17"/>
    </row>
    <row r="38" spans="2:13">
      <c r="B38" s="10">
        <v>37</v>
      </c>
      <c r="C38" s="13">
        <v>0</v>
      </c>
      <c r="D38" s="13">
        <v>1</v>
      </c>
      <c r="E38" s="23">
        <f t="shared" si="0"/>
        <v>0</v>
      </c>
      <c r="I38" s="17" t="s">
        <v>865</v>
      </c>
      <c r="J38" s="18">
        <v>100.3831</v>
      </c>
      <c r="K38" s="18">
        <v>6.9555999999999996</v>
      </c>
      <c r="L38" s="18">
        <v>5.0907</v>
      </c>
      <c r="M38" s="18">
        <v>126.84829999999999</v>
      </c>
    </row>
    <row r="39" spans="2:13">
      <c r="B39" s="10">
        <v>38</v>
      </c>
      <c r="C39" s="13">
        <v>0</v>
      </c>
      <c r="D39" s="13">
        <v>1</v>
      </c>
      <c r="E39" s="23">
        <f t="shared" si="0"/>
        <v>0</v>
      </c>
      <c r="I39" s="17"/>
    </row>
    <row r="40" spans="2:13">
      <c r="B40" s="10">
        <v>39</v>
      </c>
      <c r="C40" s="13">
        <v>0</v>
      </c>
      <c r="D40" s="13">
        <v>1</v>
      </c>
      <c r="E40" s="23">
        <f t="shared" si="0"/>
        <v>0</v>
      </c>
      <c r="I40" s="17" t="s">
        <v>866</v>
      </c>
      <c r="J40" s="18">
        <v>11.2105</v>
      </c>
      <c r="K40" s="18">
        <v>1.6893</v>
      </c>
      <c r="L40" s="18">
        <v>2.1252</v>
      </c>
      <c r="M40" s="18" t="s">
        <v>867</v>
      </c>
    </row>
    <row r="41" spans="2:13">
      <c r="B41" s="10">
        <v>40</v>
      </c>
      <c r="C41" s="13">
        <v>0</v>
      </c>
      <c r="D41" s="13">
        <v>1</v>
      </c>
      <c r="E41" s="23">
        <f t="shared" si="0"/>
        <v>0</v>
      </c>
      <c r="I41" s="17"/>
      <c r="J41" s="18">
        <v>1.6893</v>
      </c>
      <c r="K41" s="18" t="s">
        <v>868</v>
      </c>
      <c r="L41" s="18" t="s">
        <v>869</v>
      </c>
      <c r="M41" s="18" t="s">
        <v>870</v>
      </c>
    </row>
    <row r="42" spans="2:13">
      <c r="B42" s="10">
        <v>41</v>
      </c>
      <c r="C42" s="13">
        <v>0</v>
      </c>
      <c r="D42" s="13">
        <v>1</v>
      </c>
      <c r="E42" s="23">
        <f t="shared" si="0"/>
        <v>0</v>
      </c>
      <c r="I42" s="17"/>
      <c r="J42" s="18">
        <v>2.1252</v>
      </c>
      <c r="K42" s="18" t="s">
        <v>869</v>
      </c>
      <c r="L42" s="18" t="s">
        <v>871</v>
      </c>
      <c r="M42" s="18" t="s">
        <v>872</v>
      </c>
    </row>
    <row r="43" spans="2:13">
      <c r="B43" s="10">
        <v>42</v>
      </c>
      <c r="C43" s="13">
        <v>0</v>
      </c>
      <c r="D43" s="13">
        <v>1</v>
      </c>
      <c r="E43" s="23">
        <f t="shared" si="0"/>
        <v>0</v>
      </c>
      <c r="I43" s="17"/>
      <c r="J43" s="18" t="s">
        <v>867</v>
      </c>
      <c r="K43" s="18" t="s">
        <v>870</v>
      </c>
      <c r="L43" s="18" t="s">
        <v>872</v>
      </c>
      <c r="M43" s="18">
        <v>4.0071000000000003</v>
      </c>
    </row>
    <row r="44" spans="2:13">
      <c r="B44" s="10">
        <v>43</v>
      </c>
      <c r="C44" s="13">
        <v>0</v>
      </c>
      <c r="D44" s="13">
        <v>1</v>
      </c>
      <c r="E44" s="23">
        <f t="shared" si="0"/>
        <v>0</v>
      </c>
      <c r="I44" s="17"/>
    </row>
    <row r="45" spans="2:13">
      <c r="B45" s="10">
        <v>44</v>
      </c>
      <c r="C45" s="13">
        <v>0</v>
      </c>
      <c r="D45" s="13">
        <v>1</v>
      </c>
      <c r="E45" s="23">
        <f t="shared" si="0"/>
        <v>0</v>
      </c>
      <c r="I45" s="17"/>
    </row>
    <row r="46" spans="2:13">
      <c r="B46" s="10">
        <v>45</v>
      </c>
      <c r="C46" s="13">
        <v>0</v>
      </c>
      <c r="D46" s="13">
        <v>1</v>
      </c>
      <c r="E46" s="23">
        <f t="shared" si="0"/>
        <v>0</v>
      </c>
      <c r="I46" s="17" t="s">
        <v>873</v>
      </c>
    </row>
    <row r="47" spans="2:13">
      <c r="B47" s="10">
        <v>46</v>
      </c>
      <c r="C47" s="13">
        <v>0</v>
      </c>
      <c r="D47" s="13">
        <v>1</v>
      </c>
      <c r="E47" s="23">
        <f t="shared" si="0"/>
        <v>0</v>
      </c>
    </row>
    <row r="48" spans="2:13">
      <c r="B48" s="10">
        <v>47</v>
      </c>
      <c r="C48" s="13">
        <v>0</v>
      </c>
      <c r="D48" s="13">
        <v>1</v>
      </c>
      <c r="E48" s="23">
        <f t="shared" si="0"/>
        <v>0</v>
      </c>
      <c r="I48" s="12" t="s">
        <v>874</v>
      </c>
      <c r="J48" s="18" t="s">
        <v>875</v>
      </c>
    </row>
    <row r="49" spans="2:14">
      <c r="B49" s="10">
        <v>48</v>
      </c>
      <c r="C49" s="13">
        <v>0</v>
      </c>
      <c r="D49" s="13">
        <v>1</v>
      </c>
      <c r="E49" s="23">
        <f t="shared" si="0"/>
        <v>0</v>
      </c>
      <c r="I49" s="12" t="s">
        <v>876</v>
      </c>
      <c r="J49" s="18" t="s">
        <v>877</v>
      </c>
    </row>
    <row r="50" spans="2:14">
      <c r="B50" s="10">
        <v>49</v>
      </c>
      <c r="C50" s="13">
        <v>0</v>
      </c>
      <c r="D50" s="13">
        <v>1</v>
      </c>
      <c r="E50" s="23">
        <f t="shared" si="0"/>
        <v>0</v>
      </c>
    </row>
    <row r="51" spans="2:14">
      <c r="B51" s="10">
        <v>50</v>
      </c>
      <c r="C51" s="13">
        <v>0</v>
      </c>
      <c r="D51" s="13">
        <v>1</v>
      </c>
      <c r="E51" s="23">
        <f t="shared" si="0"/>
        <v>0</v>
      </c>
    </row>
    <row r="52" spans="2:14">
      <c r="B52" s="10">
        <v>51</v>
      </c>
      <c r="C52" s="13">
        <v>0</v>
      </c>
      <c r="D52" s="13">
        <v>1</v>
      </c>
      <c r="E52" s="23">
        <f t="shared" si="0"/>
        <v>0</v>
      </c>
    </row>
    <row r="53" spans="2:14">
      <c r="B53" s="10">
        <v>52</v>
      </c>
      <c r="C53" s="13">
        <v>0</v>
      </c>
      <c r="D53" s="13">
        <v>1</v>
      </c>
      <c r="E53" s="23">
        <f t="shared" si="0"/>
        <v>0</v>
      </c>
      <c r="I53" s="17" t="s">
        <v>865</v>
      </c>
      <c r="J53" s="18">
        <v>102.0385</v>
      </c>
      <c r="K53" s="18">
        <v>7.24</v>
      </c>
      <c r="L53" s="18">
        <v>5.4353999999999996</v>
      </c>
      <c r="M53" s="18">
        <v>126.8276</v>
      </c>
    </row>
    <row r="54" spans="2:14">
      <c r="B54" s="10">
        <v>53</v>
      </c>
      <c r="C54" s="13">
        <v>0</v>
      </c>
      <c r="D54" s="13">
        <v>1</v>
      </c>
      <c r="E54" s="23">
        <f t="shared" si="0"/>
        <v>0</v>
      </c>
      <c r="I54" s="17"/>
    </row>
    <row r="55" spans="2:14">
      <c r="B55" s="10">
        <v>54</v>
      </c>
      <c r="C55" s="13">
        <v>0</v>
      </c>
      <c r="D55" s="13">
        <v>1</v>
      </c>
      <c r="E55" s="23">
        <f t="shared" si="0"/>
        <v>0</v>
      </c>
      <c r="I55" s="17" t="s">
        <v>866</v>
      </c>
      <c r="J55" s="18">
        <v>2.2549000000000001</v>
      </c>
      <c r="K55" s="18" t="s">
        <v>878</v>
      </c>
      <c r="L55" s="18" t="s">
        <v>879</v>
      </c>
      <c r="M55" s="18">
        <v>1.1760999999999999</v>
      </c>
    </row>
    <row r="56" spans="2:14">
      <c r="B56" s="10">
        <v>55</v>
      </c>
      <c r="C56" s="13">
        <v>1E-4</v>
      </c>
      <c r="D56" s="13">
        <v>0.99990000000000001</v>
      </c>
      <c r="E56" s="23">
        <f t="shared" si="0"/>
        <v>-4.3431619807505604E-5</v>
      </c>
      <c r="J56" s="18" t="s">
        <v>878</v>
      </c>
      <c r="K56" s="18">
        <v>5.9400000000000001E-2</v>
      </c>
      <c r="L56" s="18">
        <v>4.7199999999999999E-2</v>
      </c>
      <c r="M56" s="18" t="s">
        <v>880</v>
      </c>
    </row>
    <row r="57" spans="2:14">
      <c r="B57" s="10">
        <v>56</v>
      </c>
      <c r="C57" s="13">
        <v>1E-4</v>
      </c>
      <c r="D57" s="13">
        <v>0.99990000000000001</v>
      </c>
      <c r="E57" s="23">
        <f t="shared" si="0"/>
        <v>-4.3431619807505604E-5</v>
      </c>
      <c r="J57" s="18" t="s">
        <v>879</v>
      </c>
      <c r="K57" s="18" t="s">
        <v>881</v>
      </c>
      <c r="L57" s="18" t="s">
        <v>882</v>
      </c>
      <c r="M57" s="18" t="s">
        <v>883</v>
      </c>
    </row>
    <row r="58" spans="2:14">
      <c r="B58" s="10">
        <v>57</v>
      </c>
      <c r="C58" s="13">
        <v>1E-4</v>
      </c>
      <c r="D58" s="13">
        <v>0.99990000000000001</v>
      </c>
      <c r="E58" s="23">
        <f t="shared" si="0"/>
        <v>-4.3431619807505604E-5</v>
      </c>
      <c r="J58" s="19">
        <f>M55</f>
        <v>1.1760999999999999</v>
      </c>
      <c r="K58" s="18" t="s">
        <v>880</v>
      </c>
      <c r="L58" s="18" t="s">
        <v>883</v>
      </c>
      <c r="M58" s="19">
        <v>4.4814999999999996</v>
      </c>
    </row>
    <row r="59" spans="2:14">
      <c r="B59" s="10">
        <v>58</v>
      </c>
      <c r="C59" s="13">
        <v>1E-4</v>
      </c>
      <c r="D59" s="13">
        <v>0.99990000000000001</v>
      </c>
      <c r="E59" s="23">
        <f t="shared" si="0"/>
        <v>-4.3431619807505604E-5</v>
      </c>
      <c r="J59" s="18"/>
      <c r="K59" s="18"/>
      <c r="L59" s="18"/>
      <c r="M59" s="18"/>
    </row>
    <row r="60" spans="2:14">
      <c r="B60" s="10">
        <v>59</v>
      </c>
      <c r="C60" s="13">
        <v>2.0000000000000001E-4</v>
      </c>
      <c r="D60" s="13">
        <v>0.99980000000000002</v>
      </c>
      <c r="E60" s="23">
        <f t="shared" si="0"/>
        <v>-8.6867583428571222E-5</v>
      </c>
    </row>
    <row r="61" spans="2:14">
      <c r="B61" s="10">
        <v>60</v>
      </c>
      <c r="C61" s="13">
        <v>2.0000000000000001E-4</v>
      </c>
      <c r="D61" s="13">
        <v>0.99980000000000002</v>
      </c>
      <c r="E61" s="23">
        <f t="shared" si="0"/>
        <v>-8.6867583428571222E-5</v>
      </c>
    </row>
    <row r="62" spans="2:14">
      <c r="B62" s="10">
        <v>61</v>
      </c>
      <c r="C62" s="13">
        <v>2.0000000000000001E-4</v>
      </c>
      <c r="D62" s="13">
        <v>0.99980000000000002</v>
      </c>
      <c r="E62" s="23">
        <f t="shared" si="0"/>
        <v>-8.6867583428571222E-5</v>
      </c>
    </row>
    <row r="63" spans="2:14">
      <c r="B63" s="10">
        <v>62</v>
      </c>
      <c r="C63" s="13">
        <v>2.9999999999999997E-4</v>
      </c>
      <c r="D63" s="13">
        <v>0.99970000000000003</v>
      </c>
      <c r="E63" s="23">
        <f t="shared" si="0"/>
        <v>-1.3030789173217684E-4</v>
      </c>
      <c r="I63" s="14" t="s">
        <v>857</v>
      </c>
      <c r="J63" s="14" t="s">
        <v>858</v>
      </c>
      <c r="K63" s="14" t="s">
        <v>884</v>
      </c>
      <c r="L63" s="14" t="s">
        <v>859</v>
      </c>
      <c r="M63" s="14" t="s">
        <v>860</v>
      </c>
      <c r="N63" s="14" t="s">
        <v>861</v>
      </c>
    </row>
    <row r="64" spans="2:14">
      <c r="B64" s="10">
        <v>63</v>
      </c>
      <c r="C64" s="13">
        <v>4.0000000000000002E-4</v>
      </c>
      <c r="D64" s="13">
        <v>0.99960000000000004</v>
      </c>
      <c r="E64" s="23">
        <f t="shared" si="0"/>
        <v>-1.7375254558756316E-4</v>
      </c>
      <c r="I64" s="15">
        <v>1</v>
      </c>
      <c r="J64" s="16">
        <v>7.8799999999999995E-2</v>
      </c>
      <c r="K64" s="20">
        <f>LN(J64)</f>
        <v>-2.5408422821183039</v>
      </c>
      <c r="L64" s="16">
        <v>-5.1999999999999998E-3</v>
      </c>
      <c r="M64" s="16">
        <v>-822.07539999999995</v>
      </c>
      <c r="N64" s="16">
        <v>57.864699999999999</v>
      </c>
    </row>
    <row r="65" spans="2:14">
      <c r="B65" s="10">
        <v>64</v>
      </c>
      <c r="C65" s="13">
        <v>4.0000000000000002E-4</v>
      </c>
      <c r="D65" s="13">
        <v>0.99960000000000004</v>
      </c>
      <c r="E65" s="23">
        <f t="shared" si="0"/>
        <v>-1.7375254558756316E-4</v>
      </c>
      <c r="I65" s="15">
        <v>2</v>
      </c>
      <c r="J65" s="16">
        <v>6.1499999999999999E-2</v>
      </c>
      <c r="K65" s="20">
        <f t="shared" ref="K65:K88" si="1">LN(J65)</f>
        <v>-2.7887181041696647</v>
      </c>
      <c r="L65" s="16">
        <v>-3.8999999999999998E-3</v>
      </c>
      <c r="M65" s="16">
        <v>-764.25340000000006</v>
      </c>
      <c r="N65" s="16">
        <v>57.822000000000003</v>
      </c>
    </row>
    <row r="66" spans="2:14">
      <c r="B66" s="10">
        <v>65</v>
      </c>
      <c r="C66" s="13">
        <v>6.9999999999999999E-4</v>
      </c>
      <c r="D66" s="13">
        <v>0.99929999999999997</v>
      </c>
      <c r="E66" s="23">
        <f t="shared" ref="E66:E129" si="2">LOG(D66)</f>
        <v>-3.041125891607762E-4</v>
      </c>
      <c r="I66" s="15">
        <v>3</v>
      </c>
      <c r="J66" s="16">
        <v>4.82E-2</v>
      </c>
      <c r="K66" s="20">
        <f t="shared" si="1"/>
        <v>-3.0323962579255825</v>
      </c>
      <c r="L66" s="16">
        <v>-3.3999999999999998E-3</v>
      </c>
      <c r="M66" s="16">
        <v>-743.41549999999995</v>
      </c>
      <c r="N66" s="16">
        <v>20.838000000000001</v>
      </c>
    </row>
    <row r="67" spans="2:14">
      <c r="B67" s="10">
        <v>66</v>
      </c>
      <c r="C67" s="13">
        <v>3.7000000000000002E-3</v>
      </c>
      <c r="D67" s="13">
        <v>0.99629999999999996</v>
      </c>
      <c r="E67" s="23">
        <f t="shared" si="2"/>
        <v>-1.609869681952335E-3</v>
      </c>
      <c r="I67" s="15">
        <v>4</v>
      </c>
      <c r="J67" s="16">
        <v>3.9E-2</v>
      </c>
      <c r="K67" s="20">
        <f t="shared" si="1"/>
        <v>-3.2441936328524905</v>
      </c>
      <c r="L67" s="16">
        <v>-8.0000000000000004E-4</v>
      </c>
      <c r="M67" s="16">
        <v>-746.61620000000005</v>
      </c>
      <c r="N67" s="16">
        <v>3.2006999999999999</v>
      </c>
    </row>
    <row r="68" spans="2:14">
      <c r="B68" s="10">
        <v>67</v>
      </c>
      <c r="C68" s="13">
        <v>4.8999999999999998E-3</v>
      </c>
      <c r="D68" s="13">
        <v>0.99509999999999998</v>
      </c>
      <c r="E68" s="23">
        <f t="shared" si="2"/>
        <v>-2.1332737608552488E-3</v>
      </c>
      <c r="I68" s="15">
        <v>5</v>
      </c>
      <c r="J68" s="16">
        <v>3.32E-2</v>
      </c>
      <c r="K68" s="20">
        <f t="shared" si="1"/>
        <v>-3.4052054030596941</v>
      </c>
      <c r="L68" s="16">
        <v>-3.7000000000000002E-3</v>
      </c>
      <c r="M68" s="16">
        <v>-753.09370000000001</v>
      </c>
      <c r="N68" s="16">
        <v>6.4775999999999998</v>
      </c>
    </row>
    <row r="69" spans="2:14">
      <c r="B69" s="10">
        <v>68</v>
      </c>
      <c r="C69" s="13">
        <v>6.7999999999999996E-3</v>
      </c>
      <c r="D69" s="13">
        <v>0.99319999999999997</v>
      </c>
      <c r="E69" s="23">
        <f t="shared" si="2"/>
        <v>-2.963289117473315E-3</v>
      </c>
      <c r="I69" s="15">
        <v>6</v>
      </c>
      <c r="J69" s="16">
        <v>2.86E-2</v>
      </c>
      <c r="K69" s="20">
        <f t="shared" si="1"/>
        <v>-3.5543485611563299</v>
      </c>
      <c r="L69" s="16">
        <v>-4.7000000000000002E-3</v>
      </c>
      <c r="M69" s="16">
        <v>-758.82159999999999</v>
      </c>
      <c r="N69" s="16">
        <v>5.7279</v>
      </c>
    </row>
    <row r="70" spans="2:14">
      <c r="B70" s="10">
        <v>69</v>
      </c>
      <c r="C70" s="13">
        <v>7.1000000000000004E-3</v>
      </c>
      <c r="D70" s="13">
        <v>0.9929</v>
      </c>
      <c r="E70" s="23">
        <f t="shared" si="2"/>
        <v>-3.0944893043338452E-3</v>
      </c>
      <c r="I70" s="15">
        <v>7</v>
      </c>
      <c r="J70" s="16">
        <v>2.4E-2</v>
      </c>
      <c r="K70" s="20">
        <f t="shared" si="1"/>
        <v>-3.7297014486341915</v>
      </c>
      <c r="L70" s="16">
        <v>-1.1999999999999999E-3</v>
      </c>
      <c r="M70" s="16">
        <v>-765.64729999999997</v>
      </c>
      <c r="N70" s="16">
        <v>6.8257000000000003</v>
      </c>
    </row>
    <row r="71" spans="2:14">
      <c r="B71" s="10">
        <v>70</v>
      </c>
      <c r="C71" s="13">
        <v>1.0200000000000001E-2</v>
      </c>
      <c r="D71" s="13">
        <v>0.98980000000000001</v>
      </c>
      <c r="E71" s="23">
        <f t="shared" si="2"/>
        <v>-4.4525505248625636E-3</v>
      </c>
      <c r="I71" s="15">
        <v>8</v>
      </c>
      <c r="J71" s="16">
        <v>1.9199999999999998E-2</v>
      </c>
      <c r="K71" s="20">
        <f t="shared" si="1"/>
        <v>-3.9528449999484012</v>
      </c>
      <c r="L71" s="16">
        <v>-1.6000000000000001E-3</v>
      </c>
      <c r="M71" s="16">
        <v>-775.10159999999996</v>
      </c>
      <c r="N71" s="16">
        <v>9.4542999999999999</v>
      </c>
    </row>
    <row r="72" spans="2:14">
      <c r="B72" s="10">
        <v>71</v>
      </c>
      <c r="C72" s="13">
        <v>1.2999999999999999E-2</v>
      </c>
      <c r="D72" s="13">
        <v>0.98699999999999999</v>
      </c>
      <c r="E72" s="23">
        <f t="shared" si="2"/>
        <v>-5.6828473303632727E-3</v>
      </c>
      <c r="I72" s="15">
        <v>9</v>
      </c>
      <c r="J72" s="16">
        <v>1.41E-2</v>
      </c>
      <c r="K72" s="20">
        <f t="shared" si="1"/>
        <v>-4.2615804815980143</v>
      </c>
      <c r="L72" s="16">
        <v>-5.7000000000000002E-3</v>
      </c>
      <c r="M72" s="16">
        <v>-789.25549999999998</v>
      </c>
      <c r="N72" s="16">
        <v>14.1539</v>
      </c>
    </row>
    <row r="73" spans="2:14">
      <c r="B73" s="10">
        <v>72</v>
      </c>
      <c r="C73" s="13">
        <v>1.54E-2</v>
      </c>
      <c r="D73" s="13">
        <v>0.98460000000000003</v>
      </c>
      <c r="E73" s="23">
        <f t="shared" si="2"/>
        <v>-6.7401685632631431E-3</v>
      </c>
      <c r="I73" s="15">
        <v>10</v>
      </c>
      <c r="J73" s="16">
        <v>9.2999999999999992E-3</v>
      </c>
      <c r="K73" s="20">
        <f t="shared" si="1"/>
        <v>-4.6777408788229264</v>
      </c>
      <c r="L73" s="16">
        <v>-3.5000000000000001E-3</v>
      </c>
      <c r="M73" s="16">
        <v>-811.42129999999997</v>
      </c>
      <c r="N73" s="16">
        <v>22.165700000000001</v>
      </c>
    </row>
    <row r="74" spans="2:14">
      <c r="B74" s="10">
        <v>73</v>
      </c>
      <c r="C74" s="13">
        <v>2.23E-2</v>
      </c>
      <c r="D74" s="13">
        <v>0.97770000000000001</v>
      </c>
      <c r="E74" s="23">
        <f t="shared" si="2"/>
        <v>-9.7943848151933674E-3</v>
      </c>
      <c r="I74" s="15">
        <v>11</v>
      </c>
      <c r="J74" s="16">
        <v>5.3E-3</v>
      </c>
      <c r="K74" s="20">
        <f t="shared" si="1"/>
        <v>-5.2400484584240612</v>
      </c>
      <c r="L74" s="16">
        <v>-4.4999999999999997E-3</v>
      </c>
      <c r="M74" s="16">
        <v>-845.62379999999996</v>
      </c>
      <c r="N74" s="16">
        <v>34.202599999999997</v>
      </c>
    </row>
    <row r="75" spans="2:14">
      <c r="B75" s="10">
        <v>74</v>
      </c>
      <c r="C75" s="13">
        <v>3.3500000000000002E-2</v>
      </c>
      <c r="D75" s="13">
        <v>0.96650000000000003</v>
      </c>
      <c r="E75" s="23">
        <f t="shared" si="2"/>
        <v>-1.4798141635428173E-2</v>
      </c>
      <c r="I75" s="15">
        <v>12</v>
      </c>
      <c r="J75" s="16">
        <v>2.7000000000000001E-3</v>
      </c>
      <c r="K75" s="20">
        <f t="shared" si="1"/>
        <v>-5.9145035059718536</v>
      </c>
      <c r="L75" s="16">
        <v>-7.4000000000000003E-3</v>
      </c>
      <c r="M75" s="16">
        <v>-892.89380000000006</v>
      </c>
      <c r="N75" s="16">
        <v>47.27</v>
      </c>
    </row>
    <row r="76" spans="2:14">
      <c r="B76" s="10">
        <v>75</v>
      </c>
      <c r="C76" s="13">
        <v>5.7099999999999998E-2</v>
      </c>
      <c r="D76" s="13">
        <v>0.94289999999999996</v>
      </c>
      <c r="E76" s="23">
        <f t="shared" si="2"/>
        <v>-2.5534364262757576E-2</v>
      </c>
      <c r="I76" s="15">
        <v>13</v>
      </c>
      <c r="J76" s="16">
        <v>1.4E-3</v>
      </c>
      <c r="K76" s="20">
        <f t="shared" si="1"/>
        <v>-6.5712830423609239</v>
      </c>
      <c r="L76" s="16">
        <v>-1.29E-2</v>
      </c>
      <c r="M76" s="16">
        <v>-941.28430000000003</v>
      </c>
      <c r="N76" s="16">
        <v>48.390500000000003</v>
      </c>
    </row>
    <row r="77" spans="2:14">
      <c r="B77" s="10">
        <v>76</v>
      </c>
      <c r="C77" s="13">
        <v>5.9700000000000003E-2</v>
      </c>
      <c r="D77" s="13">
        <v>0.94030000000000002</v>
      </c>
      <c r="E77" s="23">
        <f t="shared" si="2"/>
        <v>-2.6733563891471343E-2</v>
      </c>
      <c r="I77" s="15">
        <v>14</v>
      </c>
      <c r="J77" s="16">
        <v>8.9999999999999998E-4</v>
      </c>
      <c r="K77" s="20">
        <f t="shared" si="1"/>
        <v>-7.0131157946399636</v>
      </c>
      <c r="L77" s="16">
        <v>-1.6500000000000001E-2</v>
      </c>
      <c r="M77" s="16">
        <v>-972.77930000000003</v>
      </c>
      <c r="N77" s="16">
        <v>31.495000000000001</v>
      </c>
    </row>
    <row r="78" spans="2:14">
      <c r="B78" s="10">
        <v>77</v>
      </c>
      <c r="C78" s="13">
        <v>6.6000000000000003E-2</v>
      </c>
      <c r="D78" s="13">
        <v>0.93400000000000005</v>
      </c>
      <c r="E78" s="23">
        <f t="shared" si="2"/>
        <v>-2.9653123769906618E-2</v>
      </c>
      <c r="I78" s="15">
        <v>15</v>
      </c>
      <c r="J78" s="16">
        <v>8.0000000000000004E-4</v>
      </c>
      <c r="K78" s="20">
        <f t="shared" si="1"/>
        <v>-7.1308988302963465</v>
      </c>
      <c r="L78" s="16">
        <v>-5.8999999999999999E-3</v>
      </c>
      <c r="M78" s="16">
        <v>-988.47170000000006</v>
      </c>
      <c r="N78" s="16">
        <v>15.692399999999999</v>
      </c>
    </row>
    <row r="79" spans="2:14">
      <c r="B79" s="10">
        <v>78</v>
      </c>
      <c r="C79" s="13">
        <v>8.2400000000000001E-2</v>
      </c>
      <c r="D79" s="13">
        <v>0.91759999999999997</v>
      </c>
      <c r="E79" s="23">
        <f t="shared" si="2"/>
        <v>-3.7346595106788755E-2</v>
      </c>
      <c r="I79" s="15">
        <v>16</v>
      </c>
      <c r="J79" s="16">
        <v>6.9999999999999999E-4</v>
      </c>
      <c r="K79" s="20">
        <f t="shared" si="1"/>
        <v>-7.2644302229208693</v>
      </c>
      <c r="L79" s="16">
        <v>-2.5899999999999999E-2</v>
      </c>
      <c r="M79" s="16">
        <v>-994.84799999999996</v>
      </c>
      <c r="N79" s="16">
        <v>6.3762999999999996</v>
      </c>
    </row>
    <row r="80" spans="2:14">
      <c r="B80" s="10">
        <v>79</v>
      </c>
      <c r="C80" s="13">
        <v>9.6299999999999997E-2</v>
      </c>
      <c r="D80" s="13">
        <v>0.90369999999999995</v>
      </c>
      <c r="E80" s="23">
        <f t="shared" si="2"/>
        <v>-4.3975717719322883E-2</v>
      </c>
      <c r="I80" s="15">
        <v>17</v>
      </c>
      <c r="J80" s="16">
        <v>6.9999999999999999E-4</v>
      </c>
      <c r="K80" s="20">
        <f t="shared" si="1"/>
        <v>-7.2644302229208693</v>
      </c>
      <c r="L80" s="16">
        <v>-2.2599999999999999E-2</v>
      </c>
      <c r="M80" s="16">
        <v>-998.25350000000003</v>
      </c>
      <c r="N80" s="16">
        <v>3.4055</v>
      </c>
    </row>
    <row r="81" spans="2:14">
      <c r="B81" s="10">
        <v>80</v>
      </c>
      <c r="C81" s="13">
        <v>0.10589999999999999</v>
      </c>
      <c r="D81" s="13">
        <v>0.89410000000000001</v>
      </c>
      <c r="E81" s="23">
        <f t="shared" si="2"/>
        <v>-4.8613905119707174E-2</v>
      </c>
      <c r="I81" s="15">
        <v>18</v>
      </c>
      <c r="J81" s="16">
        <v>0</v>
      </c>
      <c r="K81" s="20" t="e">
        <f t="shared" si="1"/>
        <v>#NUM!</v>
      </c>
      <c r="L81" s="16">
        <v>0</v>
      </c>
      <c r="M81" s="16">
        <v>-1000.6</v>
      </c>
      <c r="N81" s="16">
        <v>2.3999999999999998E-3</v>
      </c>
    </row>
    <row r="82" spans="2:14">
      <c r="B82" s="10">
        <v>81</v>
      </c>
      <c r="C82" s="13">
        <v>0.1905</v>
      </c>
      <c r="D82" s="13">
        <v>0.8095</v>
      </c>
      <c r="E82" s="23">
        <f t="shared" si="2"/>
        <v>-9.178314691060746E-2</v>
      </c>
      <c r="I82" s="15">
        <v>19</v>
      </c>
      <c r="J82" s="16">
        <v>0</v>
      </c>
      <c r="K82" s="20" t="e">
        <f t="shared" si="1"/>
        <v>#NUM!</v>
      </c>
      <c r="L82" s="16">
        <v>0</v>
      </c>
      <c r="M82" s="16">
        <v>-1001.8</v>
      </c>
      <c r="N82" s="16">
        <v>1.1999999999999999E-3</v>
      </c>
    </row>
    <row r="83" spans="2:14">
      <c r="B83" s="10">
        <v>82</v>
      </c>
      <c r="C83" s="13">
        <v>0.3029</v>
      </c>
      <c r="D83" s="13">
        <v>0.69710000000000005</v>
      </c>
      <c r="E83" s="23">
        <f t="shared" si="2"/>
        <v>-0.15670491726349287</v>
      </c>
      <c r="I83" s="15">
        <v>20</v>
      </c>
      <c r="J83" s="16">
        <v>0</v>
      </c>
      <c r="K83" s="20" t="e">
        <f t="shared" si="1"/>
        <v>#NUM!</v>
      </c>
      <c r="L83" s="16">
        <v>0</v>
      </c>
      <c r="M83" s="16">
        <v>-1001.8</v>
      </c>
      <c r="N83" s="16">
        <v>0</v>
      </c>
    </row>
    <row r="84" spans="2:14">
      <c r="B84" s="10">
        <v>83</v>
      </c>
      <c r="C84" s="13">
        <v>0.31030000000000002</v>
      </c>
      <c r="D84" s="13">
        <v>0.68969999999999998</v>
      </c>
      <c r="E84" s="23">
        <f t="shared" si="2"/>
        <v>-0.16133977401105853</v>
      </c>
      <c r="I84" s="15">
        <v>21</v>
      </c>
      <c r="J84" s="16">
        <v>0</v>
      </c>
      <c r="K84" s="20" t="e">
        <f t="shared" si="1"/>
        <v>#NUM!</v>
      </c>
      <c r="L84" s="16">
        <v>0</v>
      </c>
      <c r="M84" s="16">
        <v>-1001.8</v>
      </c>
      <c r="N84" s="16">
        <v>0</v>
      </c>
    </row>
    <row r="85" spans="2:14">
      <c r="B85" s="10">
        <v>84</v>
      </c>
      <c r="C85" s="13">
        <v>0.42609999999999998</v>
      </c>
      <c r="D85" s="13">
        <v>0.57389999999999997</v>
      </c>
      <c r="E85" s="23">
        <f t="shared" si="2"/>
        <v>-0.24116377525304172</v>
      </c>
      <c r="F85" s="21">
        <f>SUM(E2:E85)/B345</f>
        <v>-2.6608550954751861E-3</v>
      </c>
      <c r="I85" s="15">
        <v>22</v>
      </c>
      <c r="J85" s="16">
        <v>0</v>
      </c>
      <c r="K85" s="20" t="e">
        <f t="shared" si="1"/>
        <v>#NUM!</v>
      </c>
      <c r="L85" s="16">
        <v>0</v>
      </c>
      <c r="M85" s="16">
        <v>-1001.8</v>
      </c>
      <c r="N85" s="16">
        <v>0</v>
      </c>
    </row>
    <row r="86" spans="2:14">
      <c r="B86" s="10">
        <v>85</v>
      </c>
      <c r="C86" s="13">
        <v>0.96260000000000001</v>
      </c>
      <c r="D86" s="13">
        <v>3.7400000000000003E-2</v>
      </c>
      <c r="E86" s="23">
        <f t="shared" si="2"/>
        <v>-1.4271283977995197</v>
      </c>
      <c r="I86" s="15">
        <v>23</v>
      </c>
      <c r="J86" s="16">
        <v>0</v>
      </c>
      <c r="K86" s="20" t="e">
        <f t="shared" si="1"/>
        <v>#NUM!</v>
      </c>
      <c r="L86" s="16">
        <v>0</v>
      </c>
      <c r="M86" s="16">
        <v>-1001.8</v>
      </c>
      <c r="N86" s="16">
        <v>0</v>
      </c>
    </row>
    <row r="87" spans="2:14">
      <c r="B87" s="10">
        <v>86</v>
      </c>
      <c r="C87" s="13">
        <v>0.97040000000000004</v>
      </c>
      <c r="D87" s="13">
        <v>2.9600000000000001E-2</v>
      </c>
      <c r="E87" s="23">
        <f t="shared" si="2"/>
        <v>-1.5287082889410615</v>
      </c>
      <c r="I87" s="15">
        <v>24</v>
      </c>
      <c r="J87" s="16">
        <v>0</v>
      </c>
      <c r="K87" s="20" t="e">
        <f t="shared" si="1"/>
        <v>#NUM!</v>
      </c>
      <c r="L87" s="16">
        <v>0</v>
      </c>
      <c r="M87" s="16">
        <v>-1001.8</v>
      </c>
      <c r="N87" s="16">
        <v>0</v>
      </c>
    </row>
    <row r="88" spans="2:14">
      <c r="B88" s="10">
        <v>87</v>
      </c>
      <c r="C88" s="13">
        <v>0.97199999999999998</v>
      </c>
      <c r="D88" s="13">
        <v>2.8000000000000001E-2</v>
      </c>
      <c r="E88" s="23">
        <f t="shared" si="2"/>
        <v>-1.5528419686577808</v>
      </c>
      <c r="I88" s="15">
        <v>25</v>
      </c>
      <c r="J88" s="16">
        <v>0</v>
      </c>
      <c r="K88" s="20" t="e">
        <f t="shared" si="1"/>
        <v>#NUM!</v>
      </c>
      <c r="L88" s="16">
        <v>0</v>
      </c>
      <c r="M88" s="16">
        <v>-1001.8</v>
      </c>
      <c r="N88" s="16">
        <v>0</v>
      </c>
    </row>
    <row r="89" spans="2:14">
      <c r="B89" s="10">
        <v>88</v>
      </c>
      <c r="C89" s="13">
        <v>0.9738</v>
      </c>
      <c r="D89" s="13">
        <v>2.6200000000000001E-2</v>
      </c>
      <c r="E89" s="23">
        <f t="shared" si="2"/>
        <v>-1.5816987086802545</v>
      </c>
    </row>
    <row r="90" spans="2:14">
      <c r="B90" s="10">
        <v>89</v>
      </c>
      <c r="C90" s="13">
        <v>0.97419999999999995</v>
      </c>
      <c r="D90" s="13">
        <v>2.58E-2</v>
      </c>
      <c r="E90" s="23">
        <f t="shared" si="2"/>
        <v>-1.5883802940367699</v>
      </c>
      <c r="I90" s="17" t="s">
        <v>862</v>
      </c>
    </row>
    <row r="91" spans="2:14">
      <c r="B91" s="10">
        <v>90</v>
      </c>
      <c r="C91" s="13">
        <v>0.98260000000000003</v>
      </c>
      <c r="D91" s="13">
        <v>1.7399999999999999E-2</v>
      </c>
      <c r="E91" s="23">
        <f t="shared" si="2"/>
        <v>-1.7594507517174003</v>
      </c>
      <c r="I91" s="17" t="s">
        <v>864</v>
      </c>
    </row>
    <row r="92" spans="2:14">
      <c r="B92" s="10">
        <v>91</v>
      </c>
      <c r="C92" s="13">
        <v>0.98270000000000002</v>
      </c>
      <c r="D92" s="13">
        <v>1.7299999999999999E-2</v>
      </c>
      <c r="E92" s="23">
        <f t="shared" si="2"/>
        <v>-1.7619538968712045</v>
      </c>
      <c r="I92" s="17"/>
    </row>
    <row r="93" spans="2:14">
      <c r="B93" s="10">
        <v>92</v>
      </c>
      <c r="C93" s="13">
        <v>0.98599999999999999</v>
      </c>
      <c r="D93" s="13">
        <v>1.4E-2</v>
      </c>
      <c r="E93" s="23">
        <f t="shared" si="2"/>
        <v>-1.853871964321762</v>
      </c>
      <c r="I93" s="17" t="s">
        <v>865</v>
      </c>
      <c r="J93" s="18">
        <v>100.3831</v>
      </c>
      <c r="K93" s="18">
        <v>6.9555999999999996</v>
      </c>
      <c r="L93" s="18">
        <v>5.0907</v>
      </c>
      <c r="M93" s="18">
        <v>126.84829999999999</v>
      </c>
    </row>
    <row r="94" spans="2:14">
      <c r="B94" s="10">
        <v>93</v>
      </c>
      <c r="C94" s="13">
        <v>0.98880000000000001</v>
      </c>
      <c r="D94" s="13">
        <v>1.12E-2</v>
      </c>
      <c r="E94" s="23">
        <f t="shared" si="2"/>
        <v>-1.9507819773298183</v>
      </c>
      <c r="I94" s="17"/>
    </row>
    <row r="95" spans="2:14">
      <c r="B95" s="10">
        <v>94</v>
      </c>
      <c r="C95" s="13">
        <v>0.9889</v>
      </c>
      <c r="D95" s="13">
        <v>1.11E-2</v>
      </c>
      <c r="E95" s="23">
        <f t="shared" si="2"/>
        <v>-1.9546770212133426</v>
      </c>
      <c r="I95" s="17" t="s">
        <v>866</v>
      </c>
      <c r="J95" s="18">
        <v>11.2105</v>
      </c>
      <c r="K95" s="18">
        <v>1.6893</v>
      </c>
      <c r="L95" s="18">
        <v>2.1252</v>
      </c>
      <c r="M95" s="18" t="s">
        <v>867</v>
      </c>
    </row>
    <row r="96" spans="2:14">
      <c r="B96" s="10">
        <v>95</v>
      </c>
      <c r="C96" s="13">
        <v>0.98909999999999998</v>
      </c>
      <c r="D96" s="13">
        <v>1.09E-2</v>
      </c>
      <c r="E96" s="23">
        <f t="shared" si="2"/>
        <v>-1.9625735020593764</v>
      </c>
      <c r="I96" s="17"/>
      <c r="J96" s="18">
        <v>1.6893</v>
      </c>
      <c r="K96" s="18" t="s">
        <v>868</v>
      </c>
      <c r="L96" s="18" t="s">
        <v>869</v>
      </c>
      <c r="M96" s="18" t="s">
        <v>870</v>
      </c>
    </row>
    <row r="97" spans="2:13">
      <c r="B97" s="10">
        <v>96</v>
      </c>
      <c r="C97" s="13">
        <v>0.98929999999999996</v>
      </c>
      <c r="D97" s="13">
        <v>1.0699999999999999E-2</v>
      </c>
      <c r="E97" s="23">
        <f t="shared" si="2"/>
        <v>-1.9706162223147903</v>
      </c>
      <c r="I97" s="17"/>
      <c r="J97" s="18">
        <v>2.1252</v>
      </c>
      <c r="K97" s="18" t="s">
        <v>869</v>
      </c>
      <c r="L97" s="18" t="s">
        <v>871</v>
      </c>
      <c r="M97" s="18" t="s">
        <v>872</v>
      </c>
    </row>
    <row r="98" spans="2:13">
      <c r="B98" s="10">
        <v>97</v>
      </c>
      <c r="C98" s="13">
        <v>0.99170000000000003</v>
      </c>
      <c r="D98" s="13">
        <v>8.3000000000000001E-3</v>
      </c>
      <c r="E98" s="23">
        <f t="shared" si="2"/>
        <v>-2.0809219076239263</v>
      </c>
      <c r="I98" s="17"/>
      <c r="J98" s="18" t="s">
        <v>867</v>
      </c>
      <c r="K98" s="18" t="s">
        <v>870</v>
      </c>
      <c r="L98" s="18" t="s">
        <v>872</v>
      </c>
      <c r="M98" s="18">
        <v>4.0071000000000003</v>
      </c>
    </row>
    <row r="99" spans="2:13">
      <c r="B99" s="10">
        <v>98</v>
      </c>
      <c r="C99" s="13">
        <v>0.99180000000000001</v>
      </c>
      <c r="D99" s="13">
        <v>8.2000000000000007E-3</v>
      </c>
      <c r="E99" s="23">
        <f t="shared" si="2"/>
        <v>-2.0861861476162833</v>
      </c>
      <c r="I99" s="17"/>
    </row>
    <row r="100" spans="2:13">
      <c r="B100" s="10">
        <v>99</v>
      </c>
      <c r="C100" s="13">
        <v>0.99250000000000005</v>
      </c>
      <c r="D100" s="13">
        <v>7.4999999999999997E-3</v>
      </c>
      <c r="E100" s="23">
        <f t="shared" si="2"/>
        <v>-2.1249387366082999</v>
      </c>
      <c r="I100" s="17" t="s">
        <v>873</v>
      </c>
    </row>
    <row r="101" spans="2:13">
      <c r="B101" s="10">
        <v>100</v>
      </c>
      <c r="C101" s="13">
        <v>0.99280000000000002</v>
      </c>
      <c r="D101" s="13">
        <v>7.1999999999999998E-3</v>
      </c>
      <c r="E101" s="23">
        <f t="shared" si="2"/>
        <v>-2.1426675035687315</v>
      </c>
    </row>
    <row r="102" spans="2:13">
      <c r="B102" s="10">
        <v>101</v>
      </c>
      <c r="C102" s="13">
        <v>0.99370000000000003</v>
      </c>
      <c r="D102" s="13">
        <v>6.3E-3</v>
      </c>
      <c r="E102" s="23">
        <f t="shared" si="2"/>
        <v>-2.2006594505464183</v>
      </c>
      <c r="I102" s="12" t="s">
        <v>874</v>
      </c>
      <c r="J102" s="18" t="s">
        <v>875</v>
      </c>
    </row>
    <row r="103" spans="2:13">
      <c r="B103" s="10">
        <v>102</v>
      </c>
      <c r="C103" s="13">
        <v>0.99399999999999999</v>
      </c>
      <c r="D103" s="13">
        <v>6.0000000000000001E-3</v>
      </c>
      <c r="E103" s="23">
        <f t="shared" si="2"/>
        <v>-2.2218487496163561</v>
      </c>
      <c r="I103" s="12" t="s">
        <v>876</v>
      </c>
      <c r="J103" s="18" t="s">
        <v>877</v>
      </c>
    </row>
    <row r="104" spans="2:13">
      <c r="B104" s="10">
        <v>103</v>
      </c>
      <c r="C104" s="13">
        <v>0.99399999999999999</v>
      </c>
      <c r="D104" s="13">
        <v>6.0000000000000001E-3</v>
      </c>
      <c r="E104" s="23">
        <f t="shared" si="2"/>
        <v>-2.2218487496163561</v>
      </c>
    </row>
    <row r="105" spans="2:13">
      <c r="B105" s="10">
        <v>104</v>
      </c>
      <c r="C105" s="13">
        <v>0.99519999999999997</v>
      </c>
      <c r="D105" s="13">
        <v>4.7999999999999996E-3</v>
      </c>
      <c r="E105" s="23">
        <f t="shared" si="2"/>
        <v>-2.3187587626244128</v>
      </c>
      <c r="I105" s="17" t="s">
        <v>865</v>
      </c>
      <c r="J105" s="18">
        <v>102.0385</v>
      </c>
      <c r="K105" s="22">
        <v>7.24</v>
      </c>
      <c r="L105" s="18">
        <v>5.4353999999999996</v>
      </c>
      <c r="M105" s="18">
        <v>126.8276</v>
      </c>
    </row>
    <row r="106" spans="2:13">
      <c r="B106" s="10">
        <v>105</v>
      </c>
      <c r="C106" s="13">
        <v>0.99590000000000001</v>
      </c>
      <c r="D106" s="13">
        <v>4.1000000000000003E-3</v>
      </c>
      <c r="E106" s="23">
        <f t="shared" si="2"/>
        <v>-2.3872161432802645</v>
      </c>
      <c r="I106" s="17"/>
    </row>
    <row r="107" spans="2:13">
      <c r="B107" s="10">
        <v>106</v>
      </c>
      <c r="C107" s="13">
        <v>0.996</v>
      </c>
      <c r="D107" s="13">
        <v>4.0000000000000001E-3</v>
      </c>
      <c r="E107" s="23">
        <f t="shared" si="2"/>
        <v>-2.3979400086720375</v>
      </c>
      <c r="I107" s="17" t="s">
        <v>866</v>
      </c>
      <c r="J107" s="18">
        <v>2.2549000000000001</v>
      </c>
      <c r="K107" s="18" t="s">
        <v>878</v>
      </c>
      <c r="L107" s="18" t="s">
        <v>879</v>
      </c>
      <c r="M107" s="18">
        <v>1.1760999999999999</v>
      </c>
    </row>
    <row r="108" spans="2:13">
      <c r="B108" s="10">
        <v>107</v>
      </c>
      <c r="C108" s="13">
        <v>0.99629999999999996</v>
      </c>
      <c r="D108" s="13">
        <v>3.7000000000000002E-3</v>
      </c>
      <c r="E108" s="23">
        <f t="shared" si="2"/>
        <v>-2.431798275933005</v>
      </c>
      <c r="J108" s="18" t="s">
        <v>878</v>
      </c>
      <c r="K108" s="18">
        <v>5.9400000000000001E-2</v>
      </c>
      <c r="L108" s="18">
        <v>4.7199999999999999E-2</v>
      </c>
      <c r="M108" s="18" t="s">
        <v>880</v>
      </c>
    </row>
    <row r="109" spans="2:13">
      <c r="B109" s="10">
        <v>108</v>
      </c>
      <c r="C109" s="13">
        <v>0.99639999999999995</v>
      </c>
      <c r="D109" s="13">
        <v>3.5999999999999999E-3</v>
      </c>
      <c r="E109" s="23">
        <f t="shared" si="2"/>
        <v>-2.4436974992327127</v>
      </c>
      <c r="J109" s="18" t="s">
        <v>879</v>
      </c>
      <c r="K109" s="18" t="s">
        <v>881</v>
      </c>
      <c r="L109" s="18" t="s">
        <v>882</v>
      </c>
      <c r="M109" s="18" t="s">
        <v>883</v>
      </c>
    </row>
    <row r="110" spans="2:13">
      <c r="B110" s="10">
        <v>109</v>
      </c>
      <c r="C110" s="13">
        <v>0.99639999999999995</v>
      </c>
      <c r="D110" s="13">
        <v>3.5999999999999999E-3</v>
      </c>
      <c r="E110" s="23">
        <f t="shared" si="2"/>
        <v>-2.4436974992327127</v>
      </c>
      <c r="J110" s="19">
        <f>M107</f>
        <v>1.1760999999999999</v>
      </c>
      <c r="K110" s="18" t="s">
        <v>880</v>
      </c>
      <c r="L110" s="18" t="s">
        <v>883</v>
      </c>
      <c r="M110" s="19">
        <v>4.4814999999999996</v>
      </c>
    </row>
    <row r="111" spans="2:13">
      <c r="B111" s="10">
        <v>110</v>
      </c>
      <c r="C111" s="13">
        <v>0.99660000000000004</v>
      </c>
      <c r="D111" s="13">
        <v>3.3999999999999998E-3</v>
      </c>
      <c r="E111" s="23">
        <f t="shared" si="2"/>
        <v>-2.4685210829577451</v>
      </c>
      <c r="J111" s="18"/>
      <c r="K111" s="18"/>
      <c r="L111" s="18"/>
      <c r="M111" s="18"/>
    </row>
    <row r="112" spans="2:13">
      <c r="B112" s="10">
        <v>111</v>
      </c>
      <c r="C112" s="13">
        <v>0.997</v>
      </c>
      <c r="D112" s="13">
        <v>3.0000000000000001E-3</v>
      </c>
      <c r="E112" s="23">
        <f t="shared" si="2"/>
        <v>-2.5228787452803374</v>
      </c>
    </row>
    <row r="113" spans="2:5">
      <c r="B113" s="10">
        <v>112</v>
      </c>
      <c r="C113" s="13">
        <v>0.997</v>
      </c>
      <c r="D113" s="13">
        <v>3.0000000000000001E-3</v>
      </c>
      <c r="E113" s="23">
        <f t="shared" si="2"/>
        <v>-2.5228787452803374</v>
      </c>
    </row>
    <row r="114" spans="2:5">
      <c r="B114" s="10">
        <v>113</v>
      </c>
      <c r="C114" s="13">
        <v>0.99719999999999998</v>
      </c>
      <c r="D114" s="13">
        <v>2.8E-3</v>
      </c>
      <c r="E114" s="23">
        <f t="shared" si="2"/>
        <v>-2.5528419686577806</v>
      </c>
    </row>
    <row r="115" spans="2:5">
      <c r="B115" s="10">
        <v>114</v>
      </c>
      <c r="C115" s="13">
        <v>0.99750000000000005</v>
      </c>
      <c r="D115" s="13">
        <v>2.5000000000000001E-3</v>
      </c>
      <c r="E115" s="23">
        <f t="shared" si="2"/>
        <v>-2.6020599913279625</v>
      </c>
    </row>
    <row r="116" spans="2:5">
      <c r="B116" s="10">
        <v>115</v>
      </c>
      <c r="C116" s="13">
        <v>0.99750000000000005</v>
      </c>
      <c r="D116" s="13">
        <v>2.5000000000000001E-3</v>
      </c>
      <c r="E116" s="23">
        <f t="shared" si="2"/>
        <v>-2.6020599913279625</v>
      </c>
    </row>
    <row r="117" spans="2:5">
      <c r="B117" s="10">
        <v>116</v>
      </c>
      <c r="C117" s="13">
        <v>0.99770000000000003</v>
      </c>
      <c r="D117" s="13">
        <v>2.3E-3</v>
      </c>
      <c r="E117" s="23">
        <f t="shared" si="2"/>
        <v>-2.6382721639824069</v>
      </c>
    </row>
    <row r="118" spans="2:5">
      <c r="B118" s="10">
        <v>117</v>
      </c>
      <c r="C118" s="13">
        <v>0.99770000000000003</v>
      </c>
      <c r="D118" s="13">
        <v>2.3E-3</v>
      </c>
      <c r="E118" s="23">
        <f t="shared" si="2"/>
        <v>-2.6382721639824069</v>
      </c>
    </row>
    <row r="119" spans="2:5">
      <c r="B119" s="10">
        <v>118</v>
      </c>
      <c r="C119" s="13">
        <v>0.998</v>
      </c>
      <c r="D119" s="13">
        <v>2E-3</v>
      </c>
      <c r="E119" s="23">
        <f t="shared" si="2"/>
        <v>-2.6989700043360187</v>
      </c>
    </row>
    <row r="120" spans="2:5">
      <c r="B120" s="10">
        <v>119</v>
      </c>
      <c r="C120" s="13">
        <v>0.99839999999999995</v>
      </c>
      <c r="D120" s="13">
        <v>1.6000000000000001E-3</v>
      </c>
      <c r="E120" s="23">
        <f t="shared" si="2"/>
        <v>-2.795880017344075</v>
      </c>
    </row>
    <row r="121" spans="2:5">
      <c r="B121" s="10">
        <v>120</v>
      </c>
      <c r="C121" s="13">
        <v>0.99839999999999995</v>
      </c>
      <c r="D121" s="13">
        <v>1.6000000000000001E-3</v>
      </c>
      <c r="E121" s="23">
        <f t="shared" si="2"/>
        <v>-2.795880017344075</v>
      </c>
    </row>
    <row r="122" spans="2:5">
      <c r="B122" s="10">
        <v>121</v>
      </c>
      <c r="C122" s="13">
        <v>0.99850000000000005</v>
      </c>
      <c r="D122" s="13">
        <v>1.5E-3</v>
      </c>
      <c r="E122" s="23">
        <f t="shared" si="2"/>
        <v>-2.8239087409443187</v>
      </c>
    </row>
    <row r="123" spans="2:5">
      <c r="B123" s="10">
        <v>122</v>
      </c>
      <c r="C123" s="13">
        <v>0.99850000000000005</v>
      </c>
      <c r="D123" s="13">
        <v>1.5E-3</v>
      </c>
      <c r="E123" s="23">
        <f t="shared" si="2"/>
        <v>-2.8239087409443187</v>
      </c>
    </row>
    <row r="124" spans="2:5">
      <c r="B124" s="10">
        <v>123</v>
      </c>
      <c r="C124" s="13">
        <v>0.99850000000000005</v>
      </c>
      <c r="D124" s="13">
        <v>1.5E-3</v>
      </c>
      <c r="E124" s="23">
        <f t="shared" si="2"/>
        <v>-2.8239087409443187</v>
      </c>
    </row>
    <row r="125" spans="2:5">
      <c r="B125" s="10">
        <v>124</v>
      </c>
      <c r="C125" s="13">
        <v>0.99850000000000005</v>
      </c>
      <c r="D125" s="13">
        <v>1.5E-3</v>
      </c>
      <c r="E125" s="23">
        <f t="shared" si="2"/>
        <v>-2.8239087409443187</v>
      </c>
    </row>
    <row r="126" spans="2:5">
      <c r="B126" s="10">
        <v>125</v>
      </c>
      <c r="C126" s="13">
        <v>0.99860000000000004</v>
      </c>
      <c r="D126" s="13">
        <v>1.4E-3</v>
      </c>
      <c r="E126" s="23">
        <f t="shared" si="2"/>
        <v>-2.8538719643217618</v>
      </c>
    </row>
    <row r="127" spans="2:5">
      <c r="B127" s="10">
        <v>126</v>
      </c>
      <c r="C127" s="13">
        <v>0.99860000000000004</v>
      </c>
      <c r="D127" s="13">
        <v>1.4E-3</v>
      </c>
      <c r="E127" s="23">
        <f t="shared" si="2"/>
        <v>-2.8538719643217618</v>
      </c>
    </row>
    <row r="128" spans="2:5">
      <c r="B128" s="10">
        <v>127</v>
      </c>
      <c r="C128" s="13">
        <v>0.99860000000000004</v>
      </c>
      <c r="D128" s="13">
        <v>1.4E-3</v>
      </c>
      <c r="E128" s="23">
        <f t="shared" si="2"/>
        <v>-2.8538719643217618</v>
      </c>
    </row>
    <row r="129" spans="2:5">
      <c r="B129" s="10">
        <v>128</v>
      </c>
      <c r="C129" s="13">
        <v>0.99870000000000003</v>
      </c>
      <c r="D129" s="13">
        <v>1.2999999999999999E-3</v>
      </c>
      <c r="E129" s="23">
        <f t="shared" si="2"/>
        <v>-2.8860566476931631</v>
      </c>
    </row>
    <row r="130" spans="2:5">
      <c r="B130" s="10">
        <v>129</v>
      </c>
      <c r="C130" s="13">
        <v>0.99870000000000003</v>
      </c>
      <c r="D130" s="13">
        <v>1.2999999999999999E-3</v>
      </c>
      <c r="E130" s="23">
        <f t="shared" ref="E130:E193" si="3">LOG(D130)</f>
        <v>-2.8860566476931631</v>
      </c>
    </row>
    <row r="131" spans="2:5">
      <c r="B131" s="10">
        <v>130</v>
      </c>
      <c r="C131" s="13">
        <v>0.99870000000000003</v>
      </c>
      <c r="D131" s="13">
        <v>1.2999999999999999E-3</v>
      </c>
      <c r="E131" s="23">
        <f t="shared" si="3"/>
        <v>-2.8860566476931631</v>
      </c>
    </row>
    <row r="132" spans="2:5">
      <c r="B132" s="10">
        <v>131</v>
      </c>
      <c r="C132" s="13">
        <v>0.99870000000000003</v>
      </c>
      <c r="D132" s="13">
        <v>1.2999999999999999E-3</v>
      </c>
      <c r="E132" s="23">
        <f t="shared" si="3"/>
        <v>-2.8860566476931631</v>
      </c>
    </row>
    <row r="133" spans="2:5">
      <c r="B133" s="10">
        <v>132</v>
      </c>
      <c r="C133" s="13">
        <v>0.99880000000000002</v>
      </c>
      <c r="D133" s="13">
        <v>1.1999999999999999E-3</v>
      </c>
      <c r="E133" s="23">
        <f t="shared" si="3"/>
        <v>-2.9208187539523753</v>
      </c>
    </row>
    <row r="134" spans="2:5">
      <c r="B134" s="10">
        <v>133</v>
      </c>
      <c r="C134" s="13">
        <v>0.99880000000000002</v>
      </c>
      <c r="D134" s="13">
        <v>1.1999999999999999E-3</v>
      </c>
      <c r="E134" s="23">
        <f t="shared" si="3"/>
        <v>-2.9208187539523753</v>
      </c>
    </row>
    <row r="135" spans="2:5">
      <c r="B135" s="10">
        <v>134</v>
      </c>
      <c r="C135" s="13">
        <v>0.99880000000000002</v>
      </c>
      <c r="D135" s="13">
        <v>1.1999999999999999E-3</v>
      </c>
      <c r="E135" s="23">
        <f t="shared" si="3"/>
        <v>-2.9208187539523753</v>
      </c>
    </row>
    <row r="136" spans="2:5">
      <c r="B136" s="10">
        <v>135</v>
      </c>
      <c r="C136" s="13">
        <v>0.99880000000000002</v>
      </c>
      <c r="D136" s="13">
        <v>1.1999999999999999E-3</v>
      </c>
      <c r="E136" s="23">
        <f t="shared" si="3"/>
        <v>-2.9208187539523753</v>
      </c>
    </row>
    <row r="137" spans="2:5">
      <c r="B137" s="10">
        <v>136</v>
      </c>
      <c r="C137" s="13">
        <v>0.99880000000000002</v>
      </c>
      <c r="D137" s="13">
        <v>1.1999999999999999E-3</v>
      </c>
      <c r="E137" s="23">
        <f t="shared" si="3"/>
        <v>-2.9208187539523753</v>
      </c>
    </row>
    <row r="138" spans="2:5">
      <c r="B138" s="10">
        <v>137</v>
      </c>
      <c r="C138" s="13">
        <v>0.99880000000000002</v>
      </c>
      <c r="D138" s="13">
        <v>1.1999999999999999E-3</v>
      </c>
      <c r="E138" s="23">
        <f t="shared" si="3"/>
        <v>-2.9208187539523753</v>
      </c>
    </row>
    <row r="139" spans="2:5">
      <c r="B139" s="10">
        <v>138</v>
      </c>
      <c r="C139" s="13">
        <v>0.99880000000000002</v>
      </c>
      <c r="D139" s="13">
        <v>1.1999999999999999E-3</v>
      </c>
      <c r="E139" s="23">
        <f t="shared" si="3"/>
        <v>-2.9208187539523753</v>
      </c>
    </row>
    <row r="140" spans="2:5">
      <c r="B140" s="10">
        <v>139</v>
      </c>
      <c r="C140" s="13">
        <v>0.99890000000000001</v>
      </c>
      <c r="D140" s="13">
        <v>1.1000000000000001E-3</v>
      </c>
      <c r="E140" s="23">
        <f t="shared" si="3"/>
        <v>-2.9586073148417751</v>
      </c>
    </row>
    <row r="141" spans="2:5">
      <c r="B141" s="10">
        <v>140</v>
      </c>
      <c r="C141" s="13">
        <v>0.99890000000000001</v>
      </c>
      <c r="D141" s="13">
        <v>1.1000000000000001E-3</v>
      </c>
      <c r="E141" s="23">
        <f t="shared" si="3"/>
        <v>-2.9586073148417751</v>
      </c>
    </row>
    <row r="142" spans="2:5">
      <c r="B142" s="10">
        <v>141</v>
      </c>
      <c r="C142" s="13">
        <v>0.999</v>
      </c>
      <c r="D142" s="13">
        <v>1E-3</v>
      </c>
      <c r="E142" s="23">
        <f t="shared" si="3"/>
        <v>-3</v>
      </c>
    </row>
    <row r="143" spans="2:5">
      <c r="B143" s="10">
        <v>142</v>
      </c>
      <c r="C143" s="13">
        <v>0.999</v>
      </c>
      <c r="D143" s="13">
        <v>1E-3</v>
      </c>
      <c r="E143" s="23">
        <f t="shared" si="3"/>
        <v>-3</v>
      </c>
    </row>
    <row r="144" spans="2:5">
      <c r="B144" s="10">
        <v>143</v>
      </c>
      <c r="C144" s="13">
        <v>0.999</v>
      </c>
      <c r="D144" s="13">
        <v>1E-3</v>
      </c>
      <c r="E144" s="23">
        <f t="shared" si="3"/>
        <v>-3</v>
      </c>
    </row>
    <row r="145" spans="2:5">
      <c r="B145" s="10">
        <v>144</v>
      </c>
      <c r="C145" s="13">
        <v>0.999</v>
      </c>
      <c r="D145" s="13">
        <v>1E-3</v>
      </c>
      <c r="E145" s="23">
        <f t="shared" si="3"/>
        <v>-3</v>
      </c>
    </row>
    <row r="146" spans="2:5">
      <c r="B146" s="10">
        <v>145</v>
      </c>
      <c r="C146" s="13">
        <v>0.99909999999999999</v>
      </c>
      <c r="D146" s="13">
        <v>8.9999999999999998E-4</v>
      </c>
      <c r="E146" s="23">
        <f t="shared" si="3"/>
        <v>-3.0457574905606752</v>
      </c>
    </row>
    <row r="147" spans="2:5">
      <c r="B147" s="10">
        <v>146</v>
      </c>
      <c r="C147" s="13">
        <v>0.99909999999999999</v>
      </c>
      <c r="D147" s="13">
        <v>8.9999999999999998E-4</v>
      </c>
      <c r="E147" s="23">
        <f t="shared" si="3"/>
        <v>-3.0457574905606752</v>
      </c>
    </row>
    <row r="148" spans="2:5">
      <c r="B148" s="10">
        <v>147</v>
      </c>
      <c r="C148" s="13">
        <v>0.99909999999999999</v>
      </c>
      <c r="D148" s="13">
        <v>8.9999999999999998E-4</v>
      </c>
      <c r="E148" s="23">
        <f t="shared" si="3"/>
        <v>-3.0457574905606752</v>
      </c>
    </row>
    <row r="149" spans="2:5">
      <c r="B149" s="10">
        <v>148</v>
      </c>
      <c r="C149" s="13">
        <v>0.99919999999999998</v>
      </c>
      <c r="D149" s="13">
        <v>8.0000000000000004E-4</v>
      </c>
      <c r="E149" s="23">
        <f t="shared" si="3"/>
        <v>-3.0969100130080562</v>
      </c>
    </row>
    <row r="150" spans="2:5">
      <c r="B150" s="10">
        <v>149</v>
      </c>
      <c r="C150" s="13">
        <v>0.99919999999999998</v>
      </c>
      <c r="D150" s="13">
        <v>8.0000000000000004E-4</v>
      </c>
      <c r="E150" s="23">
        <f t="shared" si="3"/>
        <v>-3.0969100130080562</v>
      </c>
    </row>
    <row r="151" spans="2:5">
      <c r="B151" s="10">
        <v>150</v>
      </c>
      <c r="C151" s="13">
        <v>0.99919999999999998</v>
      </c>
      <c r="D151" s="13">
        <v>8.0000000000000004E-4</v>
      </c>
      <c r="E151" s="23">
        <f t="shared" si="3"/>
        <v>-3.0969100130080562</v>
      </c>
    </row>
    <row r="152" spans="2:5">
      <c r="B152" s="10">
        <v>151</v>
      </c>
      <c r="C152" s="13">
        <v>0.99929999999999997</v>
      </c>
      <c r="D152" s="13">
        <v>6.9999999999999999E-4</v>
      </c>
      <c r="E152" s="23">
        <f t="shared" si="3"/>
        <v>-3.1549019599857431</v>
      </c>
    </row>
    <row r="153" spans="2:5">
      <c r="B153" s="10">
        <v>152</v>
      </c>
      <c r="C153" s="13">
        <v>0.99929999999999997</v>
      </c>
      <c r="D153" s="13">
        <v>6.9999999999999999E-4</v>
      </c>
      <c r="E153" s="23">
        <f t="shared" si="3"/>
        <v>-3.1549019599857431</v>
      </c>
    </row>
    <row r="154" spans="2:5">
      <c r="B154" s="10">
        <v>153</v>
      </c>
      <c r="C154" s="13">
        <v>0.99929999999999997</v>
      </c>
      <c r="D154" s="13">
        <v>6.9999999999999999E-4</v>
      </c>
      <c r="E154" s="23">
        <f t="shared" si="3"/>
        <v>-3.1549019599857431</v>
      </c>
    </row>
    <row r="155" spans="2:5">
      <c r="B155" s="10">
        <v>154</v>
      </c>
      <c r="C155" s="13">
        <v>0.99929999999999997</v>
      </c>
      <c r="D155" s="13">
        <v>6.9999999999999999E-4</v>
      </c>
      <c r="E155" s="23">
        <f t="shared" si="3"/>
        <v>-3.1549019599857431</v>
      </c>
    </row>
    <row r="156" spans="2:5">
      <c r="B156" s="10">
        <v>155</v>
      </c>
      <c r="C156" s="13">
        <v>0.99929999999999997</v>
      </c>
      <c r="D156" s="13">
        <v>6.9999999999999999E-4</v>
      </c>
      <c r="E156" s="23">
        <f t="shared" si="3"/>
        <v>-3.1549019599857431</v>
      </c>
    </row>
    <row r="157" spans="2:5">
      <c r="B157" s="10">
        <v>156</v>
      </c>
      <c r="C157" s="13">
        <v>0.99929999999999997</v>
      </c>
      <c r="D157" s="13">
        <v>6.9999999999999999E-4</v>
      </c>
      <c r="E157" s="23">
        <f t="shared" si="3"/>
        <v>-3.1549019599857431</v>
      </c>
    </row>
    <row r="158" spans="2:5">
      <c r="B158" s="10">
        <v>157</v>
      </c>
      <c r="C158" s="13">
        <v>0.99929999999999997</v>
      </c>
      <c r="D158" s="13">
        <v>6.9999999999999999E-4</v>
      </c>
      <c r="E158" s="23">
        <f t="shared" si="3"/>
        <v>-3.1549019599857431</v>
      </c>
    </row>
    <row r="159" spans="2:5">
      <c r="B159" s="10">
        <v>158</v>
      </c>
      <c r="C159" s="13">
        <v>0.99929999999999997</v>
      </c>
      <c r="D159" s="13">
        <v>6.9999999999999999E-4</v>
      </c>
      <c r="E159" s="23">
        <f t="shared" si="3"/>
        <v>-3.1549019599857431</v>
      </c>
    </row>
    <row r="160" spans="2:5">
      <c r="B160" s="10">
        <v>159</v>
      </c>
      <c r="C160" s="13">
        <v>0.99929999999999997</v>
      </c>
      <c r="D160" s="13">
        <v>6.9999999999999999E-4</v>
      </c>
      <c r="E160" s="23">
        <f t="shared" si="3"/>
        <v>-3.1549019599857431</v>
      </c>
    </row>
    <row r="161" spans="2:5">
      <c r="B161" s="10">
        <v>160</v>
      </c>
      <c r="C161" s="13">
        <v>0.99929999999999997</v>
      </c>
      <c r="D161" s="13">
        <v>6.9999999999999999E-4</v>
      </c>
      <c r="E161" s="23">
        <f t="shared" si="3"/>
        <v>-3.1549019599857431</v>
      </c>
    </row>
    <row r="162" spans="2:5">
      <c r="B162" s="10">
        <v>161</v>
      </c>
      <c r="C162" s="13">
        <v>0.99939999999999996</v>
      </c>
      <c r="D162" s="13">
        <v>5.9999999999999995E-4</v>
      </c>
      <c r="E162" s="23">
        <f t="shared" si="3"/>
        <v>-3.2218487496163566</v>
      </c>
    </row>
    <row r="163" spans="2:5">
      <c r="B163" s="10">
        <v>162</v>
      </c>
      <c r="C163" s="13">
        <v>0.99939999999999996</v>
      </c>
      <c r="D163" s="13">
        <v>5.9999999999999995E-4</v>
      </c>
      <c r="E163" s="23">
        <f t="shared" si="3"/>
        <v>-3.2218487496163566</v>
      </c>
    </row>
    <row r="164" spans="2:5">
      <c r="B164" s="10">
        <v>163</v>
      </c>
      <c r="C164" s="13">
        <v>0.99939999999999996</v>
      </c>
      <c r="D164" s="13">
        <v>5.9999999999999995E-4</v>
      </c>
      <c r="E164" s="23">
        <f t="shared" si="3"/>
        <v>-3.2218487496163566</v>
      </c>
    </row>
    <row r="165" spans="2:5">
      <c r="B165" s="10">
        <v>164</v>
      </c>
      <c r="C165" s="13">
        <v>0.99939999999999996</v>
      </c>
      <c r="D165" s="13">
        <v>5.9999999999999995E-4</v>
      </c>
      <c r="E165" s="23">
        <f t="shared" si="3"/>
        <v>-3.2218487496163566</v>
      </c>
    </row>
    <row r="166" spans="2:5">
      <c r="B166" s="10">
        <v>165</v>
      </c>
      <c r="C166" s="13">
        <v>0.99939999999999996</v>
      </c>
      <c r="D166" s="13">
        <v>5.9999999999999995E-4</v>
      </c>
      <c r="E166" s="23">
        <f t="shared" si="3"/>
        <v>-3.2218487496163566</v>
      </c>
    </row>
    <row r="167" spans="2:5">
      <c r="B167" s="10">
        <v>166</v>
      </c>
      <c r="C167" s="13">
        <v>0.99939999999999996</v>
      </c>
      <c r="D167" s="13">
        <v>5.9999999999999995E-4</v>
      </c>
      <c r="E167" s="23">
        <f t="shared" si="3"/>
        <v>-3.2218487496163566</v>
      </c>
    </row>
    <row r="168" spans="2:5">
      <c r="B168" s="10">
        <v>167</v>
      </c>
      <c r="C168" s="13">
        <v>0.99939999999999996</v>
      </c>
      <c r="D168" s="13">
        <v>5.9999999999999995E-4</v>
      </c>
      <c r="E168" s="23">
        <f t="shared" si="3"/>
        <v>-3.2218487496163566</v>
      </c>
    </row>
    <row r="169" spans="2:5">
      <c r="B169" s="10">
        <v>168</v>
      </c>
      <c r="C169" s="13">
        <v>0.99939999999999996</v>
      </c>
      <c r="D169" s="13">
        <v>5.9999999999999995E-4</v>
      </c>
      <c r="E169" s="23">
        <f t="shared" si="3"/>
        <v>-3.2218487496163566</v>
      </c>
    </row>
    <row r="170" spans="2:5">
      <c r="B170" s="10">
        <v>169</v>
      </c>
      <c r="C170" s="13">
        <v>0.99939999999999996</v>
      </c>
      <c r="D170" s="13">
        <v>5.9999999999999995E-4</v>
      </c>
      <c r="E170" s="23">
        <f t="shared" si="3"/>
        <v>-3.2218487496163566</v>
      </c>
    </row>
    <row r="171" spans="2:5">
      <c r="B171" s="10">
        <v>170</v>
      </c>
      <c r="C171" s="13">
        <v>0.99939999999999996</v>
      </c>
      <c r="D171" s="13">
        <v>5.9999999999999995E-4</v>
      </c>
      <c r="E171" s="23">
        <f t="shared" si="3"/>
        <v>-3.2218487496163566</v>
      </c>
    </row>
    <row r="172" spans="2:5">
      <c r="B172" s="10">
        <v>171</v>
      </c>
      <c r="C172" s="13">
        <v>0.99939999999999996</v>
      </c>
      <c r="D172" s="13">
        <v>5.9999999999999995E-4</v>
      </c>
      <c r="E172" s="23">
        <f t="shared" si="3"/>
        <v>-3.2218487496163566</v>
      </c>
    </row>
    <row r="173" spans="2:5">
      <c r="B173" s="10">
        <v>172</v>
      </c>
      <c r="C173" s="13">
        <v>0.99939999999999996</v>
      </c>
      <c r="D173" s="13">
        <v>5.9999999999999995E-4</v>
      </c>
      <c r="E173" s="23">
        <f t="shared" si="3"/>
        <v>-3.2218487496163566</v>
      </c>
    </row>
    <row r="174" spans="2:5">
      <c r="B174" s="10">
        <v>173</v>
      </c>
      <c r="C174" s="13">
        <v>0.99939999999999996</v>
      </c>
      <c r="D174" s="13">
        <v>5.9999999999999995E-4</v>
      </c>
      <c r="E174" s="23">
        <f t="shared" si="3"/>
        <v>-3.2218487496163566</v>
      </c>
    </row>
    <row r="175" spans="2:5">
      <c r="B175" s="10">
        <v>174</v>
      </c>
      <c r="C175" s="13">
        <v>0.99939999999999996</v>
      </c>
      <c r="D175" s="13">
        <v>5.9999999999999995E-4</v>
      </c>
      <c r="E175" s="23">
        <f t="shared" si="3"/>
        <v>-3.2218487496163566</v>
      </c>
    </row>
    <row r="176" spans="2:5">
      <c r="B176" s="10">
        <v>175</v>
      </c>
      <c r="C176" s="13">
        <v>0.99939999999999996</v>
      </c>
      <c r="D176" s="13">
        <v>5.9999999999999995E-4</v>
      </c>
      <c r="E176" s="23">
        <f t="shared" si="3"/>
        <v>-3.2218487496163566</v>
      </c>
    </row>
    <row r="177" spans="2:5">
      <c r="B177" s="10">
        <v>176</v>
      </c>
      <c r="C177" s="13">
        <v>0.99950000000000006</v>
      </c>
      <c r="D177" s="13">
        <v>5.0000000000000001E-4</v>
      </c>
      <c r="E177" s="23">
        <f t="shared" si="3"/>
        <v>-3.3010299956639813</v>
      </c>
    </row>
    <row r="178" spans="2:5">
      <c r="B178" s="10">
        <v>177</v>
      </c>
      <c r="C178" s="13">
        <v>0.99950000000000006</v>
      </c>
      <c r="D178" s="13">
        <v>5.0000000000000001E-4</v>
      </c>
      <c r="E178" s="23">
        <f t="shared" si="3"/>
        <v>-3.3010299956639813</v>
      </c>
    </row>
    <row r="179" spans="2:5">
      <c r="B179" s="10">
        <v>178</v>
      </c>
      <c r="C179" s="13">
        <v>0.99950000000000006</v>
      </c>
      <c r="D179" s="13">
        <v>5.0000000000000001E-4</v>
      </c>
      <c r="E179" s="23">
        <f t="shared" si="3"/>
        <v>-3.3010299956639813</v>
      </c>
    </row>
    <row r="180" spans="2:5">
      <c r="B180" s="10">
        <v>179</v>
      </c>
      <c r="C180" s="13">
        <v>0.99950000000000006</v>
      </c>
      <c r="D180" s="13">
        <v>5.0000000000000001E-4</v>
      </c>
      <c r="E180" s="23">
        <f t="shared" si="3"/>
        <v>-3.3010299956639813</v>
      </c>
    </row>
    <row r="181" spans="2:5">
      <c r="B181" s="10">
        <v>180</v>
      </c>
      <c r="C181" s="13">
        <v>0.99950000000000006</v>
      </c>
      <c r="D181" s="13">
        <v>5.0000000000000001E-4</v>
      </c>
      <c r="E181" s="23">
        <f t="shared" si="3"/>
        <v>-3.3010299956639813</v>
      </c>
    </row>
    <row r="182" spans="2:5">
      <c r="B182" s="10">
        <v>181</v>
      </c>
      <c r="C182" s="13">
        <v>0.99950000000000006</v>
      </c>
      <c r="D182" s="13">
        <v>5.0000000000000001E-4</v>
      </c>
      <c r="E182" s="23">
        <f t="shared" si="3"/>
        <v>-3.3010299956639813</v>
      </c>
    </row>
    <row r="183" spans="2:5">
      <c r="B183" s="10">
        <v>182</v>
      </c>
      <c r="C183" s="13">
        <v>0.99950000000000006</v>
      </c>
      <c r="D183" s="13">
        <v>5.0000000000000001E-4</v>
      </c>
      <c r="E183" s="23">
        <f t="shared" si="3"/>
        <v>-3.3010299956639813</v>
      </c>
    </row>
    <row r="184" spans="2:5">
      <c r="B184" s="10">
        <v>183</v>
      </c>
      <c r="C184" s="13">
        <v>0.99950000000000006</v>
      </c>
      <c r="D184" s="13">
        <v>5.0000000000000001E-4</v>
      </c>
      <c r="E184" s="23">
        <f t="shared" si="3"/>
        <v>-3.3010299956639813</v>
      </c>
    </row>
    <row r="185" spans="2:5">
      <c r="B185" s="10">
        <v>184</v>
      </c>
      <c r="C185" s="13">
        <v>0.99950000000000006</v>
      </c>
      <c r="D185" s="13">
        <v>5.0000000000000001E-4</v>
      </c>
      <c r="E185" s="23">
        <f t="shared" si="3"/>
        <v>-3.3010299956639813</v>
      </c>
    </row>
    <row r="186" spans="2:5">
      <c r="B186" s="10">
        <v>185</v>
      </c>
      <c r="C186" s="13">
        <v>0.99950000000000006</v>
      </c>
      <c r="D186" s="13">
        <v>5.0000000000000001E-4</v>
      </c>
      <c r="E186" s="23">
        <f t="shared" si="3"/>
        <v>-3.3010299956639813</v>
      </c>
    </row>
    <row r="187" spans="2:5">
      <c r="B187" s="10">
        <v>186</v>
      </c>
      <c r="C187" s="13">
        <v>0.99950000000000006</v>
      </c>
      <c r="D187" s="13">
        <v>5.0000000000000001E-4</v>
      </c>
      <c r="E187" s="23">
        <f t="shared" si="3"/>
        <v>-3.3010299956639813</v>
      </c>
    </row>
    <row r="188" spans="2:5">
      <c r="B188" s="10">
        <v>187</v>
      </c>
      <c r="C188" s="13">
        <v>0.99960000000000004</v>
      </c>
      <c r="D188" s="13">
        <v>4.0000000000000002E-4</v>
      </c>
      <c r="E188" s="23">
        <f t="shared" si="3"/>
        <v>-3.3979400086720375</v>
      </c>
    </row>
    <row r="189" spans="2:5">
      <c r="B189" s="10">
        <v>188</v>
      </c>
      <c r="C189" s="13">
        <v>0.99960000000000004</v>
      </c>
      <c r="D189" s="13">
        <v>4.0000000000000002E-4</v>
      </c>
      <c r="E189" s="23">
        <f t="shared" si="3"/>
        <v>-3.3979400086720375</v>
      </c>
    </row>
    <row r="190" spans="2:5">
      <c r="B190" s="10">
        <v>189</v>
      </c>
      <c r="C190" s="13">
        <v>0.99960000000000004</v>
      </c>
      <c r="D190" s="13">
        <v>4.0000000000000002E-4</v>
      </c>
      <c r="E190" s="23">
        <f t="shared" si="3"/>
        <v>-3.3979400086720375</v>
      </c>
    </row>
    <row r="191" spans="2:5">
      <c r="B191" s="10">
        <v>190</v>
      </c>
      <c r="C191" s="13">
        <v>0.99960000000000004</v>
      </c>
      <c r="D191" s="13">
        <v>4.0000000000000002E-4</v>
      </c>
      <c r="E191" s="23">
        <f t="shared" si="3"/>
        <v>-3.3979400086720375</v>
      </c>
    </row>
    <row r="192" spans="2:5">
      <c r="B192" s="10">
        <v>191</v>
      </c>
      <c r="C192" s="13">
        <v>0.99960000000000004</v>
      </c>
      <c r="D192" s="13">
        <v>4.0000000000000002E-4</v>
      </c>
      <c r="E192" s="23">
        <f t="shared" si="3"/>
        <v>-3.3979400086720375</v>
      </c>
    </row>
    <row r="193" spans="2:5">
      <c r="B193" s="10">
        <v>192</v>
      </c>
      <c r="C193" s="13">
        <v>0.99960000000000004</v>
      </c>
      <c r="D193" s="13">
        <v>4.0000000000000002E-4</v>
      </c>
      <c r="E193" s="23">
        <f t="shared" si="3"/>
        <v>-3.3979400086720375</v>
      </c>
    </row>
    <row r="194" spans="2:5">
      <c r="B194" s="10">
        <v>193</v>
      </c>
      <c r="C194" s="13">
        <v>0.99960000000000004</v>
      </c>
      <c r="D194" s="13">
        <v>4.0000000000000002E-4</v>
      </c>
      <c r="E194" s="23">
        <f t="shared" ref="E194:E257" si="4">LOG(D194)</f>
        <v>-3.3979400086720375</v>
      </c>
    </row>
    <row r="195" spans="2:5">
      <c r="B195" s="10">
        <v>194</v>
      </c>
      <c r="C195" s="13">
        <v>0.99960000000000004</v>
      </c>
      <c r="D195" s="13">
        <v>4.0000000000000002E-4</v>
      </c>
      <c r="E195" s="23">
        <f t="shared" si="4"/>
        <v>-3.3979400086720375</v>
      </c>
    </row>
    <row r="196" spans="2:5">
      <c r="B196" s="10">
        <v>195</v>
      </c>
      <c r="C196" s="13">
        <v>0.99960000000000004</v>
      </c>
      <c r="D196" s="13">
        <v>4.0000000000000002E-4</v>
      </c>
      <c r="E196" s="23">
        <f t="shared" si="4"/>
        <v>-3.3979400086720375</v>
      </c>
    </row>
    <row r="197" spans="2:5">
      <c r="B197" s="10">
        <v>196</v>
      </c>
      <c r="C197" s="13">
        <v>0.99960000000000004</v>
      </c>
      <c r="D197" s="13">
        <v>4.0000000000000002E-4</v>
      </c>
      <c r="E197" s="23">
        <f t="shared" si="4"/>
        <v>-3.3979400086720375</v>
      </c>
    </row>
    <row r="198" spans="2:5">
      <c r="B198" s="10">
        <v>197</v>
      </c>
      <c r="C198" s="13">
        <v>0.99960000000000004</v>
      </c>
      <c r="D198" s="13">
        <v>4.0000000000000002E-4</v>
      </c>
      <c r="E198" s="23">
        <f t="shared" si="4"/>
        <v>-3.3979400086720375</v>
      </c>
    </row>
    <row r="199" spans="2:5">
      <c r="B199" s="10">
        <v>198</v>
      </c>
      <c r="C199" s="13">
        <v>0.99960000000000004</v>
      </c>
      <c r="D199" s="13">
        <v>4.0000000000000002E-4</v>
      </c>
      <c r="E199" s="23">
        <f t="shared" si="4"/>
        <v>-3.3979400086720375</v>
      </c>
    </row>
    <row r="200" spans="2:5">
      <c r="B200" s="10">
        <v>199</v>
      </c>
      <c r="C200" s="13">
        <v>0.99960000000000004</v>
      </c>
      <c r="D200" s="13">
        <v>4.0000000000000002E-4</v>
      </c>
      <c r="E200" s="23">
        <f t="shared" si="4"/>
        <v>-3.3979400086720375</v>
      </c>
    </row>
    <row r="201" spans="2:5">
      <c r="B201" s="10">
        <v>200</v>
      </c>
      <c r="C201" s="13">
        <v>0.99960000000000004</v>
      </c>
      <c r="D201" s="13">
        <v>4.0000000000000002E-4</v>
      </c>
      <c r="E201" s="23">
        <f t="shared" si="4"/>
        <v>-3.3979400086720375</v>
      </c>
    </row>
    <row r="202" spans="2:5">
      <c r="B202" s="10">
        <v>201</v>
      </c>
      <c r="C202" s="13">
        <v>0.99960000000000004</v>
      </c>
      <c r="D202" s="13">
        <v>4.0000000000000002E-4</v>
      </c>
      <c r="E202" s="23">
        <f t="shared" si="4"/>
        <v>-3.3979400086720375</v>
      </c>
    </row>
    <row r="203" spans="2:5">
      <c r="B203" s="10">
        <v>202</v>
      </c>
      <c r="C203" s="13">
        <v>0.99960000000000004</v>
      </c>
      <c r="D203" s="13">
        <v>4.0000000000000002E-4</v>
      </c>
      <c r="E203" s="23">
        <f t="shared" si="4"/>
        <v>-3.3979400086720375</v>
      </c>
    </row>
    <row r="204" spans="2:5">
      <c r="B204" s="10">
        <v>203</v>
      </c>
      <c r="C204" s="13">
        <v>0.99960000000000004</v>
      </c>
      <c r="D204" s="13">
        <v>4.0000000000000002E-4</v>
      </c>
      <c r="E204" s="23">
        <f t="shared" si="4"/>
        <v>-3.3979400086720375</v>
      </c>
    </row>
    <row r="205" spans="2:5">
      <c r="B205" s="10">
        <v>204</v>
      </c>
      <c r="C205" s="13">
        <v>0.99960000000000004</v>
      </c>
      <c r="D205" s="13">
        <v>4.0000000000000002E-4</v>
      </c>
      <c r="E205" s="23">
        <f t="shared" si="4"/>
        <v>-3.3979400086720375</v>
      </c>
    </row>
    <row r="206" spans="2:5">
      <c r="B206" s="10">
        <v>205</v>
      </c>
      <c r="C206" s="13">
        <v>0.99960000000000004</v>
      </c>
      <c r="D206" s="13">
        <v>4.0000000000000002E-4</v>
      </c>
      <c r="E206" s="23">
        <f t="shared" si="4"/>
        <v>-3.3979400086720375</v>
      </c>
    </row>
    <row r="207" spans="2:5">
      <c r="B207" s="10">
        <v>206</v>
      </c>
      <c r="C207" s="13">
        <v>0.99960000000000004</v>
      </c>
      <c r="D207" s="13">
        <v>4.0000000000000002E-4</v>
      </c>
      <c r="E207" s="23">
        <f t="shared" si="4"/>
        <v>-3.3979400086720375</v>
      </c>
    </row>
    <row r="208" spans="2:5">
      <c r="B208" s="10">
        <v>207</v>
      </c>
      <c r="C208" s="13">
        <v>0.99960000000000004</v>
      </c>
      <c r="D208" s="13">
        <v>4.0000000000000002E-4</v>
      </c>
      <c r="E208" s="23">
        <f t="shared" si="4"/>
        <v>-3.3979400086720375</v>
      </c>
    </row>
    <row r="209" spans="2:5">
      <c r="B209" s="10">
        <v>208</v>
      </c>
      <c r="C209" s="13">
        <v>0.99960000000000004</v>
      </c>
      <c r="D209" s="13">
        <v>4.0000000000000002E-4</v>
      </c>
      <c r="E209" s="23">
        <f t="shared" si="4"/>
        <v>-3.3979400086720375</v>
      </c>
    </row>
    <row r="210" spans="2:5">
      <c r="B210" s="10">
        <v>209</v>
      </c>
      <c r="C210" s="13">
        <v>0.99970000000000003</v>
      </c>
      <c r="D210" s="13">
        <v>2.9999999999999997E-4</v>
      </c>
      <c r="E210" s="23">
        <f t="shared" si="4"/>
        <v>-3.5228787452803374</v>
      </c>
    </row>
    <row r="211" spans="2:5">
      <c r="B211" s="10">
        <v>210</v>
      </c>
      <c r="C211" s="13">
        <v>0.99970000000000003</v>
      </c>
      <c r="D211" s="13">
        <v>2.9999999999999997E-4</v>
      </c>
      <c r="E211" s="23">
        <f t="shared" si="4"/>
        <v>-3.5228787452803374</v>
      </c>
    </row>
    <row r="212" spans="2:5">
      <c r="B212" s="10">
        <v>211</v>
      </c>
      <c r="C212" s="13">
        <v>0.99970000000000003</v>
      </c>
      <c r="D212" s="13">
        <v>2.9999999999999997E-4</v>
      </c>
      <c r="E212" s="23">
        <f t="shared" si="4"/>
        <v>-3.5228787452803374</v>
      </c>
    </row>
    <row r="213" spans="2:5">
      <c r="B213" s="10">
        <v>212</v>
      </c>
      <c r="C213" s="13">
        <v>0.99970000000000003</v>
      </c>
      <c r="D213" s="13">
        <v>2.9999999999999997E-4</v>
      </c>
      <c r="E213" s="23">
        <f t="shared" si="4"/>
        <v>-3.5228787452803374</v>
      </c>
    </row>
    <row r="214" spans="2:5">
      <c r="B214" s="10">
        <v>213</v>
      </c>
      <c r="C214" s="13">
        <v>0.99970000000000003</v>
      </c>
      <c r="D214" s="13">
        <v>2.9999999999999997E-4</v>
      </c>
      <c r="E214" s="23">
        <f t="shared" si="4"/>
        <v>-3.5228787452803374</v>
      </c>
    </row>
    <row r="215" spans="2:5">
      <c r="B215" s="10">
        <v>214</v>
      </c>
      <c r="C215" s="13">
        <v>0.99970000000000003</v>
      </c>
      <c r="D215" s="13">
        <v>2.9999999999999997E-4</v>
      </c>
      <c r="E215" s="23">
        <f t="shared" si="4"/>
        <v>-3.5228787452803374</v>
      </c>
    </row>
    <row r="216" spans="2:5">
      <c r="B216" s="10">
        <v>215</v>
      </c>
      <c r="C216" s="13">
        <v>0.99970000000000003</v>
      </c>
      <c r="D216" s="13">
        <v>2.9999999999999997E-4</v>
      </c>
      <c r="E216" s="23">
        <f t="shared" si="4"/>
        <v>-3.5228787452803374</v>
      </c>
    </row>
    <row r="217" spans="2:5">
      <c r="B217" s="10">
        <v>216</v>
      </c>
      <c r="C217" s="13">
        <v>0.99970000000000003</v>
      </c>
      <c r="D217" s="13">
        <v>2.9999999999999997E-4</v>
      </c>
      <c r="E217" s="23">
        <f t="shared" si="4"/>
        <v>-3.5228787452803374</v>
      </c>
    </row>
    <row r="218" spans="2:5">
      <c r="B218" s="10">
        <v>217</v>
      </c>
      <c r="C218" s="13">
        <v>0.99970000000000003</v>
      </c>
      <c r="D218" s="13">
        <v>2.9999999999999997E-4</v>
      </c>
      <c r="E218" s="23">
        <f t="shared" si="4"/>
        <v>-3.5228787452803374</v>
      </c>
    </row>
    <row r="219" spans="2:5">
      <c r="B219" s="10">
        <v>218</v>
      </c>
      <c r="C219" s="13">
        <v>0.99970000000000003</v>
      </c>
      <c r="D219" s="13">
        <v>2.9999999999999997E-4</v>
      </c>
      <c r="E219" s="23">
        <f t="shared" si="4"/>
        <v>-3.5228787452803374</v>
      </c>
    </row>
    <row r="220" spans="2:5">
      <c r="B220" s="10">
        <v>219</v>
      </c>
      <c r="C220" s="13">
        <v>0.99970000000000003</v>
      </c>
      <c r="D220" s="13">
        <v>2.9999999999999997E-4</v>
      </c>
      <c r="E220" s="23">
        <f t="shared" si="4"/>
        <v>-3.5228787452803374</v>
      </c>
    </row>
    <row r="221" spans="2:5">
      <c r="B221" s="10">
        <v>220</v>
      </c>
      <c r="C221" s="13">
        <v>0.99970000000000003</v>
      </c>
      <c r="D221" s="13">
        <v>2.9999999999999997E-4</v>
      </c>
      <c r="E221" s="23">
        <f t="shared" si="4"/>
        <v>-3.5228787452803374</v>
      </c>
    </row>
    <row r="222" spans="2:5">
      <c r="B222" s="10">
        <v>221</v>
      </c>
      <c r="C222" s="13">
        <v>0.99970000000000003</v>
      </c>
      <c r="D222" s="13">
        <v>2.9999999999999997E-4</v>
      </c>
      <c r="E222" s="23">
        <f t="shared" si="4"/>
        <v>-3.5228787452803374</v>
      </c>
    </row>
    <row r="223" spans="2:5">
      <c r="B223" s="10">
        <v>222</v>
      </c>
      <c r="C223" s="13">
        <v>0.99970000000000003</v>
      </c>
      <c r="D223" s="13">
        <v>2.9999999999999997E-4</v>
      </c>
      <c r="E223" s="23">
        <f t="shared" si="4"/>
        <v>-3.5228787452803374</v>
      </c>
    </row>
    <row r="224" spans="2:5">
      <c r="B224" s="10">
        <v>223</v>
      </c>
      <c r="C224" s="13">
        <v>0.99970000000000003</v>
      </c>
      <c r="D224" s="13">
        <v>2.9999999999999997E-4</v>
      </c>
      <c r="E224" s="23">
        <f t="shared" si="4"/>
        <v>-3.5228787452803374</v>
      </c>
    </row>
    <row r="225" spans="2:5">
      <c r="B225" s="10">
        <v>224</v>
      </c>
      <c r="C225" s="13">
        <v>0.99970000000000003</v>
      </c>
      <c r="D225" s="13">
        <v>2.9999999999999997E-4</v>
      </c>
      <c r="E225" s="23">
        <f t="shared" si="4"/>
        <v>-3.5228787452803374</v>
      </c>
    </row>
    <row r="226" spans="2:5">
      <c r="B226" s="10">
        <v>225</v>
      </c>
      <c r="C226" s="13">
        <v>0.99970000000000003</v>
      </c>
      <c r="D226" s="13">
        <v>2.9999999999999997E-4</v>
      </c>
      <c r="E226" s="23">
        <f t="shared" si="4"/>
        <v>-3.5228787452803374</v>
      </c>
    </row>
    <row r="227" spans="2:5">
      <c r="B227" s="10">
        <v>226</v>
      </c>
      <c r="C227" s="13">
        <v>0.99970000000000003</v>
      </c>
      <c r="D227" s="13">
        <v>2.9999999999999997E-4</v>
      </c>
      <c r="E227" s="23">
        <f t="shared" si="4"/>
        <v>-3.5228787452803374</v>
      </c>
    </row>
    <row r="228" spans="2:5">
      <c r="B228" s="10">
        <v>227</v>
      </c>
      <c r="C228" s="13">
        <v>0.99970000000000003</v>
      </c>
      <c r="D228" s="13">
        <v>2.9999999999999997E-4</v>
      </c>
      <c r="E228" s="23">
        <f t="shared" si="4"/>
        <v>-3.5228787452803374</v>
      </c>
    </row>
    <row r="229" spans="2:5">
      <c r="B229" s="10">
        <v>228</v>
      </c>
      <c r="C229" s="13">
        <v>0.99970000000000003</v>
      </c>
      <c r="D229" s="13">
        <v>2.9999999999999997E-4</v>
      </c>
      <c r="E229" s="23">
        <f t="shared" si="4"/>
        <v>-3.5228787452803374</v>
      </c>
    </row>
    <row r="230" spans="2:5">
      <c r="B230" s="10">
        <v>229</v>
      </c>
      <c r="C230" s="13">
        <v>0.99970000000000003</v>
      </c>
      <c r="D230" s="13">
        <v>2.9999999999999997E-4</v>
      </c>
      <c r="E230" s="23">
        <f t="shared" si="4"/>
        <v>-3.5228787452803374</v>
      </c>
    </row>
    <row r="231" spans="2:5">
      <c r="B231" s="10">
        <v>230</v>
      </c>
      <c r="C231" s="13">
        <v>0.99970000000000003</v>
      </c>
      <c r="D231" s="13">
        <v>2.9999999999999997E-4</v>
      </c>
      <c r="E231" s="23">
        <f t="shared" si="4"/>
        <v>-3.5228787452803374</v>
      </c>
    </row>
    <row r="232" spans="2:5">
      <c r="B232" s="10">
        <v>231</v>
      </c>
      <c r="C232" s="13">
        <v>0.99970000000000003</v>
      </c>
      <c r="D232" s="13">
        <v>2.9999999999999997E-4</v>
      </c>
      <c r="E232" s="23">
        <f t="shared" si="4"/>
        <v>-3.5228787452803374</v>
      </c>
    </row>
    <row r="233" spans="2:5">
      <c r="B233" s="10">
        <v>232</v>
      </c>
      <c r="C233" s="13">
        <v>0.99970000000000003</v>
      </c>
      <c r="D233" s="13">
        <v>2.9999999999999997E-4</v>
      </c>
      <c r="E233" s="23">
        <f t="shared" si="4"/>
        <v>-3.5228787452803374</v>
      </c>
    </row>
    <row r="234" spans="2:5">
      <c r="B234" s="10">
        <v>233</v>
      </c>
      <c r="C234" s="13">
        <v>0.99970000000000003</v>
      </c>
      <c r="D234" s="13">
        <v>2.9999999999999997E-4</v>
      </c>
      <c r="E234" s="23">
        <f t="shared" si="4"/>
        <v>-3.5228787452803374</v>
      </c>
    </row>
    <row r="235" spans="2:5">
      <c r="B235" s="10">
        <v>234</v>
      </c>
      <c r="C235" s="13">
        <v>0.99980000000000002</v>
      </c>
      <c r="D235" s="13">
        <v>2.0000000000000001E-4</v>
      </c>
      <c r="E235" s="23">
        <f t="shared" si="4"/>
        <v>-3.6989700043360187</v>
      </c>
    </row>
    <row r="236" spans="2:5">
      <c r="B236" s="10">
        <v>235</v>
      </c>
      <c r="C236" s="13">
        <v>0.99980000000000002</v>
      </c>
      <c r="D236" s="13">
        <v>2.0000000000000001E-4</v>
      </c>
      <c r="E236" s="23">
        <f t="shared" si="4"/>
        <v>-3.6989700043360187</v>
      </c>
    </row>
    <row r="237" spans="2:5">
      <c r="B237" s="10">
        <v>236</v>
      </c>
      <c r="C237" s="13">
        <v>0.99980000000000002</v>
      </c>
      <c r="D237" s="13">
        <v>2.0000000000000001E-4</v>
      </c>
      <c r="E237" s="23">
        <f t="shared" si="4"/>
        <v>-3.6989700043360187</v>
      </c>
    </row>
    <row r="238" spans="2:5">
      <c r="B238" s="10">
        <v>237</v>
      </c>
      <c r="C238" s="13">
        <v>0.99980000000000002</v>
      </c>
      <c r="D238" s="13">
        <v>2.0000000000000001E-4</v>
      </c>
      <c r="E238" s="23">
        <f t="shared" si="4"/>
        <v>-3.6989700043360187</v>
      </c>
    </row>
    <row r="239" spans="2:5">
      <c r="B239" s="10">
        <v>238</v>
      </c>
      <c r="C239" s="13">
        <v>0.99980000000000002</v>
      </c>
      <c r="D239" s="13">
        <v>2.0000000000000001E-4</v>
      </c>
      <c r="E239" s="23">
        <f t="shared" si="4"/>
        <v>-3.6989700043360187</v>
      </c>
    </row>
    <row r="240" spans="2:5">
      <c r="B240" s="10">
        <v>239</v>
      </c>
      <c r="C240" s="13">
        <v>0.99980000000000002</v>
      </c>
      <c r="D240" s="13">
        <v>2.0000000000000001E-4</v>
      </c>
      <c r="E240" s="23">
        <f t="shared" si="4"/>
        <v>-3.6989700043360187</v>
      </c>
    </row>
    <row r="241" spans="2:5">
      <c r="B241" s="10">
        <v>240</v>
      </c>
      <c r="C241" s="13">
        <v>0.99980000000000002</v>
      </c>
      <c r="D241" s="13">
        <v>2.0000000000000001E-4</v>
      </c>
      <c r="E241" s="23">
        <f t="shared" si="4"/>
        <v>-3.6989700043360187</v>
      </c>
    </row>
    <row r="242" spans="2:5">
      <c r="B242" s="10">
        <v>241</v>
      </c>
      <c r="C242" s="13">
        <v>0.99980000000000002</v>
      </c>
      <c r="D242" s="13">
        <v>2.0000000000000001E-4</v>
      </c>
      <c r="E242" s="23">
        <f t="shared" si="4"/>
        <v>-3.6989700043360187</v>
      </c>
    </row>
    <row r="243" spans="2:5">
      <c r="B243" s="10">
        <v>242</v>
      </c>
      <c r="C243" s="13">
        <v>0.99980000000000002</v>
      </c>
      <c r="D243" s="13">
        <v>2.0000000000000001E-4</v>
      </c>
      <c r="E243" s="23">
        <f t="shared" si="4"/>
        <v>-3.6989700043360187</v>
      </c>
    </row>
    <row r="244" spans="2:5">
      <c r="B244" s="10">
        <v>243</v>
      </c>
      <c r="C244" s="13">
        <v>0.99980000000000002</v>
      </c>
      <c r="D244" s="13">
        <v>2.0000000000000001E-4</v>
      </c>
      <c r="E244" s="23">
        <f t="shared" si="4"/>
        <v>-3.6989700043360187</v>
      </c>
    </row>
    <row r="245" spans="2:5">
      <c r="B245" s="10">
        <v>244</v>
      </c>
      <c r="C245" s="13">
        <v>0.99980000000000002</v>
      </c>
      <c r="D245" s="13">
        <v>2.0000000000000001E-4</v>
      </c>
      <c r="E245" s="23">
        <f t="shared" si="4"/>
        <v>-3.6989700043360187</v>
      </c>
    </row>
    <row r="246" spans="2:5">
      <c r="B246" s="10">
        <v>245</v>
      </c>
      <c r="C246" s="13">
        <v>0.99980000000000002</v>
      </c>
      <c r="D246" s="13">
        <v>2.0000000000000001E-4</v>
      </c>
      <c r="E246" s="23">
        <f t="shared" si="4"/>
        <v>-3.6989700043360187</v>
      </c>
    </row>
    <row r="247" spans="2:5">
      <c r="B247" s="10">
        <v>246</v>
      </c>
      <c r="C247" s="13">
        <v>0.99980000000000002</v>
      </c>
      <c r="D247" s="13">
        <v>2.0000000000000001E-4</v>
      </c>
      <c r="E247" s="23">
        <f t="shared" si="4"/>
        <v>-3.6989700043360187</v>
      </c>
    </row>
    <row r="248" spans="2:5">
      <c r="B248" s="10">
        <v>247</v>
      </c>
      <c r="C248" s="13">
        <v>0.99980000000000002</v>
      </c>
      <c r="D248" s="13">
        <v>2.0000000000000001E-4</v>
      </c>
      <c r="E248" s="23">
        <f t="shared" si="4"/>
        <v>-3.6989700043360187</v>
      </c>
    </row>
    <row r="249" spans="2:5">
      <c r="B249" s="10">
        <v>248</v>
      </c>
      <c r="C249" s="13">
        <v>0.99980000000000002</v>
      </c>
      <c r="D249" s="13">
        <v>2.0000000000000001E-4</v>
      </c>
      <c r="E249" s="23">
        <f t="shared" si="4"/>
        <v>-3.6989700043360187</v>
      </c>
    </row>
    <row r="250" spans="2:5">
      <c r="B250" s="10">
        <v>249</v>
      </c>
      <c r="C250" s="13">
        <v>0.99980000000000002</v>
      </c>
      <c r="D250" s="13">
        <v>2.0000000000000001E-4</v>
      </c>
      <c r="E250" s="23">
        <f t="shared" si="4"/>
        <v>-3.6989700043360187</v>
      </c>
    </row>
    <row r="251" spans="2:5">
      <c r="B251" s="10">
        <v>250</v>
      </c>
      <c r="C251" s="13">
        <v>0.99980000000000002</v>
      </c>
      <c r="D251" s="13">
        <v>2.0000000000000001E-4</v>
      </c>
      <c r="E251" s="23">
        <f t="shared" si="4"/>
        <v>-3.6989700043360187</v>
      </c>
    </row>
    <row r="252" spans="2:5">
      <c r="B252" s="10">
        <v>251</v>
      </c>
      <c r="C252" s="13">
        <v>0.99980000000000002</v>
      </c>
      <c r="D252" s="13">
        <v>2.0000000000000001E-4</v>
      </c>
      <c r="E252" s="23">
        <f t="shared" si="4"/>
        <v>-3.6989700043360187</v>
      </c>
    </row>
    <row r="253" spans="2:5">
      <c r="B253" s="10">
        <v>252</v>
      </c>
      <c r="C253" s="13">
        <v>0.99980000000000002</v>
      </c>
      <c r="D253" s="13">
        <v>2.0000000000000001E-4</v>
      </c>
      <c r="E253" s="23">
        <f t="shared" si="4"/>
        <v>-3.6989700043360187</v>
      </c>
    </row>
    <row r="254" spans="2:5">
      <c r="B254" s="10">
        <v>253</v>
      </c>
      <c r="C254" s="13">
        <v>0.99980000000000002</v>
      </c>
      <c r="D254" s="13">
        <v>2.0000000000000001E-4</v>
      </c>
      <c r="E254" s="23">
        <f t="shared" si="4"/>
        <v>-3.6989700043360187</v>
      </c>
    </row>
    <row r="255" spans="2:5">
      <c r="B255" s="10">
        <v>254</v>
      </c>
      <c r="C255" s="13">
        <v>0.99980000000000002</v>
      </c>
      <c r="D255" s="13">
        <v>2.0000000000000001E-4</v>
      </c>
      <c r="E255" s="23">
        <f t="shared" si="4"/>
        <v>-3.6989700043360187</v>
      </c>
    </row>
    <row r="256" spans="2:5">
      <c r="B256" s="10">
        <v>255</v>
      </c>
      <c r="C256" s="13">
        <v>0.99980000000000002</v>
      </c>
      <c r="D256" s="13">
        <v>2.0000000000000001E-4</v>
      </c>
      <c r="E256" s="23">
        <f t="shared" si="4"/>
        <v>-3.6989700043360187</v>
      </c>
    </row>
    <row r="257" spans="2:5">
      <c r="B257" s="10">
        <v>256</v>
      </c>
      <c r="C257" s="13">
        <v>0.99980000000000002</v>
      </c>
      <c r="D257" s="13">
        <v>2.0000000000000001E-4</v>
      </c>
      <c r="E257" s="23">
        <f t="shared" si="4"/>
        <v>-3.6989700043360187</v>
      </c>
    </row>
    <row r="258" spans="2:5">
      <c r="B258" s="10">
        <v>257</v>
      </c>
      <c r="C258" s="13">
        <v>0.99980000000000002</v>
      </c>
      <c r="D258" s="13">
        <v>2.0000000000000001E-4</v>
      </c>
      <c r="E258" s="23">
        <f t="shared" ref="E258:E321" si="5">LOG(D258)</f>
        <v>-3.6989700043360187</v>
      </c>
    </row>
    <row r="259" spans="2:5">
      <c r="B259" s="10">
        <v>258</v>
      </c>
      <c r="C259" s="13">
        <v>0.99980000000000002</v>
      </c>
      <c r="D259" s="13">
        <v>2.0000000000000001E-4</v>
      </c>
      <c r="E259" s="23">
        <f t="shared" si="5"/>
        <v>-3.6989700043360187</v>
      </c>
    </row>
    <row r="260" spans="2:5">
      <c r="B260" s="10">
        <v>259</v>
      </c>
      <c r="C260" s="13">
        <v>0.99980000000000002</v>
      </c>
      <c r="D260" s="13">
        <v>2.0000000000000001E-4</v>
      </c>
      <c r="E260" s="23">
        <f t="shared" si="5"/>
        <v>-3.6989700043360187</v>
      </c>
    </row>
    <row r="261" spans="2:5">
      <c r="B261" s="10">
        <v>260</v>
      </c>
      <c r="C261" s="13">
        <v>0.99980000000000002</v>
      </c>
      <c r="D261" s="13">
        <v>2.0000000000000001E-4</v>
      </c>
      <c r="E261" s="23">
        <f t="shared" si="5"/>
        <v>-3.6989700043360187</v>
      </c>
    </row>
    <row r="262" spans="2:5">
      <c r="B262" s="10">
        <v>261</v>
      </c>
      <c r="C262" s="13">
        <v>0.99980000000000002</v>
      </c>
      <c r="D262" s="13">
        <v>2.0000000000000001E-4</v>
      </c>
      <c r="E262" s="23">
        <f t="shared" si="5"/>
        <v>-3.6989700043360187</v>
      </c>
    </row>
    <row r="263" spans="2:5">
      <c r="B263" s="10">
        <v>262</v>
      </c>
      <c r="C263" s="13">
        <v>0.99980000000000002</v>
      </c>
      <c r="D263" s="13">
        <v>2.0000000000000001E-4</v>
      </c>
      <c r="E263" s="23">
        <f t="shared" si="5"/>
        <v>-3.6989700043360187</v>
      </c>
    </row>
    <row r="264" spans="2:5">
      <c r="B264" s="10">
        <v>263</v>
      </c>
      <c r="C264" s="13">
        <v>0.99980000000000002</v>
      </c>
      <c r="D264" s="13">
        <v>2.0000000000000001E-4</v>
      </c>
      <c r="E264" s="23">
        <f t="shared" si="5"/>
        <v>-3.6989700043360187</v>
      </c>
    </row>
    <row r="265" spans="2:5">
      <c r="B265" s="10">
        <v>264</v>
      </c>
      <c r="C265" s="13">
        <v>0.99980000000000002</v>
      </c>
      <c r="D265" s="13">
        <v>2.0000000000000001E-4</v>
      </c>
      <c r="E265" s="23">
        <f t="shared" si="5"/>
        <v>-3.6989700043360187</v>
      </c>
    </row>
    <row r="266" spans="2:5">
      <c r="B266" s="10">
        <v>265</v>
      </c>
      <c r="C266" s="13">
        <v>0.99980000000000002</v>
      </c>
      <c r="D266" s="13">
        <v>2.0000000000000001E-4</v>
      </c>
      <c r="E266" s="23">
        <f t="shared" si="5"/>
        <v>-3.6989700043360187</v>
      </c>
    </row>
    <row r="267" spans="2:5">
      <c r="B267" s="10">
        <v>266</v>
      </c>
      <c r="C267" s="13">
        <v>0.99980000000000002</v>
      </c>
      <c r="D267" s="13">
        <v>2.0000000000000001E-4</v>
      </c>
      <c r="E267" s="23">
        <f t="shared" si="5"/>
        <v>-3.6989700043360187</v>
      </c>
    </row>
    <row r="268" spans="2:5">
      <c r="B268" s="10">
        <v>267</v>
      </c>
      <c r="C268" s="13">
        <v>0.99980000000000002</v>
      </c>
      <c r="D268" s="13">
        <v>2.0000000000000001E-4</v>
      </c>
      <c r="E268" s="23">
        <f t="shared" si="5"/>
        <v>-3.6989700043360187</v>
      </c>
    </row>
    <row r="269" spans="2:5">
      <c r="B269" s="10">
        <v>268</v>
      </c>
      <c r="C269" s="13">
        <v>0.99980000000000002</v>
      </c>
      <c r="D269" s="13">
        <v>2.0000000000000001E-4</v>
      </c>
      <c r="E269" s="23">
        <f t="shared" si="5"/>
        <v>-3.6989700043360187</v>
      </c>
    </row>
    <row r="270" spans="2:5">
      <c r="B270" s="10">
        <v>269</v>
      </c>
      <c r="C270" s="13">
        <v>0.99980000000000002</v>
      </c>
      <c r="D270" s="13">
        <v>2.0000000000000001E-4</v>
      </c>
      <c r="E270" s="23">
        <f t="shared" si="5"/>
        <v>-3.6989700043360187</v>
      </c>
    </row>
    <row r="271" spans="2:5">
      <c r="B271" s="10">
        <v>270</v>
      </c>
      <c r="C271" s="13">
        <v>0.99980000000000002</v>
      </c>
      <c r="D271" s="13">
        <v>2.0000000000000001E-4</v>
      </c>
      <c r="E271" s="23">
        <f t="shared" si="5"/>
        <v>-3.6989700043360187</v>
      </c>
    </row>
    <row r="272" spans="2:5">
      <c r="B272" s="10">
        <v>271</v>
      </c>
      <c r="C272" s="13">
        <v>0.99980000000000002</v>
      </c>
      <c r="D272" s="13">
        <v>2.0000000000000001E-4</v>
      </c>
      <c r="E272" s="23">
        <f t="shared" si="5"/>
        <v>-3.6989700043360187</v>
      </c>
    </row>
    <row r="273" spans="2:5">
      <c r="B273" s="10">
        <v>272</v>
      </c>
      <c r="C273" s="13">
        <v>0.99980000000000002</v>
      </c>
      <c r="D273" s="13">
        <v>2.0000000000000001E-4</v>
      </c>
      <c r="E273" s="23">
        <f t="shared" si="5"/>
        <v>-3.6989700043360187</v>
      </c>
    </row>
    <row r="274" spans="2:5">
      <c r="B274" s="10">
        <v>273</v>
      </c>
      <c r="C274" s="13">
        <v>0.99980000000000002</v>
      </c>
      <c r="D274" s="13">
        <v>2.0000000000000001E-4</v>
      </c>
      <c r="E274" s="23">
        <f t="shared" si="5"/>
        <v>-3.6989700043360187</v>
      </c>
    </row>
    <row r="275" spans="2:5">
      <c r="B275" s="10">
        <v>274</v>
      </c>
      <c r="C275" s="13">
        <v>0.99980000000000002</v>
      </c>
      <c r="D275" s="13">
        <v>2.0000000000000001E-4</v>
      </c>
      <c r="E275" s="23">
        <f t="shared" si="5"/>
        <v>-3.6989700043360187</v>
      </c>
    </row>
    <row r="276" spans="2:5">
      <c r="B276" s="10">
        <v>275</v>
      </c>
      <c r="C276" s="13">
        <v>0.99980000000000002</v>
      </c>
      <c r="D276" s="13">
        <v>2.0000000000000001E-4</v>
      </c>
      <c r="E276" s="23">
        <f t="shared" si="5"/>
        <v>-3.6989700043360187</v>
      </c>
    </row>
    <row r="277" spans="2:5">
      <c r="B277" s="10">
        <v>276</v>
      </c>
      <c r="C277" s="13">
        <v>0.99980000000000002</v>
      </c>
      <c r="D277" s="13">
        <v>2.0000000000000001E-4</v>
      </c>
      <c r="E277" s="23">
        <f t="shared" si="5"/>
        <v>-3.6989700043360187</v>
      </c>
    </row>
    <row r="278" spans="2:5">
      <c r="B278" s="10">
        <v>277</v>
      </c>
      <c r="C278" s="13">
        <v>0.99980000000000002</v>
      </c>
      <c r="D278" s="13">
        <v>2.0000000000000001E-4</v>
      </c>
      <c r="E278" s="23">
        <f t="shared" si="5"/>
        <v>-3.6989700043360187</v>
      </c>
    </row>
    <row r="279" spans="2:5">
      <c r="B279" s="10">
        <v>278</v>
      </c>
      <c r="C279" s="13">
        <v>0.99980000000000002</v>
      </c>
      <c r="D279" s="13">
        <v>2.0000000000000001E-4</v>
      </c>
      <c r="E279" s="23">
        <f t="shared" si="5"/>
        <v>-3.6989700043360187</v>
      </c>
    </row>
    <row r="280" spans="2:5">
      <c r="B280" s="10">
        <v>279</v>
      </c>
      <c r="C280" s="13">
        <v>0.99980000000000002</v>
      </c>
      <c r="D280" s="13">
        <v>2.0000000000000001E-4</v>
      </c>
      <c r="E280" s="23">
        <f t="shared" si="5"/>
        <v>-3.6989700043360187</v>
      </c>
    </row>
    <row r="281" spans="2:5">
      <c r="B281" s="10">
        <v>280</v>
      </c>
      <c r="C281" s="13">
        <v>0.99980000000000002</v>
      </c>
      <c r="D281" s="13">
        <v>2.0000000000000001E-4</v>
      </c>
      <c r="E281" s="23">
        <f t="shared" si="5"/>
        <v>-3.6989700043360187</v>
      </c>
    </row>
    <row r="282" spans="2:5">
      <c r="B282" s="10">
        <v>281</v>
      </c>
      <c r="C282" s="13">
        <v>0.99980000000000002</v>
      </c>
      <c r="D282" s="13">
        <v>2.0000000000000001E-4</v>
      </c>
      <c r="E282" s="23">
        <f t="shared" si="5"/>
        <v>-3.6989700043360187</v>
      </c>
    </row>
    <row r="283" spans="2:5">
      <c r="B283" s="10">
        <v>282</v>
      </c>
      <c r="C283" s="13">
        <v>0.99990000000000001</v>
      </c>
      <c r="D283" s="13">
        <v>1E-4</v>
      </c>
      <c r="E283" s="23">
        <f t="shared" si="5"/>
        <v>-4</v>
      </c>
    </row>
    <row r="284" spans="2:5">
      <c r="B284" s="10">
        <v>283</v>
      </c>
      <c r="C284" s="13">
        <v>0.99990000000000001</v>
      </c>
      <c r="D284" s="13">
        <v>1E-4</v>
      </c>
      <c r="E284" s="23">
        <f t="shared" si="5"/>
        <v>-4</v>
      </c>
    </row>
    <row r="285" spans="2:5">
      <c r="B285" s="10">
        <v>284</v>
      </c>
      <c r="C285" s="13">
        <v>0.99990000000000001</v>
      </c>
      <c r="D285" s="13">
        <v>1E-4</v>
      </c>
      <c r="E285" s="23">
        <f t="shared" si="5"/>
        <v>-4</v>
      </c>
    </row>
    <row r="286" spans="2:5">
      <c r="B286" s="10">
        <v>285</v>
      </c>
      <c r="C286" s="13">
        <v>0.99990000000000001</v>
      </c>
      <c r="D286" s="13">
        <v>1E-4</v>
      </c>
      <c r="E286" s="23">
        <f t="shared" si="5"/>
        <v>-4</v>
      </c>
    </row>
    <row r="287" spans="2:5">
      <c r="B287" s="10">
        <v>286</v>
      </c>
      <c r="C287" s="13">
        <v>0.99990000000000001</v>
      </c>
      <c r="D287" s="13">
        <v>1E-4</v>
      </c>
      <c r="E287" s="23">
        <f t="shared" si="5"/>
        <v>-4</v>
      </c>
    </row>
    <row r="288" spans="2:5">
      <c r="B288" s="10">
        <v>287</v>
      </c>
      <c r="C288" s="13">
        <v>0.99990000000000001</v>
      </c>
      <c r="D288" s="13">
        <v>1E-4</v>
      </c>
      <c r="E288" s="23">
        <f t="shared" si="5"/>
        <v>-4</v>
      </c>
    </row>
    <row r="289" spans="2:5">
      <c r="B289" s="10">
        <v>288</v>
      </c>
      <c r="C289" s="13">
        <v>0.99990000000000001</v>
      </c>
      <c r="D289" s="13">
        <v>1E-4</v>
      </c>
      <c r="E289" s="23">
        <f t="shared" si="5"/>
        <v>-4</v>
      </c>
    </row>
    <row r="290" spans="2:5">
      <c r="B290" s="10">
        <v>289</v>
      </c>
      <c r="C290" s="13">
        <v>0.99990000000000001</v>
      </c>
      <c r="D290" s="13">
        <v>1E-4</v>
      </c>
      <c r="E290" s="23">
        <f t="shared" si="5"/>
        <v>-4</v>
      </c>
    </row>
    <row r="291" spans="2:5">
      <c r="B291" s="10">
        <v>290</v>
      </c>
      <c r="C291" s="13">
        <v>0.99990000000000001</v>
      </c>
      <c r="D291" s="13">
        <v>1E-4</v>
      </c>
      <c r="E291" s="23">
        <f t="shared" si="5"/>
        <v>-4</v>
      </c>
    </row>
    <row r="292" spans="2:5">
      <c r="B292" s="10">
        <v>291</v>
      </c>
      <c r="C292" s="13">
        <v>0.99990000000000001</v>
      </c>
      <c r="D292" s="13">
        <v>1E-4</v>
      </c>
      <c r="E292" s="23">
        <f t="shared" si="5"/>
        <v>-4</v>
      </c>
    </row>
    <row r="293" spans="2:5">
      <c r="B293" s="10">
        <v>292</v>
      </c>
      <c r="C293" s="13">
        <v>0.99990000000000001</v>
      </c>
      <c r="D293" s="13">
        <v>1E-4</v>
      </c>
      <c r="E293" s="23">
        <f t="shared" si="5"/>
        <v>-4</v>
      </c>
    </row>
    <row r="294" spans="2:5">
      <c r="B294" s="10">
        <v>293</v>
      </c>
      <c r="C294" s="13">
        <v>0.99990000000000001</v>
      </c>
      <c r="D294" s="13">
        <v>1E-4</v>
      </c>
      <c r="E294" s="23">
        <f t="shared" si="5"/>
        <v>-4</v>
      </c>
    </row>
    <row r="295" spans="2:5">
      <c r="B295" s="10">
        <v>294</v>
      </c>
      <c r="C295" s="13">
        <v>0.99990000000000001</v>
      </c>
      <c r="D295" s="13">
        <v>1E-4</v>
      </c>
      <c r="E295" s="23">
        <f t="shared" si="5"/>
        <v>-4</v>
      </c>
    </row>
    <row r="296" spans="2:5">
      <c r="B296" s="10">
        <v>295</v>
      </c>
      <c r="C296" s="13">
        <v>0.99990000000000001</v>
      </c>
      <c r="D296" s="13">
        <v>1E-4</v>
      </c>
      <c r="E296" s="23">
        <f t="shared" si="5"/>
        <v>-4</v>
      </c>
    </row>
    <row r="297" spans="2:5">
      <c r="B297" s="10">
        <v>296</v>
      </c>
      <c r="C297" s="13">
        <v>0.99990000000000001</v>
      </c>
      <c r="D297" s="13">
        <v>1E-4</v>
      </c>
      <c r="E297" s="23">
        <f t="shared" si="5"/>
        <v>-4</v>
      </c>
    </row>
    <row r="298" spans="2:5">
      <c r="B298" s="10">
        <v>297</v>
      </c>
      <c r="C298" s="13">
        <v>0.99990000000000001</v>
      </c>
      <c r="D298" s="13">
        <v>1E-4</v>
      </c>
      <c r="E298" s="23">
        <f t="shared" si="5"/>
        <v>-4</v>
      </c>
    </row>
    <row r="299" spans="2:5">
      <c r="B299" s="10">
        <v>298</v>
      </c>
      <c r="C299" s="13">
        <v>0.99990000000000001</v>
      </c>
      <c r="D299" s="13">
        <v>1E-4</v>
      </c>
      <c r="E299" s="23">
        <f t="shared" si="5"/>
        <v>-4</v>
      </c>
    </row>
    <row r="300" spans="2:5">
      <c r="B300" s="10">
        <v>299</v>
      </c>
      <c r="C300" s="13">
        <v>0.99990000000000001</v>
      </c>
      <c r="D300" s="13">
        <v>1E-4</v>
      </c>
      <c r="E300" s="23">
        <f t="shared" si="5"/>
        <v>-4</v>
      </c>
    </row>
    <row r="301" spans="2:5">
      <c r="B301" s="10">
        <v>300</v>
      </c>
      <c r="C301" s="13">
        <v>0.99990000000000001</v>
      </c>
      <c r="D301" s="13">
        <v>1E-4</v>
      </c>
      <c r="E301" s="23">
        <f t="shared" si="5"/>
        <v>-4</v>
      </c>
    </row>
    <row r="302" spans="2:5">
      <c r="B302" s="10">
        <v>301</v>
      </c>
      <c r="C302" s="13">
        <v>0.99990000000000001</v>
      </c>
      <c r="D302" s="13">
        <v>1E-4</v>
      </c>
      <c r="E302" s="23">
        <f t="shared" si="5"/>
        <v>-4</v>
      </c>
    </row>
    <row r="303" spans="2:5">
      <c r="B303" s="10">
        <v>302</v>
      </c>
      <c r="C303" s="13">
        <v>0.99990000000000001</v>
      </c>
      <c r="D303" s="13">
        <v>1E-4</v>
      </c>
      <c r="E303" s="23">
        <f t="shared" si="5"/>
        <v>-4</v>
      </c>
    </row>
    <row r="304" spans="2:5">
      <c r="B304" s="10">
        <v>303</v>
      </c>
      <c r="C304" s="13">
        <v>0.99990000000000001</v>
      </c>
      <c r="D304" s="13">
        <v>1E-4</v>
      </c>
      <c r="E304" s="23">
        <f t="shared" si="5"/>
        <v>-4</v>
      </c>
    </row>
    <row r="305" spans="2:5">
      <c r="B305" s="10">
        <v>304</v>
      </c>
      <c r="C305" s="13">
        <v>0.99990000000000001</v>
      </c>
      <c r="D305" s="13">
        <v>1E-4</v>
      </c>
      <c r="E305" s="23">
        <f t="shared" si="5"/>
        <v>-4</v>
      </c>
    </row>
    <row r="306" spans="2:5">
      <c r="B306" s="10">
        <v>305</v>
      </c>
      <c r="C306" s="13">
        <v>0.99990000000000001</v>
      </c>
      <c r="D306" s="13">
        <v>1E-4</v>
      </c>
      <c r="E306" s="23">
        <f t="shared" si="5"/>
        <v>-4</v>
      </c>
    </row>
    <row r="307" spans="2:5">
      <c r="B307" s="10">
        <v>306</v>
      </c>
      <c r="C307" s="13">
        <v>0.99990000000000001</v>
      </c>
      <c r="D307" s="13">
        <v>1E-4</v>
      </c>
      <c r="E307" s="23">
        <f t="shared" si="5"/>
        <v>-4</v>
      </c>
    </row>
    <row r="308" spans="2:5">
      <c r="B308" s="10">
        <v>307</v>
      </c>
      <c r="C308" s="13">
        <v>0.99990000000000001</v>
      </c>
      <c r="D308" s="13">
        <v>1E-4</v>
      </c>
      <c r="E308" s="23">
        <f t="shared" si="5"/>
        <v>-4</v>
      </c>
    </row>
    <row r="309" spans="2:5">
      <c r="B309" s="10">
        <v>308</v>
      </c>
      <c r="C309" s="13">
        <v>0.99990000000000001</v>
      </c>
      <c r="D309" s="13">
        <v>1E-4</v>
      </c>
      <c r="E309" s="23">
        <f t="shared" si="5"/>
        <v>-4</v>
      </c>
    </row>
    <row r="310" spans="2:5">
      <c r="B310" s="10">
        <v>309</v>
      </c>
      <c r="C310" s="13">
        <v>0.99990000000000001</v>
      </c>
      <c r="D310" s="13">
        <v>1E-4</v>
      </c>
      <c r="E310" s="23">
        <f t="shared" si="5"/>
        <v>-4</v>
      </c>
    </row>
    <row r="311" spans="2:5">
      <c r="B311" s="10">
        <v>310</v>
      </c>
      <c r="C311" s="13">
        <v>0.99990000000000001</v>
      </c>
      <c r="D311" s="13">
        <v>1E-4</v>
      </c>
      <c r="E311" s="23">
        <f t="shared" si="5"/>
        <v>-4</v>
      </c>
    </row>
    <row r="312" spans="2:5">
      <c r="B312" s="10">
        <v>311</v>
      </c>
      <c r="C312" s="13">
        <v>0.99990000000000001</v>
      </c>
      <c r="D312" s="13">
        <v>1E-4</v>
      </c>
      <c r="E312" s="23">
        <f t="shared" si="5"/>
        <v>-4</v>
      </c>
    </row>
    <row r="313" spans="2:5">
      <c r="B313" s="10">
        <v>312</v>
      </c>
      <c r="C313" s="13">
        <v>0.99990000000000001</v>
      </c>
      <c r="D313" s="13">
        <v>1E-4</v>
      </c>
      <c r="E313" s="23">
        <f t="shared" si="5"/>
        <v>-4</v>
      </c>
    </row>
    <row r="314" spans="2:5">
      <c r="B314" s="10">
        <v>313</v>
      </c>
      <c r="C314" s="13">
        <v>0.99990000000000001</v>
      </c>
      <c r="D314" s="13">
        <v>1E-4</v>
      </c>
      <c r="E314" s="23">
        <f t="shared" si="5"/>
        <v>-4</v>
      </c>
    </row>
    <row r="315" spans="2:5">
      <c r="B315" s="10">
        <v>314</v>
      </c>
      <c r="C315" s="13">
        <v>0.99990000000000001</v>
      </c>
      <c r="D315" s="13">
        <v>1E-4</v>
      </c>
      <c r="E315" s="23">
        <f t="shared" si="5"/>
        <v>-4</v>
      </c>
    </row>
    <row r="316" spans="2:5">
      <c r="B316" s="10">
        <v>315</v>
      </c>
      <c r="C316" s="13">
        <v>0.99990000000000001</v>
      </c>
      <c r="D316" s="13">
        <v>1E-4</v>
      </c>
      <c r="E316" s="23">
        <f t="shared" si="5"/>
        <v>-4</v>
      </c>
    </row>
    <row r="317" spans="2:5">
      <c r="B317" s="10">
        <v>316</v>
      </c>
      <c r="C317" s="13">
        <v>0.99990000000000001</v>
      </c>
      <c r="D317" s="13">
        <v>1E-4</v>
      </c>
      <c r="E317" s="23">
        <f t="shared" si="5"/>
        <v>-4</v>
      </c>
    </row>
    <row r="318" spans="2:5">
      <c r="B318" s="10">
        <v>317</v>
      </c>
      <c r="C318" s="13">
        <v>0.99990000000000001</v>
      </c>
      <c r="D318" s="13">
        <v>1E-4</v>
      </c>
      <c r="E318" s="23">
        <f t="shared" si="5"/>
        <v>-4</v>
      </c>
    </row>
    <row r="319" spans="2:5">
      <c r="B319" s="10">
        <v>318</v>
      </c>
      <c r="C319" s="13">
        <v>0.99990000000000001</v>
      </c>
      <c r="D319" s="13">
        <v>1E-4</v>
      </c>
      <c r="E319" s="23">
        <f t="shared" si="5"/>
        <v>-4</v>
      </c>
    </row>
    <row r="320" spans="2:5">
      <c r="B320" s="10">
        <v>319</v>
      </c>
      <c r="C320" s="13">
        <v>0.99990000000000001</v>
      </c>
      <c r="D320" s="13">
        <v>1E-4</v>
      </c>
      <c r="E320" s="23">
        <f t="shared" si="5"/>
        <v>-4</v>
      </c>
    </row>
    <row r="321" spans="2:5">
      <c r="B321" s="10">
        <v>320</v>
      </c>
      <c r="C321" s="13">
        <v>0.99990000000000001</v>
      </c>
      <c r="D321" s="13">
        <v>1E-4</v>
      </c>
      <c r="E321" s="23">
        <f t="shared" si="5"/>
        <v>-4</v>
      </c>
    </row>
    <row r="322" spans="2:5">
      <c r="B322" s="10">
        <v>321</v>
      </c>
      <c r="C322" s="13">
        <v>0.99990000000000001</v>
      </c>
      <c r="D322" s="13">
        <v>1E-4</v>
      </c>
      <c r="E322" s="23">
        <f t="shared" ref="E322:E344" si="6">LOG(D322)</f>
        <v>-4</v>
      </c>
    </row>
    <row r="323" spans="2:5">
      <c r="B323" s="10">
        <v>322</v>
      </c>
      <c r="C323" s="13">
        <v>0.99990000000000001</v>
      </c>
      <c r="D323" s="13">
        <v>1E-4</v>
      </c>
      <c r="E323" s="23">
        <f t="shared" si="6"/>
        <v>-4</v>
      </c>
    </row>
    <row r="324" spans="2:5">
      <c r="B324" s="10">
        <v>323</v>
      </c>
      <c r="C324" s="13">
        <v>0.99990000000000001</v>
      </c>
      <c r="D324" s="13">
        <v>1E-4</v>
      </c>
      <c r="E324" s="23">
        <f t="shared" si="6"/>
        <v>-4</v>
      </c>
    </row>
    <row r="325" spans="2:5">
      <c r="B325" s="10">
        <v>324</v>
      </c>
      <c r="C325" s="13">
        <v>0.99990000000000001</v>
      </c>
      <c r="D325" s="13">
        <v>1E-4</v>
      </c>
      <c r="E325" s="23">
        <f t="shared" si="6"/>
        <v>-4</v>
      </c>
    </row>
    <row r="326" spans="2:5">
      <c r="B326" s="10">
        <v>325</v>
      </c>
      <c r="C326" s="13">
        <v>0.99990000000000001</v>
      </c>
      <c r="D326" s="13">
        <v>1E-4</v>
      </c>
      <c r="E326" s="23">
        <f t="shared" si="6"/>
        <v>-4</v>
      </c>
    </row>
    <row r="327" spans="2:5">
      <c r="B327" s="10">
        <v>326</v>
      </c>
      <c r="C327" s="13">
        <v>0.99990000000000001</v>
      </c>
      <c r="D327" s="13">
        <v>1E-4</v>
      </c>
      <c r="E327" s="23">
        <f t="shared" si="6"/>
        <v>-4</v>
      </c>
    </row>
    <row r="328" spans="2:5">
      <c r="B328" s="10">
        <v>327</v>
      </c>
      <c r="C328" s="13">
        <v>0.99990000000000001</v>
      </c>
      <c r="D328" s="13">
        <v>1E-4</v>
      </c>
      <c r="E328" s="23">
        <f t="shared" si="6"/>
        <v>-4</v>
      </c>
    </row>
    <row r="329" spans="2:5">
      <c r="B329" s="10">
        <v>328</v>
      </c>
      <c r="C329" s="13">
        <v>0.99990000000000001</v>
      </c>
      <c r="D329" s="13">
        <v>1E-4</v>
      </c>
      <c r="E329" s="23">
        <f t="shared" si="6"/>
        <v>-4</v>
      </c>
    </row>
    <row r="330" spans="2:5">
      <c r="B330" s="10">
        <v>329</v>
      </c>
      <c r="C330" s="13">
        <v>0.99990000000000001</v>
      </c>
      <c r="D330" s="13">
        <v>1E-4</v>
      </c>
      <c r="E330" s="23">
        <f t="shared" si="6"/>
        <v>-4</v>
      </c>
    </row>
    <row r="331" spans="2:5">
      <c r="B331" s="10">
        <v>330</v>
      </c>
      <c r="C331" s="13">
        <v>0.99990000000000001</v>
      </c>
      <c r="D331" s="13">
        <v>1E-4</v>
      </c>
      <c r="E331" s="23">
        <f t="shared" si="6"/>
        <v>-4</v>
      </c>
    </row>
    <row r="332" spans="2:5">
      <c r="B332" s="10">
        <v>331</v>
      </c>
      <c r="C332" s="13">
        <v>0.99990000000000001</v>
      </c>
      <c r="D332" s="13">
        <v>1E-4</v>
      </c>
      <c r="E332" s="23">
        <f t="shared" si="6"/>
        <v>-4</v>
      </c>
    </row>
    <row r="333" spans="2:5">
      <c r="B333" s="10">
        <v>332</v>
      </c>
      <c r="C333" s="13">
        <v>0.99990000000000001</v>
      </c>
      <c r="D333" s="13">
        <v>1E-4</v>
      </c>
      <c r="E333" s="23">
        <f t="shared" si="6"/>
        <v>-4</v>
      </c>
    </row>
    <row r="334" spans="2:5">
      <c r="B334" s="10">
        <v>333</v>
      </c>
      <c r="C334" s="13">
        <v>0.99990000000000001</v>
      </c>
      <c r="D334" s="13">
        <v>1E-4</v>
      </c>
      <c r="E334" s="23">
        <f t="shared" si="6"/>
        <v>-4</v>
      </c>
    </row>
    <row r="335" spans="2:5">
      <c r="B335" s="10">
        <v>334</v>
      </c>
      <c r="C335" s="13">
        <v>0.99990000000000001</v>
      </c>
      <c r="D335" s="13">
        <v>1E-4</v>
      </c>
      <c r="E335" s="23">
        <f t="shared" si="6"/>
        <v>-4</v>
      </c>
    </row>
    <row r="336" spans="2:5">
      <c r="B336" s="10">
        <v>335</v>
      </c>
      <c r="C336" s="13">
        <v>0.99990000000000001</v>
      </c>
      <c r="D336" s="13">
        <v>1E-4</v>
      </c>
      <c r="E336" s="23">
        <f t="shared" si="6"/>
        <v>-4</v>
      </c>
    </row>
    <row r="337" spans="2:5">
      <c r="B337" s="10">
        <v>336</v>
      </c>
      <c r="C337" s="13">
        <v>0.99990000000000001</v>
      </c>
      <c r="D337" s="13">
        <v>1E-4</v>
      </c>
      <c r="E337" s="23">
        <f t="shared" si="6"/>
        <v>-4</v>
      </c>
    </row>
    <row r="338" spans="2:5">
      <c r="B338" s="10">
        <v>337</v>
      </c>
      <c r="C338" s="13">
        <v>0.99990000000000001</v>
      </c>
      <c r="D338" s="13">
        <v>1E-4</v>
      </c>
      <c r="E338" s="23">
        <f t="shared" si="6"/>
        <v>-4</v>
      </c>
    </row>
    <row r="339" spans="2:5">
      <c r="B339" s="10">
        <v>338</v>
      </c>
      <c r="C339" s="13">
        <v>0.99990000000000001</v>
      </c>
      <c r="D339" s="13">
        <v>1E-4</v>
      </c>
      <c r="E339" s="23">
        <f t="shared" si="6"/>
        <v>-4</v>
      </c>
    </row>
    <row r="340" spans="2:5">
      <c r="B340" s="10">
        <v>339</v>
      </c>
      <c r="C340" s="13">
        <v>0.99990000000000001</v>
      </c>
      <c r="D340" s="13">
        <v>1E-4</v>
      </c>
      <c r="E340" s="23">
        <f t="shared" si="6"/>
        <v>-4</v>
      </c>
    </row>
    <row r="341" spans="2:5">
      <c r="B341" s="10">
        <v>340</v>
      </c>
      <c r="C341" s="13">
        <v>0.99990000000000001</v>
      </c>
      <c r="D341" s="13">
        <v>1E-4</v>
      </c>
      <c r="E341" s="23">
        <f t="shared" si="6"/>
        <v>-4</v>
      </c>
    </row>
    <row r="342" spans="2:5">
      <c r="B342" s="10">
        <v>341</v>
      </c>
      <c r="C342" s="13">
        <v>0.99990000000000001</v>
      </c>
      <c r="D342" s="13">
        <v>1E-4</v>
      </c>
      <c r="E342" s="23">
        <f t="shared" si="6"/>
        <v>-4</v>
      </c>
    </row>
    <row r="343" spans="2:5">
      <c r="B343" s="10">
        <v>342</v>
      </c>
      <c r="C343" s="13">
        <v>0.99990000000000001</v>
      </c>
      <c r="D343" s="13">
        <v>1E-4</v>
      </c>
      <c r="E343" s="23">
        <f t="shared" si="6"/>
        <v>-4</v>
      </c>
    </row>
    <row r="344" spans="2:5">
      <c r="B344" s="10">
        <v>343</v>
      </c>
      <c r="C344" s="13">
        <v>0.99990000000000001</v>
      </c>
      <c r="D344" s="13">
        <v>1E-4</v>
      </c>
      <c r="E344" s="23">
        <f t="shared" si="6"/>
        <v>-4</v>
      </c>
    </row>
    <row r="345" spans="2:5">
      <c r="B345" s="10">
        <v>344</v>
      </c>
      <c r="C345" s="13">
        <v>0.99990000000000001</v>
      </c>
      <c r="D345" s="13">
        <v>1E-4</v>
      </c>
      <c r="E345" s="23">
        <f>LOG(D345)</f>
        <v>-4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78B08-DAF3-4248-9DC5-1CCC38E58364}">
  <dimension ref="A1:A344"/>
  <sheetViews>
    <sheetView tabSelected="1" workbookViewId="0">
      <selection sqref="A1:A344"/>
    </sheetView>
  </sheetViews>
  <sheetFormatPr baseColWidth="10" defaultRowHeight="16"/>
  <sheetData>
    <row r="1" spans="1:1">
      <c r="A1" s="13" t="s">
        <v>999</v>
      </c>
    </row>
    <row r="2" spans="1:1">
      <c r="A2" s="13" t="s">
        <v>999</v>
      </c>
    </row>
    <row r="3" spans="1:1">
      <c r="A3" s="13" t="s">
        <v>999</v>
      </c>
    </row>
    <row r="4" spans="1:1">
      <c r="A4" s="13" t="s">
        <v>999</v>
      </c>
    </row>
    <row r="5" spans="1:1">
      <c r="A5" s="13" t="s">
        <v>999</v>
      </c>
    </row>
    <row r="6" spans="1:1">
      <c r="A6" s="13" t="s">
        <v>999</v>
      </c>
    </row>
    <row r="7" spans="1:1">
      <c r="A7" s="13" t="s">
        <v>999</v>
      </c>
    </row>
    <row r="8" spans="1:1">
      <c r="A8" s="13" t="s">
        <v>999</v>
      </c>
    </row>
    <row r="9" spans="1:1">
      <c r="A9" s="13" t="s">
        <v>999</v>
      </c>
    </row>
    <row r="10" spans="1:1">
      <c r="A10" s="13" t="s">
        <v>999</v>
      </c>
    </row>
    <row r="11" spans="1:1">
      <c r="A11" s="13" t="s">
        <v>999</v>
      </c>
    </row>
    <row r="12" spans="1:1">
      <c r="A12" s="13" t="s">
        <v>999</v>
      </c>
    </row>
    <row r="13" spans="1:1">
      <c r="A13" s="13" t="s">
        <v>999</v>
      </c>
    </row>
    <row r="14" spans="1:1">
      <c r="A14" s="13" t="s">
        <v>999</v>
      </c>
    </row>
    <row r="15" spans="1:1">
      <c r="A15" s="13" t="s">
        <v>999</v>
      </c>
    </row>
    <row r="16" spans="1:1">
      <c r="A16" s="13" t="s">
        <v>999</v>
      </c>
    </row>
    <row r="17" spans="1:1">
      <c r="A17" s="13" t="s">
        <v>999</v>
      </c>
    </row>
    <row r="18" spans="1:1">
      <c r="A18" s="13" t="s">
        <v>999</v>
      </c>
    </row>
    <row r="19" spans="1:1">
      <c r="A19" s="13" t="s">
        <v>999</v>
      </c>
    </row>
    <row r="20" spans="1:1">
      <c r="A20" s="13" t="s">
        <v>999</v>
      </c>
    </row>
    <row r="21" spans="1:1">
      <c r="A21" s="13" t="s">
        <v>999</v>
      </c>
    </row>
    <row r="22" spans="1:1">
      <c r="A22" s="13" t="s">
        <v>999</v>
      </c>
    </row>
    <row r="23" spans="1:1">
      <c r="A23" s="13" t="s">
        <v>999</v>
      </c>
    </row>
    <row r="24" spans="1:1">
      <c r="A24" s="13" t="s">
        <v>999</v>
      </c>
    </row>
    <row r="25" spans="1:1">
      <c r="A25" s="13" t="s">
        <v>999</v>
      </c>
    </row>
    <row r="26" spans="1:1">
      <c r="A26" s="13" t="s">
        <v>999</v>
      </c>
    </row>
    <row r="27" spans="1:1">
      <c r="A27" s="13" t="s">
        <v>999</v>
      </c>
    </row>
    <row r="28" spans="1:1">
      <c r="A28" s="13" t="s">
        <v>999</v>
      </c>
    </row>
    <row r="29" spans="1:1">
      <c r="A29" s="13" t="s">
        <v>999</v>
      </c>
    </row>
    <row r="30" spans="1:1">
      <c r="A30" s="13" t="s">
        <v>999</v>
      </c>
    </row>
    <row r="31" spans="1:1">
      <c r="A31" s="13" t="s">
        <v>999</v>
      </c>
    </row>
    <row r="32" spans="1:1">
      <c r="A32" s="13" t="s">
        <v>999</v>
      </c>
    </row>
    <row r="33" spans="1:1">
      <c r="A33" s="13" t="s">
        <v>999</v>
      </c>
    </row>
    <row r="34" spans="1:1">
      <c r="A34" s="13" t="s">
        <v>999</v>
      </c>
    </row>
    <row r="35" spans="1:1">
      <c r="A35" s="13" t="s">
        <v>999</v>
      </c>
    </row>
    <row r="36" spans="1:1">
      <c r="A36" s="13" t="s">
        <v>999</v>
      </c>
    </row>
    <row r="37" spans="1:1">
      <c r="A37" s="13" t="s">
        <v>999</v>
      </c>
    </row>
    <row r="38" spans="1:1">
      <c r="A38" s="13" t="s">
        <v>999</v>
      </c>
    </row>
    <row r="39" spans="1:1">
      <c r="A39" s="13" t="s">
        <v>999</v>
      </c>
    </row>
    <row r="40" spans="1:1">
      <c r="A40" s="13" t="s">
        <v>999</v>
      </c>
    </row>
    <row r="41" spans="1:1">
      <c r="A41" s="13" t="s">
        <v>999</v>
      </c>
    </row>
    <row r="42" spans="1:1">
      <c r="A42" s="13" t="s">
        <v>999</v>
      </c>
    </row>
    <row r="43" spans="1:1">
      <c r="A43" s="13" t="s">
        <v>999</v>
      </c>
    </row>
    <row r="44" spans="1:1">
      <c r="A44" s="13" t="s">
        <v>999</v>
      </c>
    </row>
    <row r="45" spans="1:1">
      <c r="A45" s="13" t="s">
        <v>999</v>
      </c>
    </row>
    <row r="46" spans="1:1">
      <c r="A46" s="13" t="s">
        <v>999</v>
      </c>
    </row>
    <row r="47" spans="1:1">
      <c r="A47" s="13" t="s">
        <v>999</v>
      </c>
    </row>
    <row r="48" spans="1:1">
      <c r="A48" s="13" t="s">
        <v>999</v>
      </c>
    </row>
    <row r="49" spans="1:1">
      <c r="A49" s="13" t="s">
        <v>999</v>
      </c>
    </row>
    <row r="50" spans="1:1">
      <c r="A50" s="13" t="s">
        <v>999</v>
      </c>
    </row>
    <row r="51" spans="1:1">
      <c r="A51" s="13" t="s">
        <v>999</v>
      </c>
    </row>
    <row r="52" spans="1:1">
      <c r="A52" s="13" t="s">
        <v>999</v>
      </c>
    </row>
    <row r="53" spans="1:1">
      <c r="A53" s="13" t="s">
        <v>999</v>
      </c>
    </row>
    <row r="54" spans="1:1">
      <c r="A54" s="13" t="s">
        <v>999</v>
      </c>
    </row>
    <row r="55" spans="1:1">
      <c r="A55" s="13" t="s">
        <v>941</v>
      </c>
    </row>
    <row r="56" spans="1:1">
      <c r="A56" s="13" t="s">
        <v>941</v>
      </c>
    </row>
    <row r="57" spans="1:1">
      <c r="A57" s="13" t="s">
        <v>941</v>
      </c>
    </row>
    <row r="58" spans="1:1">
      <c r="A58" s="13" t="s">
        <v>941</v>
      </c>
    </row>
    <row r="59" spans="1:1">
      <c r="A59" s="13" t="s">
        <v>940</v>
      </c>
    </row>
    <row r="60" spans="1:1">
      <c r="A60" s="13" t="s">
        <v>940</v>
      </c>
    </row>
    <row r="61" spans="1:1">
      <c r="A61" s="13" t="s">
        <v>940</v>
      </c>
    </row>
    <row r="62" spans="1:1">
      <c r="A62" s="13" t="s">
        <v>939</v>
      </c>
    </row>
    <row r="63" spans="1:1">
      <c r="A63" s="13" t="s">
        <v>938</v>
      </c>
    </row>
    <row r="64" spans="1:1">
      <c r="A64" s="13" t="s">
        <v>938</v>
      </c>
    </row>
    <row r="65" spans="1:1">
      <c r="A65" s="13" t="s">
        <v>937</v>
      </c>
    </row>
    <row r="66" spans="1:1">
      <c r="A66" s="13" t="s">
        <v>936</v>
      </c>
    </row>
    <row r="67" spans="1:1">
      <c r="A67" s="13" t="s">
        <v>942</v>
      </c>
    </row>
    <row r="68" spans="1:1">
      <c r="A68" s="13" t="s">
        <v>943</v>
      </c>
    </row>
    <row r="69" spans="1:1">
      <c r="A69" s="13" t="s">
        <v>944</v>
      </c>
    </row>
    <row r="70" spans="1:1">
      <c r="A70" s="13" t="s">
        <v>945</v>
      </c>
    </row>
    <row r="71" spans="1:1">
      <c r="A71" s="13" t="s">
        <v>946</v>
      </c>
    </row>
    <row r="72" spans="1:1">
      <c r="A72" s="13" t="s">
        <v>947</v>
      </c>
    </row>
    <row r="73" spans="1:1">
      <c r="A73" s="13" t="s">
        <v>948</v>
      </c>
    </row>
    <row r="74" spans="1:1">
      <c r="A74" s="13" t="s">
        <v>949</v>
      </c>
    </row>
    <row r="75" spans="1:1">
      <c r="A75" s="13" t="s">
        <v>950</v>
      </c>
    </row>
    <row r="76" spans="1:1">
      <c r="A76" s="13" t="s">
        <v>951</v>
      </c>
    </row>
    <row r="77" spans="1:1">
      <c r="A77" s="13" t="s">
        <v>952</v>
      </c>
    </row>
    <row r="78" spans="1:1">
      <c r="A78" s="13" t="s">
        <v>953</v>
      </c>
    </row>
    <row r="79" spans="1:1">
      <c r="A79" s="13" t="s">
        <v>954</v>
      </c>
    </row>
    <row r="80" spans="1:1">
      <c r="A80" s="13" t="s">
        <v>955</v>
      </c>
    </row>
    <row r="81" spans="1:1">
      <c r="A81" s="13" t="s">
        <v>956</v>
      </c>
    </row>
    <row r="82" spans="1:1">
      <c r="A82" s="13" t="s">
        <v>957</v>
      </c>
    </row>
    <row r="83" spans="1:1">
      <c r="A83" s="13" t="s">
        <v>958</v>
      </c>
    </row>
    <row r="84" spans="1:1">
      <c r="A84" s="13" t="s">
        <v>959</v>
      </c>
    </row>
    <row r="85" spans="1:1">
      <c r="A85" s="13" t="s">
        <v>960</v>
      </c>
    </row>
    <row r="86" spans="1:1">
      <c r="A86" s="13" t="s">
        <v>961</v>
      </c>
    </row>
    <row r="87" spans="1:1">
      <c r="A87" s="13" t="s">
        <v>962</v>
      </c>
    </row>
    <row r="88" spans="1:1">
      <c r="A88" s="13" t="s">
        <v>963</v>
      </c>
    </row>
    <row r="89" spans="1:1">
      <c r="A89" s="13" t="s">
        <v>964</v>
      </c>
    </row>
    <row r="90" spans="1:1">
      <c r="A90" s="13" t="s">
        <v>965</v>
      </c>
    </row>
    <row r="91" spans="1:1">
      <c r="A91" s="13" t="s">
        <v>966</v>
      </c>
    </row>
    <row r="92" spans="1:1">
      <c r="A92" s="13" t="s">
        <v>967</v>
      </c>
    </row>
    <row r="93" spans="1:1">
      <c r="A93" s="13" t="s">
        <v>968</v>
      </c>
    </row>
    <row r="94" spans="1:1">
      <c r="A94" s="13" t="s">
        <v>969</v>
      </c>
    </row>
    <row r="95" spans="1:1">
      <c r="A95" s="13" t="s">
        <v>970</v>
      </c>
    </row>
    <row r="96" spans="1:1">
      <c r="A96" s="13" t="s">
        <v>971</v>
      </c>
    </row>
    <row r="97" spans="1:1">
      <c r="A97" s="13" t="s">
        <v>972</v>
      </c>
    </row>
    <row r="98" spans="1:1">
      <c r="A98" s="13" t="s">
        <v>973</v>
      </c>
    </row>
    <row r="99" spans="1:1">
      <c r="A99" s="13" t="s">
        <v>974</v>
      </c>
    </row>
    <row r="100" spans="1:1">
      <c r="A100" s="13" t="s">
        <v>975</v>
      </c>
    </row>
    <row r="101" spans="1:1">
      <c r="A101" s="13" t="s">
        <v>976</v>
      </c>
    </row>
    <row r="102" spans="1:1">
      <c r="A102" s="13" t="s">
        <v>977</v>
      </c>
    </row>
    <row r="103" spans="1:1">
      <c r="A103" s="13" t="s">
        <v>977</v>
      </c>
    </row>
    <row r="104" spans="1:1">
      <c r="A104" s="13" t="s">
        <v>978</v>
      </c>
    </row>
    <row r="105" spans="1:1">
      <c r="A105" s="13" t="s">
        <v>979</v>
      </c>
    </row>
    <row r="106" spans="1:1">
      <c r="A106" s="13" t="s">
        <v>980</v>
      </c>
    </row>
    <row r="107" spans="1:1">
      <c r="A107" s="13" t="s">
        <v>935</v>
      </c>
    </row>
    <row r="108" spans="1:1">
      <c r="A108" s="13" t="s">
        <v>981</v>
      </c>
    </row>
    <row r="109" spans="1:1">
      <c r="A109" s="13" t="s">
        <v>981</v>
      </c>
    </row>
    <row r="110" spans="1:1">
      <c r="A110" s="13" t="s">
        <v>982</v>
      </c>
    </row>
    <row r="111" spans="1:1">
      <c r="A111" s="13" t="s">
        <v>983</v>
      </c>
    </row>
    <row r="112" spans="1:1">
      <c r="A112" s="13" t="s">
        <v>983</v>
      </c>
    </row>
    <row r="113" spans="1:1">
      <c r="A113" s="13" t="s">
        <v>984</v>
      </c>
    </row>
    <row r="114" spans="1:1">
      <c r="A114" s="13" t="s">
        <v>985</v>
      </c>
    </row>
    <row r="115" spans="1:1">
      <c r="A115" s="13" t="s">
        <v>985</v>
      </c>
    </row>
    <row r="116" spans="1:1">
      <c r="A116" s="13" t="s">
        <v>986</v>
      </c>
    </row>
    <row r="117" spans="1:1">
      <c r="A117" s="13" t="s">
        <v>986</v>
      </c>
    </row>
    <row r="118" spans="1:1">
      <c r="A118" s="13" t="s">
        <v>987</v>
      </c>
    </row>
    <row r="119" spans="1:1">
      <c r="A119" s="13" t="s">
        <v>988</v>
      </c>
    </row>
    <row r="120" spans="1:1">
      <c r="A120" s="13" t="s">
        <v>988</v>
      </c>
    </row>
    <row r="121" spans="1:1">
      <c r="A121" s="13" t="s">
        <v>989</v>
      </c>
    </row>
    <row r="122" spans="1:1">
      <c r="A122" s="13" t="s">
        <v>989</v>
      </c>
    </row>
    <row r="123" spans="1:1">
      <c r="A123" s="13" t="s">
        <v>989</v>
      </c>
    </row>
    <row r="124" spans="1:1">
      <c r="A124" s="13" t="s">
        <v>989</v>
      </c>
    </row>
    <row r="125" spans="1:1">
      <c r="A125" s="13" t="s">
        <v>990</v>
      </c>
    </row>
    <row r="126" spans="1:1">
      <c r="A126" s="13" t="s">
        <v>990</v>
      </c>
    </row>
    <row r="127" spans="1:1">
      <c r="A127" s="13" t="s">
        <v>990</v>
      </c>
    </row>
    <row r="128" spans="1:1">
      <c r="A128" s="13" t="s">
        <v>991</v>
      </c>
    </row>
    <row r="129" spans="1:1">
      <c r="A129" s="13" t="s">
        <v>991</v>
      </c>
    </row>
    <row r="130" spans="1:1">
      <c r="A130" s="13" t="s">
        <v>991</v>
      </c>
    </row>
    <row r="131" spans="1:1">
      <c r="A131" s="13" t="s">
        <v>991</v>
      </c>
    </row>
    <row r="132" spans="1:1">
      <c r="A132" s="13" t="s">
        <v>992</v>
      </c>
    </row>
    <row r="133" spans="1:1">
      <c r="A133" s="13" t="s">
        <v>992</v>
      </c>
    </row>
    <row r="134" spans="1:1">
      <c r="A134" s="13" t="s">
        <v>992</v>
      </c>
    </row>
    <row r="135" spans="1:1">
      <c r="A135" s="13" t="s">
        <v>992</v>
      </c>
    </row>
    <row r="136" spans="1:1">
      <c r="A136" s="13" t="s">
        <v>992</v>
      </c>
    </row>
    <row r="137" spans="1:1">
      <c r="A137" s="13" t="s">
        <v>992</v>
      </c>
    </row>
    <row r="138" spans="1:1">
      <c r="A138" s="13" t="s">
        <v>992</v>
      </c>
    </row>
    <row r="139" spans="1:1">
      <c r="A139" s="13" t="s">
        <v>993</v>
      </c>
    </row>
    <row r="140" spans="1:1">
      <c r="A140" s="13" t="s">
        <v>993</v>
      </c>
    </row>
    <row r="141" spans="1:1">
      <c r="A141" s="13" t="s">
        <v>994</v>
      </c>
    </row>
    <row r="142" spans="1:1">
      <c r="A142" s="13" t="s">
        <v>994</v>
      </c>
    </row>
    <row r="143" spans="1:1">
      <c r="A143" s="13" t="s">
        <v>994</v>
      </c>
    </row>
    <row r="144" spans="1:1">
      <c r="A144" s="13" t="s">
        <v>994</v>
      </c>
    </row>
    <row r="145" spans="1:1">
      <c r="A145" s="13" t="s">
        <v>995</v>
      </c>
    </row>
    <row r="146" spans="1:1">
      <c r="A146" s="13" t="s">
        <v>995</v>
      </c>
    </row>
    <row r="147" spans="1:1">
      <c r="A147" s="13" t="s">
        <v>995</v>
      </c>
    </row>
    <row r="148" spans="1:1">
      <c r="A148" s="13" t="s">
        <v>996</v>
      </c>
    </row>
    <row r="149" spans="1:1">
      <c r="A149" s="13" t="s">
        <v>996</v>
      </c>
    </row>
    <row r="150" spans="1:1">
      <c r="A150" s="13" t="s">
        <v>996</v>
      </c>
    </row>
    <row r="151" spans="1:1">
      <c r="A151" s="13" t="s">
        <v>934</v>
      </c>
    </row>
    <row r="152" spans="1:1">
      <c r="A152" s="13" t="s">
        <v>934</v>
      </c>
    </row>
    <row r="153" spans="1:1">
      <c r="A153" s="13" t="s">
        <v>934</v>
      </c>
    </row>
    <row r="154" spans="1:1">
      <c r="A154" s="13" t="s">
        <v>934</v>
      </c>
    </row>
    <row r="155" spans="1:1">
      <c r="A155" s="13" t="s">
        <v>934</v>
      </c>
    </row>
    <row r="156" spans="1:1">
      <c r="A156" s="13" t="s">
        <v>934</v>
      </c>
    </row>
    <row r="157" spans="1:1">
      <c r="A157" s="13" t="s">
        <v>934</v>
      </c>
    </row>
    <row r="158" spans="1:1">
      <c r="A158" s="13" t="s">
        <v>934</v>
      </c>
    </row>
    <row r="159" spans="1:1">
      <c r="A159" s="13" t="s">
        <v>934</v>
      </c>
    </row>
    <row r="160" spans="1:1">
      <c r="A160" s="13" t="s">
        <v>934</v>
      </c>
    </row>
    <row r="161" spans="1:1">
      <c r="A161" s="13" t="s">
        <v>997</v>
      </c>
    </row>
    <row r="162" spans="1:1">
      <c r="A162" s="13" t="s">
        <v>997</v>
      </c>
    </row>
    <row r="163" spans="1:1">
      <c r="A163" s="13" t="s">
        <v>997</v>
      </c>
    </row>
    <row r="164" spans="1:1">
      <c r="A164" s="13" t="s">
        <v>997</v>
      </c>
    </row>
    <row r="165" spans="1:1">
      <c r="A165" s="13" t="s">
        <v>997</v>
      </c>
    </row>
    <row r="166" spans="1:1">
      <c r="A166" s="13" t="s">
        <v>997</v>
      </c>
    </row>
    <row r="167" spans="1:1">
      <c r="A167" s="13" t="s">
        <v>997</v>
      </c>
    </row>
    <row r="168" spans="1:1">
      <c r="A168" s="13" t="s">
        <v>997</v>
      </c>
    </row>
    <row r="169" spans="1:1">
      <c r="A169" s="13" t="s">
        <v>997</v>
      </c>
    </row>
    <row r="170" spans="1:1">
      <c r="A170" s="13" t="s">
        <v>997</v>
      </c>
    </row>
    <row r="171" spans="1:1">
      <c r="A171" s="13" t="s">
        <v>997</v>
      </c>
    </row>
    <row r="172" spans="1:1">
      <c r="A172" s="13" t="s">
        <v>997</v>
      </c>
    </row>
    <row r="173" spans="1:1">
      <c r="A173" s="13" t="s">
        <v>997</v>
      </c>
    </row>
    <row r="174" spans="1:1">
      <c r="A174" s="13" t="s">
        <v>997</v>
      </c>
    </row>
    <row r="175" spans="1:1">
      <c r="A175" s="13" t="s">
        <v>997</v>
      </c>
    </row>
    <row r="176" spans="1:1">
      <c r="A176" s="13" t="s">
        <v>998</v>
      </c>
    </row>
    <row r="177" spans="1:1">
      <c r="A177" s="13" t="s">
        <v>998</v>
      </c>
    </row>
    <row r="178" spans="1:1">
      <c r="A178" s="13" t="s">
        <v>998</v>
      </c>
    </row>
    <row r="179" spans="1:1">
      <c r="A179" s="13" t="s">
        <v>998</v>
      </c>
    </row>
    <row r="180" spans="1:1">
      <c r="A180" s="13" t="s">
        <v>998</v>
      </c>
    </row>
    <row r="181" spans="1:1">
      <c r="A181" s="13" t="s">
        <v>998</v>
      </c>
    </row>
    <row r="182" spans="1:1">
      <c r="A182" s="13" t="s">
        <v>998</v>
      </c>
    </row>
    <row r="183" spans="1:1">
      <c r="A183" s="13" t="s">
        <v>998</v>
      </c>
    </row>
    <row r="184" spans="1:1">
      <c r="A184" s="13" t="s">
        <v>998</v>
      </c>
    </row>
    <row r="185" spans="1:1">
      <c r="A185" s="13" t="s">
        <v>998</v>
      </c>
    </row>
    <row r="186" spans="1:1">
      <c r="A186" s="13" t="s">
        <v>998</v>
      </c>
    </row>
    <row r="187" spans="1:1">
      <c r="A187" s="13" t="s">
        <v>933</v>
      </c>
    </row>
    <row r="188" spans="1:1">
      <c r="A188" s="13" t="s">
        <v>933</v>
      </c>
    </row>
    <row r="189" spans="1:1">
      <c r="A189" s="13" t="s">
        <v>933</v>
      </c>
    </row>
    <row r="190" spans="1:1">
      <c r="A190" s="13" t="s">
        <v>933</v>
      </c>
    </row>
    <row r="191" spans="1:1">
      <c r="A191" s="13" t="s">
        <v>933</v>
      </c>
    </row>
    <row r="192" spans="1:1">
      <c r="A192" s="13" t="s">
        <v>933</v>
      </c>
    </row>
    <row r="193" spans="1:1">
      <c r="A193" s="13" t="s">
        <v>933</v>
      </c>
    </row>
    <row r="194" spans="1:1">
      <c r="A194" s="13" t="s">
        <v>933</v>
      </c>
    </row>
    <row r="195" spans="1:1">
      <c r="A195" s="13" t="s">
        <v>933</v>
      </c>
    </row>
    <row r="196" spans="1:1">
      <c r="A196" s="13" t="s">
        <v>933</v>
      </c>
    </row>
    <row r="197" spans="1:1">
      <c r="A197" s="13" t="s">
        <v>933</v>
      </c>
    </row>
    <row r="198" spans="1:1">
      <c r="A198" s="13" t="s">
        <v>933</v>
      </c>
    </row>
    <row r="199" spans="1:1">
      <c r="A199" s="13" t="s">
        <v>933</v>
      </c>
    </row>
    <row r="200" spans="1:1">
      <c r="A200" s="13" t="s">
        <v>933</v>
      </c>
    </row>
    <row r="201" spans="1:1">
      <c r="A201" s="13" t="s">
        <v>933</v>
      </c>
    </row>
    <row r="202" spans="1:1">
      <c r="A202" s="13" t="s">
        <v>933</v>
      </c>
    </row>
    <row r="203" spans="1:1">
      <c r="A203" s="13" t="s">
        <v>933</v>
      </c>
    </row>
    <row r="204" spans="1:1">
      <c r="A204" s="13" t="s">
        <v>933</v>
      </c>
    </row>
    <row r="205" spans="1:1">
      <c r="A205" s="13" t="s">
        <v>933</v>
      </c>
    </row>
    <row r="206" spans="1:1">
      <c r="A206" s="13" t="s">
        <v>933</v>
      </c>
    </row>
    <row r="207" spans="1:1">
      <c r="A207" s="13" t="s">
        <v>933</v>
      </c>
    </row>
    <row r="208" spans="1:1">
      <c r="A208" s="13" t="s">
        <v>933</v>
      </c>
    </row>
    <row r="209" spans="1:1">
      <c r="A209" s="13" t="s">
        <v>932</v>
      </c>
    </row>
    <row r="210" spans="1:1">
      <c r="A210" s="13" t="s">
        <v>932</v>
      </c>
    </row>
    <row r="211" spans="1:1">
      <c r="A211" s="13" t="s">
        <v>932</v>
      </c>
    </row>
    <row r="212" spans="1:1">
      <c r="A212" s="13" t="s">
        <v>932</v>
      </c>
    </row>
    <row r="213" spans="1:1">
      <c r="A213" s="13" t="s">
        <v>932</v>
      </c>
    </row>
    <row r="214" spans="1:1">
      <c r="A214" s="13" t="s">
        <v>932</v>
      </c>
    </row>
    <row r="215" spans="1:1">
      <c r="A215" s="13" t="s">
        <v>932</v>
      </c>
    </row>
    <row r="216" spans="1:1">
      <c r="A216" s="13" t="s">
        <v>932</v>
      </c>
    </row>
    <row r="217" spans="1:1">
      <c r="A217" s="13" t="s">
        <v>932</v>
      </c>
    </row>
    <row r="218" spans="1:1">
      <c r="A218" s="13" t="s">
        <v>932</v>
      </c>
    </row>
    <row r="219" spans="1:1">
      <c r="A219" s="13" t="s">
        <v>932</v>
      </c>
    </row>
    <row r="220" spans="1:1">
      <c r="A220" s="13" t="s">
        <v>932</v>
      </c>
    </row>
    <row r="221" spans="1:1">
      <c r="A221" s="13" t="s">
        <v>932</v>
      </c>
    </row>
    <row r="222" spans="1:1">
      <c r="A222" s="13" t="s">
        <v>932</v>
      </c>
    </row>
    <row r="223" spans="1:1">
      <c r="A223" s="13" t="s">
        <v>932</v>
      </c>
    </row>
    <row r="224" spans="1:1">
      <c r="A224" s="13" t="s">
        <v>932</v>
      </c>
    </row>
    <row r="225" spans="1:1">
      <c r="A225" s="13" t="s">
        <v>932</v>
      </c>
    </row>
    <row r="226" spans="1:1">
      <c r="A226" s="13" t="s">
        <v>932</v>
      </c>
    </row>
    <row r="227" spans="1:1">
      <c r="A227" s="13" t="s">
        <v>932</v>
      </c>
    </row>
    <row r="228" spans="1:1">
      <c r="A228" s="13" t="s">
        <v>932</v>
      </c>
    </row>
    <row r="229" spans="1:1">
      <c r="A229" s="13" t="s">
        <v>932</v>
      </c>
    </row>
    <row r="230" spans="1:1">
      <c r="A230" s="13" t="s">
        <v>932</v>
      </c>
    </row>
    <row r="231" spans="1:1">
      <c r="A231" s="13" t="s">
        <v>932</v>
      </c>
    </row>
    <row r="232" spans="1:1">
      <c r="A232" s="13" t="s">
        <v>932</v>
      </c>
    </row>
    <row r="233" spans="1:1">
      <c r="A233" s="13" t="s">
        <v>932</v>
      </c>
    </row>
    <row r="234" spans="1:1">
      <c r="A234" s="13" t="s">
        <v>931</v>
      </c>
    </row>
    <row r="235" spans="1:1">
      <c r="A235" s="13" t="s">
        <v>931</v>
      </c>
    </row>
    <row r="236" spans="1:1">
      <c r="A236" s="13" t="s">
        <v>931</v>
      </c>
    </row>
    <row r="237" spans="1:1">
      <c r="A237" s="13" t="s">
        <v>931</v>
      </c>
    </row>
    <row r="238" spans="1:1">
      <c r="A238" s="13" t="s">
        <v>931</v>
      </c>
    </row>
    <row r="239" spans="1:1">
      <c r="A239" s="13" t="s">
        <v>931</v>
      </c>
    </row>
    <row r="240" spans="1:1">
      <c r="A240" s="13" t="s">
        <v>931</v>
      </c>
    </row>
    <row r="241" spans="1:1">
      <c r="A241" s="13" t="s">
        <v>931</v>
      </c>
    </row>
    <row r="242" spans="1:1">
      <c r="A242" s="13" t="s">
        <v>931</v>
      </c>
    </row>
    <row r="243" spans="1:1">
      <c r="A243" s="13" t="s">
        <v>931</v>
      </c>
    </row>
    <row r="244" spans="1:1">
      <c r="A244" s="13" t="s">
        <v>931</v>
      </c>
    </row>
    <row r="245" spans="1:1">
      <c r="A245" s="13" t="s">
        <v>931</v>
      </c>
    </row>
    <row r="246" spans="1:1">
      <c r="A246" s="13" t="s">
        <v>931</v>
      </c>
    </row>
    <row r="247" spans="1:1">
      <c r="A247" s="13" t="s">
        <v>931</v>
      </c>
    </row>
    <row r="248" spans="1:1">
      <c r="A248" s="13" t="s">
        <v>931</v>
      </c>
    </row>
    <row r="249" spans="1:1">
      <c r="A249" s="13" t="s">
        <v>931</v>
      </c>
    </row>
    <row r="250" spans="1:1">
      <c r="A250" s="13" t="s">
        <v>931</v>
      </c>
    </row>
    <row r="251" spans="1:1">
      <c r="A251" s="13" t="s">
        <v>931</v>
      </c>
    </row>
    <row r="252" spans="1:1">
      <c r="A252" s="13" t="s">
        <v>931</v>
      </c>
    </row>
    <row r="253" spans="1:1">
      <c r="A253" s="13" t="s">
        <v>931</v>
      </c>
    </row>
    <row r="254" spans="1:1">
      <c r="A254" s="13" t="s">
        <v>931</v>
      </c>
    </row>
    <row r="255" spans="1:1">
      <c r="A255" s="13" t="s">
        <v>931</v>
      </c>
    </row>
    <row r="256" spans="1:1">
      <c r="A256" s="13" t="s">
        <v>931</v>
      </c>
    </row>
    <row r="257" spans="1:1">
      <c r="A257" s="13" t="s">
        <v>931</v>
      </c>
    </row>
    <row r="258" spans="1:1">
      <c r="A258" s="13" t="s">
        <v>931</v>
      </c>
    </row>
    <row r="259" spans="1:1">
      <c r="A259" s="13" t="s">
        <v>931</v>
      </c>
    </row>
    <row r="260" spans="1:1">
      <c r="A260" s="13" t="s">
        <v>931</v>
      </c>
    </row>
    <row r="261" spans="1:1">
      <c r="A261" s="13" t="s">
        <v>931</v>
      </c>
    </row>
    <row r="262" spans="1:1">
      <c r="A262" s="13" t="s">
        <v>931</v>
      </c>
    </row>
    <row r="263" spans="1:1">
      <c r="A263" s="13" t="s">
        <v>931</v>
      </c>
    </row>
    <row r="264" spans="1:1">
      <c r="A264" s="13" t="s">
        <v>931</v>
      </c>
    </row>
    <row r="265" spans="1:1">
      <c r="A265" s="13" t="s">
        <v>931</v>
      </c>
    </row>
    <row r="266" spans="1:1">
      <c r="A266" s="13" t="s">
        <v>931</v>
      </c>
    </row>
    <row r="267" spans="1:1">
      <c r="A267" s="13" t="s">
        <v>931</v>
      </c>
    </row>
    <row r="268" spans="1:1">
      <c r="A268" s="13" t="s">
        <v>931</v>
      </c>
    </row>
    <row r="269" spans="1:1">
      <c r="A269" s="13" t="s">
        <v>931</v>
      </c>
    </row>
    <row r="270" spans="1:1">
      <c r="A270" s="13" t="s">
        <v>931</v>
      </c>
    </row>
    <row r="271" spans="1:1">
      <c r="A271" s="13" t="s">
        <v>931</v>
      </c>
    </row>
    <row r="272" spans="1:1">
      <c r="A272" s="13" t="s">
        <v>931</v>
      </c>
    </row>
    <row r="273" spans="1:1">
      <c r="A273" s="13" t="s">
        <v>931</v>
      </c>
    </row>
    <row r="274" spans="1:1">
      <c r="A274" s="13" t="s">
        <v>931</v>
      </c>
    </row>
    <row r="275" spans="1:1">
      <c r="A275" s="13" t="s">
        <v>931</v>
      </c>
    </row>
    <row r="276" spans="1:1">
      <c r="A276" s="13" t="s">
        <v>931</v>
      </c>
    </row>
    <row r="277" spans="1:1">
      <c r="A277" s="13" t="s">
        <v>931</v>
      </c>
    </row>
    <row r="278" spans="1:1">
      <c r="A278" s="13" t="s">
        <v>931</v>
      </c>
    </row>
    <row r="279" spans="1:1">
      <c r="A279" s="13" t="s">
        <v>931</v>
      </c>
    </row>
    <row r="280" spans="1:1">
      <c r="A280" s="13" t="s">
        <v>931</v>
      </c>
    </row>
    <row r="281" spans="1:1">
      <c r="A281" s="13" t="s">
        <v>931</v>
      </c>
    </row>
    <row r="282" spans="1:1">
      <c r="A282" s="13" t="s">
        <v>930</v>
      </c>
    </row>
    <row r="283" spans="1:1">
      <c r="A283" s="13" t="s">
        <v>930</v>
      </c>
    </row>
    <row r="284" spans="1:1">
      <c r="A284" s="13" t="s">
        <v>930</v>
      </c>
    </row>
    <row r="285" spans="1:1">
      <c r="A285" s="13" t="s">
        <v>930</v>
      </c>
    </row>
    <row r="286" spans="1:1">
      <c r="A286" s="13" t="s">
        <v>930</v>
      </c>
    </row>
    <row r="287" spans="1:1">
      <c r="A287" s="13" t="s">
        <v>930</v>
      </c>
    </row>
    <row r="288" spans="1:1">
      <c r="A288" s="13" t="s">
        <v>930</v>
      </c>
    </row>
    <row r="289" spans="1:1">
      <c r="A289" s="13" t="s">
        <v>930</v>
      </c>
    </row>
    <row r="290" spans="1:1">
      <c r="A290" s="13" t="s">
        <v>930</v>
      </c>
    </row>
    <row r="291" spans="1:1">
      <c r="A291" s="13" t="s">
        <v>930</v>
      </c>
    </row>
    <row r="292" spans="1:1">
      <c r="A292" s="13" t="s">
        <v>930</v>
      </c>
    </row>
    <row r="293" spans="1:1">
      <c r="A293" s="13" t="s">
        <v>930</v>
      </c>
    </row>
    <row r="294" spans="1:1">
      <c r="A294" s="13" t="s">
        <v>930</v>
      </c>
    </row>
    <row r="295" spans="1:1">
      <c r="A295" s="13" t="s">
        <v>930</v>
      </c>
    </row>
    <row r="296" spans="1:1">
      <c r="A296" s="13" t="s">
        <v>930</v>
      </c>
    </row>
    <row r="297" spans="1:1">
      <c r="A297" s="13" t="s">
        <v>930</v>
      </c>
    </row>
    <row r="298" spans="1:1">
      <c r="A298" s="13" t="s">
        <v>930</v>
      </c>
    </row>
    <row r="299" spans="1:1">
      <c r="A299" s="13" t="s">
        <v>930</v>
      </c>
    </row>
    <row r="300" spans="1:1">
      <c r="A300" s="13" t="s">
        <v>930</v>
      </c>
    </row>
    <row r="301" spans="1:1">
      <c r="A301" s="13" t="s">
        <v>930</v>
      </c>
    </row>
    <row r="302" spans="1:1">
      <c r="A302" s="13" t="s">
        <v>930</v>
      </c>
    </row>
    <row r="303" spans="1:1">
      <c r="A303" s="13" t="s">
        <v>930</v>
      </c>
    </row>
    <row r="304" spans="1:1">
      <c r="A304" s="13" t="s">
        <v>930</v>
      </c>
    </row>
    <row r="305" spans="1:1">
      <c r="A305" s="13" t="s">
        <v>930</v>
      </c>
    </row>
    <row r="306" spans="1:1">
      <c r="A306" s="13" t="s">
        <v>930</v>
      </c>
    </row>
    <row r="307" spans="1:1">
      <c r="A307" s="13" t="s">
        <v>930</v>
      </c>
    </row>
    <row r="308" spans="1:1">
      <c r="A308" s="13" t="s">
        <v>930</v>
      </c>
    </row>
    <row r="309" spans="1:1">
      <c r="A309" s="13" t="s">
        <v>930</v>
      </c>
    </row>
    <row r="310" spans="1:1">
      <c r="A310" s="13" t="s">
        <v>930</v>
      </c>
    </row>
    <row r="311" spans="1:1">
      <c r="A311" s="13" t="s">
        <v>930</v>
      </c>
    </row>
    <row r="312" spans="1:1">
      <c r="A312" s="13" t="s">
        <v>930</v>
      </c>
    </row>
    <row r="313" spans="1:1">
      <c r="A313" s="13" t="s">
        <v>930</v>
      </c>
    </row>
    <row r="314" spans="1:1">
      <c r="A314" s="13" t="s">
        <v>930</v>
      </c>
    </row>
    <row r="315" spans="1:1">
      <c r="A315" s="13" t="s">
        <v>930</v>
      </c>
    </row>
    <row r="316" spans="1:1">
      <c r="A316" s="13" t="s">
        <v>930</v>
      </c>
    </row>
    <row r="317" spans="1:1">
      <c r="A317" s="13" t="s">
        <v>930</v>
      </c>
    </row>
    <row r="318" spans="1:1">
      <c r="A318" s="13" t="s">
        <v>930</v>
      </c>
    </row>
    <row r="319" spans="1:1">
      <c r="A319" s="13" t="s">
        <v>930</v>
      </c>
    </row>
    <row r="320" spans="1:1">
      <c r="A320" s="13" t="s">
        <v>930</v>
      </c>
    </row>
    <row r="321" spans="1:1">
      <c r="A321" s="13" t="s">
        <v>930</v>
      </c>
    </row>
    <row r="322" spans="1:1">
      <c r="A322" s="13" t="s">
        <v>930</v>
      </c>
    </row>
    <row r="323" spans="1:1">
      <c r="A323" s="13" t="s">
        <v>930</v>
      </c>
    </row>
    <row r="324" spans="1:1">
      <c r="A324" s="13" t="s">
        <v>930</v>
      </c>
    </row>
    <row r="325" spans="1:1">
      <c r="A325" s="13" t="s">
        <v>930</v>
      </c>
    </row>
    <row r="326" spans="1:1">
      <c r="A326" s="13" t="s">
        <v>930</v>
      </c>
    </row>
    <row r="327" spans="1:1">
      <c r="A327" s="13" t="s">
        <v>930</v>
      </c>
    </row>
    <row r="328" spans="1:1">
      <c r="A328" s="13" t="s">
        <v>930</v>
      </c>
    </row>
    <row r="329" spans="1:1">
      <c r="A329" s="13" t="s">
        <v>930</v>
      </c>
    </row>
    <row r="330" spans="1:1">
      <c r="A330" s="13" t="s">
        <v>930</v>
      </c>
    </row>
    <row r="331" spans="1:1">
      <c r="A331" s="13" t="s">
        <v>930</v>
      </c>
    </row>
    <row r="332" spans="1:1">
      <c r="A332" s="13" t="s">
        <v>930</v>
      </c>
    </row>
    <row r="333" spans="1:1">
      <c r="A333" s="13" t="s">
        <v>930</v>
      </c>
    </row>
    <row r="334" spans="1:1">
      <c r="A334" s="13" t="s">
        <v>930</v>
      </c>
    </row>
    <row r="335" spans="1:1">
      <c r="A335" s="13" t="s">
        <v>930</v>
      </c>
    </row>
    <row r="336" spans="1:1">
      <c r="A336" s="13" t="s">
        <v>930</v>
      </c>
    </row>
    <row r="337" spans="1:1">
      <c r="A337" s="13" t="s">
        <v>930</v>
      </c>
    </row>
    <row r="338" spans="1:1">
      <c r="A338" s="13" t="s">
        <v>930</v>
      </c>
    </row>
    <row r="339" spans="1:1">
      <c r="A339" s="13" t="s">
        <v>930</v>
      </c>
    </row>
    <row r="340" spans="1:1">
      <c r="A340" s="13" t="s">
        <v>930</v>
      </c>
    </row>
    <row r="341" spans="1:1">
      <c r="A341" s="13" t="s">
        <v>930</v>
      </c>
    </row>
    <row r="342" spans="1:1">
      <c r="A342" s="13" t="s">
        <v>930</v>
      </c>
    </row>
    <row r="343" spans="1:1">
      <c r="A343" s="13" t="s">
        <v>930</v>
      </c>
    </row>
    <row r="344" spans="1:1">
      <c r="A344" s="13" t="s">
        <v>930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wine.data</vt:lpstr>
      <vt:lpstr>ln(wine.data)</vt:lpstr>
      <vt:lpstr>Grafici</vt:lpstr>
      <vt:lpstr>Risultati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2018-07-23T11:18:36Z</dcterms:created>
  <dcterms:modified xsi:type="dcterms:W3CDTF">2020-01-15T11:34:28Z</dcterms:modified>
</cp:coreProperties>
</file>