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ivers\Projets personnels\Poolmaster\ESP32-PoolMaster-main\"/>
    </mc:Choice>
  </mc:AlternateContent>
  <xr:revisionPtr revIDLastSave="0" documentId="13_ncr:1_{D1D655FD-68F1-4DDA-BA13-E89F87CA82A2}" xr6:coauthVersionLast="47" xr6:coauthVersionMax="47" xr10:uidLastSave="{00000000-0000-0000-0000-000000000000}"/>
  <bookViews>
    <workbookView xWindow="0" yWindow="0" windowWidth="38400" windowHeight="21000" activeTab="1" xr2:uid="{D53AEB94-9102-43E8-A489-0E19C8CADC5D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2" l="1"/>
  <c r="D20" i="2"/>
  <c r="D33" i="2"/>
  <c r="D37" i="2" l="1"/>
</calcChain>
</file>

<file path=xl/sharedStrings.xml><?xml version="1.0" encoding="utf-8"?>
<sst xmlns="http://schemas.openxmlformats.org/spreadsheetml/2006/main" count="121" uniqueCount="117">
  <si>
    <t>Objet</t>
  </si>
  <si>
    <t>lien</t>
  </si>
  <si>
    <t>Prix Unitaire</t>
  </si>
  <si>
    <t>Quantité</t>
  </si>
  <si>
    <t>Prix Total</t>
  </si>
  <si>
    <t>https://fr.aliexpress.com/item/4000512714343.html?spm=a2g0s.9042311.0.0.27426c372DwVi7</t>
  </si>
  <si>
    <t>1 carte fille mega 2560 DIY + connecteur</t>
  </si>
  <si>
    <t>cables dupont 30cm</t>
  </si>
  <si>
    <t>https://fr.aliexpress.com/item/32987024879.html?spm=a2g0s.9042311.0.0.6d836c373sh99I</t>
  </si>
  <si>
    <t>cable PH2.0 dupont</t>
  </si>
  <si>
    <t>https://fr.aliexpress.com/item/4000983636722.html?spm=a2g0s.9042311.0.0.6d836c373sh99I</t>
  </si>
  <si>
    <t>mega2560 R3 Advanced Keyestudio</t>
  </si>
  <si>
    <t>https://fr.aliexpress.com/item/32902050141.html?spm=a2g0s.9042311.0.0.27426c37zPn488</t>
  </si>
  <si>
    <t>W5100 Ethernet Shield Keyestudio</t>
  </si>
  <si>
    <t>https://fr.aliexpress.com/item/2042247327.html?spm=a2g0s.9042311.0.0.27426c37zPn488</t>
  </si>
  <si>
    <t>Nextion bordure 6</t>
  </si>
  <si>
    <t>https://fr.aliexpress.com/item/4000127982680.html?spm=a2g0s.9042311.0.0.27426c37zPn488</t>
  </si>
  <si>
    <t>Nextion NX4832K035 </t>
  </si>
  <si>
    <t>DS3231 Clock</t>
  </si>
  <si>
    <t>https://fr.aliexpress.com/item/33000531103.html?spm=a2g0s.9042311.0.0.27426c37PumqU7</t>
  </si>
  <si>
    <t>Support Rail DIN plastique</t>
  </si>
  <si>
    <t>https://fr.aliexpress.com/item/4000539460290.html?spm=a2g0s.9042311.0.0.27426c37PumqU7</t>
  </si>
  <si>
    <t>Relay shield</t>
  </si>
  <si>
    <t>https://fr.aliexpress.com/item/33050594625.html?spm=a2g0s.9042311.0.0.27426c37PumqU7</t>
  </si>
  <si>
    <t>Rail din 20cm</t>
  </si>
  <si>
    <t>https://fr.aliexpress.com/item/32903957266.html?spm=a2g0s.9042311.0.0.27426c3755H1y5</t>
  </si>
  <si>
    <t>sonde pression</t>
  </si>
  <si>
    <t>https://fr.aliexpress.com/item/32851667666.html?spm=a2g0s.9042311.0.0.27426c3755H1y5</t>
  </si>
  <si>
    <t>Connecteur RJ45 </t>
  </si>
  <si>
    <t>https://fr.aliexpress.com/item/32901871650.html?spm=a2g0s.9042311.0.0.27426c37qMQp8c</t>
  </si>
  <si>
    <t>boitier legrand Marina</t>
  </si>
  <si>
    <t>ebay </t>
  </si>
  <si>
    <t>tole galvanisé 300x200</t>
  </si>
  <si>
    <t>pompe peristatique PR4 SEKO</t>
  </si>
  <si>
    <t>sonde PH Hanna</t>
  </si>
  <si>
    <t>Sonde ORP</t>
  </si>
  <si>
    <t>sonde temperature DS18B20</t>
  </si>
  <si>
    <t>https://fr.aliexpress.com/item/32983291667.html?spm=a2g0o.productlist.0.0.e0e53d72IxKCHF&amp;algo_pvid=2980e191-fc29-4909-a726-a084531c435b&amp;algo_expid=2980e191-fc29-4909-a726-a084531c435b-0&amp;btsid=2100bdd516058594106438183e0f24&amp;ws_ab_test=searchweb0_0,searchweb201602_,searchweb201603_</t>
  </si>
  <si>
    <t>Module d'isolation de signal DFR0504</t>
  </si>
  <si>
    <t>https://www.gotronic.fr/art-module-d-isolation-de-signal-dfr0504-27832.htm</t>
  </si>
  <si>
    <t>Adaptateur pH/ORP 1130</t>
  </si>
  <si>
    <t>https://www.gotronic.fr/art-adaptateur-ph-orp-1130-12112.htm</t>
  </si>
  <si>
    <t>2 Relay de puissance 2P 25A 2NO 220V </t>
  </si>
  <si>
    <t> (commande Lumiere + electrovanne )</t>
  </si>
  <si>
    <t>https://fr.aliexpress.com/item/4000198627842.html?spm=a2g0s.9042311.0.0.27426c37qVlc3P</t>
  </si>
  <si>
    <t>Disjoncteur C2</t>
  </si>
  <si>
    <t>1 kit mise à la terre poolterre</t>
  </si>
  <si>
    <t>accessoires divers </t>
  </si>
  <si>
    <t>total</t>
  </si>
  <si>
    <t>1 Alimentation MeanWell 12V HDR-30</t>
  </si>
  <si>
    <t>https://www.amazon.fr/gp/product/B07C7X9K5R/ref=ppx_yo_dt_b_asin_title_o00_s00?ie=UTF8&amp;psc=1</t>
  </si>
  <si>
    <t>T 1/4" pipe connector</t>
  </si>
  <si>
    <t>DIN rail alu 2x25cm</t>
  </si>
  <si>
    <t>Bidirectionnal Level Shifter</t>
  </si>
  <si>
    <t>6x5V relays module</t>
  </si>
  <si>
    <t>Nextion display frame</t>
  </si>
  <si>
    <t>Display  Nextion Enhanced NX4832K035</t>
  </si>
  <si>
    <t xml:space="preserve">Microdos pH probe </t>
  </si>
  <si>
    <t>Microdos Redox probe</t>
  </si>
  <si>
    <t>Analyze room (double)</t>
  </si>
  <si>
    <t>Chlorine calibration solution 650mV</t>
  </si>
  <si>
    <t>Chlorine calibration solution 468mV</t>
  </si>
  <si>
    <t>pH calibration solution pH 7</t>
  </si>
  <si>
    <t>pH calibration solution pH 4</t>
  </si>
  <si>
    <t>Support collar 50mm 1/2" x2</t>
  </si>
  <si>
    <t>Pool grounding 50mm</t>
  </si>
  <si>
    <t xml:space="preserve">Microdos peristaltic pump 1,5l/h x2 </t>
  </si>
  <si>
    <t>ABS case 350x250x150mm</t>
  </si>
  <si>
    <t>All resistors and capacitors</t>
  </si>
  <si>
    <t>Size 0805</t>
  </si>
  <si>
    <t>note: use small diameter header pins (PCB has small holes)</t>
  </si>
  <si>
    <t>LEDs 1206 5x100pc</t>
  </si>
  <si>
    <t>Air temperature probe - DS18B20 3m</t>
  </si>
  <si>
    <t>water pressure sensor (0-5 bar)  G3/8</t>
  </si>
  <si>
    <t>Power supply 12V-2A 30W Meanwell HDR-30-12</t>
  </si>
  <si>
    <t>https://fr.aliexpress.com/item/1005006165104615.html</t>
  </si>
  <si>
    <t>https://fr.aliexpress.com/item/1005004270144334.html</t>
  </si>
  <si>
    <t>https://fr.aliexpress.com/item/1005006593795657.html</t>
  </si>
  <si>
    <t>Converter DC-DC MP1584 x5</t>
  </si>
  <si>
    <t>https://fr.aliexpress.com/item/1005005870392716.html</t>
  </si>
  <si>
    <t>Connecteur HE10 10pin droit</t>
  </si>
  <si>
    <t>https://fr.aliexpress.com/item/1005005364262476.html</t>
  </si>
  <si>
    <t>Borniers à vis 2EDG 5.08mm Right Angle</t>
  </si>
  <si>
    <t>https://fr.aliexpress.com/item/1005002464961832.html</t>
  </si>
  <si>
    <t>5x2 PCB DIN supports  DRG-01 PCB</t>
  </si>
  <si>
    <t>https://fr.aliexpress.com/item/1005006226938330.html</t>
  </si>
  <si>
    <t>https://fr.aliexpress.com/item/1005005316482964.html</t>
  </si>
  <si>
    <t>ESP32-DevKitC-32E (V4) Type-C ESP-32 38PIN</t>
  </si>
  <si>
    <t>https://fr.aliexpress.com/item/1005006345005109.html</t>
  </si>
  <si>
    <t>https://fr.aliexpress.com/item/1005006431677780.html</t>
  </si>
  <si>
    <t>https://fr.aliexpress.com/item/1005006864351047.html</t>
  </si>
  <si>
    <t>ADC 4 chanels 16bits ADS1115</t>
  </si>
  <si>
    <t>https://fr.aliexpress.com/item/32649659086.html</t>
  </si>
  <si>
    <t>Active Buzzer</t>
  </si>
  <si>
    <t>https://fr.aliexpress.com/item/1005006314040384.html</t>
  </si>
  <si>
    <t>https://fr.aliexpress.com/item/32849730395.html</t>
  </si>
  <si>
    <t>https://fr.aliexpress.com/item/32825642261.html</t>
  </si>
  <si>
    <t>Carte PH ORP Gix</t>
  </si>
  <si>
    <t>Carte poolmaster ESP 32</t>
  </si>
  <si>
    <t>https://fr.aliexpress.com/item/1005006711674905.html</t>
  </si>
  <si>
    <t>PCF8574AN</t>
  </si>
  <si>
    <t>CAPA 100nf 0805</t>
  </si>
  <si>
    <t>https://fr.aliexpress.com/item/1005005690917856.html</t>
  </si>
  <si>
    <t>https://fr.aliexpress.com/item/1005001553239891.html?</t>
  </si>
  <si>
    <t>https://www.my-pool-covers.com/shop/sonde-ph-dosage-automatique-12435?category=328#attr=14030</t>
  </si>
  <si>
    <t>https://www.my-pool-covers.com/shop/sonde-redox-dosage-automatique-12436?category=328#attr=14032</t>
  </si>
  <si>
    <t>https://www.bypiscine.com/traitement-piscine/accessoires-pompes-doseuses-regulateurs/double-chambre-analyse-piscine-pour-sondes-ph-redox</t>
  </si>
  <si>
    <t>https://www.my-pool-covers.com/shop/mpc-mp2-r1-5l-h-mp2-pompe-doseuse-peristaltique-15l-h-12440#attr=</t>
  </si>
  <si>
    <t>https://www.my-pool-covers.com/shop/mpc-00-042-901-solution-etalon-pour-calibration-ph-4-12463?page=2&amp;category=328#attr=</t>
  </si>
  <si>
    <t>https://www.my-pool-covers.com/shop/mpc-00-042-902-solution-etalon-pour-calibration-ph-7-12462?page=2&amp;category=328#attr=</t>
  </si>
  <si>
    <t>https://www.my-pool-covers.com/shop/mpc-00-042-965-solution-etalon-pour-calibration-chlore-650-mv-12459?page=2&amp;category=328#attr=</t>
  </si>
  <si>
    <t>https://www.my-pool-covers.com/shop/mpc-00-042-904-solution-etalon-pour-calibration-chlore-468-mv-12460?page=2&amp;category=328#attr=</t>
  </si>
  <si>
    <t>https://www.my-pool-covers.com/shop/mpc-00-063-805-pool-terre-pour-tuyaux-en-50mm-12469?category=328#attr=</t>
  </si>
  <si>
    <t>https://www.my-pool-covers.com/shop/mpc-1003008-collier-de-prise-en-charge-50mm-avec-entree-filetee-1-2-12467?page=2&amp;category=328#attr=14050</t>
  </si>
  <si>
    <t>JST-1x3 M (2 mm pitch) connectors PH2,0</t>
  </si>
  <si>
    <t>https://fr.aliexpress.com/item/33001807525.html</t>
  </si>
  <si>
    <t>https://fr.aliexpress.com/item/4000195262654.html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</si>
</sst>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44" fontId="0" fillId="0" borderId="0" xfId="2" applyFont="1"/>
    <xf numFmtId="0" fontId="1" fillId="0" borderId="0" xfId="1"/>
    <xf numFmtId="0" fontId="0" fillId="2" borderId="0" xfId="0" applyFill="1"/>
    <xf numFmtId="44" fontId="0" fillId="0" borderId="0" xfId="2" applyFont="1" applyAlignment="1">
      <alignment horizontal="center" vertical="center"/>
    </xf>
    <xf numFmtId="0" fontId="1" fillId="0" borderId="0" xfId="1" applyAlignment="1">
      <alignment vertical="center" wrapText="1"/>
    </xf>
    <xf numFmtId="0" fontId="0" fillId="0" borderId="0" xfId="0" applyAlignment="1">
      <alignment vertical="center" wrapText="1"/>
    </xf>
  </cellXfs>
  <cellStyles count="3">
    <cellStyle name="Lien hypertexte" xfId="1" builtinId="8"/>
    <cellStyle name="Monétaire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28575</xdr:rowOff>
    </xdr:from>
    <xdr:to>
      <xdr:col>0</xdr:col>
      <xdr:colOff>771525</xdr:colOff>
      <xdr:row>1</xdr:row>
      <xdr:rowOff>752475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321BF92-A3EC-F854-F960-9F799F3041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19075"/>
          <a:ext cx="72390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2</xdr:row>
      <xdr:rowOff>304800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FAEAB8DC-AE48-3233-9558-62FB166589E6}"/>
            </a:ext>
          </a:extLst>
        </xdr:cNvPr>
        <xdr:cNvSpPr>
          <a:spLocks noChangeAspect="1" noChangeArrowheads="1"/>
        </xdr:cNvSpPr>
      </xdr:nvSpPr>
      <xdr:spPr bwMode="auto">
        <a:xfrm>
          <a:off x="0" y="169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1200215</xdr:colOff>
      <xdr:row>2</xdr:row>
      <xdr:rowOff>981075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61D6C36C-7D3E-0F23-5E94-1BF85F47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695450"/>
          <a:ext cx="1200215" cy="9810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76201</xdr:rowOff>
    </xdr:from>
    <xdr:to>
      <xdr:col>0</xdr:col>
      <xdr:colOff>1202580</xdr:colOff>
      <xdr:row>5</xdr:row>
      <xdr:rowOff>885825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9B65DD12-2BEB-D03E-3E40-F7D2D9DC8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838451"/>
          <a:ext cx="1202580" cy="80962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11</xdr:row>
      <xdr:rowOff>1</xdr:rowOff>
    </xdr:from>
    <xdr:to>
      <xdr:col>0</xdr:col>
      <xdr:colOff>1179111</xdr:colOff>
      <xdr:row>11</xdr:row>
      <xdr:rowOff>1028701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ADA075A-809D-FFD3-20A6-D0641C83C0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5305426"/>
          <a:ext cx="1179110" cy="10287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1</xdr:rowOff>
    </xdr:from>
    <xdr:to>
      <xdr:col>0</xdr:col>
      <xdr:colOff>895350</xdr:colOff>
      <xdr:row>18</xdr:row>
      <xdr:rowOff>51209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30AB5555-F5C5-0776-7B41-16A8AD4721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7143751"/>
          <a:ext cx="895350" cy="81320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800291</xdr:colOff>
      <xdr:row>18</xdr:row>
      <xdr:rowOff>723900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D6C53823-F57F-DBF4-60AE-CB7E17F708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7905750"/>
          <a:ext cx="800291" cy="7239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833809</xdr:colOff>
      <xdr:row>3</xdr:row>
      <xdr:rowOff>790575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52605162-144B-9CB5-27B3-B9FF19F479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381250"/>
          <a:ext cx="833809" cy="7905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1198215</xdr:colOff>
      <xdr:row>12</xdr:row>
      <xdr:rowOff>923925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AD1767EB-7F39-5A88-C7F7-23A16373B1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7077075"/>
          <a:ext cx="1198215" cy="923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1200601</xdr:colOff>
      <xdr:row>8</xdr:row>
      <xdr:rowOff>1171575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64AA33FE-C42C-A322-2CAB-67735F5D89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5048250"/>
          <a:ext cx="1200601" cy="11715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1182847</xdr:colOff>
      <xdr:row>10</xdr:row>
      <xdr:rowOff>752475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ED9204CC-19D1-71D7-C43A-9C4B815606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8372475"/>
          <a:ext cx="1182847" cy="7524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7</xdr:row>
      <xdr:rowOff>1</xdr:rowOff>
    </xdr:from>
    <xdr:to>
      <xdr:col>0</xdr:col>
      <xdr:colOff>819151</xdr:colOff>
      <xdr:row>8</xdr:row>
      <xdr:rowOff>19620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D2631095-2170-A17E-8880-968EEEEDCC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" y="8172451"/>
          <a:ext cx="819150" cy="7911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1133633</xdr:colOff>
      <xdr:row>6</xdr:row>
      <xdr:rowOff>1114581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07B99E2F-EB3A-D79E-9EB3-E33A4C5472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6867525"/>
          <a:ext cx="1133633" cy="11145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962159</xdr:colOff>
      <xdr:row>4</xdr:row>
      <xdr:rowOff>838317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B06DF2CE-697B-D372-D579-D5B39C00D8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4600575"/>
          <a:ext cx="962159" cy="83831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1000125</xdr:colOff>
      <xdr:row>10</xdr:row>
      <xdr:rowOff>0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DBED3065-4C00-0C81-1ECA-AEE0510296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10153650"/>
          <a:ext cx="1000125" cy="10001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1</xdr:rowOff>
    </xdr:from>
    <xdr:to>
      <xdr:col>0</xdr:col>
      <xdr:colOff>1223433</xdr:colOff>
      <xdr:row>14</xdr:row>
      <xdr:rowOff>1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690EFEA2-53CE-3F0C-172F-A6506749EA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14344651"/>
          <a:ext cx="1223433" cy="106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r.aliexpress.com/item/33000531103.html?spm=a2g0s.9042311.0.0.27426c37PumqU7" TargetMode="External"/><Relationship Id="rId13" Type="http://schemas.openxmlformats.org/officeDocument/2006/relationships/hyperlink" Target="https://fr.aliexpress.com/item/32901871650.html?spm=a2g0s.9042311.0.0.27426c37qMQp8c" TargetMode="External"/><Relationship Id="rId3" Type="http://schemas.openxmlformats.org/officeDocument/2006/relationships/hyperlink" Target="https://fr.aliexpress.com/item/4000983636722.html?spm=a2g0s.9042311.0.0.6d836c373sh99I" TargetMode="External"/><Relationship Id="rId7" Type="http://schemas.openxmlformats.org/officeDocument/2006/relationships/hyperlink" Target="https://fr.aliexpress.com/item/4000127982680.html?spm=a2g0s.9042311.0.0.27426c37zPn488" TargetMode="External"/><Relationship Id="rId12" Type="http://schemas.openxmlformats.org/officeDocument/2006/relationships/hyperlink" Target="https://fr.aliexpress.com/item/32851667666.html?spm=a2g0s.9042311.0.0.27426c3755H1y5" TargetMode="External"/><Relationship Id="rId17" Type="http://schemas.openxmlformats.org/officeDocument/2006/relationships/hyperlink" Target="https://fr.aliexpress.com/item/4000198627842.html?spm=a2g0s.9042311.0.0.27426c37qVlc3P" TargetMode="External"/><Relationship Id="rId2" Type="http://schemas.openxmlformats.org/officeDocument/2006/relationships/hyperlink" Target="https://fr.aliexpress.com/item/32987024879.html?spm=a2g0s.9042311.0.0.6d836c373sh99I" TargetMode="External"/><Relationship Id="rId16" Type="http://schemas.openxmlformats.org/officeDocument/2006/relationships/hyperlink" Target="https://www.gotronic.fr/art-adaptateur-ph-orp-1130-12112.htm" TargetMode="External"/><Relationship Id="rId1" Type="http://schemas.openxmlformats.org/officeDocument/2006/relationships/hyperlink" Target="https://fr.aliexpress.com/item/4000512714343.html?spm=a2g0s.9042311.0.0.27426c372DwVi7" TargetMode="External"/><Relationship Id="rId6" Type="http://schemas.openxmlformats.org/officeDocument/2006/relationships/hyperlink" Target="https://fr.aliexpress.com/item/4000127982680.html?spm=a2g0s.9042311.0.0.27426c37zPn488" TargetMode="External"/><Relationship Id="rId11" Type="http://schemas.openxmlformats.org/officeDocument/2006/relationships/hyperlink" Target="https://fr.aliexpress.com/item/32903957266.html?spm=a2g0s.9042311.0.0.27426c3755H1y5" TargetMode="External"/><Relationship Id="rId5" Type="http://schemas.openxmlformats.org/officeDocument/2006/relationships/hyperlink" Target="https://fr.aliexpress.com/item/2042247327.html?spm=a2g0s.9042311.0.0.27426c37zPn488" TargetMode="External"/><Relationship Id="rId15" Type="http://schemas.openxmlformats.org/officeDocument/2006/relationships/hyperlink" Target="https://www.gotronic.fr/art-module-d-isolation-de-signal-dfr0504-27832.htm" TargetMode="External"/><Relationship Id="rId10" Type="http://schemas.openxmlformats.org/officeDocument/2006/relationships/hyperlink" Target="https://fr.aliexpress.com/item/33050594625.html?spm=a2g0s.9042311.0.0.27426c37PumqU7" TargetMode="External"/><Relationship Id="rId4" Type="http://schemas.openxmlformats.org/officeDocument/2006/relationships/hyperlink" Target="https://fr.aliexpress.com/item/32902050141.html?spm=a2g0s.9042311.0.0.27426c37zPn488" TargetMode="External"/><Relationship Id="rId9" Type="http://schemas.openxmlformats.org/officeDocument/2006/relationships/hyperlink" Target="https://fr.aliexpress.com/item/4000539460290.html?spm=a2g0s.9042311.0.0.27426c37PumqU7" TargetMode="External"/><Relationship Id="rId14" Type="http://schemas.openxmlformats.org/officeDocument/2006/relationships/hyperlink" Target="https://fr.aliexpress.com/item/32983291667.html?spm=a2g0o.productlist.0.0.e0e53d72IxKCHF&amp;algo_pvid=2980e191-fc29-4909-a726-a084531c435b&amp;algo_expid=2980e191-fc29-4909-a726-a084531c435b-0&amp;btsid=2100bdd516058594106438183e0f24&amp;ws_ab_test=searchweb0_0,searchweb201602_,searchweb201603_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y-pool-covers.com/shop/mpc-00-063-805-pool-terre-pour-tuyaux-en-50mm-12469?category=328" TargetMode="External"/><Relationship Id="rId13" Type="http://schemas.openxmlformats.org/officeDocument/2006/relationships/hyperlink" Target="https://fr.aliexpress.com/item/1005002464961832.html" TargetMode="External"/><Relationship Id="rId3" Type="http://schemas.openxmlformats.org/officeDocument/2006/relationships/hyperlink" Target="https://fr.aliexpress.com/item/1005006226938330.html" TargetMode="External"/><Relationship Id="rId7" Type="http://schemas.openxmlformats.org/officeDocument/2006/relationships/hyperlink" Target="https://www.bypiscine.com/traitement-piscine/accessoires-pompes-doseuses-regulateurs/double-chambre-analyse-piscine-pour-sondes-ph-redox" TargetMode="External"/><Relationship Id="rId12" Type="http://schemas.openxmlformats.org/officeDocument/2006/relationships/hyperlink" Target="https://fr.aliexpress.com/item/1005005364262476.html" TargetMode="External"/><Relationship Id="rId2" Type="http://schemas.openxmlformats.org/officeDocument/2006/relationships/hyperlink" Target="https://fr.aliexpress.com/item/4000195262654.html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https://fr.aliexpress.com/item/1005006431677780.html" TargetMode="External"/><Relationship Id="rId6" Type="http://schemas.openxmlformats.org/officeDocument/2006/relationships/hyperlink" Target="https://www.my-pool-covers.com/shop/sonde-redox-dosage-automatique-12436?category=328" TargetMode="External"/><Relationship Id="rId11" Type="http://schemas.openxmlformats.org/officeDocument/2006/relationships/hyperlink" Target="https://fr.aliexpress.com/item/1005006593795657.html" TargetMode="External"/><Relationship Id="rId5" Type="http://schemas.openxmlformats.org/officeDocument/2006/relationships/hyperlink" Target="https://www.my-pool-covers.com/shop/sonde-ph-dosage-automatique-12435?category=328" TargetMode="External"/><Relationship Id="rId15" Type="http://schemas.openxmlformats.org/officeDocument/2006/relationships/hyperlink" Target="https://fr.aliexpress.com/item/1005005690917856.html" TargetMode="External"/><Relationship Id="rId10" Type="http://schemas.openxmlformats.org/officeDocument/2006/relationships/hyperlink" Target="https://fr.aliexpress.com/item/1005004270144334.html" TargetMode="External"/><Relationship Id="rId4" Type="http://schemas.openxmlformats.org/officeDocument/2006/relationships/hyperlink" Target="https://fr.aliexpress.com/item/32849730395.html" TargetMode="External"/><Relationship Id="rId9" Type="http://schemas.openxmlformats.org/officeDocument/2006/relationships/hyperlink" Target="https://www.amazon.fr/gp/product/B07C7X9K5R/ref=ppx_yo_dt_b_asin_title_o00_s00?ie=UTF8&amp;psc=1" TargetMode="External"/><Relationship Id="rId14" Type="http://schemas.openxmlformats.org/officeDocument/2006/relationships/hyperlink" Target="https://fr.aliexpress.com/item/100500671167490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0CB38-4A65-43DC-8337-B7CD83D1F512}">
  <dimension ref="A1:E30"/>
  <sheetViews>
    <sheetView workbookViewId="0">
      <selection activeCell="B37" sqref="B37"/>
    </sheetView>
  </sheetViews>
  <sheetFormatPr baseColWidth="10" defaultRowHeight="15" x14ac:dyDescent="0.25"/>
  <cols>
    <col min="1" max="1" width="36.140625" customWidth="1"/>
    <col min="2" max="2" width="94.140625" customWidth="1"/>
  </cols>
  <sheetData>
    <row r="1" spans="1:5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49</v>
      </c>
      <c r="B2" s="2" t="s">
        <v>5</v>
      </c>
      <c r="C2" s="1">
        <v>16</v>
      </c>
      <c r="D2" s="1">
        <v>1</v>
      </c>
      <c r="E2" s="1">
        <v>16</v>
      </c>
    </row>
    <row r="3" spans="1:5" ht="30" x14ac:dyDescent="0.25">
      <c r="A3" s="1" t="s">
        <v>6</v>
      </c>
      <c r="B3" s="1"/>
      <c r="C3" s="1">
        <v>5</v>
      </c>
      <c r="D3" s="1">
        <v>1</v>
      </c>
      <c r="E3" s="1">
        <v>5</v>
      </c>
    </row>
    <row r="4" spans="1:5" x14ac:dyDescent="0.25">
      <c r="A4" s="1" t="s">
        <v>7</v>
      </c>
      <c r="B4" s="2" t="s">
        <v>8</v>
      </c>
      <c r="C4" s="1">
        <v>3</v>
      </c>
      <c r="D4" s="1">
        <v>2</v>
      </c>
      <c r="E4" s="1">
        <v>6</v>
      </c>
    </row>
    <row r="5" spans="1:5" x14ac:dyDescent="0.25">
      <c r="A5" s="1" t="s">
        <v>9</v>
      </c>
      <c r="B5" s="2" t="s">
        <v>10</v>
      </c>
      <c r="C5" s="1">
        <v>5</v>
      </c>
      <c r="D5" s="1">
        <v>1</v>
      </c>
      <c r="E5" s="1">
        <v>5</v>
      </c>
    </row>
    <row r="6" spans="1:5" x14ac:dyDescent="0.25">
      <c r="A6" s="1" t="s">
        <v>11</v>
      </c>
      <c r="B6" s="2" t="s">
        <v>12</v>
      </c>
      <c r="C6" s="1">
        <v>13</v>
      </c>
      <c r="D6" s="1">
        <v>1</v>
      </c>
      <c r="E6" s="1">
        <v>13</v>
      </c>
    </row>
    <row r="7" spans="1:5" x14ac:dyDescent="0.25">
      <c r="A7" s="1" t="s">
        <v>13</v>
      </c>
      <c r="B7" s="2" t="s">
        <v>14</v>
      </c>
      <c r="C7" s="1">
        <v>8</v>
      </c>
      <c r="D7" s="1">
        <v>1</v>
      </c>
      <c r="E7" s="1">
        <v>8</v>
      </c>
    </row>
    <row r="8" spans="1:5" x14ac:dyDescent="0.25">
      <c r="A8" s="1" t="s">
        <v>15</v>
      </c>
      <c r="B8" s="2" t="s">
        <v>16</v>
      </c>
      <c r="C8" s="1">
        <v>6</v>
      </c>
      <c r="D8" s="1">
        <v>1</v>
      </c>
      <c r="E8" s="1">
        <v>6</v>
      </c>
    </row>
    <row r="9" spans="1:5" x14ac:dyDescent="0.25">
      <c r="A9" s="1" t="s">
        <v>17</v>
      </c>
      <c r="B9" s="2" t="s">
        <v>16</v>
      </c>
      <c r="C9" s="1">
        <v>33.590000000000003</v>
      </c>
      <c r="D9" s="1">
        <v>1</v>
      </c>
      <c r="E9" s="1">
        <v>33.590000000000003</v>
      </c>
    </row>
    <row r="10" spans="1:5" x14ac:dyDescent="0.25">
      <c r="A10" s="1" t="s">
        <v>18</v>
      </c>
      <c r="B10" s="2" t="s">
        <v>19</v>
      </c>
      <c r="C10" s="1">
        <v>3</v>
      </c>
      <c r="D10" s="1">
        <v>1</v>
      </c>
      <c r="E10" s="1">
        <v>3</v>
      </c>
    </row>
    <row r="11" spans="1:5" x14ac:dyDescent="0.25">
      <c r="A11" s="1" t="s">
        <v>20</v>
      </c>
      <c r="B11" s="2" t="s">
        <v>21</v>
      </c>
      <c r="C11" s="1">
        <v>1.37</v>
      </c>
      <c r="D11" s="1">
        <v>1</v>
      </c>
      <c r="E11" s="1">
        <v>1.37</v>
      </c>
    </row>
    <row r="12" spans="1:5" x14ac:dyDescent="0.25">
      <c r="A12" s="1" t="s">
        <v>22</v>
      </c>
      <c r="B12" s="2" t="s">
        <v>23</v>
      </c>
      <c r="C12" s="1">
        <v>5.7</v>
      </c>
      <c r="D12" s="1">
        <v>1</v>
      </c>
      <c r="E12" s="1">
        <v>5.7</v>
      </c>
    </row>
    <row r="13" spans="1:5" x14ac:dyDescent="0.25">
      <c r="A13" s="1" t="s">
        <v>24</v>
      </c>
      <c r="B13" s="2" t="s">
        <v>25</v>
      </c>
      <c r="C13" s="1">
        <v>2</v>
      </c>
      <c r="D13" s="1">
        <v>2</v>
      </c>
      <c r="E13" s="1">
        <v>4</v>
      </c>
    </row>
    <row r="14" spans="1:5" x14ac:dyDescent="0.25">
      <c r="A14" s="1" t="s">
        <v>26</v>
      </c>
      <c r="B14" s="2" t="s">
        <v>27</v>
      </c>
      <c r="C14" s="1">
        <v>11</v>
      </c>
      <c r="D14" s="1">
        <v>1</v>
      </c>
      <c r="E14" s="1">
        <v>11</v>
      </c>
    </row>
    <row r="15" spans="1:5" x14ac:dyDescent="0.25">
      <c r="A15" s="1" t="s">
        <v>28</v>
      </c>
      <c r="B15" s="2" t="s">
        <v>29</v>
      </c>
      <c r="C15" s="1">
        <v>7</v>
      </c>
      <c r="D15" s="1">
        <v>1</v>
      </c>
      <c r="E15" s="1">
        <v>6</v>
      </c>
    </row>
    <row r="16" spans="1:5" x14ac:dyDescent="0.25">
      <c r="A16" s="1" t="s">
        <v>30</v>
      </c>
      <c r="B16" s="1" t="s">
        <v>31</v>
      </c>
      <c r="C16" s="1">
        <v>60</v>
      </c>
      <c r="D16" s="1">
        <v>1</v>
      </c>
      <c r="E16" s="1">
        <v>60</v>
      </c>
    </row>
    <row r="17" spans="1:5" x14ac:dyDescent="0.25">
      <c r="A17" s="1" t="s">
        <v>32</v>
      </c>
      <c r="B17" s="1" t="s">
        <v>31</v>
      </c>
      <c r="C17" s="1">
        <v>11</v>
      </c>
      <c r="D17" s="1">
        <v>1</v>
      </c>
      <c r="E17" s="1">
        <v>11</v>
      </c>
    </row>
    <row r="18" spans="1:5" x14ac:dyDescent="0.25">
      <c r="A18" s="1" t="s">
        <v>33</v>
      </c>
      <c r="B18" s="1" t="s">
        <v>31</v>
      </c>
      <c r="C18" s="1">
        <v>130</v>
      </c>
      <c r="D18" s="1">
        <v>2</v>
      </c>
      <c r="E18" s="1">
        <v>260</v>
      </c>
    </row>
    <row r="19" spans="1:5" x14ac:dyDescent="0.25">
      <c r="A19" s="1" t="s">
        <v>34</v>
      </c>
      <c r="B19" s="1"/>
      <c r="C19" s="1">
        <v>70</v>
      </c>
      <c r="D19" s="1">
        <v>1</v>
      </c>
      <c r="E19" s="1">
        <v>70</v>
      </c>
    </row>
    <row r="20" spans="1:5" x14ac:dyDescent="0.25">
      <c r="A20" s="1" t="s">
        <v>35</v>
      </c>
      <c r="B20" s="1"/>
      <c r="C20" s="1">
        <v>70</v>
      </c>
      <c r="D20" s="1">
        <v>1</v>
      </c>
      <c r="E20" s="1">
        <v>70</v>
      </c>
    </row>
    <row r="21" spans="1:5" ht="60" x14ac:dyDescent="0.25">
      <c r="A21" s="1" t="s">
        <v>36</v>
      </c>
      <c r="B21" s="2" t="s">
        <v>37</v>
      </c>
      <c r="C21" s="1">
        <v>7.54</v>
      </c>
      <c r="D21" s="1">
        <v>1</v>
      </c>
      <c r="E21" s="1">
        <v>7.54</v>
      </c>
    </row>
    <row r="22" spans="1:5" x14ac:dyDescent="0.25">
      <c r="A22" s="1" t="s">
        <v>38</v>
      </c>
      <c r="B22" s="2" t="s">
        <v>39</v>
      </c>
      <c r="C22" s="1">
        <v>21.9</v>
      </c>
      <c r="D22" s="1">
        <v>2</v>
      </c>
      <c r="E22" s="1">
        <v>44</v>
      </c>
    </row>
    <row r="23" spans="1:5" x14ac:dyDescent="0.25">
      <c r="A23" s="1" t="s">
        <v>40</v>
      </c>
      <c r="B23" s="2" t="s">
        <v>41</v>
      </c>
      <c r="C23" s="1">
        <v>30.5</v>
      </c>
      <c r="D23" s="1">
        <v>2</v>
      </c>
      <c r="E23" s="1">
        <v>71</v>
      </c>
    </row>
    <row r="24" spans="1:5" x14ac:dyDescent="0.25">
      <c r="A24" s="1" t="s">
        <v>42</v>
      </c>
      <c r="B24" s="7" t="s">
        <v>44</v>
      </c>
      <c r="C24" s="8">
        <v>6.68</v>
      </c>
      <c r="D24" s="8">
        <v>2</v>
      </c>
      <c r="E24" s="8">
        <v>13</v>
      </c>
    </row>
    <row r="25" spans="1:5" x14ac:dyDescent="0.25">
      <c r="A25" s="1" t="s">
        <v>43</v>
      </c>
      <c r="B25" s="7"/>
      <c r="C25" s="8"/>
      <c r="D25" s="8"/>
      <c r="E25" s="8"/>
    </row>
    <row r="26" spans="1:5" x14ac:dyDescent="0.25">
      <c r="A26" s="1" t="s">
        <v>45</v>
      </c>
      <c r="B26" s="1"/>
      <c r="C26" s="1">
        <v>15</v>
      </c>
      <c r="D26" s="1">
        <v>1</v>
      </c>
      <c r="E26" s="1">
        <v>15</v>
      </c>
    </row>
    <row r="27" spans="1:5" x14ac:dyDescent="0.25">
      <c r="A27" s="1" t="s">
        <v>46</v>
      </c>
      <c r="B27" s="1"/>
      <c r="C27" s="1">
        <v>50</v>
      </c>
      <c r="D27" s="1">
        <v>1</v>
      </c>
      <c r="E27" s="1">
        <v>50</v>
      </c>
    </row>
    <row r="28" spans="1:5" x14ac:dyDescent="0.25">
      <c r="A28" s="1" t="s">
        <v>47</v>
      </c>
      <c r="B28" s="1"/>
      <c r="C28" s="1">
        <v>20</v>
      </c>
      <c r="D28" s="1">
        <v>1</v>
      </c>
      <c r="E28" s="1">
        <v>20</v>
      </c>
    </row>
    <row r="29" spans="1:5" x14ac:dyDescent="0.25">
      <c r="A29" s="1"/>
      <c r="B29" s="1"/>
      <c r="C29" s="1"/>
      <c r="D29" s="1"/>
      <c r="E29" s="1"/>
    </row>
    <row r="30" spans="1:5" x14ac:dyDescent="0.25">
      <c r="A30" s="1"/>
      <c r="B30" s="1"/>
      <c r="C30" s="1"/>
      <c r="D30" s="1" t="s">
        <v>48</v>
      </c>
      <c r="E30" s="1">
        <v>815.2</v>
      </c>
    </row>
  </sheetData>
  <mergeCells count="4">
    <mergeCell ref="B24:B25"/>
    <mergeCell ref="C24:C25"/>
    <mergeCell ref="D24:D25"/>
    <mergeCell ref="E24:E25"/>
  </mergeCells>
  <hyperlinks>
    <hyperlink ref="B2" r:id="rId1" xr:uid="{F96D52E0-11C4-4652-8162-9DE5FE9FEC7C}"/>
    <hyperlink ref="B4" r:id="rId2" xr:uid="{1D6AD308-E1B0-4879-9CD8-39136BAB398F}"/>
    <hyperlink ref="B5" r:id="rId3" xr:uid="{086E8A73-6291-4FCF-A0C0-A580FEB8815D}"/>
    <hyperlink ref="B6" r:id="rId4" xr:uid="{8B40BC59-8BB9-4C8F-8198-975E1630C183}"/>
    <hyperlink ref="B7" r:id="rId5" xr:uid="{56AD315B-DE6C-4570-AB65-B8F57072D1C8}"/>
    <hyperlink ref="B8" r:id="rId6" xr:uid="{FD0D7FF6-C076-4893-BF12-439EC87AEAA5}"/>
    <hyperlink ref="B9" r:id="rId7" xr:uid="{1E190A46-E317-4F7F-92F2-C74E64FADA2E}"/>
    <hyperlink ref="B10" r:id="rId8" xr:uid="{C3FE0F76-3512-4F7E-B636-52E0D5515C1E}"/>
    <hyperlink ref="B11" r:id="rId9" xr:uid="{A3DABB7F-DC81-4BA9-9D56-E72C61FE64E3}"/>
    <hyperlink ref="B12" r:id="rId10" xr:uid="{12369BD2-302A-4731-B9E6-9B1566928E5C}"/>
    <hyperlink ref="B13" r:id="rId11" xr:uid="{4632BB2B-E8EA-40CF-B9F6-5C81617865C2}"/>
    <hyperlink ref="B14" r:id="rId12" xr:uid="{1F9B7095-B500-4052-9978-B75C3159B760}"/>
    <hyperlink ref="B15" r:id="rId13" xr:uid="{BC5973F7-B344-4DB1-A6D5-E28F09643E61}"/>
    <hyperlink ref="B21" r:id="rId14" display="https://fr.aliexpress.com/item/32983291667.html?spm=a2g0o.productlist.0.0.e0e53d72IxKCHF&amp;algo_pvid=2980e191-fc29-4909-a726-a084531c435b&amp;algo_expid=2980e191-fc29-4909-a726-a084531c435b-0&amp;btsid=2100bdd516058594106438183e0f24&amp;ws_ab_test=searchweb0_0,searchweb201602_,searchweb201603_" xr:uid="{3E1BB747-D40B-4E20-847C-8F0BE7940F01}"/>
    <hyperlink ref="B22" r:id="rId15" xr:uid="{1DF6BEFF-28B5-4D63-BDE7-5B8E9B16106B}"/>
    <hyperlink ref="B23" r:id="rId16" xr:uid="{2F6E9D1D-A127-47AF-B0A8-B782AD1C8A70}"/>
    <hyperlink ref="B24" r:id="rId17" xr:uid="{73309989-4488-4295-9768-6CBF789E055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DCB02-DE9A-4389-8FAE-B9889A842E19}">
  <dimension ref="B2:E37"/>
  <sheetViews>
    <sheetView tabSelected="1" workbookViewId="0">
      <selection activeCell="G32" sqref="G32"/>
    </sheetView>
  </sheetViews>
  <sheetFormatPr baseColWidth="10" defaultRowHeight="15" x14ac:dyDescent="0.25"/>
  <cols>
    <col min="1" max="1" width="18.42578125" customWidth="1"/>
    <col min="2" max="2" width="44.42578125" bestFit="1" customWidth="1"/>
    <col min="3" max="3" width="114.5703125" customWidth="1"/>
    <col min="4" max="4" width="11.42578125" style="3"/>
  </cols>
  <sheetData>
    <row r="2" spans="2:5" ht="61.5" customHeight="1" x14ac:dyDescent="0.25">
      <c r="B2" t="s">
        <v>73</v>
      </c>
      <c r="C2" s="4" t="s">
        <v>76</v>
      </c>
      <c r="D2" s="3">
        <v>8.5</v>
      </c>
    </row>
    <row r="3" spans="2:5" ht="81" customHeight="1" x14ac:dyDescent="0.25">
      <c r="B3" s="5" t="s">
        <v>74</v>
      </c>
      <c r="C3" s="4" t="s">
        <v>77</v>
      </c>
      <c r="D3" s="3">
        <v>17.55</v>
      </c>
    </row>
    <row r="4" spans="2:5" ht="69.75" customHeight="1" x14ac:dyDescent="0.25">
      <c r="B4" s="5" t="s">
        <v>84</v>
      </c>
      <c r="C4" s="4" t="s">
        <v>85</v>
      </c>
      <c r="D4" s="3">
        <v>3.48</v>
      </c>
    </row>
    <row r="5" spans="2:5" ht="83.25" customHeight="1" x14ac:dyDescent="0.25">
      <c r="B5" s="5" t="s">
        <v>93</v>
      </c>
      <c r="C5" s="4" t="s">
        <v>95</v>
      </c>
      <c r="D5" s="3">
        <v>1.46</v>
      </c>
    </row>
    <row r="6" spans="2:5" ht="95.25" customHeight="1" x14ac:dyDescent="0.25">
      <c r="B6" s="5" t="s">
        <v>53</v>
      </c>
      <c r="C6" s="4" t="s">
        <v>75</v>
      </c>
      <c r="D6" s="3">
        <v>2.2799999999999998</v>
      </c>
      <c r="E6" t="s">
        <v>70</v>
      </c>
    </row>
    <row r="7" spans="2:5" ht="102.75" customHeight="1" x14ac:dyDescent="0.25">
      <c r="B7" s="5" t="s">
        <v>54</v>
      </c>
      <c r="C7" s="4" t="s">
        <v>92</v>
      </c>
      <c r="D7" s="3">
        <v>3.78</v>
      </c>
    </row>
    <row r="8" spans="2:5" ht="60.75" customHeight="1" x14ac:dyDescent="0.25">
      <c r="B8" s="5" t="s">
        <v>91</v>
      </c>
      <c r="C8" s="4" t="s">
        <v>90</v>
      </c>
      <c r="D8" s="3">
        <v>1.8</v>
      </c>
    </row>
    <row r="9" spans="2:5" ht="95.25" customHeight="1" x14ac:dyDescent="0.25">
      <c r="B9" s="5" t="s">
        <v>87</v>
      </c>
      <c r="C9" s="4" t="s">
        <v>88</v>
      </c>
      <c r="D9" s="3">
        <v>4.05</v>
      </c>
    </row>
    <row r="10" spans="2:5" ht="78.75" customHeight="1" x14ac:dyDescent="0.25">
      <c r="B10" s="5" t="s">
        <v>71</v>
      </c>
      <c r="C10" s="4" t="s">
        <v>94</v>
      </c>
      <c r="D10" s="3">
        <v>1.82</v>
      </c>
    </row>
    <row r="11" spans="2:5" ht="60" customHeight="1" x14ac:dyDescent="0.25">
      <c r="B11" s="5" t="s">
        <v>72</v>
      </c>
      <c r="C11" s="4" t="s">
        <v>89</v>
      </c>
      <c r="D11" s="3">
        <v>2.5</v>
      </c>
    </row>
    <row r="12" spans="2:5" ht="84.75" customHeight="1" x14ac:dyDescent="0.25">
      <c r="B12" s="5" t="s">
        <v>78</v>
      </c>
      <c r="C12" s="4" t="s">
        <v>79</v>
      </c>
      <c r="D12" s="3">
        <v>2.77</v>
      </c>
      <c r="E12" t="s">
        <v>70</v>
      </c>
    </row>
    <row r="13" spans="2:5" ht="76.5" customHeight="1" x14ac:dyDescent="0.25">
      <c r="B13" s="5" t="s">
        <v>55</v>
      </c>
      <c r="C13" s="4" t="s">
        <v>86</v>
      </c>
      <c r="D13" s="3">
        <v>3.62</v>
      </c>
    </row>
    <row r="14" spans="2:5" ht="84" customHeight="1" x14ac:dyDescent="0.25">
      <c r="B14" s="5" t="s">
        <v>56</v>
      </c>
      <c r="C14" s="4" t="s">
        <v>96</v>
      </c>
      <c r="D14" s="3">
        <v>38.9</v>
      </c>
    </row>
    <row r="15" spans="2:5" ht="84" customHeight="1" x14ac:dyDescent="0.25">
      <c r="B15" s="5"/>
      <c r="C15" s="4"/>
    </row>
    <row r="16" spans="2:5" x14ac:dyDescent="0.25">
      <c r="B16" s="5" t="s">
        <v>97</v>
      </c>
      <c r="C16" s="4"/>
      <c r="D16" s="3">
        <v>35.6</v>
      </c>
    </row>
    <row r="17" spans="2:4" x14ac:dyDescent="0.25">
      <c r="B17" s="5" t="s">
        <v>98</v>
      </c>
      <c r="C17" s="4"/>
      <c r="D17" s="3">
        <v>5</v>
      </c>
    </row>
    <row r="18" spans="2:4" ht="60" customHeight="1" x14ac:dyDescent="0.25">
      <c r="B18" s="5" t="s">
        <v>80</v>
      </c>
      <c r="C18" s="4" t="s">
        <v>81</v>
      </c>
      <c r="D18" s="6">
        <v>1.33</v>
      </c>
    </row>
    <row r="19" spans="2:4" ht="60" customHeight="1" x14ac:dyDescent="0.25">
      <c r="B19" s="5" t="s">
        <v>82</v>
      </c>
      <c r="C19" s="4" t="s">
        <v>83</v>
      </c>
      <c r="D19" s="6">
        <v>1.67</v>
      </c>
    </row>
    <row r="20" spans="2:4" x14ac:dyDescent="0.25">
      <c r="B20" s="5" t="s">
        <v>100</v>
      </c>
      <c r="C20" s="4" t="s">
        <v>99</v>
      </c>
      <c r="D20" s="6">
        <f>2.6+1.36</f>
        <v>3.96</v>
      </c>
    </row>
    <row r="21" spans="2:4" x14ac:dyDescent="0.25">
      <c r="B21" s="5" t="s">
        <v>101</v>
      </c>
      <c r="C21" s="4" t="s">
        <v>102</v>
      </c>
      <c r="D21" s="6">
        <v>1.1599999999999999</v>
      </c>
    </row>
    <row r="22" spans="2:4" ht="51" customHeight="1" x14ac:dyDescent="0.25">
      <c r="B22" t="s">
        <v>114</v>
      </c>
      <c r="C22" s="4" t="s">
        <v>115</v>
      </c>
      <c r="D22" s="3">
        <v>2.39</v>
      </c>
    </row>
    <row r="23" spans="2:4" ht="109.5" customHeight="1" x14ac:dyDescent="0.25">
      <c r="B23" s="5" t="s">
        <v>68</v>
      </c>
      <c r="C23" t="s">
        <v>69</v>
      </c>
      <c r="D23" s="3">
        <v>5</v>
      </c>
    </row>
    <row r="24" spans="2:4" ht="62.25" customHeight="1" x14ac:dyDescent="0.25">
      <c r="B24" s="5" t="s">
        <v>51</v>
      </c>
      <c r="C24" s="4" t="s">
        <v>116</v>
      </c>
      <c r="D24" s="3">
        <v>3.78</v>
      </c>
    </row>
    <row r="25" spans="2:4" x14ac:dyDescent="0.25">
      <c r="B25" s="5" t="s">
        <v>52</v>
      </c>
      <c r="C25" s="4" t="s">
        <v>103</v>
      </c>
      <c r="D25" s="3">
        <f>1.97*2</f>
        <v>3.94</v>
      </c>
    </row>
    <row r="26" spans="2:4" x14ac:dyDescent="0.25">
      <c r="B26" t="s">
        <v>57</v>
      </c>
      <c r="C26" s="4" t="s">
        <v>104</v>
      </c>
      <c r="D26" s="3">
        <v>60</v>
      </c>
    </row>
    <row r="27" spans="2:4" x14ac:dyDescent="0.25">
      <c r="B27" t="s">
        <v>58</v>
      </c>
      <c r="C27" s="4" t="s">
        <v>105</v>
      </c>
      <c r="D27" s="3">
        <v>66.55</v>
      </c>
    </row>
    <row r="28" spans="2:4" x14ac:dyDescent="0.25">
      <c r="B28" t="s">
        <v>59</v>
      </c>
      <c r="C28" s="4" t="s">
        <v>106</v>
      </c>
      <c r="D28" s="3">
        <v>109</v>
      </c>
    </row>
    <row r="29" spans="2:4" x14ac:dyDescent="0.25">
      <c r="B29" t="s">
        <v>60</v>
      </c>
      <c r="C29" s="4" t="s">
        <v>110</v>
      </c>
      <c r="D29" s="3">
        <v>10</v>
      </c>
    </row>
    <row r="30" spans="2:4" x14ac:dyDescent="0.25">
      <c r="B30" t="s">
        <v>61</v>
      </c>
      <c r="C30" s="4" t="s">
        <v>111</v>
      </c>
      <c r="D30" s="3">
        <v>10</v>
      </c>
    </row>
    <row r="31" spans="2:4" x14ac:dyDescent="0.25">
      <c r="B31" t="s">
        <v>62</v>
      </c>
      <c r="C31" s="4" t="s">
        <v>109</v>
      </c>
      <c r="D31" s="3">
        <v>7.5</v>
      </c>
    </row>
    <row r="32" spans="2:4" x14ac:dyDescent="0.25">
      <c r="B32" t="s">
        <v>63</v>
      </c>
      <c r="C32" s="4" t="s">
        <v>108</v>
      </c>
      <c r="D32" s="3">
        <v>7.5</v>
      </c>
    </row>
    <row r="33" spans="2:4" x14ac:dyDescent="0.25">
      <c r="B33" t="s">
        <v>64</v>
      </c>
      <c r="C33" s="4" t="s">
        <v>113</v>
      </c>
      <c r="D33" s="3">
        <f>9.5*2</f>
        <v>19</v>
      </c>
    </row>
    <row r="34" spans="2:4" x14ac:dyDescent="0.25">
      <c r="B34" t="s">
        <v>65</v>
      </c>
      <c r="C34" s="4" t="s">
        <v>112</v>
      </c>
      <c r="D34" s="3">
        <v>34.5</v>
      </c>
    </row>
    <row r="35" spans="2:4" x14ac:dyDescent="0.25">
      <c r="B35" t="s">
        <v>66</v>
      </c>
      <c r="C35" s="4" t="s">
        <v>107</v>
      </c>
      <c r="D35" s="3">
        <v>180</v>
      </c>
    </row>
    <row r="36" spans="2:4" x14ac:dyDescent="0.25">
      <c r="B36" t="s">
        <v>67</v>
      </c>
      <c r="C36" s="4" t="s">
        <v>50</v>
      </c>
      <c r="D36" s="3">
        <v>41.45</v>
      </c>
    </row>
    <row r="37" spans="2:4" x14ac:dyDescent="0.25">
      <c r="D37" s="3">
        <f>SUM(D2:D36)</f>
        <v>701.84</v>
      </c>
    </row>
  </sheetData>
  <hyperlinks>
    <hyperlink ref="C11" r:id="rId1" xr:uid="{7B3979BF-E123-4A75-9A8A-4027C76E15B3}"/>
    <hyperlink ref="C24" r:id="rId2" xr:uid="{E13AB687-BA0A-46FA-9A62-D8C9A946A27D}"/>
    <hyperlink ref="C4" r:id="rId3" xr:uid="{60DB8409-D508-4102-BE27-F26A9A5C3AA5}"/>
    <hyperlink ref="C5" r:id="rId4" xr:uid="{DE1DDCA1-E5B8-4965-BECF-FB3F0F001393}"/>
    <hyperlink ref="C26" r:id="rId5" location="attr=14030" xr:uid="{043B254C-E342-4457-8A46-66307171023F}"/>
    <hyperlink ref="C27" r:id="rId6" location="attr=14032" xr:uid="{B804B7CE-6302-4722-B9D2-5011CC75013B}"/>
    <hyperlink ref="C28" r:id="rId7" xr:uid="{924F9270-3FAB-4C81-9A58-4A58A5E19FD1}"/>
    <hyperlink ref="C34" r:id="rId8" location="attr=" xr:uid="{8722C4E8-5636-46F7-980F-682639B96655}"/>
    <hyperlink ref="C36" r:id="rId9" xr:uid="{860306F7-7E9A-4D04-B556-367EF4249E7F}"/>
    <hyperlink ref="C2" r:id="rId10" xr:uid="{1A946654-D61E-44EB-8652-B09471C93757}"/>
    <hyperlink ref="C3" r:id="rId11" xr:uid="{C49B2F74-11DB-4328-AB2D-CFC3243EA3D8}"/>
    <hyperlink ref="C18" r:id="rId12" xr:uid="{4009A8AF-F557-4F90-96FA-078CF022C521}"/>
    <hyperlink ref="C19" r:id="rId13" xr:uid="{1BD8B131-E9D3-4C93-9F21-EF5637D7AAC8}"/>
    <hyperlink ref="C20" r:id="rId14" xr:uid="{38623107-CE80-4FAF-AE38-858842D9367F}"/>
    <hyperlink ref="C21" r:id="rId15" xr:uid="{D3490CE2-EDCF-4F12-ABDD-EE823C72084C}"/>
  </hyperlinks>
  <pageMargins left="0.7" right="0.7" top="0.75" bottom="0.75" header="0.3" footer="0.3"/>
  <drawing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LAFOURCADE</dc:creator>
  <cp:lastModifiedBy>Etienne PRIEUR</cp:lastModifiedBy>
  <dcterms:created xsi:type="dcterms:W3CDTF">2020-11-21T08:38:29Z</dcterms:created>
  <dcterms:modified xsi:type="dcterms:W3CDTF">2024-07-04T22:05:41Z</dcterms:modified>
</cp:coreProperties>
</file>