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Contract" sheetId="1" state="visible" r:id="rId1"/>
    <sheet xmlns:r="http://schemas.openxmlformats.org/officeDocument/2006/relationships" name="Invoice" sheetId="2" state="visible" r:id="rId2"/>
    <sheet xmlns:r="http://schemas.openxmlformats.org/officeDocument/2006/relationships" name="Packing list" sheetId="3" state="visible" r:id="rId3"/>
  </sheets>
  <definedNames>
    <definedName name="_xlnm.Print_Area" localSheetId="0">'Contract'!$A$1:$E$34</definedName>
    <definedName name="_xlnm.Print_Area" localSheetId="1">'Invoice'!$A$1:$G$32</definedName>
    <definedName name="_xlnm.Print_Area" localSheetId="2">'Packing list'!$A$1:$I$49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[$-409]dd\-mmm\-yy;@"/>
    <numFmt numFmtId="165" formatCode="#,##0.00;[Red]#,##0.00"/>
    <numFmt numFmtId="166" formatCode="###0;###0"/>
    <numFmt numFmtId="167" formatCode="_ &quot;￥&quot;* #,##0.00_ ;_ &quot;￥&quot;* \-#,##0.00_ ;_ &quot;￥&quot;* &quot;-&quot;??_ ;_ @_ "/>
    <numFmt numFmtId="168" formatCode="dd/mm/yyyy"/>
  </numFmts>
  <fonts count="42">
    <font>
      <name val="Calibri"/>
      <charset val="134"/>
      <color theme="1"/>
      <sz val="11"/>
      <scheme val="minor"/>
    </font>
    <font>
      <name val="Times New Roman"/>
      <family val="1"/>
      <b val="1"/>
      <color theme="1"/>
      <sz val="20"/>
    </font>
    <font>
      <name val="Times New Roman"/>
      <family val="1"/>
      <color theme="1"/>
      <sz val="11"/>
    </font>
    <font>
      <name val="Times New Roman"/>
      <family val="1"/>
      <b val="1"/>
      <color theme="1"/>
      <sz val="2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  <u val="single"/>
    </font>
    <font>
      <name val="Times New Roman"/>
      <family val="1"/>
      <b val="1"/>
      <color theme="1"/>
      <sz val="11"/>
    </font>
    <font>
      <name val="Book Antiqua"/>
      <family val="1"/>
      <color theme="1"/>
      <sz val="12"/>
    </font>
    <font>
      <name val="Book Antiqua"/>
      <family val="1"/>
      <color theme="1"/>
      <sz val="10"/>
    </font>
    <font>
      <name val="Book Antiqua"/>
      <family val="1"/>
      <color theme="1"/>
      <sz val="11"/>
    </font>
    <font>
      <name val="Calibri"/>
      <family val="2"/>
      <b val="1"/>
      <color theme="1"/>
      <sz val="11"/>
      <scheme val="minor"/>
    </font>
    <font>
      <name val="Times New Roman"/>
      <family val="1"/>
      <sz val="12"/>
    </font>
    <font>
      <name val="Times New Roman"/>
      <family val="1"/>
      <b val="1"/>
      <color theme="1"/>
      <sz val="13"/>
    </font>
    <font>
      <name val="Times New Roman"/>
      <family val="1"/>
      <color theme="1"/>
      <sz val="10"/>
    </font>
    <font>
      <name val="Times New Roman"/>
      <family val="1"/>
      <color rgb="FF000000"/>
      <sz val="11"/>
    </font>
    <font>
      <name val="Times New Roman"/>
      <family val="1"/>
      <sz val="11"/>
    </font>
    <font>
      <name val="Times New Roman"/>
      <family val="1"/>
      <sz val="17"/>
    </font>
    <font>
      <name val="Times New Roman"/>
      <family val="1"/>
      <sz val="15"/>
    </font>
    <font>
      <name val="Times New Roman"/>
      <family val="1"/>
      <sz val="16"/>
    </font>
    <font>
      <name val="Times New Roman"/>
      <family val="1"/>
      <sz val="20"/>
    </font>
    <font>
      <name val="Times New Roman"/>
      <family val="1"/>
      <sz val="14"/>
    </font>
    <font>
      <name val="Times New Roman"/>
      <family val="1"/>
      <b val="1"/>
      <color theme="1"/>
      <sz val="15"/>
    </font>
    <font>
      <name val="Times New Roman"/>
      <family val="1"/>
      <color theme="1"/>
      <sz val="15"/>
    </font>
    <font>
      <name val="Arial"/>
      <family val="2"/>
      <sz val="10"/>
    </font>
    <font>
      <name val="SimSun"/>
      <sz val="15"/>
    </font>
    <font>
      <name val="宋体"/>
      <charset val="134"/>
      <sz val="15"/>
    </font>
    <font>
      <name val="宋体"/>
      <charset val="134"/>
      <color rgb="FF000000"/>
      <sz val="11"/>
    </font>
    <font>
      <name val="Times New Roman"/>
      <family val="1"/>
      <color indexed="8"/>
      <sz val="11"/>
    </font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Times New Roman"/>
      <family val="1"/>
      <b val="1"/>
      <color theme="1"/>
      <sz val="12"/>
    </font>
    <font>
      <name val="Times New Roman"/>
      <family val="1"/>
      <b val="1"/>
      <sz val="16"/>
    </font>
    <font>
      <name val="Times New Roman"/>
      <family val="1"/>
      <b val="1"/>
      <sz val="17"/>
    </font>
    <font>
      <name val="Times New Roman"/>
      <family val="1"/>
      <b val="1"/>
      <color rgb="FF000000"/>
      <sz val="11"/>
    </font>
    <font>
      <name val="Times New Roman"/>
      <b val="1"/>
      <sz val="12"/>
    </font>
    <font>
      <name val="Times New Roman"/>
      <sz val="12"/>
    </font>
    <font>
      <name val="Times New Roman"/>
      <b val="1"/>
      <sz val="16"/>
    </font>
    <font>
      <name val="Times New Roman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/>
  </borders>
  <cellStyleXfs count="4">
    <xf numFmtId="0" fontId="0" fillId="0" borderId="0"/>
    <xf numFmtId="43" fontId="30" fillId="0" borderId="0"/>
    <xf numFmtId="167" fontId="30" fillId="0" borderId="0" applyAlignment="1">
      <alignment vertical="center"/>
    </xf>
    <xf numFmtId="0" fontId="25" fillId="0" borderId="0"/>
  </cellStyleXfs>
  <cellXfs count="139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5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0" fontId="11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1" fontId="14" fillId="0" borderId="0" applyAlignment="1" pivotButton="0" quotePrefix="0" xfId="0">
      <alignment horizontal="center" vertical="center"/>
    </xf>
    <xf numFmtId="2" fontId="14" fillId="0" borderId="0" applyAlignment="1" pivotButton="0" quotePrefix="0" xfId="0">
      <alignment horizontal="center" vertical="center"/>
    </xf>
    <xf numFmtId="2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top"/>
    </xf>
    <xf numFmtId="0" fontId="15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4" fontId="2" fillId="0" borderId="0" pivotButton="0" quotePrefix="0" xfId="0"/>
    <xf numFmtId="0" fontId="17" fillId="0" borderId="0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top" wrapText="1"/>
    </xf>
    <xf numFmtId="0" fontId="18" fillId="0" borderId="0" applyAlignment="1" pivotButton="0" quotePrefix="0" xfId="0">
      <alignment vertical="top" wrapText="1"/>
    </xf>
    <xf numFmtId="0" fontId="18" fillId="0" borderId="0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left" vertical="top"/>
    </xf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top" wrapText="1"/>
    </xf>
    <xf numFmtId="0" fontId="13" fillId="0" borderId="0" applyAlignment="1" pivotButton="0" quotePrefix="0" xfId="0">
      <alignment horizontal="left" vertical="top"/>
    </xf>
    <xf numFmtId="4" fontId="23" fillId="0" borderId="0" applyAlignment="1" pivotButton="0" quotePrefix="0" xfId="3">
      <alignment horizontal="left" vertical="center"/>
    </xf>
    <xf numFmtId="4" fontId="24" fillId="0" borderId="0" applyAlignment="1" pivotButton="0" quotePrefix="0" xfId="2">
      <alignment horizontal="left" vertical="center"/>
    </xf>
    <xf numFmtId="0" fontId="20" fillId="0" borderId="0" applyAlignment="1" pivotButton="0" quotePrefix="0" xfId="0">
      <alignment horizontal="left" vertical="top"/>
    </xf>
    <xf numFmtId="0" fontId="20" fillId="0" borderId="0" applyAlignment="1" pivotButton="0" quotePrefix="0" xfId="0">
      <alignment horizontal="left" vertical="top" wrapText="1"/>
    </xf>
    <xf numFmtId="0" fontId="31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1" fontId="5" fillId="0" borderId="0" applyAlignment="1" pivotButton="0" quotePrefix="0" xfId="1">
      <alignment horizontal="center" vertical="center"/>
    </xf>
    <xf numFmtId="2" fontId="5" fillId="0" borderId="0" applyAlignment="1" pivotButton="0" quotePrefix="0" xfId="1">
      <alignment horizontal="center" vertical="center"/>
    </xf>
    <xf numFmtId="164" fontId="36" fillId="0" borderId="0" applyAlignment="1" pivotButton="0" quotePrefix="0" xfId="0">
      <alignment horizontal="left" vertical="center" wrapText="1"/>
    </xf>
    <xf numFmtId="0" fontId="36" fillId="0" borderId="0" applyAlignment="1" pivotButton="0" quotePrefix="0" xfId="0">
      <alignment vertical="center" wrapText="1"/>
    </xf>
    <xf numFmtId="0" fontId="37" fillId="0" borderId="0" pivotButton="0" quotePrefix="0" xfId="0"/>
    <xf numFmtId="165" fontId="35" fillId="0" borderId="0" applyAlignment="1" pivotButton="0" quotePrefix="0" xfId="0">
      <alignment horizontal="center" vertical="center"/>
    </xf>
    <xf numFmtId="49" fontId="2" fillId="0" borderId="0" pivotButton="0" quotePrefix="0" xfId="0"/>
    <xf numFmtId="49" fontId="5" fillId="0" borderId="0" pivotButton="0" quotePrefix="0" xfId="0"/>
    <xf numFmtId="49" fontId="8" fillId="0" borderId="0" pivotButton="0" quotePrefix="0" xfId="0"/>
    <xf numFmtId="49" fontId="8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right"/>
    </xf>
    <xf numFmtId="49" fontId="0" fillId="0" borderId="0" pivotButton="0" quotePrefix="0" xfId="0"/>
    <xf numFmtId="49" fontId="5" fillId="0" borderId="0" applyAlignment="1" pivotButton="0" quotePrefix="0" xfId="0">
      <alignment horizontal="center" vertical="center"/>
    </xf>
    <xf numFmtId="49" fontId="14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11" fillId="2" borderId="3" applyAlignment="1" pivotButton="0" quotePrefix="0" xfId="0">
      <alignment horizontal="right"/>
    </xf>
    <xf numFmtId="0" fontId="22" fillId="0" borderId="0" applyAlignment="1" pivotButton="0" quotePrefix="0" xfId="0">
      <alignment vertical="top" wrapText="1"/>
    </xf>
    <xf numFmtId="0" fontId="22" fillId="0" borderId="0" applyAlignment="1" pivotButton="0" quotePrefix="0" xfId="0">
      <alignment vertical="top"/>
    </xf>
    <xf numFmtId="0" fontId="0" fillId="3" borderId="0" pivotButton="0" quotePrefix="0" xfId="0"/>
    <xf numFmtId="0" fontId="0" fillId="3" borderId="0" applyAlignment="1" pivotButton="0" quotePrefix="0" xfId="0">
      <alignment horizontal="center" vertical="center"/>
    </xf>
    <xf numFmtId="0" fontId="2" fillId="2" borderId="0" pivotButton="0" quotePrefix="0" xfId="0"/>
    <xf numFmtId="0" fontId="2" fillId="2" borderId="0" applyAlignment="1" pivotButton="0" quotePrefix="0" xfId="0">
      <alignment horizontal="center"/>
    </xf>
    <xf numFmtId="0" fontId="0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30" fillId="0" borderId="0" pivotButton="0" quotePrefix="0" xfId="0"/>
    <xf numFmtId="49" fontId="30" fillId="0" borderId="0" pivotButton="0" quotePrefix="0" xfId="0"/>
    <xf numFmtId="0" fontId="3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16" fillId="0" borderId="0" pivotButton="0" quotePrefix="0" xfId="0"/>
    <xf numFmtId="14" fontId="5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left" vertical="center" wrapText="1"/>
    </xf>
    <xf numFmtId="0" fontId="19" fillId="0" borderId="0" applyAlignment="1" pivotButton="0" quotePrefix="0" xfId="0">
      <alignment horizontal="left" vertical="top" wrapText="1"/>
    </xf>
    <xf numFmtId="49" fontId="19" fillId="0" borderId="0" applyAlignment="1" pivotButton="0" quotePrefix="0" xfId="0">
      <alignment horizontal="left" vertical="top"/>
    </xf>
    <xf numFmtId="0" fontId="19" fillId="0" borderId="0" applyAlignment="1" pivotButton="0" quotePrefix="0" xfId="0">
      <alignment horizontal="center" vertical="top"/>
    </xf>
    <xf numFmtId="166" fontId="3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vertical="top"/>
    </xf>
    <xf numFmtId="0" fontId="3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center" vertical="center"/>
    </xf>
    <xf numFmtId="4" fontId="8" fillId="0" borderId="0" applyAlignment="1" pivotButton="0" quotePrefix="0" xfId="2">
      <alignment horizontal="left" vertical="center"/>
    </xf>
    <xf numFmtId="4" fontId="2" fillId="0" borderId="0" applyAlignment="1" pivotButton="0" quotePrefix="0" xfId="2">
      <alignment horizontal="left" vertical="center"/>
    </xf>
    <xf numFmtId="168" fontId="36" fillId="0" borderId="0" applyAlignment="1" pivotButton="0" quotePrefix="0" xfId="0">
      <alignment horizontal="left" vertical="center" wrapText="1"/>
    </xf>
    <xf numFmtId="0" fontId="40" fillId="0" borderId="4" applyAlignment="1" pivotButton="0" quotePrefix="0" xfId="0">
      <alignment horizontal="center" vertical="center" wrapText="1"/>
    </xf>
    <xf numFmtId="49" fontId="41" fillId="0" borderId="4" applyAlignment="1" pivotButton="0" quotePrefix="0" xfId="0">
      <alignment horizontal="center" vertical="center" wrapText="1"/>
    </xf>
    <xf numFmtId="0" fontId="0" fillId="0" borderId="4" pivotButton="0" quotePrefix="0" xfId="0"/>
    <xf numFmtId="4" fontId="41" fillId="0" borderId="4" applyAlignment="1" pivotButton="0" quotePrefix="0" xfId="0">
      <alignment horizontal="center" vertical="center" wrapText="1"/>
    </xf>
    <xf numFmtId="0" fontId="40" fillId="0" borderId="7" applyAlignment="1" pivotButton="0" quotePrefix="0" xfId="0">
      <alignment horizontal="center" vertical="center" wrapText="1"/>
    </xf>
    <xf numFmtId="0" fontId="0" fillId="0" borderId="9" pivotButton="0" quotePrefix="0" xfId="0"/>
    <xf numFmtId="4" fontId="40" fillId="0" borderId="4" applyAlignment="1" pivotButton="0" quotePrefix="0" xfId="0">
      <alignment horizontal="center" vertical="center" wrapText="1"/>
    </xf>
    <xf numFmtId="165" fontId="35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168" fontId="5" fillId="0" borderId="0" applyAlignment="1" pivotButton="0" quotePrefix="0" xfId="0">
      <alignment horizontal="left" vertical="center"/>
    </xf>
    <xf numFmtId="0" fontId="38" fillId="0" borderId="4" applyAlignment="1" pivotButton="0" quotePrefix="0" xfId="0">
      <alignment horizontal="center" vertical="center" wrapText="1"/>
    </xf>
    <xf numFmtId="0" fontId="39" fillId="0" borderId="5" applyAlignment="1" pivotButton="0" quotePrefix="0" xfId="0">
      <alignment horizontal="center" vertical="top" wrapText="1"/>
    </xf>
    <xf numFmtId="49" fontId="39" fillId="0" borderId="4" applyAlignment="1" pivotButton="0" quotePrefix="0" xfId="0">
      <alignment horizontal="center" vertical="center" wrapText="1"/>
    </xf>
    <xf numFmtId="4" fontId="39" fillId="0" borderId="4" applyAlignment="1" pivotButton="0" quotePrefix="0" xfId="0">
      <alignment horizontal="center" vertical="center" wrapText="1"/>
    </xf>
    <xf numFmtId="0" fontId="39" fillId="0" borderId="6" applyAlignment="1" pivotButton="0" quotePrefix="0" xfId="0">
      <alignment horizontal="center" vertical="top" wrapText="1"/>
    </xf>
    <xf numFmtId="49" fontId="39" fillId="0" borderId="6" applyAlignment="1" pivotButton="0" quotePrefix="0" xfId="0">
      <alignment horizontal="center" vertical="top" wrapText="1"/>
    </xf>
    <xf numFmtId="49" fontId="39" fillId="0" borderId="7" applyAlignment="1" pivotButton="0" quotePrefix="0" xfId="0">
      <alignment horizontal="center" vertical="top" wrapText="1"/>
    </xf>
    <xf numFmtId="0" fontId="0" fillId="0" borderId="7" pivotButton="0" quotePrefix="0" xfId="0"/>
    <xf numFmtId="4" fontId="38" fillId="0" borderId="4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2" pivotButton="0" quotePrefix="0" xfId="0"/>
    <xf numFmtId="0" fontId="39" fillId="0" borderId="5" applyAlignment="1" pivotButton="0" quotePrefix="0" xfId="0">
      <alignment horizontal="left" vertical="top" wrapText="1"/>
    </xf>
    <xf numFmtId="3" fontId="39" fillId="0" borderId="4" applyAlignment="1" pivotButton="0" quotePrefix="0" xfId="0">
      <alignment horizontal="center" vertical="center" wrapText="1"/>
    </xf>
    <xf numFmtId="2" fontId="39" fillId="0" borderId="4" applyAlignment="1" pivotButton="0" quotePrefix="0" xfId="0">
      <alignment horizontal="center" vertical="center" wrapText="1"/>
    </xf>
    <xf numFmtId="0" fontId="39" fillId="0" borderId="6" applyAlignment="1" pivotButton="0" quotePrefix="0" xfId="0">
      <alignment horizontal="left" vertical="top" wrapText="1"/>
    </xf>
    <xf numFmtId="49" fontId="39" fillId="0" borderId="6" applyAlignment="1" pivotButton="0" quotePrefix="0" xfId="0">
      <alignment horizontal="left" vertical="top" wrapText="1"/>
    </xf>
    <xf numFmtId="0" fontId="39" fillId="0" borderId="4" applyAlignment="1" pivotButton="0" quotePrefix="0" xfId="0">
      <alignment horizontal="center" vertical="center" wrapText="1"/>
    </xf>
    <xf numFmtId="3" fontId="38" fillId="0" borderId="4" applyAlignment="1" pivotButton="0" quotePrefix="0" xfId="0">
      <alignment horizontal="center" vertical="center" wrapText="1"/>
    </xf>
    <xf numFmtId="2" fontId="38" fillId="0" borderId="4" applyAlignment="1" pivotButton="0" quotePrefix="0" xfId="0">
      <alignment horizontal="center" vertical="center" wrapText="1"/>
    </xf>
  </cellXfs>
  <cellStyles count="4">
    <cellStyle name="Normal" xfId="0" builtinId="0"/>
    <cellStyle name="Comma" xfId="1" builtinId="3"/>
    <cellStyle name="Currency" xfId="2" builtinId="4"/>
    <cellStyle name="Normal_SAMPEL " xf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/><Relationship Type="http://schemas.openxmlformats.org/officeDocument/2006/relationships/image" Target="/xl/media/image2.gif" Id="rId2"/><Relationship Type="http://schemas.openxmlformats.org/officeDocument/2006/relationships/image" Target="/xl/media/image3.gif" Id="rId3"/><Relationship Type="http://schemas.openxmlformats.org/officeDocument/2006/relationships/image" Target="/xl/media/image4.gif" Id="rId4"/><Relationship Type="http://schemas.openxmlformats.org/officeDocument/2006/relationships/image" Target="/xl/media/image5.gif" Id="rId5"/><Relationship Type="http://schemas.openxmlformats.org/officeDocument/2006/relationships/image" Target="/xl/media/image6.gif" Id="rId6"/><Relationship Type="http://schemas.openxmlformats.org/officeDocument/2006/relationships/image" Target="/xl/media/image7.gif" Id="rId7"/><Relationship Type="http://schemas.openxmlformats.org/officeDocument/2006/relationships/image" Target="/xl/media/image8.gif" Id="rId8"/><Relationship Type="http://schemas.openxmlformats.org/officeDocument/2006/relationships/image" Target="/xl/media/image9.gif" Id="rId9"/></Relationships>
</file>

<file path=xl/drawings/drawing1.xml><?xml version="1.0" encoding="utf-8"?>
<wsDr xmlns="http://schemas.openxmlformats.org/drawingml/2006/spreadsheetDrawing"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2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8481695" y="648652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3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8481695" y="648652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4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8481695" y="648652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5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8481695" y="1283017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6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8481695" y="1283017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7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8481695" y="1283017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8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8481695" y="8643620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9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8481695" y="8643620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10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8481695" y="8643620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00"/>
  <sheetViews>
    <sheetView tabSelected="1" view="pageBreakPreview" zoomScale="85" zoomScaleNormal="100" workbookViewId="0">
      <selection activeCell="B18" sqref="B18"/>
    </sheetView>
  </sheetViews>
  <sheetFormatPr baseColWidth="8" defaultColWidth="28.7109375" defaultRowHeight="15"/>
  <cols>
    <col width="14" customWidth="1" style="34" min="1" max="1"/>
    <col width="33.140625" customWidth="1" style="34" min="2" max="2"/>
    <col width="27" customWidth="1" style="34" min="3" max="3"/>
    <col width="28" customWidth="1" style="34" min="4" max="4"/>
    <col width="47" customWidth="1" style="34" min="5" max="5"/>
    <col width="28.7109375" customWidth="1" style="34" min="6" max="16381"/>
    <col width="28.7109375" customWidth="1" style="34" min="16382" max="16384"/>
  </cols>
  <sheetData>
    <row r="1" ht="45.95" customHeight="1">
      <c r="A1" s="89" t="inlineStr">
        <is>
          <t>SALES CONTRACT</t>
        </is>
      </c>
    </row>
    <row r="2" ht="30" customFormat="1" customHeight="1" s="35">
      <c r="A2" s="38" t="n"/>
      <c r="B2" s="38" t="n"/>
      <c r="C2" s="38" t="n"/>
      <c r="D2" s="38" t="n"/>
      <c r="E2" s="38" t="n"/>
    </row>
    <row r="3" ht="27" customFormat="1" customHeight="1" s="35">
      <c r="B3" s="39" t="n"/>
      <c r="C3" s="39" t="n"/>
      <c r="D3" s="40" t="inlineStr">
        <is>
          <t>DATE:</t>
        </is>
      </c>
      <c r="E3" s="108" t="n">
        <v>45790</v>
      </c>
    </row>
    <row r="4" ht="30" customFormat="1" customHeight="1" s="35">
      <c r="A4" s="39" t="n"/>
      <c r="B4" s="39" t="n"/>
      <c r="C4" s="39" t="n"/>
      <c r="D4" s="40" t="inlineStr">
        <is>
          <t>CONTRACT NO.:</t>
        </is>
      </c>
      <c r="E4" s="57" t="inlineStr">
        <is>
          <t>JF25024</t>
        </is>
      </c>
    </row>
    <row r="5" ht="32.1" customFormat="1" customHeight="1" s="36">
      <c r="A5" s="41" t="inlineStr">
        <is>
          <t xml:space="preserve">The Seller:   </t>
        </is>
      </c>
      <c r="B5" s="36" t="inlineStr">
        <is>
          <t>CALIFOR UPHOLSTERY MATERIALS CO.,LTD.</t>
        </is>
      </c>
    </row>
    <row r="6" ht="32.1" customFormat="1" customHeight="1" s="36">
      <c r="B6" s="36" t="inlineStr">
        <is>
          <t>XIN BAVET SEZ, Road No. 316A, Trapeang Bon and  Prey Kokir  Villages, Prey Kokir  Commune, Chantrea District,</t>
        </is>
      </c>
    </row>
    <row r="7" ht="32.1" customFormat="1" customHeight="1" s="36">
      <c r="B7" s="36" t="inlineStr">
        <is>
          <t>Svay Rieng Province, Kingdom of Cambodia.</t>
        </is>
      </c>
    </row>
    <row r="8" ht="32.1" customFormat="1" customHeight="1" s="36">
      <c r="A8" s="41" t="inlineStr">
        <is>
          <t>TEL:</t>
        </is>
      </c>
      <c r="B8" s="42" t="inlineStr">
        <is>
          <t>+855   975910636</t>
        </is>
      </c>
      <c r="C8" s="43" t="n"/>
      <c r="D8" s="43" t="n"/>
      <c r="E8" s="43" t="n"/>
    </row>
    <row r="9" ht="32.1" customFormat="1" customHeight="1" s="36">
      <c r="A9" s="41" t="inlineStr">
        <is>
          <t xml:space="preserve">The Buyer:  </t>
        </is>
      </c>
      <c r="B9" s="36" t="inlineStr">
        <is>
          <t>JASON FURNITURE VIET NAM COMPANY LIMITED</t>
        </is>
      </c>
    </row>
    <row r="10" ht="45" customFormat="1" customHeight="1" s="36">
      <c r="A10" s="41" t="n"/>
      <c r="B10" s="90" t="inlineStr">
        <is>
          <t>LOT 37, 38, 39, 40, 41, 44, 50, 51, 55, 56，AREA B2, DONG XOAI III INDUSTRIAL ZONE, TIEN HUNG COMMUNE,</t>
        </is>
      </c>
    </row>
    <row r="11" ht="32.1" customFormat="1" customHeight="1" s="36">
      <c r="A11" s="41" t="n"/>
      <c r="B11" s="90" t="inlineStr">
        <is>
          <t>DONG XOAI CITY, BINH PHUOC PROVINCE, VIETNAM.</t>
        </is>
      </c>
    </row>
    <row r="12" ht="30" customFormat="1" customHeight="1" s="36">
      <c r="A12" s="93" t="inlineStr">
        <is>
          <t>Contact Person : Contact Person : Mr. Thuy   Tel: 0379367084</t>
        </is>
      </c>
      <c r="E12" s="41" t="n"/>
    </row>
    <row r="13" ht="60.95" customFormat="1" customHeight="1" s="36">
      <c r="A13" s="90" t="inlineStr">
        <is>
          <t>EMAll:jyangbin4720@dingtalk.com jialy@kukahome.com dailin@kukahome.com huanggf@kukahome.com zhangzp@kukahome.com</t>
        </is>
      </c>
    </row>
    <row r="14" ht="54.95" customFormat="1" customHeight="1" s="36">
      <c r="A14" s="91" t="inlineStr">
        <is>
          <t>The undersigned Sellers 、Buyers and Beneficiary have agreed to close the  following transactions according to the terms and conditions Stipulated below:</t>
        </is>
      </c>
    </row>
    <row r="15" ht="36" customHeight="1">
      <c r="A15" s="109" t="inlineStr">
        <is>
          <t>NO</t>
        </is>
      </c>
      <c r="B15" s="109" t="inlineStr">
        <is>
          <t>ITEM N°</t>
        </is>
      </c>
      <c r="C15" s="109" t="inlineStr">
        <is>
          <t>Quantity(SF)</t>
        </is>
      </c>
      <c r="D15" s="109" t="inlineStr">
        <is>
          <t>Unit Price(USD)</t>
        </is>
      </c>
      <c r="E15" s="109" t="inlineStr">
        <is>
          <t>Total value(USD)</t>
        </is>
      </c>
    </row>
    <row r="16" ht="30" customHeight="1">
      <c r="A16" s="110" t="n">
        <v>1</v>
      </c>
      <c r="B16" s="110" t="inlineStr">
        <is>
          <t>01.10.U243082</t>
        </is>
      </c>
      <c r="C16" s="111" t="n"/>
      <c r="D16" s="112" t="n">
        <v>1.05</v>
      </c>
      <c r="E16" s="112">
        <f>D16 * C16</f>
        <v/>
      </c>
    </row>
    <row r="17" ht="30" customFormat="1" customHeight="1" s="36">
      <c r="A17" s="110" t="n">
        <v>2</v>
      </c>
      <c r="B17" s="110" t="inlineStr">
        <is>
          <t>01.10.U243082</t>
        </is>
      </c>
      <c r="C17" s="111" t="n"/>
      <c r="D17" s="112" t="n">
        <v>0.95</v>
      </c>
      <c r="E17" s="112">
        <f>D17 * C17</f>
        <v/>
      </c>
    </row>
    <row r="18" ht="30" customFormat="1" customHeight="1" s="36">
      <c r="A18" s="110" t="n">
        <v>3</v>
      </c>
      <c r="B18" s="110" t="inlineStr">
        <is>
          <t>01.10.U243082</t>
        </is>
      </c>
      <c r="C18" s="111" t="n"/>
      <c r="D18" s="112" t="n">
        <v>0.89</v>
      </c>
      <c r="E18" s="112">
        <f>D18 * C18</f>
        <v/>
      </c>
    </row>
    <row r="19" ht="30" customFormat="1" customHeight="1" s="36">
      <c r="A19" s="110" t="n">
        <v>4</v>
      </c>
      <c r="B19" s="110" t="inlineStr">
        <is>
          <t>01.10.U756071</t>
        </is>
      </c>
      <c r="C19" s="111" t="n"/>
      <c r="D19" s="112" t="n">
        <v>1.25</v>
      </c>
      <c r="E19" s="112">
        <f>D19 * C19</f>
        <v/>
      </c>
    </row>
    <row r="20" ht="30" customFormat="1" customHeight="1" s="36">
      <c r="A20" s="110" t="n">
        <v>5</v>
      </c>
      <c r="B20" s="110" t="inlineStr">
        <is>
          <t>01.10.U756071</t>
        </is>
      </c>
      <c r="C20" s="111" t="n"/>
      <c r="D20" s="112" t="n">
        <v>1.13</v>
      </c>
      <c r="E20" s="112">
        <f>D20 * C20</f>
        <v/>
      </c>
    </row>
    <row r="21" ht="30" customFormat="1" customHeight="1" s="36">
      <c r="A21" s="110" t="n">
        <v>6</v>
      </c>
      <c r="B21" s="110" t="inlineStr">
        <is>
          <t>01.10.U756071</t>
        </is>
      </c>
      <c r="C21" s="111" t="n"/>
      <c r="D21" s="112" t="n">
        <v>1.25</v>
      </c>
      <c r="E21" s="112">
        <f>D21 * C21</f>
        <v/>
      </c>
    </row>
    <row r="22" ht="30" customFormat="1" customHeight="1" s="36">
      <c r="A22" s="110" t="n">
        <v>7</v>
      </c>
      <c r="B22" s="110" t="inlineStr">
        <is>
          <t>01.10.U756071</t>
        </is>
      </c>
      <c r="C22" s="111" t="n"/>
      <c r="D22" s="112" t="n">
        <v>1.13</v>
      </c>
      <c r="E22" s="112">
        <f>D22 * C22</f>
        <v/>
      </c>
    </row>
    <row r="23" ht="30" customFormat="1" customHeight="1" s="36">
      <c r="A23" s="110" t="n">
        <v>8</v>
      </c>
      <c r="B23" s="110" t="inlineStr">
        <is>
          <t>01.10.U756071</t>
        </is>
      </c>
      <c r="C23" s="111" t="n"/>
      <c r="D23" s="112" t="n">
        <v>1.25</v>
      </c>
      <c r="E23" s="112">
        <f>D23 * C23</f>
        <v/>
      </c>
    </row>
    <row r="24" ht="30" customFormat="1" customHeight="1" s="36">
      <c r="A24" s="110" t="n">
        <v>9</v>
      </c>
      <c r="B24" s="110" t="inlineStr">
        <is>
          <t>01.10.U756071</t>
        </is>
      </c>
      <c r="C24" s="111" t="n"/>
      <c r="D24" s="112" t="n">
        <v>1.13</v>
      </c>
      <c r="E24" s="112">
        <f>D24 * C24</f>
        <v/>
      </c>
    </row>
    <row r="25" ht="30" customFormat="1" customHeight="1" s="36">
      <c r="A25" s="110" t="n">
        <v>10</v>
      </c>
      <c r="B25" s="110" t="inlineStr">
        <is>
          <t>01.10.W782011</t>
        </is>
      </c>
      <c r="C25" s="111" t="n"/>
      <c r="D25" s="112" t="n">
        <v>1.38</v>
      </c>
      <c r="E25" s="112">
        <f>D25 * C25</f>
        <v/>
      </c>
    </row>
    <row r="26" ht="30" customFormat="1" customHeight="1" s="37">
      <c r="A26" s="110" t="n">
        <v>11</v>
      </c>
      <c r="B26" s="110" t="inlineStr">
        <is>
          <t>01.10.W782011</t>
        </is>
      </c>
      <c r="C26" s="111" t="n"/>
      <c r="D26" s="112" t="n">
        <v>1.24</v>
      </c>
      <c r="E26" s="112">
        <f>D26 * C26</f>
        <v/>
      </c>
    </row>
    <row r="27" ht="30" customFormat="1" customHeight="1" s="37">
      <c r="A27" s="110" t="n">
        <v>12</v>
      </c>
      <c r="B27" s="110" t="inlineStr">
        <is>
          <t>01.10.W653191</t>
        </is>
      </c>
      <c r="C27" s="111" t="n"/>
      <c r="D27" s="112" t="n">
        <v>1.37</v>
      </c>
      <c r="E27" s="112">
        <f>D27 * C27</f>
        <v/>
      </c>
    </row>
    <row r="28" ht="30" customHeight="1">
      <c r="A28" s="110" t="n">
        <v>13</v>
      </c>
      <c r="B28" s="110" t="inlineStr">
        <is>
          <t>01.10.W653191</t>
        </is>
      </c>
      <c r="C28" s="111" t="n"/>
      <c r="D28" s="112" t="n">
        <v>1.23</v>
      </c>
      <c r="E28" s="112">
        <f>D28 * C28</f>
        <v/>
      </c>
    </row>
    <row r="29" ht="30" customHeight="1">
      <c r="A29" s="110" t="n">
        <v>14</v>
      </c>
      <c r="B29" s="110" t="inlineStr">
        <is>
          <t>01.11.S653191</t>
        </is>
      </c>
      <c r="C29" s="111" t="n"/>
      <c r="D29" s="112" t="n">
        <v>0.91</v>
      </c>
      <c r="E29" s="112">
        <f>D29 * C29</f>
        <v/>
      </c>
    </row>
    <row r="30" ht="30" customHeight="1">
      <c r="A30" s="110" t="n">
        <v>15</v>
      </c>
      <c r="B30" s="110" t="inlineStr">
        <is>
          <t>01.11.S653191</t>
        </is>
      </c>
      <c r="C30" s="111" t="n"/>
      <c r="D30" s="112" t="n">
        <v>0.82</v>
      </c>
      <c r="E30" s="112">
        <f>D30 * C30</f>
        <v/>
      </c>
    </row>
    <row r="31" ht="30" customHeight="1">
      <c r="A31" s="110" t="n">
        <v>16</v>
      </c>
      <c r="B31" s="110" t="inlineStr">
        <is>
          <t>01.10.U567029</t>
        </is>
      </c>
      <c r="C31" s="111" t="n"/>
      <c r="D31" s="112" t="n">
        <v>1.32</v>
      </c>
      <c r="E31" s="112">
        <f>D31 * C31</f>
        <v/>
      </c>
    </row>
    <row r="32" ht="30" customHeight="1">
      <c r="A32" s="110" t="n">
        <v>17</v>
      </c>
      <c r="B32" s="110" t="inlineStr">
        <is>
          <t>01.10.U567029</t>
        </is>
      </c>
      <c r="C32" s="111" t="n"/>
      <c r="D32" s="112" t="n">
        <v>1.19</v>
      </c>
      <c r="E32" s="112">
        <f>D32 * C32</f>
        <v/>
      </c>
    </row>
    <row r="33" ht="30" customHeight="1">
      <c r="A33" s="110" t="n">
        <v>18</v>
      </c>
      <c r="B33" s="110" t="inlineStr">
        <is>
          <t>01.10.W061010</t>
        </is>
      </c>
      <c r="C33" s="111" t="n"/>
      <c r="D33" s="112" t="n">
        <v>1</v>
      </c>
      <c r="E33" s="112">
        <f>D33 * C33</f>
        <v/>
      </c>
    </row>
    <row r="34" ht="30" customHeight="1">
      <c r="A34" s="110" t="n">
        <v>19</v>
      </c>
      <c r="B34" s="110" t="inlineStr">
        <is>
          <t>01.10.W061010</t>
        </is>
      </c>
      <c r="C34" s="111" t="n"/>
      <c r="D34" s="112" t="n">
        <v>0.9</v>
      </c>
      <c r="E34" s="112">
        <f>D34 * C34</f>
        <v/>
      </c>
    </row>
    <row r="35" ht="30" customHeight="1">
      <c r="A35" s="110" t="n">
        <v>20</v>
      </c>
      <c r="B35" s="110" t="inlineStr">
        <is>
          <t>01.10.U528062</t>
        </is>
      </c>
      <c r="C35" s="111" t="n"/>
      <c r="D35" s="112" t="n">
        <v>1.27</v>
      </c>
      <c r="E35" s="112">
        <f>D35 * C35</f>
        <v/>
      </c>
    </row>
    <row r="36" ht="30" customHeight="1">
      <c r="A36" s="110" t="n">
        <v>21</v>
      </c>
      <c r="B36" s="110" t="inlineStr">
        <is>
          <t>01.10.U528062</t>
        </is>
      </c>
      <c r="C36" s="111" t="n"/>
      <c r="D36" s="112" t="n">
        <v>1.14</v>
      </c>
      <c r="E36" s="112">
        <f>D36 * C36</f>
        <v/>
      </c>
    </row>
    <row r="37" ht="30" customHeight="1">
      <c r="A37" s="110" t="n">
        <v>22</v>
      </c>
      <c r="B37" s="110" t="inlineStr">
        <is>
          <t>01.10.U528062</t>
        </is>
      </c>
      <c r="C37" s="111" t="n"/>
      <c r="D37" s="112" t="n">
        <v>1.08</v>
      </c>
      <c r="E37" s="112">
        <f>D37 * C37</f>
        <v/>
      </c>
    </row>
    <row r="38" ht="30" customHeight="1">
      <c r="A38" s="110" t="n">
        <v>23</v>
      </c>
      <c r="B38" s="110" t="inlineStr">
        <is>
          <t>01.10.U528073</t>
        </is>
      </c>
      <c r="C38" s="111" t="n"/>
      <c r="D38" s="112" t="n">
        <v>1.25</v>
      </c>
      <c r="E38" s="112">
        <f>D38 * C38</f>
        <v/>
      </c>
    </row>
    <row r="39" ht="30" customHeight="1">
      <c r="A39" s="110" t="n">
        <v>24</v>
      </c>
      <c r="B39" s="110" t="inlineStr">
        <is>
          <t>01.10.U528073</t>
        </is>
      </c>
      <c r="C39" s="111" t="n"/>
      <c r="D39" s="112" t="n">
        <v>1.13</v>
      </c>
      <c r="E39" s="112">
        <f>D39 * C39</f>
        <v/>
      </c>
    </row>
    <row r="40" ht="36" customHeight="1">
      <c r="A40" s="113" t="inlineStr">
        <is>
          <t xml:space="preserve">TOTAL OF: </t>
        </is>
      </c>
      <c r="B40" s="114" t="n"/>
      <c r="C40" s="115">
        <f>SUM(C16:C39)</f>
        <v/>
      </c>
      <c r="D40" s="111" t="n"/>
      <c r="E40" s="115">
        <f>SUM(E16:E39)</f>
        <v/>
      </c>
    </row>
    <row r="41">
      <c r="A41" s="94" t="n"/>
      <c r="C41" s="116" t="n"/>
      <c r="D41" s="116" t="n"/>
      <c r="E41" s="116" t="n"/>
    </row>
    <row r="42">
      <c r="A42" s="45" t="inlineStr">
        <is>
          <t>FCA:</t>
        </is>
      </c>
      <c r="B42" s="46" t="inlineStr">
        <is>
          <t>BAVET, SVAY RIENG</t>
        </is>
      </c>
      <c r="C42" s="41" t="n"/>
      <c r="D42" s="41" t="n"/>
      <c r="E42" s="41" t="n"/>
    </row>
    <row r="43">
      <c r="A43" s="41" t="inlineStr">
        <is>
          <t>Term of Payment: 100% TT after shipment</t>
        </is>
      </c>
      <c r="B43" s="41" t="n"/>
      <c r="C43" s="41" t="n"/>
      <c r="D43" s="41" t="n"/>
      <c r="E43" s="41" t="n"/>
    </row>
    <row r="44">
      <c r="A44" s="41" t="inlineStr">
        <is>
          <t>Transaction method: FCA(USD)</t>
        </is>
      </c>
      <c r="B44" s="41" t="n"/>
      <c r="C44" s="41" t="n"/>
      <c r="D44" s="41" t="n"/>
      <c r="E44" s="41" t="n"/>
    </row>
    <row r="45">
      <c r="A45" s="41" t="inlineStr">
        <is>
          <t xml:space="preserve">Beneficiary bank information: </t>
        </is>
      </c>
      <c r="B45" s="41" t="n"/>
      <c r="C45" s="41" t="inlineStr">
        <is>
          <t>CALIFOR UPHOLSTERY MATERIALS CO.,LTD.</t>
        </is>
      </c>
      <c r="D45" s="41" t="n"/>
      <c r="E45" s="41" t="n"/>
    </row>
    <row r="46" ht="45.95" customHeight="1">
      <c r="A46" s="41" t="inlineStr">
        <is>
          <t xml:space="preserve">Beneficiary Bank' s Name: </t>
        </is>
      </c>
      <c r="B46" s="41" t="n"/>
      <c r="C46" s="91" t="inlineStr">
        <is>
          <t>BANK OF CHINA(HONG KONG)LIMITED PHNOM PENH BRANCH
 /BANK OF CHINA PHNOM PENH BRANCH</t>
        </is>
      </c>
    </row>
    <row r="47" ht="41.1" customHeight="1">
      <c r="A47" s="41" t="inlineStr">
        <is>
          <t xml:space="preserve">Bank Address:  </t>
        </is>
      </c>
      <c r="B47" s="41" t="n"/>
      <c r="C47" s="91" t="inlineStr">
        <is>
          <t>1st AND 2nd FLOOR,CANADIA TOWER,No.315 ANDDUONG ST.
PHNOM PEMH,CAMBODIA.</t>
        </is>
      </c>
    </row>
    <row r="48" ht="29.1" customHeight="1">
      <c r="A48" s="41" t="inlineStr">
        <is>
          <t>Bank account :</t>
        </is>
      </c>
      <c r="B48" s="41" t="n"/>
      <c r="C48" s="92" t="inlineStr">
        <is>
          <t>100001100764430</t>
        </is>
      </c>
    </row>
    <row r="49">
      <c r="A49" s="41" t="inlineStr">
        <is>
          <t>SWIFT CODE  ：</t>
        </is>
      </c>
      <c r="B49" s="41" t="n"/>
      <c r="C49" s="41" t="inlineStr">
        <is>
          <t>BKCHKHPPXXX</t>
        </is>
      </c>
      <c r="D49" s="41" t="n"/>
      <c r="E49" s="41" t="n"/>
    </row>
    <row r="50">
      <c r="A50" s="41" t="n"/>
      <c r="B50" s="41" t="n"/>
      <c r="C50" s="41" t="n"/>
      <c r="D50" s="41" t="n"/>
      <c r="E50" s="41" t="n"/>
      <c r="F50" s="41" t="n"/>
    </row>
    <row r="51">
      <c r="A51" s="37" t="inlineStr">
        <is>
          <t>The Buyer:</t>
        </is>
      </c>
      <c r="D51" s="47" t="inlineStr">
        <is>
          <t>The Seller:</t>
        </is>
      </c>
    </row>
    <row r="52">
      <c r="A52" s="73" t="inlineStr">
        <is>
          <t>JASON FURNITURE VIET NAM COMPANY LIMITED</t>
        </is>
      </c>
      <c r="B52" s="72" t="n"/>
      <c r="C52" s="48" t="n"/>
      <c r="D52" s="73" t="inlineStr">
        <is>
          <t>CALIFOR UPHOLSTERY MATERIALS CO.,LTD.</t>
        </is>
      </c>
      <c r="E52" s="73" t="n"/>
    </row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 ht="27.95" customHeight="1"/>
  </sheetData>
  <mergeCells count="35">
    <mergeCell ref="B25:C25"/>
    <mergeCell ref="B39:C39"/>
    <mergeCell ref="A40:B40"/>
    <mergeCell ref="B21:C21"/>
    <mergeCell ref="C48:E48"/>
    <mergeCell ref="B16:C16"/>
    <mergeCell ref="B32:C32"/>
    <mergeCell ref="B31:C31"/>
    <mergeCell ref="B33:C33"/>
    <mergeCell ref="B10:E10"/>
    <mergeCell ref="B23:C23"/>
    <mergeCell ref="A13:E13"/>
    <mergeCell ref="B29:C29"/>
    <mergeCell ref="A1:E1"/>
    <mergeCell ref="B35:C35"/>
    <mergeCell ref="C46:E46"/>
    <mergeCell ref="B18:C18"/>
    <mergeCell ref="B30:C30"/>
    <mergeCell ref="B34:C34"/>
    <mergeCell ref="B24:C24"/>
    <mergeCell ref="B20:C20"/>
    <mergeCell ref="A200:B200"/>
    <mergeCell ref="B22:C22"/>
    <mergeCell ref="B19:C19"/>
    <mergeCell ref="B17:C17"/>
    <mergeCell ref="A12:D12"/>
    <mergeCell ref="B28:C28"/>
    <mergeCell ref="B36:C36"/>
    <mergeCell ref="B26:C26"/>
    <mergeCell ref="B38:C38"/>
    <mergeCell ref="B27:C27"/>
    <mergeCell ref="B37:C37"/>
    <mergeCell ref="C47:E47"/>
    <mergeCell ref="B11:E11"/>
    <mergeCell ref="A14:E14"/>
  </mergeCells>
  <pageMargins left="0.432638888888889" right="0.314583333333333" top="1" bottom="1" header="0.5" footer="0.5"/>
  <pageSetup orientation="portrait" paperSize="9" scale="4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O200"/>
  <sheetViews>
    <sheetView view="pageBreakPreview" topLeftCell="A6" zoomScaleNormal="85" workbookViewId="0">
      <selection activeCell="G10" sqref="G10"/>
    </sheetView>
  </sheetViews>
  <sheetFormatPr baseColWidth="8" defaultColWidth="7.140625" defaultRowHeight="15"/>
  <cols>
    <col width="23" customWidth="1" min="1" max="1"/>
    <col width="28" customWidth="1" min="2" max="2"/>
    <col width="21" customWidth="1" min="3" max="3"/>
    <col width="20" customWidth="1" min="4" max="4"/>
    <col width="18" customWidth="1" min="5" max="5"/>
    <col width="18" customWidth="1" min="6" max="6"/>
    <col width="23" customWidth="1" style="2" min="7" max="7"/>
    <col width="25.140625" customWidth="1" min="8" max="8"/>
    <col width="15.5703125" customWidth="1" min="9" max="9"/>
    <col width="10.28515625" customWidth="1" min="10" max="10"/>
    <col width="12.42578125" customWidth="1" min="12" max="12"/>
  </cols>
  <sheetData>
    <row r="1" ht="38.25" customHeight="1">
      <c r="A1" s="95" t="inlineStr">
        <is>
          <t>CALIFOR UPHOLSTERY MATERIALS CO., LTD.</t>
        </is>
      </c>
    </row>
    <row r="2" ht="24" customHeight="1">
      <c r="A2" s="96" t="inlineStr">
        <is>
          <t xml:space="preserve"> XIN BAVET SEZ, Road No. 316A, Trapeang Bon and  Prey Kokir  Villages, Prey Kokir  Commune, Chantrea District, </t>
        </is>
      </c>
    </row>
    <row r="3" ht="17.25" customHeight="1">
      <c r="A3" s="97" t="inlineStr">
        <is>
          <t>Svay Rieng Province, Kingdom of Cambodia.</t>
        </is>
      </c>
    </row>
    <row r="4" ht="17.25" customHeight="1">
      <c r="A4" s="96" t="inlineStr">
        <is>
          <t>VAT:L001-901903209</t>
        </is>
      </c>
    </row>
    <row r="5" ht="25.5" customHeight="1">
      <c r="A5" s="98" t="inlineStr">
        <is>
          <t>Tel: +855   975910636</t>
        </is>
      </c>
      <c r="B5" s="117" t="n"/>
      <c r="C5" s="117" t="n"/>
      <c r="D5" s="117" t="n"/>
      <c r="E5" s="117" t="n"/>
      <c r="F5" s="117" t="n"/>
      <c r="G5" s="117" t="n"/>
    </row>
    <row r="6" ht="83.25" customHeight="1">
      <c r="A6" s="100" t="inlineStr">
        <is>
          <t>INVOICE</t>
        </is>
      </c>
      <c r="B6" s="118" t="n"/>
      <c r="C6" s="118" t="n"/>
      <c r="D6" s="118" t="n"/>
      <c r="E6" s="118" t="n"/>
      <c r="F6" s="118" t="n"/>
      <c r="G6" s="118" t="n"/>
    </row>
    <row r="7" ht="14.25" customHeight="1">
      <c r="A7" s="4" t="n"/>
      <c r="B7" s="4" t="n"/>
      <c r="C7" s="4" t="n"/>
      <c r="D7" s="4" t="n"/>
      <c r="E7" s="4" t="n"/>
      <c r="F7" s="5" t="inlineStr">
        <is>
          <t>Ref No.:</t>
        </is>
      </c>
      <c r="G7" s="58" t="inlineStr">
        <is>
          <t>CLF2025-123</t>
        </is>
      </c>
    </row>
    <row r="8" ht="30" customHeight="1">
      <c r="A8" s="6" t="inlineStr">
        <is>
          <t>EXPORTER:</t>
        </is>
      </c>
      <c r="B8" s="7" t="inlineStr">
        <is>
          <t>CALIFOR UPHOLSTERY MATERIALS CO., LTD.</t>
        </is>
      </c>
      <c r="E8" s="7" t="n"/>
      <c r="F8" s="8" t="inlineStr">
        <is>
          <t>INVOICE NO :</t>
        </is>
      </c>
      <c r="G8" s="86" t="inlineStr">
        <is>
          <t>JF25024</t>
        </is>
      </c>
    </row>
    <row r="9" ht="21" customHeight="1">
      <c r="A9" s="4" t="n"/>
      <c r="B9" s="4" t="inlineStr">
        <is>
          <t xml:space="preserve">XIN BAVET SEZ, Road No. 316A, Trapeang Bon and Prey Kokir Villages, </t>
        </is>
      </c>
      <c r="E9" s="4" t="n"/>
      <c r="F9" s="8" t="inlineStr">
        <is>
          <t>Date:</t>
        </is>
      </c>
      <c r="G9" s="119" t="n">
        <v>45790</v>
      </c>
    </row>
    <row r="10" ht="22.5" customHeight="1">
      <c r="A10" s="4" t="n"/>
      <c r="B10" s="4" t="inlineStr">
        <is>
          <t xml:space="preserve">Prey Kokir Commune, Chantrea District,Svay Rieng Province, Kingdom of Cambodia </t>
        </is>
      </c>
      <c r="E10" s="4" t="n"/>
      <c r="F10" s="9" t="inlineStr">
        <is>
          <t>FCA :</t>
        </is>
      </c>
      <c r="G10" s="106" t="inlineStr">
        <is>
          <t>BAVET, SVAYRIENG</t>
        </is>
      </c>
    </row>
    <row r="11" ht="20.25" customHeight="1">
      <c r="A11" s="4" t="n"/>
      <c r="B11" s="4" t="inlineStr">
        <is>
          <t>Tel: +855   975910636</t>
        </is>
      </c>
      <c r="E11" s="4" t="n"/>
      <c r="F11" s="4" t="n"/>
      <c r="G11" s="96" t="n"/>
    </row>
    <row r="12" ht="15.75" customHeight="1">
      <c r="A12" s="4" t="n"/>
      <c r="B12" s="4" t="n"/>
      <c r="C12" s="4" t="n"/>
      <c r="D12" s="4" t="n"/>
      <c r="E12" s="4" t="n"/>
      <c r="F12" s="4" t="n"/>
      <c r="G12" s="96" t="n"/>
    </row>
    <row r="13" ht="25.5" customHeight="1">
      <c r="A13" s="10" t="inlineStr">
        <is>
          <t>CONSIGNEE :</t>
        </is>
      </c>
      <c r="B13" s="11" t="inlineStr">
        <is>
          <t>JASON FURNITURE VIET NAM COMPANY LIMITED</t>
        </is>
      </c>
      <c r="E13" s="32" t="n"/>
      <c r="F13" s="32" t="n"/>
      <c r="G13" s="18" t="n"/>
    </row>
    <row r="14" ht="25.5" customHeight="1">
      <c r="A14" s="4" t="n"/>
      <c r="B14" s="13" t="inlineStr">
        <is>
          <t xml:space="preserve">LOT 37, 38, 39, 40, 41, 44, 50, 51, 54，55, 56，AREA B2, DONG XOAI III INDUSTRIAL ZONE, </t>
        </is>
      </c>
      <c r="C14" s="14" t="n"/>
      <c r="D14" s="14" t="n"/>
      <c r="E14" s="14" t="n"/>
      <c r="F14" s="14" t="n"/>
    </row>
    <row r="15" ht="25.5" customHeight="1">
      <c r="A15" s="4" t="n"/>
      <c r="B15" s="16" t="inlineStr">
        <is>
          <t>TIEN HUNG COMMUNE, DONG XOAI CITY, BINH PHUOC PROVINCE, VIETNAM.</t>
        </is>
      </c>
      <c r="C15" s="17" t="n"/>
      <c r="D15" s="17" t="n"/>
      <c r="E15" s="17" t="n"/>
      <c r="F15" s="18" t="n"/>
    </row>
    <row r="16" ht="25.5" customHeight="1">
      <c r="A16" s="4" t="n"/>
      <c r="B16" s="16" t="inlineStr">
        <is>
          <t>Contact Person : Mr. Thuy   TEl: 0379367084</t>
        </is>
      </c>
      <c r="C16" s="17" t="n"/>
      <c r="D16" s="17" t="n"/>
      <c r="E16" s="17" t="n"/>
      <c r="F16" s="17" t="n"/>
    </row>
    <row r="17" ht="25.5" customHeight="1">
      <c r="A17" s="4" t="n"/>
      <c r="B17" s="16" t="inlineStr">
        <is>
          <t xml:space="preserve">EMAlL:jyangbin4720@dingtalk.com jialy@kukahome.com </t>
        </is>
      </c>
      <c r="C17" s="17" t="n"/>
      <c r="D17" s="17" t="n"/>
      <c r="E17" s="17" t="n"/>
      <c r="F17" s="18" t="n"/>
    </row>
    <row r="18" ht="25.5" customHeight="1">
      <c r="A18" s="4" t="n"/>
      <c r="B18" s="16" t="inlineStr">
        <is>
          <t>dailin@kukahome.com huanggf@kukahome.com zhangzp@kukahome.com</t>
        </is>
      </c>
      <c r="C18" s="4" t="n"/>
      <c r="D18" s="4" t="n"/>
      <c r="E18" s="4" t="n"/>
      <c r="F18" s="96" t="n"/>
    </row>
    <row r="19" ht="27.75" customHeight="1">
      <c r="A19" s="19" t="inlineStr">
        <is>
          <t xml:space="preserve">SHIP: </t>
        </is>
      </c>
      <c r="B19" s="4" t="inlineStr">
        <is>
          <t>BY TRUCK FROM BAVET, SVAY RIENG, CAMBODIA TO BINH PHUOC PROVINCE, VIETNAM.</t>
        </is>
      </c>
      <c r="F19" s="2" t="n"/>
    </row>
    <row r="20" ht="27.75" customHeight="1">
      <c r="A20" s="20" t="n"/>
      <c r="B20" s="20" t="n"/>
    </row>
    <row r="21" ht="35" customHeight="1">
      <c r="A21" s="120" t="inlineStr">
        <is>
          <t>Mark &amp; N°</t>
        </is>
      </c>
      <c r="B21" s="120" t="inlineStr">
        <is>
          <t>P.O N°</t>
        </is>
      </c>
      <c r="C21" s="120" t="inlineStr">
        <is>
          <t>ITEM N°</t>
        </is>
      </c>
      <c r="D21" s="120" t="inlineStr">
        <is>
          <t>Description</t>
        </is>
      </c>
      <c r="E21" s="120" t="inlineStr">
        <is>
          <t>Quantity ( SF )</t>
        </is>
      </c>
      <c r="F21" s="120" t="inlineStr">
        <is>
          <t>Unit price ( USD )</t>
        </is>
      </c>
      <c r="G21" s="120" t="inlineStr">
        <is>
          <t>Amount ( USD )</t>
        </is>
      </c>
    </row>
    <row r="22" ht="35" customHeight="1">
      <c r="A22" s="121" t="inlineStr">
        <is>
          <t>VENDOR#:</t>
        </is>
      </c>
      <c r="B22" s="122" t="n">
        <v>9000663754</v>
      </c>
      <c r="C22" s="122" t="inlineStr">
        <is>
          <t>01.10.U243082</t>
        </is>
      </c>
      <c r="D22" s="111" t="n"/>
      <c r="E22" s="123" t="n">
        <v>4432.2</v>
      </c>
      <c r="F22" s="123" t="n">
        <v>1.05</v>
      </c>
      <c r="G22" s="123">
        <f>F22 * E22</f>
        <v/>
      </c>
    </row>
    <row r="23" ht="35" customHeight="1">
      <c r="A23" s="124" t="inlineStr">
        <is>
          <t>Des: LEATHER</t>
        </is>
      </c>
      <c r="B23" s="122" t="n">
        <v>9000663754</v>
      </c>
      <c r="C23" s="122" t="inlineStr">
        <is>
          <t>01.10.U243082</t>
        </is>
      </c>
      <c r="D23" s="111" t="n"/>
      <c r="E23" s="123" t="n">
        <v>193.7</v>
      </c>
      <c r="F23" s="123" t="n">
        <v>0.95</v>
      </c>
      <c r="G23" s="123">
        <f>F23 * E23</f>
        <v/>
      </c>
    </row>
    <row r="24" ht="35" customHeight="1">
      <c r="A24" s="124" t="inlineStr">
        <is>
          <t>MADE IN CAMBODIA</t>
        </is>
      </c>
      <c r="B24" s="122" t="n">
        <v>9000663754</v>
      </c>
      <c r="C24" s="122" t="inlineStr">
        <is>
          <t>01.10.U243082</t>
        </is>
      </c>
      <c r="D24" s="111" t="n"/>
      <c r="E24" s="123" t="n">
        <v>294.5</v>
      </c>
      <c r="F24" s="123" t="n">
        <v>0.89</v>
      </c>
      <c r="G24" s="123">
        <f>F24 * E24</f>
        <v/>
      </c>
    </row>
    <row r="25" ht="35" customHeight="1">
      <c r="A25" s="125" t="n"/>
      <c r="B25" s="122" t="n">
        <v>9000637260</v>
      </c>
      <c r="C25" s="122" t="inlineStr">
        <is>
          <t>01.10.U756071</t>
        </is>
      </c>
      <c r="D25" s="111" t="n"/>
      <c r="E25" s="123" t="n">
        <v>5111.1</v>
      </c>
      <c r="F25" s="123" t="n">
        <v>1.25</v>
      </c>
      <c r="G25" s="123">
        <f>F25 * E25</f>
        <v/>
      </c>
    </row>
    <row r="26" ht="35" customHeight="1">
      <c r="A26" s="125" t="n"/>
      <c r="B26" s="122" t="n">
        <v>9000637260</v>
      </c>
      <c r="C26" s="122" t="inlineStr">
        <is>
          <t>01.10.U756071</t>
        </is>
      </c>
      <c r="D26" s="111" t="n"/>
      <c r="E26" s="123" t="n">
        <v>283.4</v>
      </c>
      <c r="F26" s="123" t="n">
        <v>1.13</v>
      </c>
      <c r="G26" s="123">
        <f>F26 * E26</f>
        <v/>
      </c>
    </row>
    <row r="27" ht="35" customFormat="1" customHeight="1" s="1">
      <c r="A27" s="125" t="n"/>
      <c r="B27" s="122" t="n">
        <v>9000619872</v>
      </c>
      <c r="C27" s="122" t="inlineStr">
        <is>
          <t>01.10.U756071</t>
        </is>
      </c>
      <c r="D27" s="111" t="n"/>
      <c r="E27" s="123" t="n">
        <v>14377.5</v>
      </c>
      <c r="F27" s="123" t="n">
        <v>1.25</v>
      </c>
      <c r="G27" s="123">
        <f>F27 * E27</f>
        <v/>
      </c>
    </row>
    <row r="28" ht="35" customHeight="1">
      <c r="A28" s="125" t="n"/>
      <c r="B28" s="122" t="n">
        <v>9000619872</v>
      </c>
      <c r="C28" s="122" t="inlineStr">
        <is>
          <t>01.10.U756071</t>
        </is>
      </c>
      <c r="D28" s="111" t="n"/>
      <c r="E28" s="123" t="n">
        <v>121.1</v>
      </c>
      <c r="F28" s="123" t="n">
        <v>1.13</v>
      </c>
      <c r="G28" s="123">
        <f>F28 * E28</f>
        <v/>
      </c>
    </row>
    <row r="29" ht="35" customHeight="1">
      <c r="A29" s="125" t="n"/>
      <c r="B29" s="122" t="n">
        <v>9000661047</v>
      </c>
      <c r="C29" s="122" t="inlineStr">
        <is>
          <t>01.10.U756071</t>
        </is>
      </c>
      <c r="D29" s="111" t="n"/>
      <c r="E29" s="123" t="n">
        <v>11806.6</v>
      </c>
      <c r="F29" s="123" t="n">
        <v>1.25</v>
      </c>
      <c r="G29" s="123">
        <f>F29 * E29</f>
        <v/>
      </c>
    </row>
    <row r="30" ht="35" customHeight="1">
      <c r="A30" s="125" t="n"/>
      <c r="B30" s="122" t="n">
        <v>9000661047</v>
      </c>
      <c r="C30" s="122" t="inlineStr">
        <is>
          <t>01.10.U756071</t>
        </is>
      </c>
      <c r="D30" s="111" t="n"/>
      <c r="E30" s="123" t="n">
        <v>403.1</v>
      </c>
      <c r="F30" s="123" t="n">
        <v>1.13</v>
      </c>
      <c r="G30" s="123">
        <f>F30 * E30</f>
        <v/>
      </c>
    </row>
    <row r="31" ht="35" customHeight="1">
      <c r="A31" s="125" t="n"/>
      <c r="B31" s="122" t="n">
        <v>9000632447</v>
      </c>
      <c r="C31" s="122" t="inlineStr">
        <is>
          <t>01.10.W782011</t>
        </is>
      </c>
      <c r="D31" s="111" t="n"/>
      <c r="E31" s="123" t="n">
        <v>8123.4</v>
      </c>
      <c r="F31" s="123" t="n">
        <v>1.38</v>
      </c>
      <c r="G31" s="123">
        <f>F31 * E31</f>
        <v/>
      </c>
    </row>
    <row r="32" ht="35" customHeight="1">
      <c r="A32" s="125" t="n"/>
      <c r="B32" s="122" t="n">
        <v>9000632447</v>
      </c>
      <c r="C32" s="122" t="inlineStr">
        <is>
          <t>01.10.W782011</t>
        </is>
      </c>
      <c r="D32" s="111" t="n"/>
      <c r="E32" s="123" t="n">
        <v>81.5</v>
      </c>
      <c r="F32" s="123" t="n">
        <v>1.24</v>
      </c>
      <c r="G32" s="123">
        <f>F32 * E32</f>
        <v/>
      </c>
    </row>
    <row r="33" ht="35" customHeight="1">
      <c r="A33" s="125" t="n"/>
      <c r="B33" s="122" t="n">
        <v>9000591002</v>
      </c>
      <c r="C33" s="122" t="inlineStr">
        <is>
          <t>01.10.W653191</t>
        </is>
      </c>
      <c r="D33" s="111" t="n"/>
      <c r="E33" s="123" t="n">
        <v>11038.3</v>
      </c>
      <c r="F33" s="123" t="n">
        <v>1.37</v>
      </c>
      <c r="G33" s="123">
        <f>F33 * E33</f>
        <v/>
      </c>
    </row>
    <row r="34" ht="35" customHeight="1">
      <c r="A34" s="125" t="n"/>
      <c r="B34" s="122" t="n">
        <v>9000591002</v>
      </c>
      <c r="C34" s="122" t="inlineStr">
        <is>
          <t>01.10.W653191</t>
        </is>
      </c>
      <c r="D34" s="111" t="n"/>
      <c r="E34" s="123" t="n">
        <v>76.40000000000001</v>
      </c>
      <c r="F34" s="123" t="n">
        <v>1.23</v>
      </c>
      <c r="G34" s="123">
        <f>F34 * E34</f>
        <v/>
      </c>
    </row>
    <row r="35" ht="35" customHeight="1">
      <c r="A35" s="125" t="n"/>
      <c r="B35" s="122" t="n">
        <v>9000591002</v>
      </c>
      <c r="C35" s="122" t="inlineStr">
        <is>
          <t>01.11.S653191</t>
        </is>
      </c>
      <c r="D35" s="111" t="n"/>
      <c r="E35" s="123" t="n">
        <v>5000.1</v>
      </c>
      <c r="F35" s="123" t="n">
        <v>0.91</v>
      </c>
      <c r="G35" s="123">
        <f>F35 * E35</f>
        <v/>
      </c>
    </row>
    <row r="36" ht="35" customHeight="1">
      <c r="A36" s="125" t="n"/>
      <c r="B36" s="122" t="n">
        <v>9000591002</v>
      </c>
      <c r="C36" s="122" t="inlineStr">
        <is>
          <t>01.11.S653191</t>
        </is>
      </c>
      <c r="D36" s="111" t="n"/>
      <c r="E36" s="123" t="n">
        <v>22</v>
      </c>
      <c r="F36" s="123" t="n">
        <v>0.82</v>
      </c>
      <c r="G36" s="123">
        <f>F36 * E36</f>
        <v/>
      </c>
    </row>
    <row r="37" ht="35" customHeight="1">
      <c r="A37" s="125" t="n"/>
      <c r="B37" s="122" t="n">
        <v>9000663929</v>
      </c>
      <c r="C37" s="122" t="inlineStr">
        <is>
          <t>01.10.U567029</t>
        </is>
      </c>
      <c r="D37" s="111" t="n"/>
      <c r="E37" s="123" t="n">
        <v>5307.5</v>
      </c>
      <c r="F37" s="123" t="n">
        <v>1.32</v>
      </c>
      <c r="G37" s="123">
        <f>F37 * E37</f>
        <v/>
      </c>
    </row>
    <row r="38" ht="35" customHeight="1">
      <c r="A38" s="125" t="n"/>
      <c r="B38" s="122" t="n">
        <v>9000663929</v>
      </c>
      <c r="C38" s="122" t="inlineStr">
        <is>
          <t>01.10.U567029</t>
        </is>
      </c>
      <c r="D38" s="111" t="n"/>
      <c r="E38" s="123" t="n">
        <v>121.8</v>
      </c>
      <c r="F38" s="123" t="n">
        <v>1.19</v>
      </c>
      <c r="G38" s="123">
        <f>F38 * E38</f>
        <v/>
      </c>
    </row>
    <row r="39" ht="35" customHeight="1">
      <c r="A39" s="125" t="n"/>
      <c r="B39" s="122" t="n">
        <v>9000653386</v>
      </c>
      <c r="C39" s="122" t="inlineStr">
        <is>
          <t>01.10.W061010</t>
        </is>
      </c>
      <c r="D39" s="111" t="n"/>
      <c r="E39" s="123" t="n">
        <v>4954.5</v>
      </c>
      <c r="F39" s="123" t="n">
        <v>1</v>
      </c>
      <c r="G39" s="123">
        <f>F39 * E39</f>
        <v/>
      </c>
    </row>
    <row r="40" ht="35" customHeight="1">
      <c r="A40" s="125" t="n"/>
      <c r="B40" s="122" t="n">
        <v>9000653386</v>
      </c>
      <c r="C40" s="122" t="inlineStr">
        <is>
          <t>01.10.W061010</t>
        </is>
      </c>
      <c r="D40" s="111" t="n"/>
      <c r="E40" s="123" t="n">
        <v>229</v>
      </c>
      <c r="F40" s="123" t="n">
        <v>0.9</v>
      </c>
      <c r="G40" s="123">
        <f>F40 * E40</f>
        <v/>
      </c>
    </row>
    <row r="41" ht="35" customHeight="1">
      <c r="A41" s="125" t="n"/>
      <c r="B41" s="122" t="n">
        <v>9000689724</v>
      </c>
      <c r="C41" s="122" t="inlineStr">
        <is>
          <t>01.10.U528062</t>
        </is>
      </c>
      <c r="D41" s="111" t="n"/>
      <c r="E41" s="123" t="n">
        <v>19419.2</v>
      </c>
      <c r="F41" s="123" t="n">
        <v>1.27</v>
      </c>
      <c r="G41" s="123">
        <f>F41 * E41</f>
        <v/>
      </c>
    </row>
    <row r="42" ht="35" customHeight="1">
      <c r="A42" s="125" t="n"/>
      <c r="B42" s="122" t="n">
        <v>9000689724</v>
      </c>
      <c r="C42" s="122" t="inlineStr">
        <is>
          <t>01.10.U528062</t>
        </is>
      </c>
      <c r="D42" s="111" t="n"/>
      <c r="E42" s="123" t="n">
        <v>1734.2</v>
      </c>
      <c r="F42" s="123" t="n">
        <v>1.14</v>
      </c>
      <c r="G42" s="123">
        <f>F42 * E42</f>
        <v/>
      </c>
    </row>
    <row r="43" ht="35" customHeight="1">
      <c r="A43" s="125" t="n"/>
      <c r="B43" s="122" t="n">
        <v>9000689724</v>
      </c>
      <c r="C43" s="122" t="inlineStr">
        <is>
          <t>01.10.U528062</t>
        </is>
      </c>
      <c r="D43" s="111" t="n"/>
      <c r="E43" s="123" t="n">
        <v>723.2</v>
      </c>
      <c r="F43" s="123" t="n">
        <v>1.08</v>
      </c>
      <c r="G43" s="123">
        <f>F43 * E43</f>
        <v/>
      </c>
    </row>
    <row r="44" ht="35" customHeight="1">
      <c r="A44" s="125" t="n"/>
      <c r="B44" s="122" t="n">
        <v>9000688275</v>
      </c>
      <c r="C44" s="122" t="inlineStr">
        <is>
          <t>01.10.U528073</t>
        </is>
      </c>
      <c r="D44" s="111" t="n"/>
      <c r="E44" s="123" t="n">
        <v>104254.6</v>
      </c>
      <c r="F44" s="123" t="n">
        <v>1.25</v>
      </c>
      <c r="G44" s="123">
        <f>F44 * E44</f>
        <v/>
      </c>
    </row>
    <row r="45" ht="35" customHeight="1">
      <c r="A45" s="126" t="n"/>
      <c r="B45" s="122" t="n">
        <v>9000688275</v>
      </c>
      <c r="C45" s="122" t="inlineStr">
        <is>
          <t>01.10.U528073</t>
        </is>
      </c>
      <c r="D45" s="111" t="n"/>
      <c r="E45" s="123" t="n">
        <v>3468.5</v>
      </c>
      <c r="F45" s="123" t="n">
        <v>1.13</v>
      </c>
      <c r="G45" s="123">
        <f>F45 * E45</f>
        <v/>
      </c>
    </row>
    <row r="46" ht="35" customHeight="1">
      <c r="A46" s="127" t="n"/>
      <c r="B46" s="120" t="inlineStr">
        <is>
          <t xml:space="preserve">TOTAL OF: </t>
        </is>
      </c>
      <c r="C46" s="120" t="inlineStr">
        <is>
          <t>23 PALLETS</t>
        </is>
      </c>
      <c r="D46" s="111" t="n"/>
      <c r="E46" s="128">
        <f>SUM(E22:E45)</f>
        <v/>
      </c>
      <c r="F46" s="111" t="n"/>
      <c r="G46" s="128">
        <f>SUM(G22:G45)</f>
        <v/>
      </c>
    </row>
    <row r="47" ht="21" customHeight="1"/>
    <row r="48" ht="21" customHeight="1">
      <c r="A48" s="21" t="n"/>
      <c r="B48" s="21" t="n"/>
      <c r="C48" s="22" t="n"/>
      <c r="D48" s="22" t="n"/>
      <c r="E48" s="22" t="n"/>
      <c r="F48" s="22" t="n"/>
      <c r="G48" s="18" t="n"/>
      <c r="L48" s="49" t="n"/>
      <c r="M48" s="50" t="n"/>
      <c r="N48" s="51" t="n"/>
      <c r="O48" s="51" t="n"/>
    </row>
    <row r="49" ht="42" customHeight="1">
      <c r="A49" s="101" t="inlineStr">
        <is>
          <t>Country of Original Cambodia</t>
        </is>
      </c>
      <c r="D49" s="101" t="n"/>
      <c r="E49" s="4" t="n"/>
      <c r="F49" s="33" t="n"/>
      <c r="G49" s="96" t="n"/>
      <c r="L49" s="49" t="n"/>
      <c r="M49" s="50" t="n"/>
      <c r="N49" s="51" t="n"/>
      <c r="O49" s="51" t="n"/>
    </row>
    <row r="50" ht="61.5" customHeight="1">
      <c r="A50" s="28" t="inlineStr">
        <is>
          <t>Manufacture:</t>
        </is>
      </c>
      <c r="B50" s="102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D50" s="102" t="n"/>
      <c r="E50" s="102" t="n"/>
      <c r="F50" s="4" t="n"/>
      <c r="G50" s="96" t="n"/>
      <c r="L50" s="49" t="n"/>
      <c r="M50" s="50" t="n"/>
      <c r="N50" s="51" t="n"/>
      <c r="O50" s="51" t="n"/>
    </row>
    <row r="51" ht="42" customHeight="1">
      <c r="A51" s="103" t="inlineStr">
        <is>
          <t>BENEFICIARY BANK：BANK OF CHINA(HONG KONG)LIMITED PHNOM PENH BRANCH
                                                  /BANK OF CHINA PHNOM PENH BRANCH</t>
        </is>
      </c>
      <c r="D51" s="103" t="n"/>
      <c r="E51" s="103" t="n"/>
      <c r="F51" s="103" t="n"/>
      <c r="G51" s="96" t="n"/>
      <c r="L51" s="49" t="n"/>
      <c r="M51" s="50" t="n"/>
      <c r="N51" s="51" t="n"/>
      <c r="O51" s="51" t="n"/>
    </row>
    <row r="52" ht="24.75" customHeight="1">
      <c r="A52" s="99" t="inlineStr">
        <is>
          <t>A/C NO:100001100764430</t>
        </is>
      </c>
      <c r="L52" s="49" t="n"/>
      <c r="M52" s="50" t="n"/>
      <c r="N52" s="51" t="n"/>
      <c r="O52" s="51" t="n"/>
    </row>
    <row r="53" ht="27" customHeight="1">
      <c r="A53" s="99" t="inlineStr">
        <is>
          <t>SWIFT CODE  ：BKCHKHPPXXX</t>
        </is>
      </c>
      <c r="L53" s="49" t="n"/>
      <c r="M53" s="50" t="n"/>
      <c r="N53" s="51" t="n"/>
      <c r="O53" s="51" t="n"/>
    </row>
    <row r="54">
      <c r="E54" s="81" t="inlineStr">
        <is>
          <t>CALIFOR UPHOLSTERY MATERIALS CO., LTD.</t>
        </is>
      </c>
      <c r="F54" s="81" t="n"/>
      <c r="G54" s="81" t="n"/>
      <c r="H54" s="81" t="n"/>
      <c r="L54" s="49" t="n"/>
      <c r="M54" s="50" t="n"/>
      <c r="N54" s="51" t="n"/>
      <c r="O54" s="51" t="n"/>
    </row>
    <row r="55">
      <c r="D55" s="78" t="n"/>
      <c r="E55" s="76" t="n"/>
      <c r="F55" s="79" t="inlineStr">
        <is>
          <t>Sign &amp; Stamp</t>
        </is>
      </c>
      <c r="G55" s="80" t="n"/>
      <c r="L55" s="49" t="n"/>
      <c r="M55" s="50" t="n"/>
      <c r="N55" s="51" t="n"/>
      <c r="O55" s="51" t="n"/>
    </row>
    <row r="56">
      <c r="D56" s="78" t="n"/>
      <c r="E56" s="76" t="n"/>
      <c r="F56" s="76" t="n"/>
      <c r="G56" s="80" t="n"/>
      <c r="L56" s="49" t="n"/>
      <c r="M56" s="50" t="n"/>
      <c r="N56" s="51" t="n"/>
      <c r="O56" s="51" t="n"/>
    </row>
    <row r="57">
      <c r="D57" s="78" t="n"/>
      <c r="E57" s="76" t="n"/>
      <c r="F57" s="76" t="n"/>
      <c r="G57" s="80" t="n"/>
      <c r="L57" s="49" t="n"/>
      <c r="M57" s="50" t="n"/>
      <c r="N57" s="51" t="n"/>
      <c r="O57" s="51" t="n"/>
    </row>
    <row r="58">
      <c r="D58" s="78" t="n"/>
      <c r="E58" s="76" t="n"/>
      <c r="F58" s="77" t="inlineStr">
        <is>
          <t>ZENG XUELI</t>
        </is>
      </c>
      <c r="G58" s="77" t="n"/>
      <c r="L58" s="49" t="n"/>
      <c r="M58" s="50" t="n"/>
      <c r="N58" s="51" t="n"/>
      <c r="O58" s="51" t="n"/>
    </row>
    <row r="59">
      <c r="D59" s="74" t="n"/>
      <c r="E59" s="74" t="n"/>
      <c r="F59" s="74" t="n"/>
      <c r="G59" s="75" t="n"/>
    </row>
    <row r="60">
      <c r="D60" s="74" t="n"/>
      <c r="E60" s="74" t="n"/>
      <c r="F60" s="74" t="n"/>
      <c r="G60" s="75" t="n"/>
    </row>
    <row r="61">
      <c r="D61" s="74" t="n"/>
      <c r="E61" s="74" t="n"/>
      <c r="F61" s="74" t="n"/>
      <c r="G61" s="75" t="n"/>
    </row>
    <row r="62">
      <c r="D62" s="74" t="n"/>
      <c r="E62" s="74" t="n"/>
      <c r="F62" s="74" t="n"/>
      <c r="G62" s="75" t="n"/>
    </row>
    <row r="63" ht="15" customHeight="1">
      <c r="D63" s="74" t="n"/>
      <c r="E63" s="74" t="n"/>
      <c r="F63" s="74" t="n"/>
      <c r="G63" s="75" t="n"/>
    </row>
    <row r="64">
      <c r="D64" s="74" t="n"/>
      <c r="E64" s="74" t="n"/>
      <c r="F64" s="74" t="n"/>
      <c r="G64" s="75" t="n"/>
    </row>
    <row r="65">
      <c r="D65" s="74" t="n"/>
      <c r="E65" s="74" t="n"/>
      <c r="F65" s="74" t="n"/>
      <c r="G65" s="75" t="n"/>
    </row>
    <row r="66">
      <c r="D66" s="74" t="n"/>
      <c r="E66" s="74" t="n"/>
      <c r="F66" s="74" t="n"/>
      <c r="G66" s="75" t="n"/>
    </row>
    <row r="67">
      <c r="D67" s="74" t="n"/>
      <c r="E67" s="74" t="n"/>
      <c r="F67" s="74" t="n"/>
      <c r="G67" s="75" t="n"/>
    </row>
    <row r="68">
      <c r="D68" s="74" t="n"/>
      <c r="E68" s="74" t="n"/>
      <c r="F68" s="74" t="n"/>
      <c r="G68" s="75" t="n"/>
    </row>
    <row r="69">
      <c r="D69" s="74" t="n"/>
      <c r="E69" s="74" t="n"/>
      <c r="F69" s="74" t="n"/>
      <c r="G69" s="75" t="n"/>
    </row>
    <row r="70">
      <c r="D70" s="74" t="n"/>
      <c r="E70" s="74" t="n"/>
      <c r="F70" s="74" t="n"/>
      <c r="G70" s="75" t="n"/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35">
    <mergeCell ref="C36:D36"/>
    <mergeCell ref="A52:G52"/>
    <mergeCell ref="C39:D39"/>
    <mergeCell ref="A1:G1"/>
    <mergeCell ref="C43:D43"/>
    <mergeCell ref="C34:D34"/>
    <mergeCell ref="C33:D33"/>
    <mergeCell ref="A51:C51"/>
    <mergeCell ref="C24:D24"/>
    <mergeCell ref="A3:G3"/>
    <mergeCell ref="C42:D42"/>
    <mergeCell ref="A4:G4"/>
    <mergeCell ref="C41:D41"/>
    <mergeCell ref="C32:D32"/>
    <mergeCell ref="C27:D27"/>
    <mergeCell ref="C35:D35"/>
    <mergeCell ref="A2:G2"/>
    <mergeCell ref="C40:D40"/>
    <mergeCell ref="C38:D38"/>
    <mergeCell ref="C28:D28"/>
    <mergeCell ref="C25:D25"/>
    <mergeCell ref="C45:D45"/>
    <mergeCell ref="C30:D30"/>
    <mergeCell ref="C31:D31"/>
    <mergeCell ref="A5:G5"/>
    <mergeCell ref="C22:D22"/>
    <mergeCell ref="A6:G6"/>
    <mergeCell ref="A49:C49"/>
    <mergeCell ref="C44:D44"/>
    <mergeCell ref="C23:D23"/>
    <mergeCell ref="C29:D29"/>
    <mergeCell ref="C37:D37"/>
    <mergeCell ref="A53:G53"/>
    <mergeCell ref="C26:D26"/>
    <mergeCell ref="B50:C50"/>
  </mergeCells>
  <conditionalFormatting sqref="J23:J35">
    <cfRule type="duplicateValues" priority="1" stopIfTrue="1"/>
    <cfRule type="uniqueValues" priority="2" stopIfTrue="1"/>
  </conditionalFormatting>
  <pageMargins left="0.9840277777777779" right="0.75" top="0.511805555555556" bottom="1" header="0.5" footer="0.5"/>
  <pageSetup orientation="portrait" paperSize="9" scale="52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I200"/>
  <sheetViews>
    <sheetView view="pageBreakPreview" zoomScale="85" zoomScaleNormal="70" workbookViewId="0">
      <selection activeCell="I11" sqref="I11"/>
    </sheetView>
  </sheetViews>
  <sheetFormatPr baseColWidth="8" defaultColWidth="7.140625" defaultRowHeight="15"/>
  <cols>
    <col width="24.71" customWidth="1" min="1" max="1"/>
    <col width="17" customWidth="1" style="66" min="2" max="2"/>
    <col width="19.42578125" customWidth="1" min="3" max="3"/>
    <col width="26" customWidth="1" min="4" max="4"/>
    <col width="15" customWidth="1" style="2" min="5" max="6"/>
    <col width="15" customWidth="1" min="6" max="6"/>
    <col width="15" customWidth="1" style="2" min="7" max="7"/>
    <col width="15" customWidth="1" style="2" min="8" max="8"/>
    <col width="15" customWidth="1" style="2" min="9" max="9"/>
    <col width="12.42578125" customWidth="1" min="10" max="10"/>
    <col width="12.85546875" customWidth="1" min="11" max="11"/>
    <col width="12.5703125" customWidth="1" min="12" max="12"/>
    <col width="12.5703125" customWidth="1" min="14" max="14"/>
    <col width="12.5703125" customWidth="1" min="16" max="16"/>
  </cols>
  <sheetData>
    <row r="1" ht="38.25" customHeight="1">
      <c r="A1" s="95" t="inlineStr">
        <is>
          <t>CALIFOR UPHOLSTERY MATERIALS CO., LTD.</t>
        </is>
      </c>
    </row>
    <row r="2" ht="24" customHeight="1">
      <c r="A2" s="96" t="inlineStr">
        <is>
          <t xml:space="preserve"> XIN BAVET SEZ, Road No. 316A, Trapeang Bon and  Prey Kokir  Villages, Prey Kokir  Commune, Chantrea District, </t>
        </is>
      </c>
    </row>
    <row r="3" ht="25.5" customHeight="1">
      <c r="A3" s="97" t="inlineStr">
        <is>
          <t>Svay Rieng Province, Kingdom of Cambodia.</t>
        </is>
      </c>
    </row>
    <row r="4" ht="25.5" customHeight="1">
      <c r="A4" s="96" t="inlineStr">
        <is>
          <t>VAT:L001-901903209</t>
        </is>
      </c>
    </row>
    <row r="5" ht="25.5" customHeight="1">
      <c r="A5" s="98" t="inlineStr">
        <is>
          <t>Tel: +855   975910636</t>
        </is>
      </c>
      <c r="B5" s="117" t="n"/>
      <c r="C5" s="117" t="n"/>
      <c r="D5" s="117" t="n"/>
      <c r="E5" s="117" t="n"/>
      <c r="F5" s="117" t="n"/>
      <c r="G5" s="117" t="n"/>
      <c r="H5" s="117" t="n"/>
      <c r="I5" s="117" t="n"/>
    </row>
    <row r="6" ht="54" customHeight="1">
      <c r="A6" s="100" t="inlineStr">
        <is>
          <t>PACKING LIST</t>
        </is>
      </c>
      <c r="B6" s="118" t="n"/>
      <c r="C6" s="118" t="n"/>
      <c r="D6" s="118" t="n"/>
      <c r="E6" s="118" t="n"/>
      <c r="F6" s="118" t="n"/>
      <c r="G6" s="118" t="n"/>
      <c r="H6" s="118" t="n"/>
      <c r="I6" s="118" t="n"/>
    </row>
    <row r="7" ht="18" customHeight="1">
      <c r="A7" s="4" t="n"/>
      <c r="B7" s="60" t="n"/>
      <c r="C7" s="4" t="n"/>
      <c r="D7" s="4" t="n"/>
      <c r="E7" s="96" t="n"/>
      <c r="F7" s="96" t="n"/>
      <c r="G7" s="96" t="n"/>
      <c r="H7" s="5" t="inlineStr">
        <is>
          <t>Ref No.:</t>
        </is>
      </c>
      <c r="I7" s="87" t="inlineStr">
        <is>
          <t>CLF2025-123</t>
        </is>
      </c>
    </row>
    <row r="8" ht="30" customHeight="1">
      <c r="A8" s="6" t="inlineStr">
        <is>
          <t>EXPORTER:</t>
        </is>
      </c>
      <c r="B8" s="61" t="inlineStr">
        <is>
          <t>CALIFOR UPHOLSTERY MATERIALS CO., LTD.</t>
        </is>
      </c>
      <c r="F8" s="8" t="n"/>
      <c r="G8" s="8" t="n"/>
      <c r="H8" s="8" t="inlineStr">
        <is>
          <t>INVOICE NO :</t>
        </is>
      </c>
      <c r="I8" s="85" t="inlineStr">
        <is>
          <t>JF25024</t>
        </is>
      </c>
    </row>
    <row r="9" ht="21" customHeight="1">
      <c r="A9" s="4" t="n"/>
      <c r="B9" s="60" t="inlineStr">
        <is>
          <t>XIN BAVET SEZ, Road No. 316A, Trapeang Bon and Prey Kokir Villages,</t>
        </is>
      </c>
      <c r="F9" s="96" t="n"/>
      <c r="G9" s="96" t="n"/>
      <c r="H9" s="8" t="inlineStr">
        <is>
          <t>Date:</t>
        </is>
      </c>
      <c r="I9" s="119" t="n">
        <v>45790</v>
      </c>
    </row>
    <row r="10" ht="22.5" customHeight="1">
      <c r="A10" s="4" t="n"/>
      <c r="B10" s="60" t="inlineStr">
        <is>
          <t>Prey Kokir Commune, Chantrea District,Svay Rieng Province, Kingdom of Cambodia</t>
        </is>
      </c>
      <c r="F10" s="96" t="n"/>
      <c r="G10" s="96" t="n"/>
      <c r="H10" s="9" t="inlineStr">
        <is>
          <t>FCA :</t>
        </is>
      </c>
      <c r="I10" s="107" t="inlineStr">
        <is>
          <t>BAVET, SVAY RIENG</t>
        </is>
      </c>
    </row>
    <row r="11" ht="20.25" customHeight="1">
      <c r="A11" s="4" t="n"/>
      <c r="B11" s="60" t="inlineStr">
        <is>
          <t>Tel: +855   975910636</t>
        </is>
      </c>
      <c r="F11" s="96" t="n"/>
      <c r="G11" s="96" t="n"/>
      <c r="H11" s="96" t="n"/>
      <c r="I11" s="96" t="n"/>
    </row>
    <row r="12" ht="15.75" customHeight="1">
      <c r="A12" s="4" t="n"/>
      <c r="B12" s="60" t="n"/>
      <c r="C12" s="4" t="n"/>
      <c r="D12" s="4" t="n"/>
      <c r="E12" s="96" t="n"/>
      <c r="F12" s="96" t="n"/>
      <c r="G12" s="96" t="n"/>
      <c r="H12" s="96" t="n"/>
      <c r="I12" s="96" t="n"/>
    </row>
    <row r="13" ht="25.5" customHeight="1">
      <c r="A13" s="10" t="inlineStr">
        <is>
          <t>CONSIGNEE :</t>
        </is>
      </c>
      <c r="B13" s="62" t="inlineStr">
        <is>
          <t>JASON FURNITURE VIET NAM COMPANY LIMITED</t>
        </is>
      </c>
      <c r="F13" s="12" t="n"/>
      <c r="G13" s="12" t="n"/>
      <c r="H13" s="12" t="n"/>
      <c r="I13" s="18" t="n"/>
    </row>
    <row r="14" ht="25.5" customHeight="1">
      <c r="A14" s="4" t="n"/>
      <c r="B14" s="63" t="inlineStr">
        <is>
          <t>LOT 37, 38, 39, 40, 41, 44, 50, 51, 54，55, 56，AREA B2, DONG XOAI III INDUSTRIAL ZONE,</t>
        </is>
      </c>
      <c r="C14" s="14" t="n"/>
      <c r="D14" s="14" t="n"/>
      <c r="E14" s="15" t="n"/>
      <c r="F14" s="15" t="n"/>
      <c r="G14" s="15" t="n"/>
      <c r="H14" s="15" t="n"/>
    </row>
    <row r="15" ht="21" customHeight="1">
      <c r="A15" s="4" t="n"/>
      <c r="B15" s="64" t="inlineStr">
        <is>
          <t>TIEN HUNG COMMUNE, DONG XOAI CITY, BINH PHUOC PROVINCE, VIETNAM.</t>
        </is>
      </c>
      <c r="C15" s="17" t="n"/>
      <c r="D15" s="17" t="n"/>
      <c r="E15" s="18" t="n"/>
      <c r="F15" s="18" t="n"/>
      <c r="G15" s="18" t="n"/>
      <c r="H15" s="18" t="n"/>
    </row>
    <row r="16" ht="21" customHeight="1">
      <c r="A16" s="4" t="n"/>
      <c r="B16" s="64" t="inlineStr">
        <is>
          <t>Contact Person : Mr. Thuy   TEl: 0379367084</t>
        </is>
      </c>
      <c r="C16" s="17" t="n"/>
      <c r="D16" s="17" t="n"/>
      <c r="E16" s="18" t="n"/>
      <c r="F16" s="18" t="n"/>
      <c r="G16" s="18" t="n"/>
      <c r="H16" s="18" t="n"/>
    </row>
    <row r="17" ht="21" customHeight="1">
      <c r="A17" s="4" t="n"/>
      <c r="B17" s="64" t="inlineStr">
        <is>
          <t>EMAlL:jyangbin4720@dingtalk.com jialy@kukahome.com</t>
        </is>
      </c>
      <c r="C17" s="17" t="n"/>
      <c r="D17" s="17" t="n"/>
      <c r="E17" s="18" t="n"/>
      <c r="F17" s="18" t="n"/>
      <c r="G17" s="18" t="n"/>
      <c r="H17" s="18" t="n"/>
    </row>
    <row r="18" ht="21" customHeight="1">
      <c r="A18" s="4" t="n"/>
      <c r="B18" s="64" t="inlineStr">
        <is>
          <t>dailin@kukahome.com huanggf@kukahome.com zhangzp@kukahome.com</t>
        </is>
      </c>
      <c r="C18" s="4" t="n"/>
      <c r="D18" s="4" t="n"/>
      <c r="E18" s="96" t="n"/>
      <c r="F18" s="96" t="n"/>
      <c r="G18" s="96" t="n"/>
      <c r="H18" s="96" t="n"/>
    </row>
    <row r="19" ht="27.75" customHeight="1">
      <c r="A19" s="19" t="inlineStr">
        <is>
          <t xml:space="preserve">SHIP: </t>
        </is>
      </c>
      <c r="B19" s="60" t="inlineStr">
        <is>
          <t>BY TRUCK FROM BAVET, SVAY RIENG, CAMBODIA TO BINH PHUOC PROVINCE, VIETNAM.</t>
        </is>
      </c>
    </row>
    <row r="20" ht="27.75" customHeight="1">
      <c r="A20" s="20" t="n"/>
      <c r="B20" s="65" t="n"/>
    </row>
    <row r="21" ht="27" customHeight="1">
      <c r="A21" s="120" t="inlineStr">
        <is>
          <t>Mark &amp; Nº</t>
        </is>
      </c>
      <c r="B21" s="120" t="inlineStr">
        <is>
          <t>P.O N°</t>
        </is>
      </c>
      <c r="C21" s="120" t="inlineStr">
        <is>
          <t>ITEM N°</t>
        </is>
      </c>
      <c r="D21" s="120" t="inlineStr">
        <is>
          <t>Description</t>
        </is>
      </c>
      <c r="E21" s="120" t="inlineStr">
        <is>
          <t>Quantity</t>
        </is>
      </c>
      <c r="F21" s="129" t="n"/>
      <c r="G21" s="120" t="inlineStr">
        <is>
          <t>N.W (kgs)</t>
        </is>
      </c>
      <c r="H21" s="120" t="inlineStr">
        <is>
          <t>G.W (kgs)</t>
        </is>
      </c>
      <c r="I21" s="120" t="inlineStr">
        <is>
          <t>CBM</t>
        </is>
      </c>
    </row>
    <row r="22" ht="27" customHeight="1">
      <c r="A22" s="130" t="n"/>
      <c r="B22" s="130" t="n"/>
      <c r="C22" s="130" t="n"/>
      <c r="D22" s="130" t="n"/>
      <c r="E22" s="120" t="inlineStr">
        <is>
          <t>PCS</t>
        </is>
      </c>
      <c r="F22" s="120" t="inlineStr">
        <is>
          <t>SF</t>
        </is>
      </c>
      <c r="G22" s="130" t="n"/>
      <c r="H22" s="130" t="n"/>
      <c r="I22" s="130" t="n"/>
    </row>
    <row r="23" ht="27" customHeight="1">
      <c r="A23" s="131" t="inlineStr">
        <is>
          <t>VENDOR#:</t>
        </is>
      </c>
      <c r="B23" s="122" t="n">
        <v>9000663754</v>
      </c>
      <c r="C23" s="122" t="inlineStr">
        <is>
          <t>01.10.U243082</t>
        </is>
      </c>
      <c r="D23" s="111" t="n"/>
      <c r="E23" s="132" t="n">
        <v>83</v>
      </c>
      <c r="F23" s="123" t="n">
        <v>4432.2</v>
      </c>
      <c r="G23" s="123" t="n">
        <v>396.016</v>
      </c>
      <c r="H23" s="123" t="n">
        <v>435.75</v>
      </c>
      <c r="I23" s="133" t="n">
        <v>1.4686</v>
      </c>
    </row>
    <row r="24" ht="27" customHeight="1">
      <c r="A24" s="134" t="inlineStr">
        <is>
          <t>Des: LEATHER</t>
        </is>
      </c>
      <c r="B24" s="122" t="n">
        <v>9000663754</v>
      </c>
      <c r="C24" s="122" t="inlineStr">
        <is>
          <t>01.10.U243082</t>
        </is>
      </c>
      <c r="D24" s="111" t="n"/>
      <c r="E24" s="132" t="n">
        <v>5</v>
      </c>
      <c r="F24" s="123" t="n">
        <v>193.7</v>
      </c>
      <c r="G24" s="123" t="n">
        <v>23.8564</v>
      </c>
      <c r="H24" s="123" t="n">
        <v>26.25</v>
      </c>
      <c r="I24" s="133" t="n">
        <v>0.0885</v>
      </c>
    </row>
    <row r="25" ht="27" customHeight="1">
      <c r="A25" s="134" t="inlineStr">
        <is>
          <t>Case Qty:</t>
        </is>
      </c>
      <c r="B25" s="122" t="n">
        <v>9000663754</v>
      </c>
      <c r="C25" s="122" t="inlineStr">
        <is>
          <t>01.10.U243082</t>
        </is>
      </c>
      <c r="D25" s="111" t="n"/>
      <c r="E25" s="132" t="n">
        <v>6</v>
      </c>
      <c r="F25" s="123" t="n">
        <v>294.5</v>
      </c>
      <c r="G25" s="123" t="n">
        <v>28.6277</v>
      </c>
      <c r="H25" s="123" t="n">
        <v>31.5</v>
      </c>
      <c r="I25" s="133" t="n">
        <v>0.1062</v>
      </c>
    </row>
    <row r="26" ht="27" customHeight="1">
      <c r="A26" s="134" t="inlineStr">
        <is>
          <t>MADE IN CAMBODIA</t>
        </is>
      </c>
      <c r="B26" s="122" t="n">
        <v>9000637260</v>
      </c>
      <c r="C26" s="122" t="inlineStr">
        <is>
          <t>01.10.U756071</t>
        </is>
      </c>
      <c r="D26" s="111" t="n"/>
      <c r="E26" s="132" t="n">
        <v>101</v>
      </c>
      <c r="F26" s="123" t="n">
        <v>5111.1</v>
      </c>
      <c r="G26" s="123" t="n">
        <v>411.0139</v>
      </c>
      <c r="H26" s="123" t="n">
        <v>453.0972</v>
      </c>
      <c r="I26" s="133" t="n">
        <v>1.5554</v>
      </c>
    </row>
    <row r="27" ht="27" customHeight="1">
      <c r="A27" s="135" t="n"/>
      <c r="B27" s="122" t="n">
        <v>9000637260</v>
      </c>
      <c r="C27" s="122" t="inlineStr">
        <is>
          <t>01.10.U756071</t>
        </is>
      </c>
      <c r="D27" s="111" t="n"/>
      <c r="E27" s="132" t="n">
        <v>7</v>
      </c>
      <c r="F27" s="123" t="n">
        <v>283.4</v>
      </c>
      <c r="G27" s="123" t="n">
        <v>28.4861</v>
      </c>
      <c r="H27" s="123" t="n">
        <v>31.4028</v>
      </c>
      <c r="I27" s="133" t="n">
        <v>0.1078</v>
      </c>
    </row>
    <row r="28" ht="27" customHeight="1">
      <c r="A28" s="135" t="n"/>
      <c r="B28" s="122" t="n">
        <v>9000619872</v>
      </c>
      <c r="C28" s="122" t="inlineStr">
        <is>
          <t>01.10.U756071</t>
        </is>
      </c>
      <c r="D28" s="111" t="n"/>
      <c r="E28" s="132" t="n">
        <v>135</v>
      </c>
      <c r="F28" s="123" t="n">
        <v>7111.4</v>
      </c>
      <c r="G28" s="123" t="n">
        <v>567</v>
      </c>
      <c r="H28" s="123" t="n">
        <v>612</v>
      </c>
      <c r="I28" s="133" t="n">
        <v>1.9008</v>
      </c>
    </row>
    <row r="29" ht="27" customHeight="1">
      <c r="A29" s="135" t="n"/>
      <c r="B29" s="122" t="n">
        <v>9000619872</v>
      </c>
      <c r="C29" s="122" t="inlineStr">
        <is>
          <t>01.10.U756071</t>
        </is>
      </c>
      <c r="D29" s="111" t="n"/>
      <c r="E29" s="132" t="n">
        <v>109</v>
      </c>
      <c r="F29" s="123" t="n">
        <v>5805.1</v>
      </c>
      <c r="G29" s="123" t="n">
        <v>456.9241</v>
      </c>
      <c r="H29" s="123" t="n">
        <v>500.7188</v>
      </c>
      <c r="I29" s="133" t="n">
        <v>1.9655</v>
      </c>
    </row>
    <row r="30" ht="27" customHeight="1">
      <c r="A30" s="135" t="n"/>
      <c r="B30" s="122" t="n">
        <v>9000619872</v>
      </c>
      <c r="C30" s="122" t="inlineStr">
        <is>
          <t>01.10.U756071</t>
        </is>
      </c>
      <c r="D30" s="111" t="n"/>
      <c r="E30" s="132" t="n">
        <v>3</v>
      </c>
      <c r="F30" s="123" t="n">
        <v>121.1</v>
      </c>
      <c r="G30" s="123" t="n">
        <v>12.5759</v>
      </c>
      <c r="H30" s="123" t="n">
        <v>13.7813</v>
      </c>
      <c r="I30" s="133" t="n">
        <v>0.0541</v>
      </c>
    </row>
    <row r="31" ht="27" customHeight="1">
      <c r="A31" s="135" t="n"/>
      <c r="B31" s="122" t="n">
        <v>9000619872</v>
      </c>
      <c r="C31" s="122" t="inlineStr">
        <is>
          <t>01.10.U756071</t>
        </is>
      </c>
      <c r="D31" s="111" t="n"/>
      <c r="E31" s="132" t="n">
        <v>27</v>
      </c>
      <c r="F31" s="123" t="n">
        <v>1461</v>
      </c>
      <c r="G31" s="123" t="n">
        <v>114</v>
      </c>
      <c r="H31" s="123" t="n">
        <v>159</v>
      </c>
      <c r="I31" s="133" t="n">
        <v>2.772</v>
      </c>
    </row>
    <row r="32" ht="27" customHeight="1">
      <c r="A32" s="135" t="n"/>
      <c r="B32" s="122" t="n">
        <v>9000661047</v>
      </c>
      <c r="C32" s="122" t="inlineStr">
        <is>
          <t>01.10.U756071</t>
        </is>
      </c>
      <c r="D32" s="111" t="n"/>
      <c r="E32" s="132" t="n">
        <v>226</v>
      </c>
      <c r="F32" s="123" t="n">
        <v>11806.6</v>
      </c>
      <c r="G32" s="123" t="n">
        <v>946.6144</v>
      </c>
      <c r="H32" s="123" t="n">
        <v>989.7076</v>
      </c>
      <c r="I32" s="133" t="n">
        <v>2.8062</v>
      </c>
    </row>
    <row r="33" ht="27" customHeight="1">
      <c r="A33" s="135" t="n"/>
      <c r="B33" s="122" t="n">
        <v>9000661047</v>
      </c>
      <c r="C33" s="122" t="inlineStr">
        <is>
          <t>01.10.U756071</t>
        </is>
      </c>
      <c r="D33" s="111" t="n"/>
      <c r="E33" s="132" t="n">
        <v>10</v>
      </c>
      <c r="F33" s="123" t="n">
        <v>403.1</v>
      </c>
      <c r="G33" s="123" t="n">
        <v>41.8856</v>
      </c>
      <c r="H33" s="123" t="n">
        <v>43.7924</v>
      </c>
      <c r="I33" s="133" t="n">
        <v>0.1242</v>
      </c>
    </row>
    <row r="34" ht="27" customHeight="1">
      <c r="A34" s="135" t="n"/>
      <c r="B34" s="122" t="n">
        <v>9000632447</v>
      </c>
      <c r="C34" s="122" t="inlineStr">
        <is>
          <t>01.10.W782011</t>
        </is>
      </c>
      <c r="D34" s="111" t="n"/>
      <c r="E34" s="132" t="n">
        <v>146</v>
      </c>
      <c r="F34" s="123" t="n">
        <v>8123.4</v>
      </c>
      <c r="G34" s="123" t="n">
        <v>824.2095</v>
      </c>
      <c r="H34" s="123" t="n">
        <v>868.6014</v>
      </c>
      <c r="I34" s="133" t="n">
        <v>2.4611</v>
      </c>
    </row>
    <row r="35" ht="27" customHeight="1">
      <c r="A35" s="135" t="n"/>
      <c r="B35" s="122" t="n">
        <v>9000632447</v>
      </c>
      <c r="C35" s="122" t="inlineStr">
        <is>
          <t>01.10.W782011</t>
        </is>
      </c>
      <c r="D35" s="111" t="n"/>
      <c r="E35" s="132" t="n">
        <v>2</v>
      </c>
      <c r="F35" s="123" t="n">
        <v>81.5</v>
      </c>
      <c r="G35" s="123" t="n">
        <v>11.2905</v>
      </c>
      <c r="H35" s="123" t="n">
        <v>11.8986</v>
      </c>
      <c r="I35" s="133" t="n">
        <v>0.0337</v>
      </c>
    </row>
    <row r="36" ht="27" customHeight="1">
      <c r="A36" s="135" t="n"/>
      <c r="B36" s="122" t="n">
        <v>9000591002</v>
      </c>
      <c r="C36" s="122" t="inlineStr">
        <is>
          <t>01.10.W653191</t>
        </is>
      </c>
      <c r="D36" s="111" t="n"/>
      <c r="E36" s="132" t="n">
        <v>210</v>
      </c>
      <c r="F36" s="123" t="n">
        <v>11038.3</v>
      </c>
      <c r="G36" s="123" t="n">
        <v>822.1698</v>
      </c>
      <c r="H36" s="123" t="n">
        <v>866.7453</v>
      </c>
      <c r="I36" s="133" t="n">
        <v>2.7458</v>
      </c>
    </row>
    <row r="37" ht="27" customHeight="1">
      <c r="A37" s="135" t="n"/>
      <c r="B37" s="122" t="n">
        <v>9000591002</v>
      </c>
      <c r="C37" s="122" t="inlineStr">
        <is>
          <t>01.10.W653191</t>
        </is>
      </c>
      <c r="D37" s="111" t="n"/>
      <c r="E37" s="132" t="n">
        <v>2</v>
      </c>
      <c r="F37" s="123" t="n">
        <v>76.40000000000001</v>
      </c>
      <c r="G37" s="123" t="n">
        <v>7.8302</v>
      </c>
      <c r="H37" s="123" t="n">
        <v>8.2547</v>
      </c>
      <c r="I37" s="133" t="n">
        <v>0.0262</v>
      </c>
    </row>
    <row r="38" ht="27" customHeight="1">
      <c r="A38" s="135" t="n"/>
      <c r="B38" s="122" t="n">
        <v>9000591002</v>
      </c>
      <c r="C38" s="122" t="inlineStr">
        <is>
          <t>01.11.S653191</t>
        </is>
      </c>
      <c r="D38" s="111" t="n"/>
      <c r="E38" s="132" t="n">
        <v>128</v>
      </c>
      <c r="F38" s="123" t="n">
        <v>5000.1</v>
      </c>
      <c r="G38" s="123" t="n">
        <v>468.8372</v>
      </c>
      <c r="H38" s="123" t="n">
        <v>513.4884</v>
      </c>
      <c r="I38" s="133" t="n">
        <v>1.6896</v>
      </c>
    </row>
    <row r="39" ht="27" customHeight="1">
      <c r="A39" s="135" t="n"/>
      <c r="B39" s="122" t="n">
        <v>9000591002</v>
      </c>
      <c r="C39" s="122" t="inlineStr">
        <is>
          <t>01.11.S653191</t>
        </is>
      </c>
      <c r="D39" s="111" t="n"/>
      <c r="E39" s="132" t="n">
        <v>1</v>
      </c>
      <c r="F39" s="123" t="n">
        <v>22</v>
      </c>
      <c r="G39" s="123" t="n">
        <v>3.6628</v>
      </c>
      <c r="H39" s="123" t="n">
        <v>4.0116</v>
      </c>
      <c r="I39" s="133" t="n">
        <v>0.0132</v>
      </c>
    </row>
    <row r="40" ht="27" customHeight="1">
      <c r="A40" s="135" t="n"/>
      <c r="B40" s="122" t="n">
        <v>9000663929</v>
      </c>
      <c r="C40" s="122" t="inlineStr">
        <is>
          <t>01.10.U567029</t>
        </is>
      </c>
      <c r="D40" s="111" t="n"/>
      <c r="E40" s="132" t="n">
        <v>101</v>
      </c>
      <c r="F40" s="123" t="n">
        <v>5307.5</v>
      </c>
      <c r="G40" s="123" t="n">
        <v>448.6731</v>
      </c>
      <c r="H40" s="123" t="n">
        <v>492.375</v>
      </c>
      <c r="I40" s="133" t="n">
        <v>1.7306</v>
      </c>
    </row>
    <row r="41" ht="27" customHeight="1">
      <c r="A41" s="135" t="n"/>
      <c r="B41" s="122" t="n">
        <v>9000663929</v>
      </c>
      <c r="C41" s="122" t="inlineStr">
        <is>
          <t>01.10.U567029</t>
        </is>
      </c>
      <c r="D41" s="111" t="n"/>
      <c r="E41" s="132" t="n">
        <v>3</v>
      </c>
      <c r="F41" s="123" t="n">
        <v>121.8</v>
      </c>
      <c r="G41" s="123" t="n">
        <v>13.3269</v>
      </c>
      <c r="H41" s="123" t="n">
        <v>14.625</v>
      </c>
      <c r="I41" s="133" t="n">
        <v>0.0514</v>
      </c>
    </row>
    <row r="42" ht="27" customHeight="1">
      <c r="A42" s="135" t="n"/>
      <c r="B42" s="122" t="n">
        <v>9000653386</v>
      </c>
      <c r="C42" s="122" t="inlineStr">
        <is>
          <t>01.10.W061010</t>
        </is>
      </c>
      <c r="D42" s="111" t="n"/>
      <c r="E42" s="132" t="n">
        <v>134</v>
      </c>
      <c r="F42" s="123" t="n">
        <v>4954.5</v>
      </c>
      <c r="G42" s="123" t="n">
        <v>349.2553</v>
      </c>
      <c r="H42" s="123" t="n">
        <v>392.0213</v>
      </c>
      <c r="I42" s="133" t="n">
        <v>1.5054</v>
      </c>
    </row>
    <row r="43" ht="27" customHeight="1">
      <c r="A43" s="135" t="n"/>
      <c r="B43" s="122" t="n">
        <v>9000653386</v>
      </c>
      <c r="C43" s="122" t="inlineStr">
        <is>
          <t>01.10.W061010</t>
        </is>
      </c>
      <c r="D43" s="111" t="n"/>
      <c r="E43" s="132" t="n">
        <v>7</v>
      </c>
      <c r="F43" s="123" t="n">
        <v>229</v>
      </c>
      <c r="G43" s="123" t="n">
        <v>18.2447</v>
      </c>
      <c r="H43" s="123" t="n">
        <v>20.4787</v>
      </c>
      <c r="I43" s="133" t="n">
        <v>0.0786</v>
      </c>
    </row>
    <row r="44" ht="27" customHeight="1">
      <c r="A44" s="135" t="n"/>
      <c r="B44" s="122" t="n">
        <v>9000689724</v>
      </c>
      <c r="C44" s="122" t="inlineStr">
        <is>
          <t>01.10.U528062</t>
        </is>
      </c>
      <c r="D44" s="111" t="n"/>
      <c r="E44" s="132" t="n">
        <v>182</v>
      </c>
      <c r="F44" s="123" t="n">
        <v>9267.9</v>
      </c>
      <c r="G44" s="123" t="n">
        <v>740.5357</v>
      </c>
      <c r="H44" s="123" t="n">
        <v>782.3214</v>
      </c>
      <c r="I44" s="133" t="n">
        <v>2.2063</v>
      </c>
    </row>
    <row r="45" ht="27" customHeight="1">
      <c r="A45" s="135" t="n"/>
      <c r="B45" s="122" t="n">
        <v>9000689724</v>
      </c>
      <c r="C45" s="122" t="inlineStr">
        <is>
          <t>01.10.U528062</t>
        </is>
      </c>
      <c r="D45" s="111" t="n"/>
      <c r="E45" s="132" t="n">
        <v>14</v>
      </c>
      <c r="F45" s="123" t="n">
        <v>569.4</v>
      </c>
      <c r="G45" s="123" t="n">
        <v>56.9643</v>
      </c>
      <c r="H45" s="123" t="n">
        <v>60.1786</v>
      </c>
      <c r="I45" s="133" t="n">
        <v>0.1697</v>
      </c>
    </row>
    <row r="46" ht="27" customHeight="1">
      <c r="A46" s="135" t="n"/>
      <c r="B46" s="122" t="n">
        <v>9000689724</v>
      </c>
      <c r="C46" s="122" t="inlineStr">
        <is>
          <t>01.10.U528062</t>
        </is>
      </c>
      <c r="D46" s="111" t="n"/>
      <c r="E46" s="132" t="n">
        <v>203</v>
      </c>
      <c r="F46" s="123" t="n">
        <v>10151.3</v>
      </c>
      <c r="G46" s="123" t="n">
        <v>805.4516</v>
      </c>
      <c r="H46" s="123" t="n">
        <v>842.2863</v>
      </c>
      <c r="I46" s="133" t="n">
        <v>2.2042</v>
      </c>
    </row>
    <row r="47" ht="27" customHeight="1">
      <c r="A47" s="135" t="n"/>
      <c r="B47" s="122" t="n">
        <v>9000689724</v>
      </c>
      <c r="C47" s="122" t="inlineStr">
        <is>
          <t>01.10.U528062</t>
        </is>
      </c>
      <c r="D47" s="111" t="n"/>
      <c r="E47" s="132" t="n">
        <v>29</v>
      </c>
      <c r="F47" s="123" t="n">
        <v>1164.8</v>
      </c>
      <c r="G47" s="123" t="n">
        <v>115.0645</v>
      </c>
      <c r="H47" s="123" t="n">
        <v>120.3266</v>
      </c>
      <c r="I47" s="133" t="n">
        <v>0.3149</v>
      </c>
    </row>
    <row r="48" ht="27" customHeight="1">
      <c r="A48" s="135" t="n"/>
      <c r="B48" s="122" t="n">
        <v>9000689724</v>
      </c>
      <c r="C48" s="122" t="inlineStr">
        <is>
          <t>01.10.U528062</t>
        </is>
      </c>
      <c r="D48" s="111" t="n"/>
      <c r="E48" s="132" t="n">
        <v>16</v>
      </c>
      <c r="F48" s="123" t="n">
        <v>723.2</v>
      </c>
      <c r="G48" s="123" t="n">
        <v>63.4839</v>
      </c>
      <c r="H48" s="123" t="n">
        <v>66.3871</v>
      </c>
      <c r="I48" s="133" t="n">
        <v>0.1737</v>
      </c>
    </row>
    <row r="49" ht="27" customHeight="1">
      <c r="A49" s="135" t="n"/>
      <c r="B49" s="122" t="n">
        <v>9000688275</v>
      </c>
      <c r="C49" s="122" t="inlineStr">
        <is>
          <t>01.10.U528073</t>
        </is>
      </c>
      <c r="D49" s="111" t="n"/>
      <c r="E49" s="132" t="n">
        <v>200</v>
      </c>
      <c r="F49" s="123" t="n">
        <v>10277.9</v>
      </c>
      <c r="G49" s="123" t="n">
        <v>820</v>
      </c>
      <c r="H49" s="123" t="n">
        <v>865</v>
      </c>
      <c r="I49" s="133" t="n">
        <v>2.4948</v>
      </c>
    </row>
    <row r="50" ht="27" customHeight="1">
      <c r="A50" s="135" t="n"/>
      <c r="B50" s="122" t="n">
        <v>9000688275</v>
      </c>
      <c r="C50" s="122" t="inlineStr">
        <is>
          <t>01.10.U528073</t>
        </is>
      </c>
      <c r="D50" s="111" t="n"/>
      <c r="E50" s="132" t="n">
        <v>200</v>
      </c>
      <c r="F50" s="123" t="n">
        <v>10185.7</v>
      </c>
      <c r="G50" s="123" t="n">
        <v>830.5</v>
      </c>
      <c r="H50" s="123" t="n">
        <v>875.5</v>
      </c>
      <c r="I50" s="133" t="n">
        <v>2.2572</v>
      </c>
    </row>
    <row r="51" ht="27" customHeight="1">
      <c r="A51" s="135" t="n"/>
      <c r="B51" s="122" t="n">
        <v>9000688275</v>
      </c>
      <c r="C51" s="122" t="inlineStr">
        <is>
          <t>01.10.U528073</t>
        </is>
      </c>
      <c r="D51" s="111" t="n"/>
      <c r="E51" s="132" t="n">
        <v>209</v>
      </c>
      <c r="F51" s="123" t="n">
        <v>10621.7</v>
      </c>
      <c r="G51" s="123" t="n">
        <v>869</v>
      </c>
      <c r="H51" s="123" t="n">
        <v>914</v>
      </c>
      <c r="I51" s="133" t="n">
        <v>2.6532</v>
      </c>
    </row>
    <row r="52" ht="27" customHeight="1">
      <c r="A52" s="135" t="n"/>
      <c r="B52" s="122" t="n">
        <v>9000688275</v>
      </c>
      <c r="C52" s="122" t="inlineStr">
        <is>
          <t>01.10.U528073</t>
        </is>
      </c>
      <c r="D52" s="111" t="n"/>
      <c r="E52" s="132" t="n">
        <v>184</v>
      </c>
      <c r="F52" s="123" t="n">
        <v>9210.799999999999</v>
      </c>
      <c r="G52" s="123" t="n">
        <v>732.5925999999999</v>
      </c>
      <c r="H52" s="123" t="n">
        <v>770.9259</v>
      </c>
      <c r="I52" s="133" t="n">
        <v>2.2601</v>
      </c>
    </row>
    <row r="53" ht="27" customHeight="1">
      <c r="A53" s="135" t="n"/>
      <c r="B53" s="122" t="n">
        <v>9000688275</v>
      </c>
      <c r="C53" s="122" t="inlineStr">
        <is>
          <t>01.10.U528073</t>
        </is>
      </c>
      <c r="D53" s="111" t="n"/>
      <c r="E53" s="132" t="n">
        <v>32</v>
      </c>
      <c r="F53" s="123" t="n">
        <v>1264.9</v>
      </c>
      <c r="G53" s="123" t="n">
        <v>127.4074</v>
      </c>
      <c r="H53" s="123" t="n">
        <v>134.0741</v>
      </c>
      <c r="I53" s="133" t="n">
        <v>0.3931</v>
      </c>
    </row>
    <row r="54" ht="27" customFormat="1" customHeight="1" s="1">
      <c r="A54" s="135" t="n"/>
      <c r="B54" s="122" t="n">
        <v>9000688275</v>
      </c>
      <c r="C54" s="122" t="inlineStr">
        <is>
          <t>01.10.U528073</t>
        </is>
      </c>
      <c r="D54" s="111" t="n"/>
      <c r="E54" s="132" t="n">
        <v>177</v>
      </c>
      <c r="F54" s="123" t="n">
        <v>9020.299999999999</v>
      </c>
      <c r="G54" s="123" t="n">
        <v>722.9053</v>
      </c>
      <c r="H54" s="123" t="n">
        <v>764.8262999999999</v>
      </c>
      <c r="I54" s="133" t="n">
        <v>2.4717</v>
      </c>
    </row>
    <row r="55" ht="27" customHeight="1">
      <c r="A55" s="135" t="n"/>
      <c r="B55" s="122" t="n">
        <v>9000688275</v>
      </c>
      <c r="C55" s="122" t="inlineStr">
        <is>
          <t>01.10.U528073</t>
        </is>
      </c>
      <c r="D55" s="111" t="n"/>
      <c r="E55" s="132" t="n">
        <v>13</v>
      </c>
      <c r="F55" s="123" t="n">
        <v>514.7</v>
      </c>
      <c r="G55" s="123" t="n">
        <v>53.0947</v>
      </c>
      <c r="H55" s="123" t="n">
        <v>56.1737</v>
      </c>
      <c r="I55" s="133" t="n">
        <v>0.1815</v>
      </c>
    </row>
    <row r="56" ht="27" customHeight="1">
      <c r="A56" s="135" t="n"/>
      <c r="B56" s="122" t="n">
        <v>9000688275</v>
      </c>
      <c r="C56" s="122" t="inlineStr">
        <is>
          <t>01.10.U528073</t>
        </is>
      </c>
      <c r="D56" s="111" t="n"/>
      <c r="E56" s="132" t="n">
        <v>200</v>
      </c>
      <c r="F56" s="123" t="n">
        <v>10232.1</v>
      </c>
      <c r="G56" s="123" t="n">
        <v>827</v>
      </c>
      <c r="H56" s="123" t="n">
        <v>872</v>
      </c>
      <c r="I56" s="133" t="n">
        <v>2.6532</v>
      </c>
    </row>
    <row r="57" ht="27" customHeight="1">
      <c r="A57" s="135" t="n"/>
      <c r="B57" s="122" t="n">
        <v>9000688275</v>
      </c>
      <c r="C57" s="122" t="inlineStr">
        <is>
          <t>01.10.U528073</t>
        </is>
      </c>
      <c r="D57" s="111" t="n"/>
      <c r="E57" s="132" t="n">
        <v>181</v>
      </c>
      <c r="F57" s="123" t="n">
        <v>9302.9</v>
      </c>
      <c r="G57" s="123" t="n">
        <v>747.9417999999999</v>
      </c>
      <c r="H57" s="123" t="n">
        <v>791.037</v>
      </c>
      <c r="I57" s="133" t="n">
        <v>2.5409</v>
      </c>
    </row>
    <row r="58" ht="27" customHeight="1">
      <c r="A58" s="135" t="n"/>
      <c r="B58" s="122" t="n">
        <v>9000688275</v>
      </c>
      <c r="C58" s="122" t="inlineStr">
        <is>
          <t>01.10.U528073</t>
        </is>
      </c>
      <c r="D58" s="111" t="n"/>
      <c r="E58" s="132" t="n">
        <v>8</v>
      </c>
      <c r="F58" s="123" t="n">
        <v>311.8</v>
      </c>
      <c r="G58" s="123" t="n">
        <v>33.0582</v>
      </c>
      <c r="H58" s="123" t="n">
        <v>34.963</v>
      </c>
      <c r="I58" s="133" t="n">
        <v>0.1123</v>
      </c>
    </row>
    <row r="59" ht="27" customHeight="1">
      <c r="A59" s="135" t="n"/>
      <c r="B59" s="122" t="n">
        <v>9000688275</v>
      </c>
      <c r="C59" s="122" t="inlineStr">
        <is>
          <t>01.10.U528073</t>
        </is>
      </c>
      <c r="D59" s="111" t="n"/>
      <c r="E59" s="132" t="n">
        <v>200</v>
      </c>
      <c r="F59" s="123" t="n">
        <v>10109</v>
      </c>
      <c r="G59" s="123" t="n">
        <v>818</v>
      </c>
      <c r="H59" s="123" t="n">
        <v>863</v>
      </c>
      <c r="I59" s="133" t="n">
        <v>2.5344</v>
      </c>
    </row>
    <row r="60" ht="27" customHeight="1">
      <c r="A60" s="135" t="n"/>
      <c r="B60" s="122" t="n">
        <v>9000688275</v>
      </c>
      <c r="C60" s="122" t="inlineStr">
        <is>
          <t>01.10.U528073</t>
        </is>
      </c>
      <c r="D60" s="111" t="n"/>
      <c r="E60" s="132" t="n">
        <v>200</v>
      </c>
      <c r="F60" s="123" t="n">
        <v>10081.7</v>
      </c>
      <c r="G60" s="123" t="n">
        <v>789.3617</v>
      </c>
      <c r="H60" s="123" t="n">
        <v>827.6596</v>
      </c>
      <c r="I60" s="133" t="n">
        <v>2.0895</v>
      </c>
    </row>
    <row r="61" ht="27" customHeight="1">
      <c r="A61" s="135" t="n"/>
      <c r="B61" s="122" t="n">
        <v>9000688275</v>
      </c>
      <c r="C61" s="122" t="inlineStr">
        <is>
          <t>01.10.U528073</t>
        </is>
      </c>
      <c r="D61" s="111" t="n"/>
      <c r="E61" s="132" t="n">
        <v>35</v>
      </c>
      <c r="F61" s="123" t="n">
        <v>1377.1</v>
      </c>
      <c r="G61" s="123" t="n">
        <v>138.1383</v>
      </c>
      <c r="H61" s="123" t="n">
        <v>144.8404</v>
      </c>
      <c r="I61" s="133" t="n">
        <v>0.3657</v>
      </c>
    </row>
    <row r="62" ht="27" customHeight="1">
      <c r="A62" s="135" t="n"/>
      <c r="B62" s="122" t="n">
        <v>9000688275</v>
      </c>
      <c r="C62" s="122" t="inlineStr">
        <is>
          <t>01.10.U528073</t>
        </is>
      </c>
      <c r="D62" s="111" t="n"/>
      <c r="E62" s="132" t="n">
        <v>298</v>
      </c>
      <c r="F62" s="123" t="n">
        <v>15212.5</v>
      </c>
      <c r="G62" s="123" t="n">
        <v>1230.5</v>
      </c>
      <c r="H62" s="123" t="n">
        <v>1275.5</v>
      </c>
      <c r="I62" s="133" t="n">
        <v>3.2076</v>
      </c>
    </row>
    <row r="63" ht="27" customHeight="1">
      <c r="A63" s="134" t="n"/>
      <c r="B63" s="122" t="inlineStr">
        <is>
          <t>LEATHER (HS.CODE: 4107.12.00)</t>
        </is>
      </c>
      <c r="C63" s="129" t="n"/>
      <c r="D63" s="136" t="n"/>
      <c r="E63" s="132" t="n"/>
      <c r="F63" s="123" t="n"/>
      <c r="G63" s="123" t="n"/>
      <c r="H63" s="123" t="n"/>
      <c r="I63" s="133" t="n"/>
    </row>
    <row r="64" ht="27" customHeight="1">
      <c r="A64" s="127" t="n"/>
      <c r="B64" s="120" t="inlineStr">
        <is>
          <t xml:space="preserve">TOTAL OF: </t>
        </is>
      </c>
      <c r="C64" s="120" t="inlineStr">
        <is>
          <t>23 PALLETS</t>
        </is>
      </c>
      <c r="D64" s="111" t="n"/>
      <c r="E64" s="137">
        <f>SUM(E23:E62)</f>
        <v/>
      </c>
      <c r="F64" s="128">
        <f>SUM(F23:F62)</f>
        <v/>
      </c>
      <c r="G64" s="128">
        <f>SUM(G23:G62)</f>
        <v/>
      </c>
      <c r="H64" s="128">
        <f>SUM(H23:H62)</f>
        <v/>
      </c>
      <c r="I64" s="138">
        <f>SUM(I23:I62)</f>
        <v/>
      </c>
    </row>
    <row r="65" ht="21" customHeight="1"/>
    <row r="66" ht="21" customHeight="1">
      <c r="A66" s="20" t="n"/>
      <c r="B66" s="65" t="n"/>
    </row>
    <row r="67" ht="21" customHeight="1">
      <c r="A67" s="13" t="inlineStr">
        <is>
          <t>Country of Original Cambodia</t>
        </is>
      </c>
      <c r="B67" s="13" t="n"/>
      <c r="C67" s="13" t="n"/>
      <c r="D67" s="101" t="n"/>
      <c r="E67" s="27" t="n"/>
      <c r="F67" s="96" t="n"/>
      <c r="G67" s="96" t="n"/>
      <c r="H67" s="96" t="n"/>
    </row>
    <row r="68" ht="65.25" customHeight="1">
      <c r="A68" s="28" t="inlineStr">
        <is>
          <t>Manufacture:</t>
        </is>
      </c>
      <c r="B68" s="104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E68" s="31" t="n"/>
      <c r="F68" s="31" t="n"/>
      <c r="G68" s="31" t="n"/>
      <c r="H68" s="96" t="n"/>
    </row>
    <row r="69" ht="51.75" customHeight="1">
      <c r="A69" s="104" t="inlineStr">
        <is>
          <t>BENEFICIARY BANK：BANK OF CHINA(HONG KONG)LIMITED  PHNOM PENH BRANCH
                                          /BANK OF CHINA PHNOM PENH BRANCH</t>
        </is>
      </c>
      <c r="E69" s="31" t="n"/>
      <c r="F69" s="31" t="n"/>
      <c r="G69" s="31" t="n"/>
      <c r="H69" s="31" t="n"/>
    </row>
    <row r="70" ht="21" customHeight="1">
      <c r="A70" s="99" t="inlineStr">
        <is>
          <t>A/C NO:100001100764430</t>
        </is>
      </c>
      <c r="B70" s="99" t="n"/>
      <c r="C70" s="99" t="n"/>
      <c r="D70" s="99" t="n"/>
      <c r="E70" s="16" t="n"/>
      <c r="F70" s="16" t="n"/>
      <c r="G70" s="16" t="n"/>
      <c r="H70" s="16" t="n"/>
    </row>
    <row r="71" ht="21" customHeight="1">
      <c r="A71" s="99" t="inlineStr">
        <is>
          <t>SWIFT CODE  ：BKCHKHPPXXX</t>
        </is>
      </c>
      <c r="B71" s="99" t="n"/>
      <c r="C71" s="99" t="n"/>
      <c r="D71" s="99" t="n"/>
      <c r="E71" s="16" t="n"/>
      <c r="F71" s="16" t="n"/>
      <c r="G71" s="16" t="n"/>
      <c r="H71" s="16" t="n"/>
    </row>
    <row r="72" ht="25.5" customHeight="1">
      <c r="A72" s="82" t="n"/>
      <c r="B72" s="83" t="n"/>
      <c r="C72" s="82" t="n"/>
      <c r="D72" s="82" t="n"/>
      <c r="E72" s="84" t="n"/>
      <c r="F72" s="96" t="inlineStr">
        <is>
          <t>CALIFOR UPHOLSTERY MATERIALS CO., LTD.</t>
        </is>
      </c>
      <c r="G72" s="96" t="n"/>
      <c r="H72" s="84" t="n"/>
    </row>
    <row r="73" ht="21" customHeight="1"/>
    <row r="74" ht="21" customHeight="1"/>
    <row r="75" ht="21" customHeight="1"/>
    <row r="76" ht="21" customHeight="1"/>
    <row r="77" ht="21" customHeight="1"/>
    <row r="78" ht="17.25" customHeight="1"/>
    <row r="79"/>
    <row r="80"/>
    <row r="81"/>
    <row r="82"/>
    <row r="83"/>
    <row r="84"/>
    <row r="85">
      <c r="A85" s="71" t="n"/>
      <c r="B85" s="67" t="n"/>
      <c r="C85" s="52" t="n"/>
      <c r="D85" s="53" t="n"/>
      <c r="E85" s="54" t="n"/>
      <c r="F85" s="55" t="n"/>
      <c r="G85" s="55" t="n"/>
      <c r="H85" s="55" t="n"/>
      <c r="I85" s="55" t="n"/>
    </row>
    <row r="86">
      <c r="A86" s="21" t="n"/>
      <c r="B86" s="67" t="n"/>
      <c r="C86" s="52" t="n"/>
      <c r="D86" s="53" t="n"/>
      <c r="E86" s="54" t="n"/>
      <c r="F86" s="55" t="n"/>
      <c r="G86" s="55" t="n"/>
      <c r="H86" s="55" t="n"/>
      <c r="I86" s="55" t="n"/>
    </row>
    <row r="87">
      <c r="A87" s="21" t="n"/>
      <c r="B87" s="67" t="n"/>
      <c r="C87" s="52" t="n"/>
      <c r="D87" s="53" t="n"/>
      <c r="E87" s="54" t="n"/>
      <c r="F87" s="55" t="n"/>
      <c r="G87" s="55" t="n"/>
      <c r="H87" s="55" t="n"/>
      <c r="I87" s="55" t="n"/>
    </row>
    <row r="88">
      <c r="A88" s="21" t="n"/>
      <c r="B88" s="67" t="n"/>
      <c r="C88" s="52" t="n"/>
      <c r="D88" s="53" t="n"/>
      <c r="E88" s="54" t="n"/>
      <c r="F88" s="55" t="n"/>
      <c r="G88" s="55" t="n"/>
      <c r="H88" s="55" t="n"/>
      <c r="I88" s="55" t="n"/>
    </row>
    <row r="89">
      <c r="A89" s="21" t="n"/>
      <c r="B89" s="67" t="n"/>
      <c r="C89" s="52" t="n"/>
      <c r="D89" s="53" t="n"/>
      <c r="E89" s="54" t="n"/>
      <c r="F89" s="55" t="n"/>
      <c r="G89" s="55" t="n"/>
      <c r="H89" s="55" t="n"/>
      <c r="I89" s="55" t="n"/>
    </row>
    <row r="90" ht="15" customHeight="1">
      <c r="A90" s="21" t="n"/>
      <c r="B90" s="67" t="n"/>
      <c r="C90" s="52" t="n"/>
      <c r="D90" s="53" t="n"/>
      <c r="E90" s="54" t="n"/>
      <c r="F90" s="55" t="n"/>
      <c r="G90" s="55" t="n"/>
      <c r="H90" s="55" t="n"/>
      <c r="I90" s="55" t="n"/>
    </row>
    <row r="91">
      <c r="A91" s="21" t="n"/>
      <c r="B91" s="67" t="n"/>
      <c r="C91" s="52" t="n"/>
      <c r="D91" s="53" t="n"/>
      <c r="E91" s="54" t="n"/>
      <c r="F91" s="55" t="n"/>
      <c r="G91" s="55" t="n"/>
      <c r="H91" s="55" t="n"/>
      <c r="I91" s="55" t="n"/>
    </row>
    <row r="92">
      <c r="A92" s="21" t="n"/>
      <c r="B92" s="67" t="n"/>
      <c r="C92" s="52" t="n"/>
      <c r="D92" s="53" t="n"/>
      <c r="E92" s="54" t="n"/>
      <c r="F92" s="55" t="n"/>
      <c r="G92" s="55" t="n"/>
      <c r="H92" s="55" t="n"/>
      <c r="I92" s="55" t="n"/>
    </row>
    <row r="93">
      <c r="A93" s="21" t="n"/>
      <c r="B93" s="67" t="n"/>
      <c r="C93" s="52" t="n"/>
      <c r="D93" s="53" t="n"/>
      <c r="E93" s="54" t="n"/>
      <c r="F93" s="55" t="n"/>
      <c r="G93" s="55" t="n"/>
      <c r="H93" s="55" t="n"/>
      <c r="I93" s="55" t="n"/>
    </row>
    <row r="94">
      <c r="A94" s="101" t="n"/>
      <c r="B94" s="68" t="n"/>
      <c r="C94" s="24" t="n"/>
      <c r="D94" s="101" t="n"/>
      <c r="E94" s="25" t="n"/>
      <c r="F94" s="26" t="n"/>
      <c r="G94" s="26" t="n"/>
      <c r="H94" s="26" t="n"/>
      <c r="I94" s="26" t="n"/>
    </row>
    <row r="95"/>
    <row r="96"/>
    <row r="97"/>
    <row r="98" ht="115.7" customHeight="1"/>
    <row r="99" ht="113.65" customHeight="1">
      <c r="B99" s="69" t="n"/>
    </row>
    <row r="100"/>
    <row r="101"/>
    <row r="102">
      <c r="F102" s="96" t="n"/>
      <c r="G102" s="96" t="n"/>
      <c r="H102" s="96" t="n"/>
    </row>
    <row r="103">
      <c r="F103" s="96" t="n"/>
      <c r="G103" s="96" t="n"/>
      <c r="H103" s="96" t="n"/>
    </row>
    <row r="104">
      <c r="F104" s="96" t="n"/>
      <c r="G104" s="96" t="n"/>
      <c r="H104" s="96" t="n"/>
      <c r="I104" s="96" t="n"/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>
      <c r="I142" s="96" t="n"/>
    </row>
    <row r="143">
      <c r="I143" s="96" t="n"/>
    </row>
    <row r="144">
      <c r="I144" s="96" t="n"/>
    </row>
    <row r="145">
      <c r="I145" s="16" t="n"/>
    </row>
    <row r="146">
      <c r="I146" s="16" t="n"/>
    </row>
    <row r="147">
      <c r="I147" s="96" t="n"/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57">
    <mergeCell ref="C36:D36"/>
    <mergeCell ref="C39:D39"/>
    <mergeCell ref="C57:D57"/>
    <mergeCell ref="C43:D43"/>
    <mergeCell ref="C51:D51"/>
    <mergeCell ref="C34:D34"/>
    <mergeCell ref="C46:D46"/>
    <mergeCell ref="D21:D22"/>
    <mergeCell ref="C33:D33"/>
    <mergeCell ref="A4:I4"/>
    <mergeCell ref="C24:D24"/>
    <mergeCell ref="C56:D56"/>
    <mergeCell ref="B63:C63"/>
    <mergeCell ref="A6:I6"/>
    <mergeCell ref="C42:D42"/>
    <mergeCell ref="A5:I5"/>
    <mergeCell ref="C54:D54"/>
    <mergeCell ref="C41:D41"/>
    <mergeCell ref="C32:D32"/>
    <mergeCell ref="C27:D27"/>
    <mergeCell ref="C35:D35"/>
    <mergeCell ref="C61:D61"/>
    <mergeCell ref="C40:D40"/>
    <mergeCell ref="C38:D38"/>
    <mergeCell ref="C28:D28"/>
    <mergeCell ref="C60:D60"/>
    <mergeCell ref="A21:A22"/>
    <mergeCell ref="C25:D25"/>
    <mergeCell ref="C21:C22"/>
    <mergeCell ref="C45:D45"/>
    <mergeCell ref="C30:D30"/>
    <mergeCell ref="C50:D50"/>
    <mergeCell ref="B21:B22"/>
    <mergeCell ref="C53:D53"/>
    <mergeCell ref="C62:D62"/>
    <mergeCell ref="C31:D31"/>
    <mergeCell ref="C47:D47"/>
    <mergeCell ref="C49:D49"/>
    <mergeCell ref="A1:I1"/>
    <mergeCell ref="H21:H22"/>
    <mergeCell ref="C58:D58"/>
    <mergeCell ref="G21:G22"/>
    <mergeCell ref="A3:I3"/>
    <mergeCell ref="B68:D68"/>
    <mergeCell ref="C44:D44"/>
    <mergeCell ref="C52:D52"/>
    <mergeCell ref="I21:I22"/>
    <mergeCell ref="C23:D23"/>
    <mergeCell ref="C55:D55"/>
    <mergeCell ref="A69:D69"/>
    <mergeCell ref="C48:D48"/>
    <mergeCell ref="C29:D29"/>
    <mergeCell ref="A2:I2"/>
    <mergeCell ref="C37:D37"/>
    <mergeCell ref="C59:D59"/>
    <mergeCell ref="E21:F21"/>
    <mergeCell ref="C26:D26"/>
  </mergeCells>
  <printOptions horizontalCentered="1"/>
  <pageMargins left="0" right="0" top="0.314583333333333" bottom="0" header="0" footer="0"/>
  <pageSetup orientation="portrait" paperSize="9" scale="32"/>
  <rowBreaks count="1" manualBreakCount="1">
    <brk id="59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 w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2025-05-29T07:36:41Z</dcterms:modified>
  <cp:lastModifiedBy>John Som</cp:lastModifiedBy>
  <cp:lastPrinted>2023-08-22T01:13:00Z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F64BC728A6524F75AE84AACE370CC4A4_13</vt:lpwstr>
  </property>
  <property name="KSOProductBuildVer" fmtid="{D5CDD505-2E9C-101B-9397-08002B2CF9AE}" pid="3">
    <vt:lpwstr xmlns:vt="http://schemas.openxmlformats.org/officeDocument/2006/docPropsVTypes">2057-12.2.0.19805</vt:lpwstr>
  </property>
</Properties>
</file>