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  <numFmt numFmtId="169" formatCode="##,000.00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7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12" pivotButton="0" quotePrefix="0" xfId="0"/>
    <xf numFmtId="169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169" fontId="38" fillId="0" borderId="4" applyAlignment="1" pivotButton="0" quotePrefix="0" xfId="0">
      <alignment horizontal="center" vertical="center"/>
    </xf>
    <xf numFmtId="0" fontId="39" fillId="0" borderId="5" applyAlignment="1" pivotButton="0" quotePrefix="0" xfId="0">
      <alignment horizontal="left" vertical="top" wrapText="1"/>
    </xf>
    <xf numFmtId="0" fontId="39" fillId="0" borderId="6" applyAlignment="1" pivotButton="0" quotePrefix="0" xfId="0">
      <alignment horizontal="left" vertical="top" wrapText="1"/>
    </xf>
    <xf numFmtId="0" fontId="0" fillId="0" borderId="8" pivotButton="0" quotePrefix="0" xfId="0"/>
    <xf numFmtId="49" fontId="0" fillId="0" borderId="13" applyAlignment="1" pivotButton="0" quotePrefix="0" xfId="0">
      <alignment horizontal="center" vertical="center" wrapText="1"/>
    </xf>
    <xf numFmtId="3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169" fontId="38" fillId="0" borderId="0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3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45803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JF25027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01.10.L2924/01.10.U528062
01.10.U528073/01.10.U756071
01.10.W653191</t>
        </is>
      </c>
      <c r="C16" s="111" t="n">
        <v>190483.8</v>
      </c>
      <c r="D16" s="111">
        <f>E16/C16</f>
        <v/>
      </c>
      <c r="E16" s="111" t="n">
        <v>239138.005</v>
      </c>
    </row>
    <row r="17" ht="30" customFormat="1" customHeight="1" s="36">
      <c r="A17" s="110" t="n">
        <v>2</v>
      </c>
      <c r="B17" s="110" t="inlineStr">
        <is>
          <t>01.10.U528073</t>
        </is>
      </c>
      <c r="C17" s="111" t="n">
        <v>102629.9</v>
      </c>
      <c r="D17" s="111">
        <f>E17/C17</f>
        <v/>
      </c>
      <c r="E17" s="111" t="n">
        <v>128142.763</v>
      </c>
    </row>
    <row r="18" ht="36" customFormat="1" customHeight="1" s="36">
      <c r="A18" s="112" t="inlineStr">
        <is>
          <t>TOTAL:</t>
        </is>
      </c>
      <c r="B18" s="113" t="n"/>
      <c r="C18" s="114">
        <f>SUM(C16:C17)</f>
        <v/>
      </c>
      <c r="D18" s="112" t="n"/>
      <c r="E18" s="114">
        <f>SUM(E16:E17)</f>
        <v/>
      </c>
    </row>
    <row r="19" ht="29.1" customFormat="1" customHeight="1" s="36">
      <c r="A19" s="94" t="n"/>
      <c r="C19" s="115" t="n"/>
      <c r="D19" s="115" t="n"/>
      <c r="E19" s="115" t="n"/>
    </row>
    <row r="20" ht="29.1" customFormat="1" customHeight="1" s="36">
      <c r="A20" s="45" t="inlineStr">
        <is>
          <t>FOB:</t>
        </is>
      </c>
      <c r="B20" s="46" t="inlineStr">
        <is>
          <t>BAVET</t>
        </is>
      </c>
      <c r="C20" s="41" t="n"/>
      <c r="D20" s="41" t="n"/>
      <c r="E20" s="41" t="n"/>
    </row>
    <row r="21" ht="45.95" customFormat="1" customHeight="1" s="36">
      <c r="A21" s="41" t="inlineStr">
        <is>
          <t>Term of Payment: 100% TT after shipment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>Transaction method: FOB(USD)</t>
        </is>
      </c>
      <c r="B22" s="41" t="n"/>
      <c r="C22" s="41" t="n"/>
      <c r="D22" s="41" t="n"/>
      <c r="E22" s="41" t="n"/>
    </row>
    <row r="23" ht="29.1" customFormat="1" customHeight="1" s="36">
      <c r="A23" s="41" t="inlineStr">
        <is>
          <t xml:space="preserve">Beneficiary bank information: </t>
        </is>
      </c>
      <c r="B23" s="41" t="n"/>
      <c r="C23" s="41" t="inlineStr">
        <is>
          <t>CALIFOR UPHOLSTERY MATERIALS CO.,LTD.</t>
        </is>
      </c>
      <c r="D23" s="41" t="n"/>
      <c r="E23" s="41" t="n"/>
    </row>
    <row r="24" ht="45.95" customFormat="1" customHeight="1" s="36">
      <c r="A24" s="41" t="inlineStr">
        <is>
          <t xml:space="preserve">Beneficiary Bank' s Name: </t>
        </is>
      </c>
      <c r="B24" s="41" t="n"/>
      <c r="C24" s="91" t="inlineStr">
        <is>
          <t>BANK OF CHINA(HONG KONG)LIMITED PHNOM PENH BRANCH
 /BANK OF CHINA PHNOM PENH BRANCH</t>
        </is>
      </c>
    </row>
    <row r="25" ht="41.1" customFormat="1" customHeight="1" s="36">
      <c r="A25" s="41" t="inlineStr">
        <is>
          <t xml:space="preserve">Bank Address:  </t>
        </is>
      </c>
      <c r="B25" s="41" t="n"/>
      <c r="C25" s="91" t="inlineStr">
        <is>
          <t>1st AND 2nd FLOOR,CANADIA TOWER,No.315 ANDDUONG ST.
PHNOM PEMH,CAMBODIA.</t>
        </is>
      </c>
    </row>
    <row r="26" ht="29.1" customFormat="1" customHeight="1" s="37">
      <c r="A26" s="41" t="inlineStr">
        <is>
          <t>Bank account :</t>
        </is>
      </c>
      <c r="B26" s="41" t="n"/>
      <c r="C26" s="92" t="inlineStr">
        <is>
          <t>100001100764430</t>
        </is>
      </c>
    </row>
    <row r="27" ht="57" customFormat="1" customHeight="1" s="37">
      <c r="A27" s="41" t="inlineStr">
        <is>
          <t>SWIFT CODE  ：</t>
        </is>
      </c>
      <c r="B27" s="41" t="n"/>
      <c r="C27" s="41" t="inlineStr">
        <is>
          <t>BKCHKHPPXXX</t>
        </is>
      </c>
      <c r="D27" s="41" t="n"/>
      <c r="E27" s="41" t="n"/>
    </row>
    <row r="28">
      <c r="A28" s="41" t="n"/>
      <c r="B28" s="41" t="n"/>
      <c r="C28" s="41" t="n"/>
      <c r="D28" s="41" t="n"/>
      <c r="E28" s="41" t="n"/>
      <c r="F28" s="41" t="n"/>
    </row>
    <row r="29">
      <c r="A29" s="37" t="inlineStr">
        <is>
          <t>The Buyer:</t>
        </is>
      </c>
      <c r="D29" s="47" t="inlineStr">
        <is>
          <t>The Seller:</t>
        </is>
      </c>
    </row>
    <row r="30">
      <c r="A30" s="73" t="inlineStr">
        <is>
          <t>JASON FURNITURE VIET NAM COMPANY LIMITED</t>
        </is>
      </c>
      <c r="B30" s="72" t="n"/>
      <c r="C30" s="48" t="n"/>
      <c r="D30" s="73" t="inlineStr">
        <is>
          <t>CALIFOR UPHOLSTERY MATERIALS CO.,LTD.</t>
        </is>
      </c>
      <c r="E30" s="73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  <row r="201"/>
    <row r="202"/>
    <row r="203"/>
  </sheetData>
  <mergeCells count="14">
    <mergeCell ref="C24:E24"/>
    <mergeCell ref="A12:D12"/>
    <mergeCell ref="C23:E23"/>
    <mergeCell ref="C22:E22"/>
    <mergeCell ref="A1:E1"/>
    <mergeCell ref="B11:E11"/>
    <mergeCell ref="C26:E26"/>
    <mergeCell ref="A13:E13"/>
    <mergeCell ref="A14:E14"/>
    <mergeCell ref="C21:E21"/>
    <mergeCell ref="B10:E10"/>
    <mergeCell ref="A18:B18"/>
    <mergeCell ref="C25:E25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04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CLF2025-150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JF25027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45803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106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9000675121/9000678672
9000678762/9000697761
9000699450</t>
        </is>
      </c>
      <c r="C22" s="121" t="inlineStr">
        <is>
          <t>01.10.L2924/01.10.U528062
01.10.U528073/01.10.U756071
01.10.W653191</t>
        </is>
      </c>
      <c r="D22" s="122" t="inlineStr">
        <is>
          <t>LEATHER</t>
        </is>
      </c>
      <c r="E22" s="123" t="n">
        <v>190483.8</v>
      </c>
      <c r="F22" s="123">
        <f>G22/E22</f>
        <v/>
      </c>
      <c r="G22" s="123" t="n">
        <v>239138.005</v>
      </c>
    </row>
    <row r="23" ht="35" customHeight="1">
      <c r="A23" s="124" t="inlineStr">
        <is>
          <t>Des: LEATHER</t>
        </is>
      </c>
      <c r="B23" s="121" t="n">
        <v>9000701604</v>
      </c>
      <c r="C23" s="121" t="inlineStr">
        <is>
          <t>01.10.U528073</t>
        </is>
      </c>
      <c r="D23" s="125" t="n"/>
      <c r="E23" s="123" t="n">
        <v>102629.9</v>
      </c>
      <c r="F23" s="123">
        <f>G23/E23</f>
        <v/>
      </c>
      <c r="G23" s="123" t="n">
        <v>128142.763</v>
      </c>
    </row>
    <row r="24" ht="35" customHeight="1">
      <c r="A24" s="124" t="inlineStr">
        <is>
          <t>MADE IN CAMBODIA</t>
        </is>
      </c>
      <c r="B24" s="121" t="n"/>
      <c r="C24" s="121" t="n"/>
      <c r="D24" s="122" t="n"/>
      <c r="E24" s="123" t="n"/>
      <c r="F24" s="123" t="n"/>
      <c r="G24" s="123" t="n"/>
    </row>
    <row r="25" ht="35" customHeight="1">
      <c r="A25" s="126" t="n"/>
      <c r="B25" s="126" t="inlineStr">
        <is>
          <t>TOTAL:</t>
        </is>
      </c>
      <c r="C25" s="126" t="inlineStr">
        <is>
          <t>31 PALLETS</t>
        </is>
      </c>
      <c r="D25" s="126" t="n"/>
      <c r="E25" s="127">
        <f>SUM(E22:E24)</f>
        <v/>
      </c>
      <c r="F25" s="126" t="n"/>
      <c r="G25" s="127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42" customFormat="1" customHeight="1" s="1">
      <c r="A27" s="101" t="inlineStr">
        <is>
          <t>Country of Original Cambodia</t>
        </is>
      </c>
      <c r="L27" s="49" t="n"/>
      <c r="M27" s="50" t="n"/>
      <c r="N27" s="51" t="n"/>
      <c r="O27" s="51" t="n"/>
    </row>
    <row r="28" ht="61.5" customHeight="1">
      <c r="A28" s="28" t="inlineStr">
        <is>
          <t>Manufacture:</t>
        </is>
      </c>
      <c r="B28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2" t="n"/>
      <c r="E28" s="102" t="n"/>
      <c r="F28" s="4" t="n"/>
      <c r="G28" s="96" t="n"/>
      <c r="L28" s="49" t="n"/>
      <c r="M28" s="50" t="n"/>
      <c r="N28" s="51" t="n"/>
      <c r="O28" s="51" t="n"/>
    </row>
    <row r="29" ht="42" customHeight="1">
      <c r="A29" s="103" t="inlineStr">
        <is>
          <t>BENEFICIARY BANK：BANK OF CHINA(HONG KONG)LIMITED PHNOM PENH BRANCH
                                                  /BANK OF CHINA PHNOM PENH BRANCH</t>
        </is>
      </c>
      <c r="D29" s="103" t="n"/>
      <c r="E29" s="103" t="n"/>
      <c r="F29" s="103" t="n"/>
      <c r="G29" s="96" t="n"/>
      <c r="L29" s="49" t="n"/>
      <c r="M29" s="50" t="n"/>
      <c r="N29" s="51" t="n"/>
      <c r="O29" s="51" t="n"/>
    </row>
    <row r="30" ht="24.75" customHeight="1">
      <c r="A30" s="99" t="inlineStr">
        <is>
          <t>A/C NO:100001100764430</t>
        </is>
      </c>
      <c r="L30" s="49" t="n"/>
      <c r="M30" s="50" t="n"/>
      <c r="N30" s="51" t="n"/>
      <c r="O30" s="51" t="n"/>
    </row>
    <row r="31" ht="27" customHeight="1">
      <c r="A31" s="99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4">
    <mergeCell ref="A1:G1"/>
    <mergeCell ref="A31:G31"/>
    <mergeCell ref="A3:G3"/>
    <mergeCell ref="A6:G6"/>
    <mergeCell ref="A4:G4"/>
    <mergeCell ref="B25"/>
    <mergeCell ref="A26:G26"/>
    <mergeCell ref="B28:C28"/>
    <mergeCell ref="A2:G2"/>
    <mergeCell ref="A27:C27"/>
    <mergeCell ref="A30:G30"/>
    <mergeCell ref="A29:C29"/>
    <mergeCell ref="A5:G5"/>
    <mergeCell ref="D22:D23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P254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CLF2025-150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JF25027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45803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FOB :</t>
        </is>
      </c>
      <c r="I10" s="107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3" t="n"/>
      <c r="G21" s="119" t="inlineStr">
        <is>
          <t>G.W (kgs)</t>
        </is>
      </c>
      <c r="H21" s="119" t="inlineStr">
        <is>
          <t>N.W (kgs)</t>
        </is>
      </c>
      <c r="I21" s="119" t="inlineStr">
        <is>
          <t>CBM</t>
        </is>
      </c>
    </row>
    <row r="22" ht="27" customHeight="1">
      <c r="A22" s="125" t="n"/>
      <c r="B22" s="125" t="n"/>
      <c r="C22" s="125" t="n"/>
      <c r="D22" s="125" t="n"/>
      <c r="E22" s="119" t="inlineStr">
        <is>
          <t>PCS</t>
        </is>
      </c>
      <c r="F22" s="119" t="inlineStr">
        <is>
          <t>SF</t>
        </is>
      </c>
      <c r="G22" s="125" t="n"/>
      <c r="H22" s="125" t="n"/>
      <c r="I22" s="125" t="n"/>
    </row>
    <row r="23" ht="27" customHeight="1">
      <c r="A23" s="128" t="inlineStr">
        <is>
          <t>VENDOR#:</t>
        </is>
      </c>
      <c r="B23" s="121" t="inlineStr">
        <is>
          <t>9000675121</t>
        </is>
      </c>
      <c r="C23" s="121" t="inlineStr">
        <is>
          <t>01.10.W653191</t>
        </is>
      </c>
      <c r="D23" s="121" t="inlineStr">
        <is>
          <t>LEATHER</t>
        </is>
      </c>
      <c r="E23" s="123" t="n">
        <v>122</v>
      </c>
      <c r="F23" s="123" t="n">
        <v>6461.7</v>
      </c>
      <c r="G23" s="123" t="n">
        <v>512.1048</v>
      </c>
      <c r="H23" s="123" t="n">
        <v>467.8306</v>
      </c>
      <c r="I23" s="123" t="n">
        <v>1.8312</v>
      </c>
    </row>
    <row r="24" ht="27" customHeight="1">
      <c r="A24" s="129" t="inlineStr">
        <is>
          <t>Des: LEATHER</t>
        </is>
      </c>
      <c r="B24" s="121" t="inlineStr">
        <is>
          <t>9000675121</t>
        </is>
      </c>
      <c r="C24" s="121" t="inlineStr">
        <is>
          <t>01.10.W653191</t>
        </is>
      </c>
      <c r="D24" s="130" t="n"/>
      <c r="E24" s="123" t="n">
        <v>2</v>
      </c>
      <c r="F24" s="123" t="n">
        <v>77.90000000000001</v>
      </c>
      <c r="G24" s="123" t="n">
        <v>8.395200000000001</v>
      </c>
      <c r="H24" s="123" t="n">
        <v>7.6694</v>
      </c>
      <c r="I24" s="123" t="n">
        <v>0.03</v>
      </c>
    </row>
    <row r="25" ht="27" customHeight="1">
      <c r="A25" s="129" t="inlineStr">
        <is>
          <t>Case Qty:</t>
        </is>
      </c>
      <c r="B25" s="121" t="inlineStr">
        <is>
          <t>9000678762</t>
        </is>
      </c>
      <c r="C25" s="121" t="inlineStr">
        <is>
          <t>01.10.U756071</t>
        </is>
      </c>
      <c r="D25" s="130" t="n"/>
      <c r="E25" s="123" t="n">
        <v>190</v>
      </c>
      <c r="F25" s="123" t="n">
        <v>10009.4</v>
      </c>
      <c r="G25" s="123" t="n">
        <v>802</v>
      </c>
      <c r="H25" s="123" t="n">
        <v>757</v>
      </c>
      <c r="I25" s="123" t="n">
        <v>2.4552</v>
      </c>
    </row>
    <row r="26" ht="27" customHeight="1">
      <c r="A26" s="129" t="inlineStr">
        <is>
          <t>MADE IN CAMBODIA</t>
        </is>
      </c>
      <c r="B26" s="121" t="inlineStr">
        <is>
          <t>9000678762</t>
        </is>
      </c>
      <c r="C26" s="121" t="inlineStr">
        <is>
          <t>01.10.U756071</t>
        </is>
      </c>
      <c r="D26" s="130" t="n"/>
      <c r="E26" s="123" t="n">
        <v>208</v>
      </c>
      <c r="F26" s="123" t="n">
        <v>10940.1</v>
      </c>
      <c r="G26" s="123" t="n">
        <v>885.9439</v>
      </c>
      <c r="H26" s="123" t="n">
        <v>842.2056</v>
      </c>
      <c r="I26" s="123" t="n">
        <v>2.6943</v>
      </c>
    </row>
    <row r="27" ht="27" customHeight="1">
      <c r="A27" s="129" t="n"/>
      <c r="B27" s="121" t="inlineStr">
        <is>
          <t>9000678762</t>
        </is>
      </c>
      <c r="C27" s="121" t="inlineStr">
        <is>
          <t>01.10.U756071</t>
        </is>
      </c>
      <c r="D27" s="130" t="n"/>
      <c r="E27" s="123" t="n">
        <v>6</v>
      </c>
      <c r="F27" s="123" t="n">
        <v>241.9</v>
      </c>
      <c r="G27" s="123" t="n">
        <v>25.5561</v>
      </c>
      <c r="H27" s="123" t="n">
        <v>24.2944</v>
      </c>
      <c r="I27" s="123" t="n">
        <v>0.07770000000000001</v>
      </c>
    </row>
    <row r="28" ht="27" customHeight="1">
      <c r="A28" s="129" t="n"/>
      <c r="B28" s="121" t="n">
        <v>9000697761</v>
      </c>
      <c r="C28" s="121" t="inlineStr">
        <is>
          <t>01.10.U528062</t>
        </is>
      </c>
      <c r="D28" s="130" t="n"/>
      <c r="E28" s="123" t="n">
        <v>154</v>
      </c>
      <c r="F28" s="123" t="n">
        <v>7788.7</v>
      </c>
      <c r="G28" s="123" t="n">
        <v>658.0814</v>
      </c>
      <c r="H28" s="123" t="n">
        <v>617.7907</v>
      </c>
      <c r="I28" s="123" t="n">
        <v>2.0564</v>
      </c>
    </row>
    <row r="29" ht="27" customHeight="1">
      <c r="A29" s="129" t="n"/>
      <c r="B29" s="121" t="n">
        <v>9000697761</v>
      </c>
      <c r="C29" s="121" t="inlineStr">
        <is>
          <t>01.10.U528062</t>
        </is>
      </c>
      <c r="D29" s="130" t="n"/>
      <c r="E29" s="123" t="n">
        <v>18</v>
      </c>
      <c r="F29" s="123" t="n">
        <v>711.1</v>
      </c>
      <c r="G29" s="123" t="n">
        <v>76.9186</v>
      </c>
      <c r="H29" s="123" t="n">
        <v>72.2093</v>
      </c>
      <c r="I29" s="123" t="n">
        <v>0.2404</v>
      </c>
    </row>
    <row r="30" ht="27" customHeight="1">
      <c r="A30" s="129" t="n"/>
      <c r="B30" s="121" t="n">
        <v>9000697761</v>
      </c>
      <c r="C30" s="121" t="inlineStr">
        <is>
          <t>01.10.U528062</t>
        </is>
      </c>
      <c r="D30" s="130" t="n"/>
      <c r="E30" s="123" t="n">
        <v>195</v>
      </c>
      <c r="F30" s="123" t="n">
        <v>10033.3</v>
      </c>
      <c r="G30" s="123" t="n">
        <v>859.5</v>
      </c>
      <c r="H30" s="123" t="n">
        <v>814.5</v>
      </c>
      <c r="I30" s="123" t="n">
        <v>2.376</v>
      </c>
    </row>
    <row r="31" ht="27" customHeight="1">
      <c r="A31" s="129" t="n"/>
      <c r="B31" s="121" t="n">
        <v>9000697761</v>
      </c>
      <c r="C31" s="121" t="inlineStr">
        <is>
          <t>01.10.U528062</t>
        </is>
      </c>
      <c r="D31" s="130" t="n"/>
      <c r="E31" s="123" t="n">
        <v>200</v>
      </c>
      <c r="F31" s="123" t="n">
        <v>10334.8</v>
      </c>
      <c r="G31" s="123" t="n">
        <v>780.1762</v>
      </c>
      <c r="H31" s="123" t="n">
        <v>740.5286</v>
      </c>
      <c r="I31" s="123" t="n">
        <v>2.2678</v>
      </c>
    </row>
    <row r="32" ht="27" customHeight="1">
      <c r="A32" s="129" t="n"/>
      <c r="B32" s="121" t="n">
        <v>9000699450</v>
      </c>
      <c r="C32" s="121" t="inlineStr">
        <is>
          <t>01.10.U528062</t>
        </is>
      </c>
      <c r="D32" s="130" t="n"/>
      <c r="E32" s="123" t="n">
        <v>27</v>
      </c>
      <c r="F32" s="123" t="n">
        <v>1065.4</v>
      </c>
      <c r="G32" s="123" t="n">
        <v>105.3238</v>
      </c>
      <c r="H32" s="123" t="n">
        <v>99.9714</v>
      </c>
      <c r="I32" s="123" t="n">
        <v>0.3062</v>
      </c>
    </row>
    <row r="33" ht="27" customHeight="1">
      <c r="A33" s="129" t="n"/>
      <c r="B33" s="121" t="n">
        <v>9000699450</v>
      </c>
      <c r="C33" s="121" t="inlineStr">
        <is>
          <t>01.10.U528062</t>
        </is>
      </c>
      <c r="D33" s="130" t="n"/>
      <c r="E33" s="123" t="n">
        <v>169</v>
      </c>
      <c r="F33" s="123" t="n">
        <v>8660.5</v>
      </c>
      <c r="G33" s="123" t="n">
        <v>736.84</v>
      </c>
      <c r="H33" s="123" t="n">
        <v>693.3828999999999</v>
      </c>
      <c r="I33" s="123" t="n">
        <v>2.2181</v>
      </c>
    </row>
    <row r="34" ht="27" customHeight="1">
      <c r="A34" s="129" t="n"/>
      <c r="B34" s="121" t="n">
        <v>9000699450</v>
      </c>
      <c r="C34" s="121" t="inlineStr">
        <is>
          <t>01.10.U528062</t>
        </is>
      </c>
      <c r="D34" s="130" t="n"/>
      <c r="E34" s="123" t="n">
        <v>6</v>
      </c>
      <c r="F34" s="123" t="n">
        <v>236</v>
      </c>
      <c r="G34" s="123" t="n">
        <v>26.16</v>
      </c>
      <c r="H34" s="123" t="n">
        <v>24.6171</v>
      </c>
      <c r="I34" s="123" t="n">
        <v>0.07870000000000001</v>
      </c>
    </row>
    <row r="35" ht="27" customHeight="1">
      <c r="A35" s="129" t="n"/>
      <c r="B35" s="121" t="n">
        <v>9000699450</v>
      </c>
      <c r="C35" s="121" t="inlineStr">
        <is>
          <t>01.10.U528062</t>
        </is>
      </c>
      <c r="D35" s="130" t="n"/>
      <c r="E35" s="123" t="n">
        <v>195</v>
      </c>
      <c r="F35" s="123" t="n">
        <v>10057.4</v>
      </c>
      <c r="G35" s="123" t="n">
        <v>859.5</v>
      </c>
      <c r="H35" s="123" t="n">
        <v>814.5</v>
      </c>
      <c r="I35" s="123" t="n">
        <v>2.376</v>
      </c>
    </row>
    <row r="36" ht="27" customHeight="1">
      <c r="A36" s="129" t="n"/>
      <c r="B36" s="121" t="n">
        <v>9000699450</v>
      </c>
      <c r="C36" s="121" t="inlineStr">
        <is>
          <t>01.10.U528073</t>
        </is>
      </c>
      <c r="D36" s="130" t="n"/>
      <c r="E36" s="123" t="n">
        <v>195</v>
      </c>
      <c r="F36" s="123" t="n">
        <v>10176.8</v>
      </c>
      <c r="G36" s="123" t="n">
        <v>875.5</v>
      </c>
      <c r="H36" s="123" t="n">
        <v>830.5</v>
      </c>
      <c r="I36" s="123" t="n">
        <v>2.6136</v>
      </c>
    </row>
    <row r="37" ht="27" customHeight="1">
      <c r="A37" s="129" t="n"/>
      <c r="B37" s="121" t="n">
        <v>9000699450</v>
      </c>
      <c r="C37" s="121" t="inlineStr">
        <is>
          <t>01.10.U528073</t>
        </is>
      </c>
      <c r="D37" s="130" t="n"/>
      <c r="E37" s="123" t="n">
        <v>215</v>
      </c>
      <c r="F37" s="123" t="n">
        <v>11117</v>
      </c>
      <c r="G37" s="123" t="n">
        <v>946.5</v>
      </c>
      <c r="H37" s="123" t="n">
        <v>901.5</v>
      </c>
      <c r="I37" s="123" t="n">
        <v>2.97</v>
      </c>
    </row>
    <row r="38" ht="27" customHeight="1">
      <c r="A38" s="129" t="n"/>
      <c r="B38" s="121" t="n">
        <v>9000699450</v>
      </c>
      <c r="C38" s="121" t="inlineStr">
        <is>
          <t>01.10.U528073</t>
        </is>
      </c>
      <c r="D38" s="130" t="n"/>
      <c r="E38" s="123" t="n">
        <v>215</v>
      </c>
      <c r="F38" s="123" t="n">
        <v>11227</v>
      </c>
      <c r="G38" s="123" t="n">
        <v>963</v>
      </c>
      <c r="H38" s="123" t="n">
        <v>918</v>
      </c>
      <c r="I38" s="123" t="n">
        <v>2.6136</v>
      </c>
    </row>
    <row r="39" ht="27" customHeight="1">
      <c r="A39" s="129" t="n"/>
      <c r="B39" s="121" t="n">
        <v>9000699450</v>
      </c>
      <c r="C39" s="121" t="inlineStr">
        <is>
          <t>01.10.U528073</t>
        </is>
      </c>
      <c r="D39" s="130" t="n"/>
      <c r="E39" s="123" t="n">
        <v>192</v>
      </c>
      <c r="F39" s="123" t="n">
        <v>9879.4</v>
      </c>
      <c r="G39" s="123" t="n">
        <v>836.9709</v>
      </c>
      <c r="H39" s="123" t="n">
        <v>795.0291</v>
      </c>
      <c r="I39" s="123" t="n">
        <v>2.4729</v>
      </c>
    </row>
    <row r="40" ht="27" customHeight="1">
      <c r="A40" s="129" t="n"/>
      <c r="B40" s="121" t="n">
        <v>9000699450</v>
      </c>
      <c r="C40" s="121" t="inlineStr">
        <is>
          <t>01.10.U528073</t>
        </is>
      </c>
      <c r="D40" s="130" t="n"/>
      <c r="E40" s="123" t="n">
        <v>14</v>
      </c>
      <c r="F40" s="123" t="n">
        <v>561</v>
      </c>
      <c r="G40" s="123" t="n">
        <v>61.0291</v>
      </c>
      <c r="H40" s="123" t="n">
        <v>57.9709</v>
      </c>
      <c r="I40" s="123" t="n">
        <v>0.1803</v>
      </c>
    </row>
    <row r="41" ht="27" customHeight="1">
      <c r="A41" s="129" t="n"/>
      <c r="B41" s="121" t="n">
        <v>9000699450</v>
      </c>
      <c r="C41" s="121" t="inlineStr">
        <is>
          <t>01.10.U528073</t>
        </is>
      </c>
      <c r="D41" s="130" t="n"/>
      <c r="E41" s="123" t="n">
        <v>97</v>
      </c>
      <c r="F41" s="123" t="n">
        <v>5016.1</v>
      </c>
      <c r="G41" s="123" t="n">
        <v>453</v>
      </c>
      <c r="H41" s="123" t="n">
        <v>408</v>
      </c>
      <c r="I41" s="123" t="n">
        <v>1.782</v>
      </c>
    </row>
    <row r="42" ht="27" customHeight="1">
      <c r="A42" s="129" t="n"/>
      <c r="B42" s="121" t="n">
        <v>9000699450</v>
      </c>
      <c r="C42" s="121" t="inlineStr">
        <is>
          <t>01.10.U528073</t>
        </is>
      </c>
      <c r="D42" s="130" t="n"/>
      <c r="E42" s="123" t="n">
        <v>97</v>
      </c>
      <c r="F42" s="123" t="n">
        <v>5022.5</v>
      </c>
      <c r="G42" s="123" t="n">
        <v>452</v>
      </c>
      <c r="H42" s="123" t="n">
        <v>407</v>
      </c>
      <c r="I42" s="123" t="n">
        <v>1.8216</v>
      </c>
    </row>
    <row r="43" ht="27" customHeight="1">
      <c r="A43" s="129" t="n"/>
      <c r="B43" s="121" t="n">
        <v>9000699450</v>
      </c>
      <c r="C43" s="121" t="inlineStr">
        <is>
          <t>01.10.U528073</t>
        </is>
      </c>
      <c r="D43" s="130" t="n"/>
      <c r="E43" s="123" t="n">
        <v>184</v>
      </c>
      <c r="F43" s="123" t="n">
        <v>9583.5</v>
      </c>
      <c r="G43" s="123" t="n">
        <v>817.3474</v>
      </c>
      <c r="H43" s="123" t="n">
        <v>773.7684</v>
      </c>
      <c r="I43" s="123" t="n">
        <v>2.6461</v>
      </c>
    </row>
    <row r="44" ht="27" customHeight="1">
      <c r="A44" s="129" t="n"/>
      <c r="B44" s="121" t="n">
        <v>9000699450</v>
      </c>
      <c r="C44" s="121" t="inlineStr">
        <is>
          <t>01.10.U528073</t>
        </is>
      </c>
      <c r="D44" s="130" t="n"/>
      <c r="E44" s="123" t="n">
        <v>6</v>
      </c>
      <c r="F44" s="123" t="n">
        <v>237.8</v>
      </c>
      <c r="G44" s="123" t="n">
        <v>26.6526</v>
      </c>
      <c r="H44" s="123" t="n">
        <v>25.2316</v>
      </c>
      <c r="I44" s="123" t="n">
        <v>0.0863</v>
      </c>
    </row>
    <row r="45" ht="27" customHeight="1">
      <c r="A45" s="129" t="n"/>
      <c r="B45" s="121" t="n">
        <v>9000699450</v>
      </c>
      <c r="C45" s="121" t="inlineStr">
        <is>
          <t>01.10.U528073</t>
        </is>
      </c>
      <c r="D45" s="130" t="n"/>
      <c r="E45" s="123" t="n">
        <v>185</v>
      </c>
      <c r="F45" s="123" t="n">
        <v>9782.9</v>
      </c>
      <c r="G45" s="123" t="n">
        <v>830.0658</v>
      </c>
      <c r="H45" s="123" t="n">
        <v>786.25</v>
      </c>
      <c r="I45" s="123" t="n">
        <v>2.5063</v>
      </c>
    </row>
    <row r="46" ht="27" customHeight="1">
      <c r="A46" s="129" t="n"/>
      <c r="B46" s="121" t="n">
        <v>9000699450</v>
      </c>
      <c r="C46" s="121" t="inlineStr">
        <is>
          <t>01.10.U528073</t>
        </is>
      </c>
      <c r="D46" s="130" t="n"/>
      <c r="E46" s="123" t="n">
        <v>5</v>
      </c>
      <c r="F46" s="123" t="n">
        <v>199</v>
      </c>
      <c r="G46" s="123" t="n">
        <v>22.4342</v>
      </c>
      <c r="H46" s="123" t="n">
        <v>21.25</v>
      </c>
      <c r="I46" s="123" t="n">
        <v>0.0677</v>
      </c>
    </row>
    <row r="47" ht="27" customHeight="1">
      <c r="A47" s="129" t="n"/>
      <c r="B47" s="121" t="n">
        <v>9000699450</v>
      </c>
      <c r="C47" s="121" t="inlineStr">
        <is>
          <t>01.10.U528073</t>
        </is>
      </c>
      <c r="D47" s="130" t="n"/>
      <c r="E47" s="123" t="n">
        <v>190</v>
      </c>
      <c r="F47" s="123" t="n">
        <v>10009.4</v>
      </c>
      <c r="G47" s="123" t="n">
        <v>869</v>
      </c>
      <c r="H47" s="123" t="n">
        <v>824</v>
      </c>
      <c r="I47" s="123" t="n">
        <v>2.574</v>
      </c>
    </row>
    <row r="48" ht="27" customHeight="1">
      <c r="A48" s="129" t="n"/>
      <c r="B48" s="121" t="n">
        <v>9000699450</v>
      </c>
      <c r="C48" s="121" t="inlineStr">
        <is>
          <t>01.10.U528073</t>
        </is>
      </c>
      <c r="D48" s="130" t="n"/>
      <c r="E48" s="123" t="n">
        <v>195</v>
      </c>
      <c r="F48" s="123" t="n">
        <v>10072.6</v>
      </c>
      <c r="G48" s="123" t="n">
        <v>866</v>
      </c>
      <c r="H48" s="123" t="n">
        <v>821</v>
      </c>
      <c r="I48" s="123" t="n">
        <v>2.574</v>
      </c>
    </row>
    <row r="49" ht="27" customHeight="1">
      <c r="A49" s="129" t="n"/>
      <c r="B49" s="121" t="n">
        <v>9000699450</v>
      </c>
      <c r="C49" s="121" t="inlineStr">
        <is>
          <t>01.10.U528073</t>
        </is>
      </c>
      <c r="D49" s="130" t="n"/>
      <c r="E49" s="123" t="n">
        <v>195</v>
      </c>
      <c r="F49" s="123" t="n">
        <v>10117.1</v>
      </c>
      <c r="G49" s="123" t="n">
        <v>870.5</v>
      </c>
      <c r="H49" s="123" t="n">
        <v>825.5</v>
      </c>
      <c r="I49" s="123" t="n">
        <v>2.4948</v>
      </c>
    </row>
    <row r="50" ht="27" customHeight="1">
      <c r="A50" s="129" t="n"/>
      <c r="B50" s="121" t="n">
        <v>9000699450</v>
      </c>
      <c r="C50" s="121" t="inlineStr">
        <is>
          <t>01.10.U528073</t>
        </is>
      </c>
      <c r="D50" s="130" t="n"/>
      <c r="E50" s="123" t="n">
        <v>89</v>
      </c>
      <c r="F50" s="123" t="n">
        <v>4707.4</v>
      </c>
      <c r="G50" s="123" t="n">
        <v>415.0481</v>
      </c>
      <c r="H50" s="123" t="n">
        <v>376.5385</v>
      </c>
      <c r="I50" s="123" t="n">
        <v>1.4572</v>
      </c>
    </row>
    <row r="51" ht="27" customHeight="1">
      <c r="A51" s="129" t="n"/>
      <c r="B51" s="121" t="n">
        <v>9000699450</v>
      </c>
      <c r="C51" s="121" t="inlineStr">
        <is>
          <t>01.10.U528073</t>
        </is>
      </c>
      <c r="D51" s="130" t="n"/>
      <c r="E51" s="123" t="n">
        <v>8</v>
      </c>
      <c r="F51" s="123" t="n">
        <v>322.8</v>
      </c>
      <c r="G51" s="123" t="n">
        <v>37.3077</v>
      </c>
      <c r="H51" s="123" t="n">
        <v>33.8462</v>
      </c>
      <c r="I51" s="123" t="n">
        <v>0.131</v>
      </c>
    </row>
    <row r="52" ht="27" customHeight="1">
      <c r="A52" s="129" t="n"/>
      <c r="B52" s="121" t="n">
        <v>9000699450</v>
      </c>
      <c r="C52" s="121" t="inlineStr">
        <is>
          <t>01.10.U528073</t>
        </is>
      </c>
      <c r="D52" s="125" t="n"/>
      <c r="E52" s="123" t="n">
        <v>7</v>
      </c>
      <c r="F52" s="123" t="n">
        <v>367.3</v>
      </c>
      <c r="G52" s="123" t="n">
        <v>32.6442</v>
      </c>
      <c r="H52" s="123" t="n">
        <v>29.6154</v>
      </c>
      <c r="I52" s="123" t="n">
        <v>0.1146</v>
      </c>
    </row>
    <row r="53" ht="27" customHeight="1">
      <c r="B53" s="131" t="inlineStr">
        <is>
          <t>LEATHER (HS.CODE: 4107.12.00)</t>
        </is>
      </c>
    </row>
    <row r="54" ht="27" customFormat="1" customHeight="1" s="1">
      <c r="A54" s="126" t="n"/>
      <c r="B54" s="126" t="inlineStr">
        <is>
          <t>TOTAL:</t>
        </is>
      </c>
      <c r="C54" s="126" t="inlineStr">
        <is>
          <t>20 PALLETS</t>
        </is>
      </c>
      <c r="D54" s="126" t="n"/>
      <c r="E54" s="132">
        <f>SUM(E23:E52)</f>
        <v/>
      </c>
      <c r="F54" s="133">
        <f>SUM(F23:F52)</f>
        <v/>
      </c>
      <c r="G54" s="133">
        <f>SUM(G23:G52)</f>
        <v/>
      </c>
      <c r="H54" s="133">
        <f>SUM(H23:H52)</f>
        <v/>
      </c>
      <c r="I54" s="134">
        <f>SUM(I23:I52)</f>
        <v/>
      </c>
    </row>
    <row r="55" ht="27" customHeight="1"/>
    <row r="56" ht="27" customHeight="1">
      <c r="A56" s="119" t="inlineStr">
        <is>
          <t>Mark &amp; Nº</t>
        </is>
      </c>
      <c r="B56" s="119" t="inlineStr">
        <is>
          <t>P.O Nº</t>
        </is>
      </c>
      <c r="C56" s="119" t="inlineStr">
        <is>
          <t>ITEM Nº</t>
        </is>
      </c>
      <c r="D56" s="119" t="inlineStr">
        <is>
          <t>Description</t>
        </is>
      </c>
      <c r="E56" s="119" t="inlineStr">
        <is>
          <t>Quantity</t>
        </is>
      </c>
      <c r="F56" s="113" t="n"/>
      <c r="G56" s="119" t="inlineStr">
        <is>
          <t>G.W (kgs)</t>
        </is>
      </c>
      <c r="H56" s="119" t="inlineStr">
        <is>
          <t>N.W (kgs)</t>
        </is>
      </c>
      <c r="I56" s="119" t="inlineStr">
        <is>
          <t>CBM</t>
        </is>
      </c>
    </row>
    <row r="57" ht="27" customHeight="1">
      <c r="A57" s="125" t="n"/>
      <c r="B57" s="125" t="n"/>
      <c r="C57" s="125" t="n"/>
      <c r="D57" s="125" t="n"/>
      <c r="E57" s="119" t="inlineStr">
        <is>
          <t>PCS</t>
        </is>
      </c>
      <c r="F57" s="119" t="inlineStr">
        <is>
          <t>SF</t>
        </is>
      </c>
      <c r="G57" s="125" t="n"/>
      <c r="H57" s="125" t="n"/>
      <c r="I57" s="125" t="n"/>
    </row>
    <row r="58" ht="27" customHeight="1">
      <c r="A58" s="128" t="inlineStr">
        <is>
          <t>VENDOR#:</t>
        </is>
      </c>
      <c r="B58" s="121" t="n">
        <v>9000701604</v>
      </c>
      <c r="C58" s="121" t="inlineStr">
        <is>
          <t>01.10.U528073</t>
        </is>
      </c>
      <c r="D58" s="121" t="inlineStr">
        <is>
          <t>LEATHER</t>
        </is>
      </c>
      <c r="E58" s="123" t="n">
        <v>195</v>
      </c>
      <c r="F58" s="123" t="n">
        <v>10187.1</v>
      </c>
      <c r="G58" s="123" t="n">
        <v>887.5</v>
      </c>
      <c r="H58" s="123" t="n">
        <v>842.5</v>
      </c>
      <c r="I58" s="123" t="n">
        <v>2.6532</v>
      </c>
    </row>
    <row r="59" ht="27" customHeight="1">
      <c r="A59" s="129" t="inlineStr">
        <is>
          <t>Des: LEATHER</t>
        </is>
      </c>
      <c r="B59" s="121" t="n">
        <v>9000701604</v>
      </c>
      <c r="C59" s="121" t="inlineStr">
        <is>
          <t>01.10.U528073</t>
        </is>
      </c>
      <c r="D59" s="130" t="n"/>
      <c r="E59" s="123" t="n">
        <v>195</v>
      </c>
      <c r="F59" s="123" t="n">
        <v>10219.2</v>
      </c>
      <c r="G59" s="123" t="n">
        <v>891</v>
      </c>
      <c r="H59" s="123" t="n">
        <v>846</v>
      </c>
      <c r="I59" s="123" t="n">
        <v>2.4948</v>
      </c>
    </row>
    <row r="60" ht="27" customHeight="1">
      <c r="A60" s="129" t="inlineStr">
        <is>
          <t>Case Qty:</t>
        </is>
      </c>
      <c r="B60" s="121" t="n">
        <v>9000701604</v>
      </c>
      <c r="C60" s="121" t="inlineStr">
        <is>
          <t>01.10.U528073</t>
        </is>
      </c>
      <c r="D60" s="130" t="n"/>
      <c r="E60" s="123" t="n">
        <v>207</v>
      </c>
      <c r="F60" s="123" t="n">
        <v>10773.3</v>
      </c>
      <c r="G60" s="123" t="n">
        <v>926.3013999999999</v>
      </c>
      <c r="H60" s="123" t="n">
        <v>883.7671</v>
      </c>
      <c r="I60" s="123" t="n">
        <v>2.8447</v>
      </c>
    </row>
    <row r="61" ht="27" customHeight="1">
      <c r="A61" s="129" t="inlineStr">
        <is>
          <t>MADE IN CAMBODIA</t>
        </is>
      </c>
      <c r="B61" s="121" t="n">
        <v>9000701604</v>
      </c>
      <c r="C61" s="121" t="inlineStr">
        <is>
          <t>01.10.U528073</t>
        </is>
      </c>
      <c r="D61" s="130" t="n"/>
      <c r="E61" s="123" t="n">
        <v>12</v>
      </c>
      <c r="F61" s="123" t="n">
        <v>479.1</v>
      </c>
      <c r="G61" s="123" t="n">
        <v>53.6986</v>
      </c>
      <c r="H61" s="123" t="n">
        <v>51.2329</v>
      </c>
      <c r="I61" s="123" t="n">
        <v>0.1649</v>
      </c>
    </row>
    <row r="62" ht="27" customHeight="1">
      <c r="A62" s="129" t="n"/>
      <c r="B62" s="121" t="n">
        <v>9000701604</v>
      </c>
      <c r="C62" s="121" t="inlineStr">
        <is>
          <t>01.10.U528073</t>
        </is>
      </c>
      <c r="D62" s="130" t="n"/>
      <c r="E62" s="123" t="n">
        <v>195</v>
      </c>
      <c r="F62" s="123" t="n">
        <v>10215.8</v>
      </c>
      <c r="G62" s="123" t="n">
        <v>885</v>
      </c>
      <c r="H62" s="123" t="n">
        <v>840</v>
      </c>
      <c r="I62" s="123" t="n">
        <v>2.6136</v>
      </c>
    </row>
    <row r="63" ht="27" customHeight="1">
      <c r="A63" s="129" t="n"/>
      <c r="B63" s="121" t="n">
        <v>9000701604</v>
      </c>
      <c r="C63" s="121" t="inlineStr">
        <is>
          <t>01.10.U528073</t>
        </is>
      </c>
      <c r="D63" s="130" t="n"/>
      <c r="E63" s="123" t="n">
        <v>195</v>
      </c>
      <c r="F63" s="123" t="n">
        <v>10237.5</v>
      </c>
      <c r="G63" s="123" t="n">
        <v>908.5</v>
      </c>
      <c r="H63" s="123" t="n">
        <v>863.5</v>
      </c>
      <c r="I63" s="123" t="n">
        <v>2.6928</v>
      </c>
    </row>
    <row r="64" ht="27" customHeight="1">
      <c r="A64" s="129" t="n"/>
      <c r="B64" s="121" t="n">
        <v>9000701604</v>
      </c>
      <c r="C64" s="121" t="inlineStr">
        <is>
          <t>01.10.U528073</t>
        </is>
      </c>
      <c r="D64" s="130" t="n"/>
      <c r="E64" s="123" t="n">
        <v>195</v>
      </c>
      <c r="F64" s="123" t="n">
        <v>10196.1</v>
      </c>
      <c r="G64" s="123" t="n">
        <v>894</v>
      </c>
      <c r="H64" s="123" t="n">
        <v>849</v>
      </c>
      <c r="I64" s="123" t="n">
        <v>2.6136</v>
      </c>
    </row>
    <row r="65" ht="27" customHeight="1">
      <c r="A65" s="129" t="n"/>
      <c r="B65" s="121" t="n">
        <v>9000701604</v>
      </c>
      <c r="C65" s="121" t="inlineStr">
        <is>
          <t>01.10.U528073</t>
        </is>
      </c>
      <c r="D65" s="130" t="n"/>
      <c r="E65" s="123" t="n">
        <v>175</v>
      </c>
      <c r="F65" s="123" t="n">
        <v>9097.6</v>
      </c>
      <c r="G65" s="123" t="n">
        <v>780.2461</v>
      </c>
      <c r="H65" s="123" t="n">
        <v>739.443</v>
      </c>
      <c r="I65" s="123" t="n">
        <v>2.3339</v>
      </c>
    </row>
    <row r="66" ht="27" customHeight="1">
      <c r="A66" s="129" t="n"/>
      <c r="B66" s="121" t="n">
        <v>9000701604</v>
      </c>
      <c r="C66" s="121" t="inlineStr">
        <is>
          <t>01.10.U528073</t>
        </is>
      </c>
      <c r="D66" s="130" t="n"/>
      <c r="E66" s="123" t="n">
        <v>18</v>
      </c>
      <c r="F66" s="123" t="n">
        <v>726</v>
      </c>
      <c r="G66" s="123" t="n">
        <v>80.2539</v>
      </c>
      <c r="H66" s="123" t="n">
        <v>76.057</v>
      </c>
      <c r="I66" s="123" t="n">
        <v>0.2401</v>
      </c>
    </row>
    <row r="67" ht="27" customHeight="1">
      <c r="A67" s="129" t="n"/>
      <c r="B67" s="121" t="n">
        <v>9000701604</v>
      </c>
      <c r="C67" s="121" t="inlineStr">
        <is>
          <t>01.10.U528073</t>
        </is>
      </c>
      <c r="D67" s="130" t="n"/>
      <c r="E67" s="123" t="n">
        <v>195</v>
      </c>
      <c r="F67" s="123" t="n">
        <v>10110.4</v>
      </c>
      <c r="G67" s="123" t="n">
        <v>885</v>
      </c>
      <c r="H67" s="123" t="n">
        <v>840</v>
      </c>
      <c r="I67" s="123" t="n">
        <v>2.574</v>
      </c>
    </row>
    <row r="68" ht="27" customHeight="1">
      <c r="A68" s="129" t="n"/>
      <c r="B68" s="121" t="n">
        <v>9000701604</v>
      </c>
      <c r="C68" s="121" t="inlineStr">
        <is>
          <t>01.10.U528073</t>
        </is>
      </c>
      <c r="D68" s="130" t="n"/>
      <c r="E68" s="123" t="n">
        <v>195</v>
      </c>
      <c r="F68" s="123" t="n">
        <v>10165.7</v>
      </c>
      <c r="G68" s="123" t="n">
        <v>889.5</v>
      </c>
      <c r="H68" s="123" t="n">
        <v>844.5</v>
      </c>
      <c r="I68" s="123" t="n">
        <v>2.772</v>
      </c>
    </row>
    <row r="69" ht="27" customHeight="1">
      <c r="A69" s="129" t="n"/>
      <c r="B69" s="121" t="n">
        <v>9000701604</v>
      </c>
      <c r="C69" s="121" t="inlineStr">
        <is>
          <t>01.10.U528073</t>
        </is>
      </c>
      <c r="D69" s="130" t="n"/>
      <c r="E69" s="123" t="n">
        <v>195</v>
      </c>
      <c r="F69" s="123" t="n">
        <v>10222.1</v>
      </c>
      <c r="G69" s="123" t="n">
        <v>888</v>
      </c>
      <c r="H69" s="123" t="n">
        <v>843</v>
      </c>
      <c r="I69" s="123" t="n">
        <v>2.6136</v>
      </c>
    </row>
    <row r="70" ht="27" customHeight="1">
      <c r="A70" s="129" t="n"/>
      <c r="B70" s="121" t="inlineStr">
        <is>
          <t>9000678672</t>
        </is>
      </c>
      <c r="C70" s="121" t="inlineStr">
        <is>
          <t>01.10.L2924</t>
        </is>
      </c>
      <c r="D70" s="130" t="n"/>
      <c r="E70" s="123" t="n">
        <v>106</v>
      </c>
      <c r="F70" s="123" t="n">
        <v>5345</v>
      </c>
      <c r="G70" s="123" t="n">
        <v>424.9725</v>
      </c>
      <c r="H70" s="123" t="n">
        <v>381.211</v>
      </c>
      <c r="I70" s="123" t="n">
        <v>2.0795</v>
      </c>
    </row>
    <row r="71" ht="27" customHeight="1">
      <c r="A71" s="129" t="n"/>
      <c r="B71" s="121" t="inlineStr">
        <is>
          <t>9000678672</t>
        </is>
      </c>
      <c r="C71" s="121" t="inlineStr">
        <is>
          <t>01.10.L2924</t>
        </is>
      </c>
      <c r="D71" s="125" t="n"/>
      <c r="E71" s="123" t="n">
        <v>3</v>
      </c>
      <c r="F71" s="123" t="n">
        <v>121</v>
      </c>
      <c r="G71" s="123" t="n">
        <v>12.0275</v>
      </c>
      <c r="H71" s="123" t="n">
        <v>10.789</v>
      </c>
      <c r="I71" s="123" t="n">
        <v>0.0589</v>
      </c>
    </row>
    <row r="72" ht="27" customHeight="1">
      <c r="B72" s="131" t="inlineStr">
        <is>
          <t>LEATHER (HS.CODE: 4107.12.00)</t>
        </is>
      </c>
    </row>
    <row r="73" ht="27" customHeight="1">
      <c r="A73" s="126" t="n"/>
      <c r="B73" s="126" t="inlineStr">
        <is>
          <t>TOTAL:</t>
        </is>
      </c>
      <c r="C73" s="126" t="inlineStr">
        <is>
          <t>11 PALLETS</t>
        </is>
      </c>
      <c r="D73" s="126" t="n"/>
      <c r="E73" s="132">
        <f>SUM(E58:E71)</f>
        <v/>
      </c>
      <c r="F73" s="133">
        <f>SUM(F58:F71)</f>
        <v/>
      </c>
      <c r="G73" s="133">
        <f>SUM(G58:G71)</f>
        <v/>
      </c>
      <c r="H73" s="133">
        <f>SUM(H58:H71)</f>
        <v/>
      </c>
      <c r="I73" s="134">
        <f>SUM(I58:I71)</f>
        <v/>
      </c>
    </row>
    <row r="74" ht="27" customHeight="1">
      <c r="B74" s="135" t="inlineStr">
        <is>
          <t>TOTAL OF:</t>
        </is>
      </c>
      <c r="C74" s="135" t="inlineStr">
        <is>
          <t>31 PALLETS</t>
        </is>
      </c>
      <c r="E74" s="136">
        <f>SUM(E23:E52,E58:E71)</f>
        <v/>
      </c>
      <c r="F74" s="136">
        <f>SUM(F23:F52,F58:F71)</f>
        <v/>
      </c>
      <c r="G74" s="136">
        <f>SUM(G23:G52,G58:G71)</f>
        <v/>
      </c>
      <c r="H74" s="136">
        <f>SUM(H23:H52,H58:H71)</f>
        <v/>
      </c>
      <c r="I74" s="136">
        <f>SUM(I23:I52,I58:I71)</f>
        <v/>
      </c>
    </row>
    <row r="75" ht="21" customHeight="1">
      <c r="A75" s="20" t="n"/>
      <c r="B75" s="65" t="n"/>
    </row>
    <row r="76" ht="21" customHeight="1">
      <c r="A76" s="13" t="inlineStr">
        <is>
          <t>Country of Original Cambodia</t>
        </is>
      </c>
      <c r="B76" s="13" t="n"/>
      <c r="C76" s="13" t="n"/>
      <c r="D76" s="101" t="n"/>
      <c r="E76" s="27" t="n"/>
      <c r="F76" s="96" t="n"/>
      <c r="G76" s="96" t="n"/>
      <c r="H76" s="96" t="n"/>
    </row>
    <row r="77" ht="65.25" customHeight="1">
      <c r="A77" s="28" t="inlineStr">
        <is>
          <t>Manufacture:</t>
        </is>
      </c>
      <c r="B77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77" s="31" t="n"/>
      <c r="F77" s="31" t="n"/>
      <c r="G77" s="31" t="n"/>
      <c r="H77" s="96" t="n"/>
    </row>
    <row r="78" ht="51.75" customHeight="1">
      <c r="A78" s="104" t="inlineStr">
        <is>
          <t>BENEFICIARY BANK：BANK OF CHINA(HONG KONG)LIMITED  PHNOM PENH BRANCH
                                          /BANK OF CHINA PHNOM PENH BRANCH</t>
        </is>
      </c>
      <c r="E78" s="31" t="n"/>
      <c r="F78" s="31" t="n"/>
      <c r="G78" s="31" t="n"/>
      <c r="H78" s="31" t="n"/>
    </row>
    <row r="79">
      <c r="A79" s="99" t="inlineStr">
        <is>
          <t>A/C NO:100001100764430</t>
        </is>
      </c>
      <c r="B79" s="99" t="n"/>
      <c r="C79" s="99" t="n"/>
      <c r="D79" s="99" t="n"/>
      <c r="E79" s="16" t="n"/>
      <c r="F79" s="16" t="n"/>
      <c r="G79" s="16" t="n"/>
      <c r="H79" s="16" t="n"/>
    </row>
    <row r="80">
      <c r="A80" s="99" t="inlineStr">
        <is>
          <t>SWIFT CODE  ：BKCHKHPPXXX</t>
        </is>
      </c>
      <c r="B80" s="99" t="n"/>
      <c r="C80" s="99" t="n"/>
      <c r="D80" s="99" t="n"/>
      <c r="E80" s="16" t="n"/>
      <c r="F80" s="16" t="n"/>
      <c r="G80" s="16" t="n"/>
      <c r="H80" s="16" t="n"/>
    </row>
    <row r="81">
      <c r="A81" s="82" t="n"/>
      <c r="B81" s="83" t="n"/>
      <c r="C81" s="82" t="n"/>
      <c r="D81" s="82" t="n"/>
      <c r="E81" s="84" t="n"/>
      <c r="F81" s="96" t="inlineStr">
        <is>
          <t>CALIFOR UPHOLSTERY MATERIALS CO., LTD.</t>
        </is>
      </c>
      <c r="G81" s="96" t="n"/>
      <c r="H81" s="84" t="n"/>
    </row>
    <row r="82"/>
    <row r="83"/>
    <row r="84"/>
    <row r="85"/>
    <row r="86"/>
    <row r="87"/>
    <row r="88"/>
    <row r="89"/>
    <row r="90" ht="15" customHeight="1"/>
    <row r="91"/>
    <row r="92"/>
    <row r="93"/>
    <row r="94">
      <c r="A94" s="71" t="n"/>
      <c r="B94" s="67" t="n"/>
      <c r="C94" s="52" t="n"/>
      <c r="D94" s="53" t="n"/>
      <c r="E94" s="54" t="n"/>
      <c r="F94" s="55" t="n"/>
      <c r="G94" s="55" t="n"/>
      <c r="H94" s="55" t="n"/>
      <c r="I94" s="55" t="n"/>
    </row>
    <row r="95">
      <c r="A95" s="21" t="n"/>
      <c r="B95" s="67" t="n"/>
      <c r="C95" s="52" t="n"/>
      <c r="D95" s="53" t="n"/>
      <c r="E95" s="54" t="n"/>
      <c r="F95" s="55" t="n"/>
      <c r="G95" s="55" t="n"/>
      <c r="H95" s="55" t="n"/>
      <c r="I95" s="55" t="n"/>
    </row>
    <row r="96">
      <c r="A96" s="21" t="n"/>
      <c r="B96" s="67" t="n"/>
      <c r="C96" s="52" t="n"/>
      <c r="D96" s="53" t="n"/>
      <c r="E96" s="54" t="n"/>
      <c r="F96" s="55" t="n"/>
      <c r="G96" s="55" t="n"/>
      <c r="H96" s="55" t="n"/>
      <c r="I96" s="55" t="n"/>
    </row>
    <row r="97">
      <c r="A97" s="21" t="n"/>
      <c r="B97" s="67" t="n"/>
      <c r="C97" s="52" t="n"/>
      <c r="D97" s="53" t="n"/>
      <c r="E97" s="54" t="n"/>
      <c r="F97" s="55" t="n"/>
      <c r="G97" s="55" t="n"/>
      <c r="H97" s="55" t="n"/>
      <c r="I97" s="55" t="n"/>
    </row>
    <row r="98" ht="115.7" customHeight="1">
      <c r="A98" s="21" t="n"/>
      <c r="B98" s="67" t="n"/>
      <c r="C98" s="52" t="n"/>
      <c r="D98" s="53" t="n"/>
      <c r="E98" s="54" t="n"/>
      <c r="F98" s="55" t="n"/>
      <c r="G98" s="55" t="n"/>
      <c r="H98" s="55" t="n"/>
      <c r="I98" s="55" t="n"/>
    </row>
    <row r="99" ht="113.65" customHeight="1">
      <c r="A99" s="21" t="n"/>
      <c r="B99" s="67" t="n"/>
      <c r="C99" s="52" t="n"/>
      <c r="D99" s="53" t="n"/>
      <c r="E99" s="54" t="n"/>
      <c r="F99" s="55" t="n"/>
      <c r="G99" s="55" t="n"/>
      <c r="H99" s="55" t="n"/>
      <c r="I99" s="55" t="n"/>
    </row>
    <row r="100">
      <c r="A100" s="21" t="n"/>
      <c r="B100" s="67" t="n"/>
      <c r="C100" s="52" t="n"/>
      <c r="D100" s="53" t="n"/>
      <c r="E100" s="54" t="n"/>
      <c r="F100" s="55" t="n"/>
      <c r="G100" s="55" t="n"/>
      <c r="H100" s="55" t="n"/>
      <c r="I100" s="55" t="n"/>
    </row>
    <row r="101">
      <c r="A101" s="21" t="n"/>
      <c r="B101" s="67" t="n"/>
      <c r="C101" s="52" t="n"/>
      <c r="D101" s="53" t="n"/>
      <c r="E101" s="54" t="n"/>
      <c r="F101" s="55" t="n"/>
      <c r="G101" s="55" t="n"/>
      <c r="H101" s="55" t="n"/>
      <c r="I101" s="55" t="n"/>
    </row>
    <row r="102">
      <c r="A102" s="21" t="n"/>
      <c r="B102" s="67" t="n"/>
      <c r="C102" s="52" t="n"/>
      <c r="D102" s="53" t="n"/>
      <c r="E102" s="54" t="n"/>
      <c r="F102" s="55" t="n"/>
      <c r="G102" s="55" t="n"/>
      <c r="H102" s="55" t="n"/>
      <c r="I102" s="55" t="n"/>
    </row>
    <row r="103">
      <c r="A103" s="101" t="n"/>
      <c r="B103" s="68" t="n"/>
      <c r="C103" s="24" t="n"/>
      <c r="D103" s="101" t="n"/>
      <c r="E103" s="25" t="n"/>
      <c r="F103" s="26" t="n"/>
      <c r="G103" s="26" t="n"/>
      <c r="H103" s="26" t="n"/>
      <c r="I103" s="26" t="n"/>
    </row>
    <row r="104"/>
    <row r="105"/>
    <row r="106"/>
    <row r="107"/>
    <row r="108">
      <c r="B108" s="69" t="n"/>
    </row>
    <row r="109"/>
    <row r="110"/>
    <row r="111">
      <c r="F111" s="96" t="n"/>
      <c r="G111" s="96" t="n"/>
      <c r="H111" s="96" t="n"/>
    </row>
    <row r="112">
      <c r="F112" s="96" t="n"/>
      <c r="G112" s="96" t="n"/>
      <c r="H112" s="96" t="n"/>
    </row>
    <row r="113">
      <c r="F113" s="96" t="n"/>
      <c r="G113" s="96" t="n"/>
      <c r="H113" s="96" t="n"/>
      <c r="I113" s="96" t="n"/>
    </row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>
      <c r="I151" s="96" t="n"/>
    </row>
    <row r="152">
      <c r="I152" s="96" t="n"/>
    </row>
    <row r="153">
      <c r="I153" s="96" t="n"/>
    </row>
    <row r="154">
      <c r="I154" s="16" t="n"/>
    </row>
    <row r="155">
      <c r="I155" s="16" t="n"/>
    </row>
    <row r="156">
      <c r="I156" s="96" t="n"/>
    </row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</sheetData>
  <mergeCells count="32">
    <mergeCell ref="D23:D52"/>
    <mergeCell ref="B74"/>
    <mergeCell ref="B72:C72"/>
    <mergeCell ref="D21:D22"/>
    <mergeCell ref="H56:H57"/>
    <mergeCell ref="H21:H22"/>
    <mergeCell ref="A3:I3"/>
    <mergeCell ref="D58:D71"/>
    <mergeCell ref="A2:I2"/>
    <mergeCell ref="I56:I57"/>
    <mergeCell ref="A5:I5"/>
    <mergeCell ref="A56:A57"/>
    <mergeCell ref="C56:C57"/>
    <mergeCell ref="D56:D57"/>
    <mergeCell ref="C21:C22"/>
    <mergeCell ref="I21:I22"/>
    <mergeCell ref="B54"/>
    <mergeCell ref="A4:I4"/>
    <mergeCell ref="B53:C53"/>
    <mergeCell ref="A21:A22"/>
    <mergeCell ref="A78:D78"/>
    <mergeCell ref="B73"/>
    <mergeCell ref="G56:G57"/>
    <mergeCell ref="A55"/>
    <mergeCell ref="A1:I1"/>
    <mergeCell ref="B56:B57"/>
    <mergeCell ref="G21:G22"/>
    <mergeCell ref="A6:I6"/>
    <mergeCell ref="B77:D77"/>
    <mergeCell ref="E56:F56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2025-06-20T07:25:06Z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