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44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family val="1"/>
      <b val="1"/>
      <color theme="1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1" fillId="0" borderId="0"/>
    <xf numFmtId="167" fontId="31" fillId="0" borderId="0" applyAlignment="1">
      <alignment vertical="center"/>
    </xf>
    <xf numFmtId="0" fontId="26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4" fontId="17" fillId="0" borderId="0" applyAlignment="1" pivotButton="0" quotePrefix="0" xfId="2">
      <alignment horizontal="left" vertical="center"/>
    </xf>
    <xf numFmtId="0" fontId="9" fillId="0" borderId="0" pivotButton="0" quotePrefix="0" xfId="0"/>
    <xf numFmtId="4" fontId="2" fillId="0" borderId="0" pivotButton="0" quotePrefix="0" xfId="0"/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4" fillId="0" borderId="0" applyAlignment="1" pivotButton="0" quotePrefix="0" xfId="3">
      <alignment horizontal="left" vertical="center"/>
    </xf>
    <xf numFmtId="4" fontId="25" fillId="0" borderId="0" applyAlignment="1" pivotButton="0" quotePrefix="0" xfId="2">
      <alignment horizontal="left" vertical="center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top" wrapText="1"/>
    </xf>
    <xf numFmtId="0" fontId="32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8" fillId="0" borderId="0" pivotButton="0" quotePrefix="0" xfId="0"/>
    <xf numFmtId="4" fontId="39" fillId="0" borderId="0" applyAlignment="1" pivotButton="0" quotePrefix="0" xfId="2">
      <alignment horizontal="left" vertical="center"/>
    </xf>
    <xf numFmtId="165" fontId="36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1" fillId="0" borderId="0" pivotButton="0" quotePrefix="0" xfId="0"/>
    <xf numFmtId="49" fontId="31" fillId="0" borderId="0" pivotButton="0" quotePrefix="0" xfId="0"/>
    <xf numFmtId="0" fontId="3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top" wrapText="1"/>
    </xf>
    <xf numFmtId="49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166" fontId="3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42" fillId="0" borderId="4" applyAlignment="1" pivotButton="0" quotePrefix="0" xfId="0">
      <alignment horizontal="center" vertical="center" wrapText="1"/>
    </xf>
    <xf numFmtId="49" fontId="43" fillId="0" borderId="4" applyAlignment="1" pivotButton="0" quotePrefix="0" xfId="0">
      <alignment horizontal="center" vertical="center" wrapText="1"/>
    </xf>
    <xf numFmtId="4" fontId="43" fillId="0" borderId="4" applyAlignment="1" pivotButton="0" quotePrefix="0" xfId="0">
      <alignment horizontal="center" vertical="center" wrapText="1"/>
    </xf>
    <xf numFmtId="0" fontId="42" fillId="0" borderId="7" applyAlignment="1" pivotButton="0" quotePrefix="0" xfId="0">
      <alignment horizontal="center" vertical="center" wrapText="1"/>
    </xf>
    <xf numFmtId="0" fontId="0" fillId="0" borderId="12" pivotButton="0" quotePrefix="0" xfId="0"/>
    <xf numFmtId="4" fontId="42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165" fontId="36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0" fillId="0" borderId="4" applyAlignment="1" pivotButton="0" quotePrefix="0" xfId="0">
      <alignment horizontal="center" vertical="center" wrapText="1"/>
    </xf>
    <xf numFmtId="0" fontId="41" fillId="0" borderId="5" applyAlignment="1" pivotButton="0" quotePrefix="0" xfId="0">
      <alignment horizontal="center" vertical="top" wrapText="1"/>
    </xf>
    <xf numFmtId="49" fontId="41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center" vertical="top" wrapText="1"/>
    </xf>
    <xf numFmtId="0" fontId="0" fillId="0" borderId="9" pivotButton="0" quotePrefix="0" xfId="0"/>
    <xf numFmtId="49" fontId="41" fillId="0" borderId="6" applyAlignment="1" pivotButton="0" quotePrefix="0" xfId="0">
      <alignment horizontal="center" vertical="top" wrapText="1"/>
    </xf>
    <xf numFmtId="49" fontId="41" fillId="0" borderId="7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7" pivotButton="0" quotePrefix="0" xfId="0"/>
    <xf numFmtId="4" fontId="40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41" fillId="0" borderId="5" applyAlignment="1" pivotButton="0" quotePrefix="0" xfId="0">
      <alignment horizontal="left" vertical="top" wrapText="1"/>
    </xf>
    <xf numFmtId="3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49" fontId="41" fillId="0" borderId="6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zoomScale="85" zoomScaleNormal="100" workbookViewId="0">
      <selection activeCell="E5" sqref="E5"/>
    </sheetView>
  </sheetViews>
  <sheetFormatPr baseColWidth="8" defaultColWidth="28.7109375" defaultRowHeight="15"/>
  <cols>
    <col width="14" customWidth="1" style="35" min="1" max="1"/>
    <col width="33.140625" customWidth="1" style="35" min="2" max="2"/>
    <col width="27" customWidth="1" style="35" min="3" max="3"/>
    <col width="28" customWidth="1" style="35" min="4" max="4"/>
    <col width="47" customWidth="1" style="35" min="5" max="5"/>
    <col width="28.7109375" customWidth="1" style="35" min="6" max="16381"/>
    <col width="28.7109375" customWidth="1" style="35" min="16382" max="16384"/>
  </cols>
  <sheetData>
    <row r="1" ht="45.95" customHeight="1">
      <c r="A1" s="91" t="inlineStr">
        <is>
          <t>SALES CONTRACT</t>
        </is>
      </c>
    </row>
    <row r="2" ht="30" customFormat="1" customHeight="1" s="36">
      <c r="A2" s="39" t="n"/>
      <c r="B2" s="39" t="n"/>
      <c r="C2" s="39" t="n"/>
      <c r="D2" s="39" t="n"/>
      <c r="E2" s="39" t="n"/>
    </row>
    <row r="3" ht="27" customFormat="1" customHeight="1" s="36">
      <c r="B3" s="40" t="n"/>
      <c r="C3" s="40" t="n"/>
      <c r="D3" s="41" t="inlineStr">
        <is>
          <t>DATE:</t>
        </is>
      </c>
      <c r="E3" s="108" t="inlineStr">
        <is>
          <t>JFTIME</t>
        </is>
      </c>
    </row>
    <row r="4" ht="30" customFormat="1" customHeight="1" s="36">
      <c r="A4" s="40" t="n"/>
      <c r="B4" s="40" t="n"/>
      <c r="C4" s="40" t="n"/>
      <c r="D4" s="41" t="inlineStr">
        <is>
          <t>CONTRACT NO.:</t>
        </is>
      </c>
      <c r="E4" s="58" t="inlineStr">
        <is>
          <t>JFINV</t>
        </is>
      </c>
    </row>
    <row r="5" ht="32.1" customFormat="1" customHeight="1" s="37">
      <c r="A5" s="42" t="inlineStr">
        <is>
          <t xml:space="preserve">The Seller:   </t>
        </is>
      </c>
      <c r="B5" s="37" t="inlineStr">
        <is>
          <t>CALIFOR UPHOLSTERY MATERIALS CO.,LTD.</t>
        </is>
      </c>
    </row>
    <row r="6" ht="32.1" customFormat="1" customHeight="1" s="37">
      <c r="B6" s="37" t="inlineStr">
        <is>
          <t>XIN BAVET SEZ, Road No. 316A, Trapeang Bon and  Prey Kokir  Villages, Prey Kokir  Commune, Chantrea District,</t>
        </is>
      </c>
    </row>
    <row r="7" ht="32.1" customFormat="1" customHeight="1" s="37">
      <c r="B7" s="37" t="inlineStr">
        <is>
          <t>Svay Rieng Province, Kingdom of Cambodia.</t>
        </is>
      </c>
    </row>
    <row r="8" ht="32.1" customFormat="1" customHeight="1" s="37">
      <c r="A8" s="42" t="inlineStr">
        <is>
          <t>TEL:</t>
        </is>
      </c>
      <c r="B8" s="43" t="inlineStr">
        <is>
          <t>+855   975910636</t>
        </is>
      </c>
      <c r="C8" s="44" t="n"/>
      <c r="D8" s="44" t="n"/>
      <c r="E8" s="44" t="n"/>
    </row>
    <row r="9" ht="32.1" customFormat="1" customHeight="1" s="37">
      <c r="A9" s="42" t="inlineStr">
        <is>
          <t xml:space="preserve">The Buyer:  </t>
        </is>
      </c>
      <c r="B9" s="37" t="inlineStr">
        <is>
          <t>JASON FURNITURE VIET NAM COMPANY LIMITED</t>
        </is>
      </c>
    </row>
    <row r="10" ht="45" customFormat="1" customHeight="1" s="37">
      <c r="A10" s="42" t="n"/>
      <c r="B10" s="92" t="inlineStr">
        <is>
          <t>LOT 37, 38, 39, 40, 41, 44, 50, 51, 55, 56，AREA B2, DONG XOAI III INDUSTRIAL ZONE, TIEN HUNG COMMUNE,</t>
        </is>
      </c>
    </row>
    <row r="11" ht="32.1" customFormat="1" customHeight="1" s="37">
      <c r="A11" s="42" t="n"/>
      <c r="B11" s="92" t="inlineStr">
        <is>
          <t>DONG XOAI CITY, BINH PHUOC PROVINCE, VIETNAM.</t>
        </is>
      </c>
    </row>
    <row r="12" ht="30" customFormat="1" customHeight="1" s="37">
      <c r="A12" s="95" t="inlineStr">
        <is>
          <t>Contact Person : Contact Person : Mr. Thuy   Tel: 0379367084</t>
        </is>
      </c>
      <c r="E12" s="42" t="n"/>
    </row>
    <row r="13" ht="60.95" customFormat="1" customHeight="1" s="37">
      <c r="A13" s="92" t="inlineStr">
        <is>
          <t>EMAll:jyangbin4720@dingtalk.com jialy@kukahome.com dailin@kukahome.com huanggf@kukahome.com zhangzp@kukahome.com</t>
        </is>
      </c>
    </row>
    <row r="14" ht="54.95" customFormat="1" customHeight="1" s="37">
      <c r="A14" s="93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01.10.U243082</t>
        </is>
      </c>
      <c r="C16" s="111" t="n">
        <v>4920.4</v>
      </c>
      <c r="D16" s="111">
        <f>E16/C16</f>
        <v/>
      </c>
      <c r="E16" s="111" t="n">
        <v>5099.93</v>
      </c>
    </row>
    <row r="17" ht="30" customFormat="1" customHeight="1" s="37">
      <c r="A17" s="110" t="n">
        <v>2</v>
      </c>
      <c r="B17" s="110" t="inlineStr">
        <is>
          <t>01.10.U756071</t>
        </is>
      </c>
      <c r="C17" s="111" t="n">
        <v>5394.5</v>
      </c>
      <c r="D17" s="111">
        <f>E17/C17</f>
        <v/>
      </c>
      <c r="E17" s="111" t="n">
        <v>6709.117</v>
      </c>
    </row>
    <row r="18" ht="30" customFormat="1" customHeight="1" s="37">
      <c r="A18" s="110" t="n">
        <v>3</v>
      </c>
      <c r="B18" s="110" t="inlineStr">
        <is>
          <t>01.10.U756071</t>
        </is>
      </c>
      <c r="C18" s="111" t="n">
        <v>14498.6</v>
      </c>
      <c r="D18" s="111">
        <f>E18/C18</f>
        <v/>
      </c>
      <c r="E18" s="111" t="n">
        <v>18108.718</v>
      </c>
    </row>
    <row r="19" ht="30" customFormat="1" customHeight="1" s="37">
      <c r="A19" s="110" t="n">
        <v>4</v>
      </c>
      <c r="B19" s="110" t="inlineStr">
        <is>
          <t>01.10.U756071</t>
        </is>
      </c>
      <c r="C19" s="111" t="n">
        <v>12209.7</v>
      </c>
      <c r="D19" s="111">
        <f>E19/C19</f>
        <v/>
      </c>
      <c r="E19" s="111" t="n">
        <v>15213.753</v>
      </c>
    </row>
    <row r="20" ht="30" customFormat="1" customHeight="1" s="37">
      <c r="A20" s="110" t="n">
        <v>5</v>
      </c>
      <c r="B20" s="110" t="inlineStr">
        <is>
          <t>01.10.W782011</t>
        </is>
      </c>
      <c r="C20" s="111" t="n">
        <v>8204.9</v>
      </c>
      <c r="D20" s="111">
        <f>E20/C20</f>
        <v/>
      </c>
      <c r="E20" s="111" t="n">
        <v>11311.352</v>
      </c>
    </row>
    <row r="21" ht="30" customFormat="1" customHeight="1" s="37">
      <c r="A21" s="110" t="n">
        <v>6</v>
      </c>
      <c r="B21" s="110" t="inlineStr">
        <is>
          <t>01.10.W653191</t>
        </is>
      </c>
      <c r="C21" s="111" t="n">
        <v>11114.7</v>
      </c>
      <c r="D21" s="111">
        <f>E21/C21</f>
        <v/>
      </c>
      <c r="E21" s="111" t="n">
        <v>15216.443</v>
      </c>
    </row>
    <row r="22" ht="30" customFormat="1" customHeight="1" s="37">
      <c r="A22" s="110" t="n">
        <v>7</v>
      </c>
      <c r="B22" s="110" t="inlineStr">
        <is>
          <t>01.11.S653191</t>
        </is>
      </c>
      <c r="C22" s="111" t="n">
        <v>5022.1</v>
      </c>
      <c r="D22" s="111">
        <f>E22/C22</f>
        <v/>
      </c>
      <c r="E22" s="111" t="n">
        <v>4568.131</v>
      </c>
    </row>
    <row r="23" ht="30" customFormat="1" customHeight="1" s="37">
      <c r="A23" s="110" t="n">
        <v>8</v>
      </c>
      <c r="B23" s="110" t="inlineStr">
        <is>
          <t>01.10.U567029</t>
        </is>
      </c>
      <c r="C23" s="111" t="n">
        <v>5429.3</v>
      </c>
      <c r="D23" s="111">
        <f>E23/C23</f>
        <v/>
      </c>
      <c r="E23" s="111" t="n">
        <v>7150.842000000001</v>
      </c>
    </row>
    <row r="24" ht="30" customFormat="1" customHeight="1" s="37">
      <c r="A24" s="110" t="n">
        <v>9</v>
      </c>
      <c r="B24" s="110" t="inlineStr">
        <is>
          <t>01.10.W061010</t>
        </is>
      </c>
      <c r="C24" s="111" t="n">
        <v>5183.5</v>
      </c>
      <c r="D24" s="111">
        <f>E24/C24</f>
        <v/>
      </c>
      <c r="E24" s="111" t="n">
        <v>5160.6</v>
      </c>
    </row>
    <row r="25" ht="30" customFormat="1" customHeight="1" s="37">
      <c r="A25" s="110" t="n">
        <v>10</v>
      </c>
      <c r="B25" s="110" t="inlineStr">
        <is>
          <t>01.10.U528062</t>
        </is>
      </c>
      <c r="C25" s="111" t="n">
        <v>21876.6</v>
      </c>
      <c r="D25" s="111">
        <f>E25/C25</f>
        <v/>
      </c>
      <c r="E25" s="111" t="n">
        <v>27420.428</v>
      </c>
    </row>
    <row r="26" ht="30" customFormat="1" customHeight="1" s="38">
      <c r="A26" s="110" t="n">
        <v>11</v>
      </c>
      <c r="B26" s="110" t="inlineStr">
        <is>
          <t>01.10.U528073</t>
        </is>
      </c>
      <c r="C26" s="111" t="n">
        <v>107723.1</v>
      </c>
      <c r="D26" s="111">
        <f>E26/C26</f>
        <v/>
      </c>
      <c r="E26" s="111" t="n">
        <v>134237.655</v>
      </c>
    </row>
    <row r="27" ht="36" customFormat="1" customHeight="1" s="38">
      <c r="A27" s="112" t="inlineStr">
        <is>
          <t xml:space="preserve">TOTAL OF: </t>
        </is>
      </c>
      <c r="B27" s="113" t="n"/>
      <c r="C27" s="114">
        <f>SUM(C16:C26)</f>
        <v/>
      </c>
      <c r="D27" s="115" t="n"/>
      <c r="E27" s="114">
        <f>SUM(E16:E26)</f>
        <v/>
      </c>
    </row>
    <row r="28">
      <c r="A28" s="96" t="n"/>
      <c r="C28" s="116" t="n"/>
      <c r="D28" s="116" t="n"/>
      <c r="E28" s="116" t="n"/>
    </row>
    <row r="29">
      <c r="A29" s="46" t="inlineStr">
        <is>
          <t>FCA:</t>
        </is>
      </c>
      <c r="B29" s="47" t="inlineStr">
        <is>
          <t>BINH PHUOC</t>
        </is>
      </c>
      <c r="C29" s="42" t="n"/>
      <c r="D29" s="42" t="n"/>
      <c r="E29" s="42" t="n"/>
    </row>
    <row r="30">
      <c r="A30" s="42" t="inlineStr">
        <is>
          <t>Term of Payment: 100% TT after shipment</t>
        </is>
      </c>
      <c r="B30" s="42" t="n"/>
      <c r="C30" s="42" t="n"/>
      <c r="D30" s="42" t="n"/>
      <c r="E30" s="42" t="n"/>
    </row>
    <row r="31">
      <c r="A31" s="42" t="inlineStr">
        <is>
          <t>Transaction method: FCA(USD)</t>
        </is>
      </c>
      <c r="B31" s="42" t="n"/>
      <c r="C31" s="42" t="n"/>
      <c r="D31" s="42" t="n"/>
      <c r="E31" s="42" t="n"/>
    </row>
    <row r="32">
      <c r="A32" s="42" t="inlineStr">
        <is>
          <t xml:space="preserve">Beneficiary bank information: </t>
        </is>
      </c>
      <c r="B32" s="42" t="n"/>
      <c r="C32" s="42" t="inlineStr">
        <is>
          <t>CALIFOR UPHOLSTERY MATERIALS CO.,LTD.</t>
        </is>
      </c>
      <c r="D32" s="42" t="n"/>
      <c r="E32" s="42" t="n"/>
    </row>
    <row r="33" ht="45.95" customHeight="1">
      <c r="A33" s="42" t="inlineStr">
        <is>
          <t xml:space="preserve">Beneficiary Bank' s Name: </t>
        </is>
      </c>
      <c r="B33" s="42" t="n"/>
      <c r="C33" s="93" t="inlineStr">
        <is>
          <t>BANK OF CHINA(HONG KONG)LIMITED PHNOM PENH BRANCH
 /BANK OF CHINA PHNOM PENH BRANCH</t>
        </is>
      </c>
    </row>
    <row r="34" ht="41.1" customHeight="1">
      <c r="A34" s="42" t="inlineStr">
        <is>
          <t xml:space="preserve">Bank Address:  </t>
        </is>
      </c>
      <c r="B34" s="42" t="n"/>
      <c r="C34" s="93" t="inlineStr">
        <is>
          <t>1st AND 2nd FLOOR,CANADIA TOWER,No.315 ANDDUONG ST.
PHNOM PEMH,CAMBODIA.</t>
        </is>
      </c>
    </row>
    <row r="35" ht="29.1" customHeight="1">
      <c r="A35" s="42" t="inlineStr">
        <is>
          <t>Bank account :</t>
        </is>
      </c>
      <c r="B35" s="42" t="n"/>
      <c r="C35" s="94" t="inlineStr">
        <is>
          <t>100001100764430</t>
        </is>
      </c>
    </row>
    <row r="36">
      <c r="A36" s="42" t="inlineStr">
        <is>
          <t>SWIFT CODE  ：</t>
        </is>
      </c>
      <c r="B36" s="42" t="n"/>
      <c r="C36" s="42" t="inlineStr">
        <is>
          <t>BKCHKHPPXXX</t>
        </is>
      </c>
      <c r="D36" s="42" t="n"/>
      <c r="E36" s="42" t="n"/>
    </row>
    <row r="37">
      <c r="A37" s="42" t="n"/>
      <c r="B37" s="42" t="n"/>
      <c r="C37" s="42" t="n"/>
      <c r="D37" s="42" t="n"/>
      <c r="E37" s="42" t="n"/>
      <c r="F37" s="42" t="n"/>
    </row>
    <row r="38">
      <c r="A38" s="38" t="inlineStr">
        <is>
          <t>The Buyer:</t>
        </is>
      </c>
      <c r="D38" s="48" t="inlineStr">
        <is>
          <t>The Seller:</t>
        </is>
      </c>
    </row>
    <row r="39">
      <c r="A39" s="75" t="inlineStr">
        <is>
          <t>JASON FURNITURE VIET NAM COMPANY LIMITED</t>
        </is>
      </c>
      <c r="B39" s="74" t="n"/>
      <c r="C39" s="49" t="n"/>
      <c r="D39" s="75" t="inlineStr">
        <is>
          <t>CALIFOR UPHOLSTERY MATERIALS CO.,LTD.</t>
        </is>
      </c>
      <c r="E39" s="75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B10:E10"/>
    <mergeCell ref="A13:E13"/>
    <mergeCell ref="A12:D12"/>
    <mergeCell ref="A200:B200"/>
    <mergeCell ref="A27:B27"/>
    <mergeCell ref="A1:E1"/>
    <mergeCell ref="C35:E35"/>
    <mergeCell ref="C34:E34"/>
    <mergeCell ref="C33:E33"/>
    <mergeCell ref="B11:E11"/>
    <mergeCell ref="A14:E1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tabSelected="1" view="pageBreakPreview" topLeftCell="A6" zoomScaleNormal="85" workbookViewId="0">
      <selection activeCell="G9" sqref="G9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4"/>
    <col width="18" customWidth="1" min="5" max="5"/>
    <col width="18" customWidth="1" min="6" max="6"/>
    <col width="23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4" t="inlineStr">
        <is>
          <t>Svay Rieng Province, Kingdom of Cambodia.</t>
        </is>
      </c>
    </row>
    <row r="4" ht="17.2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>
      <c r="A6" s="98" t="inlineStr">
        <is>
          <t>INVOICE</t>
        </is>
      </c>
      <c r="B6" s="118" t="n"/>
      <c r="C6" s="118" t="n"/>
      <c r="D6" s="118" t="n"/>
      <c r="E6" s="118" t="n"/>
      <c r="F6" s="118" t="n"/>
      <c r="G6" s="118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9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8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90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60" t="inlineStr">
        <is>
          <t>BINH PHUOC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3" t="n"/>
    </row>
    <row r="12" ht="15.75" customHeight="1">
      <c r="A12" s="4" t="n"/>
      <c r="B12" s="4" t="n"/>
      <c r="C12" s="4" t="n"/>
      <c r="D12" s="4" t="n"/>
      <c r="E12" s="4" t="n"/>
      <c r="F12" s="4" t="n"/>
      <c r="G12" s="103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3" t="n"/>
      <c r="F13" s="33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3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N°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 ( SF )</t>
        </is>
      </c>
      <c r="F21" s="119" t="inlineStr">
        <is>
          <t>Unit price ( USD )</t>
        </is>
      </c>
      <c r="G21" s="119" t="inlineStr">
        <is>
          <t>Amount ( USD )</t>
        </is>
      </c>
    </row>
    <row r="22" ht="35" customHeight="1">
      <c r="A22" s="120" t="inlineStr">
        <is>
          <t>VENDOR#:</t>
        </is>
      </c>
      <c r="B22" s="121" t="n">
        <v>9000663754</v>
      </c>
      <c r="C22" s="121" t="inlineStr">
        <is>
          <t>01.10.U243082</t>
        </is>
      </c>
      <c r="D22" s="122" t="inlineStr">
        <is>
          <t>LEATHER</t>
        </is>
      </c>
      <c r="E22" s="123" t="n">
        <v>4920.4</v>
      </c>
      <c r="F22" s="123">
        <f>G22/E22</f>
        <v/>
      </c>
      <c r="G22" s="123" t="n">
        <v>5099.93</v>
      </c>
    </row>
    <row r="23" ht="35" customHeight="1">
      <c r="A23" s="124" t="inlineStr">
        <is>
          <t>Des: LEATHER</t>
        </is>
      </c>
      <c r="B23" s="121" t="n">
        <v>9000637260</v>
      </c>
      <c r="C23" s="121" t="inlineStr">
        <is>
          <t>01.10.U756071</t>
        </is>
      </c>
      <c r="D23" s="125" t="n"/>
      <c r="E23" s="123" t="n">
        <v>5394.5</v>
      </c>
      <c r="F23" s="123">
        <f>G23/E23</f>
        <v/>
      </c>
      <c r="G23" s="123" t="n">
        <v>6709.117</v>
      </c>
    </row>
    <row r="24" ht="35" customHeight="1">
      <c r="A24" s="124" t="inlineStr">
        <is>
          <t>MADE IN CAMBODIA</t>
        </is>
      </c>
      <c r="B24" s="121" t="n">
        <v>9000619872</v>
      </c>
      <c r="C24" s="121" t="inlineStr">
        <is>
          <t>01.10.U756071</t>
        </is>
      </c>
      <c r="D24" s="125" t="n"/>
      <c r="E24" s="123" t="n">
        <v>14498.6</v>
      </c>
      <c r="F24" s="123">
        <f>G24/E24</f>
        <v/>
      </c>
      <c r="G24" s="123" t="n">
        <v>18108.718</v>
      </c>
    </row>
    <row r="25" ht="35" customHeight="1">
      <c r="A25" s="126" t="n"/>
      <c r="B25" s="121" t="n">
        <v>9000661047</v>
      </c>
      <c r="C25" s="121" t="inlineStr">
        <is>
          <t>01.10.U756071</t>
        </is>
      </c>
      <c r="D25" s="125" t="n"/>
      <c r="E25" s="123" t="n">
        <v>12209.7</v>
      </c>
      <c r="F25" s="123">
        <f>G25/E25</f>
        <v/>
      </c>
      <c r="G25" s="123" t="n">
        <v>15213.753</v>
      </c>
    </row>
    <row r="26" ht="35" customHeight="1">
      <c r="A26" s="126" t="n"/>
      <c r="B26" s="121" t="n">
        <v>9000632447</v>
      </c>
      <c r="C26" s="121" t="inlineStr">
        <is>
          <t>01.10.W782011</t>
        </is>
      </c>
      <c r="D26" s="125" t="n"/>
      <c r="E26" s="123" t="n">
        <v>8204.9</v>
      </c>
      <c r="F26" s="123">
        <f>G26/E26</f>
        <v/>
      </c>
      <c r="G26" s="123" t="n">
        <v>11311.352</v>
      </c>
    </row>
    <row r="27" ht="35" customFormat="1" customHeight="1" s="1">
      <c r="A27" s="126" t="n"/>
      <c r="B27" s="121" t="n">
        <v>9000591002</v>
      </c>
      <c r="C27" s="121" t="inlineStr">
        <is>
          <t>01.10.W653191</t>
        </is>
      </c>
      <c r="D27" s="125" t="n"/>
      <c r="E27" s="123" t="n">
        <v>11114.7</v>
      </c>
      <c r="F27" s="123">
        <f>G27/E27</f>
        <v/>
      </c>
      <c r="G27" s="123" t="n">
        <v>15216.443</v>
      </c>
    </row>
    <row r="28" ht="35" customHeight="1">
      <c r="A28" s="126" t="n"/>
      <c r="B28" s="121" t="n">
        <v>9000591002</v>
      </c>
      <c r="C28" s="121" t="inlineStr">
        <is>
          <t>01.11.S653191</t>
        </is>
      </c>
      <c r="D28" s="125" t="n"/>
      <c r="E28" s="123" t="n">
        <v>5022.1</v>
      </c>
      <c r="F28" s="123">
        <f>G28/E28</f>
        <v/>
      </c>
      <c r="G28" s="123" t="n">
        <v>4568.131</v>
      </c>
    </row>
    <row r="29" ht="35" customHeight="1">
      <c r="A29" s="126" t="n"/>
      <c r="B29" s="121" t="n">
        <v>9000663929</v>
      </c>
      <c r="C29" s="121" t="inlineStr">
        <is>
          <t>01.10.U567029</t>
        </is>
      </c>
      <c r="D29" s="125" t="n"/>
      <c r="E29" s="123" t="n">
        <v>5429.3</v>
      </c>
      <c r="F29" s="123">
        <f>G29/E29</f>
        <v/>
      </c>
      <c r="G29" s="123" t="n">
        <v>7150.842000000001</v>
      </c>
    </row>
    <row r="30" ht="35" customHeight="1">
      <c r="A30" s="126" t="n"/>
      <c r="B30" s="121" t="n">
        <v>9000653386</v>
      </c>
      <c r="C30" s="121" t="inlineStr">
        <is>
          <t>01.10.W061010</t>
        </is>
      </c>
      <c r="D30" s="125" t="n"/>
      <c r="E30" s="123" t="n">
        <v>5183.5</v>
      </c>
      <c r="F30" s="123">
        <f>G30/E30</f>
        <v/>
      </c>
      <c r="G30" s="123" t="n">
        <v>5160.6</v>
      </c>
    </row>
    <row r="31" ht="35" customHeight="1">
      <c r="A31" s="126" t="n"/>
      <c r="B31" s="121" t="n">
        <v>9000689724</v>
      </c>
      <c r="C31" s="121" t="inlineStr">
        <is>
          <t>01.10.U528062</t>
        </is>
      </c>
      <c r="D31" s="125" t="n"/>
      <c r="E31" s="123" t="n">
        <v>21876.6</v>
      </c>
      <c r="F31" s="123">
        <f>G31/E31</f>
        <v/>
      </c>
      <c r="G31" s="123" t="n">
        <v>27420.428</v>
      </c>
    </row>
    <row r="32" ht="35" customHeight="1">
      <c r="A32" s="127" t="n"/>
      <c r="B32" s="121" t="n">
        <v>9000688275</v>
      </c>
      <c r="C32" s="121" t="inlineStr">
        <is>
          <t>01.10.U528073</t>
        </is>
      </c>
      <c r="D32" s="128" t="n"/>
      <c r="E32" s="123" t="n">
        <v>107723.1</v>
      </c>
      <c r="F32" s="123">
        <f>G32/E32</f>
        <v/>
      </c>
      <c r="G32" s="123" t="n">
        <v>134237.655</v>
      </c>
    </row>
    <row r="33" ht="35" customHeight="1">
      <c r="A33" s="129" t="n"/>
      <c r="B33" s="119" t="inlineStr">
        <is>
          <t xml:space="preserve">TOTAL OF: </t>
        </is>
      </c>
      <c r="C33" s="119" t="inlineStr">
        <is>
          <t>23 PALLETS</t>
        </is>
      </c>
      <c r="D33" s="115" t="n"/>
      <c r="E33" s="130">
        <f>SUM(E22:E32)</f>
        <v/>
      </c>
      <c r="F33" s="115" t="n"/>
      <c r="G33" s="130">
        <f>SUM(G22:G32)</f>
        <v/>
      </c>
    </row>
    <row r="34" ht="27.75" customHeight="1"/>
    <row r="35" ht="27.75" customHeight="1">
      <c r="A35" s="21" t="n"/>
      <c r="B35" s="21" t="n"/>
      <c r="C35" s="22" t="n"/>
      <c r="D35" s="22" t="n"/>
      <c r="E35" s="22" t="n"/>
      <c r="F35" s="22" t="n"/>
      <c r="G35" s="18" t="n"/>
      <c r="L35" s="50" t="n"/>
      <c r="M35" s="51" t="n"/>
      <c r="N35" s="52" t="n"/>
      <c r="O35" s="52" t="n"/>
    </row>
    <row r="36" ht="42" customHeight="1">
      <c r="A36" s="99" t="inlineStr">
        <is>
          <t>Country of Original Cambodia</t>
        </is>
      </c>
      <c r="D36" s="99" t="n"/>
      <c r="E36" s="4" t="n"/>
      <c r="F36" s="34" t="n"/>
      <c r="G36" s="103" t="n"/>
      <c r="L36" s="50" t="n"/>
      <c r="M36" s="51" t="n"/>
      <c r="N36" s="52" t="n"/>
      <c r="O36" s="52" t="n"/>
    </row>
    <row r="37" ht="61.5" customHeight="1">
      <c r="A37" s="28" t="inlineStr">
        <is>
          <t>Manufacture:</t>
        </is>
      </c>
      <c r="B37" s="10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7" s="100" t="n"/>
      <c r="E37" s="100" t="n"/>
      <c r="F37" s="4" t="n"/>
      <c r="G37" s="103" t="n"/>
      <c r="L37" s="50" t="n"/>
      <c r="M37" s="51" t="n"/>
      <c r="N37" s="52" t="n"/>
      <c r="O37" s="52" t="n"/>
    </row>
    <row r="38" ht="42" customHeight="1">
      <c r="A38" s="101" t="inlineStr">
        <is>
          <t>BENEFICIARY BANK：BANK OF CHINA(HONG KONG)LIMITED PHNOM PENH BRANCH
                                                  /BANK OF CHINA PHNOM PENH BRANCH</t>
        </is>
      </c>
      <c r="D38" s="101" t="n"/>
      <c r="E38" s="101" t="n"/>
      <c r="F38" s="101" t="n"/>
      <c r="G38" s="103" t="n"/>
      <c r="L38" s="50" t="n"/>
      <c r="M38" s="51" t="n"/>
      <c r="N38" s="52" t="n"/>
      <c r="O38" s="52" t="n"/>
    </row>
    <row r="39" ht="24.75" customHeight="1">
      <c r="A39" s="97" t="inlineStr">
        <is>
          <t>A/C NO:100001100764430</t>
        </is>
      </c>
      <c r="L39" s="50" t="n"/>
      <c r="M39" s="51" t="n"/>
      <c r="N39" s="52" t="n"/>
      <c r="O39" s="52" t="n"/>
    </row>
    <row r="40" ht="27" customHeight="1">
      <c r="A40" s="97" t="inlineStr">
        <is>
          <t>SWIFT CODE  ：BKCHKHPPXXX</t>
        </is>
      </c>
      <c r="L40" s="50" t="n"/>
      <c r="M40" s="51" t="n"/>
      <c r="N40" s="52" t="n"/>
      <c r="O40" s="52" t="n"/>
    </row>
    <row r="41" ht="21" customHeight="1">
      <c r="E41" s="83" t="inlineStr">
        <is>
          <t>CALIFOR UPHOLSTERY MATERIALS CO., LTD.</t>
        </is>
      </c>
      <c r="F41" s="83" t="n"/>
      <c r="G41" s="83" t="n"/>
      <c r="H41" s="83" t="n"/>
      <c r="L41" s="50" t="n"/>
      <c r="M41" s="51" t="n"/>
      <c r="N41" s="52" t="n"/>
      <c r="O41" s="52" t="n"/>
    </row>
    <row r="42" ht="21" customHeight="1">
      <c r="D42" s="80" t="n"/>
      <c r="E42" s="78" t="n"/>
      <c r="F42" s="81" t="inlineStr">
        <is>
          <t>Sign &amp; Stamp</t>
        </is>
      </c>
      <c r="G42" s="82" t="n"/>
      <c r="L42" s="50" t="n"/>
      <c r="M42" s="51" t="n"/>
      <c r="N42" s="52" t="n"/>
      <c r="O42" s="52" t="n"/>
    </row>
    <row r="43" ht="21" customHeight="1">
      <c r="D43" s="80" t="n"/>
      <c r="E43" s="78" t="n"/>
      <c r="F43" s="78" t="n"/>
      <c r="G43" s="82" t="n"/>
      <c r="L43" s="50" t="n"/>
      <c r="M43" s="51" t="n"/>
      <c r="N43" s="52" t="n"/>
      <c r="O43" s="52" t="n"/>
    </row>
    <row r="44" ht="21" customHeight="1">
      <c r="D44" s="80" t="n"/>
      <c r="E44" s="78" t="n"/>
      <c r="F44" s="78" t="n"/>
      <c r="G44" s="82" t="n"/>
      <c r="L44" s="50" t="n"/>
      <c r="M44" s="51" t="n"/>
      <c r="N44" s="52" t="n"/>
      <c r="O44" s="52" t="n"/>
    </row>
    <row r="45" ht="25.5" customHeight="1">
      <c r="D45" s="80" t="n"/>
      <c r="E45" s="78" t="n"/>
      <c r="F45" s="79" t="inlineStr">
        <is>
          <t>ZENG XUELI</t>
        </is>
      </c>
      <c r="G45" s="79" t="n"/>
      <c r="L45" s="50" t="n"/>
      <c r="M45" s="51" t="n"/>
      <c r="N45" s="52" t="n"/>
      <c r="O45" s="52" t="n"/>
    </row>
    <row r="46" ht="21" customHeight="1">
      <c r="D46" s="76" t="n"/>
      <c r="E46" s="76" t="n"/>
      <c r="F46" s="76" t="n"/>
      <c r="G46" s="77" t="n"/>
    </row>
    <row r="47" ht="21" customHeight="1">
      <c r="D47" s="76" t="n"/>
      <c r="E47" s="76" t="n"/>
      <c r="F47" s="76" t="n"/>
      <c r="G47" s="77" t="n"/>
    </row>
    <row r="48" ht="21" customHeight="1">
      <c r="D48" s="76" t="n"/>
      <c r="E48" s="76" t="n"/>
      <c r="F48" s="76" t="n"/>
      <c r="G48" s="77" t="n"/>
    </row>
    <row r="49" ht="21" customHeight="1">
      <c r="D49" s="76" t="n"/>
      <c r="E49" s="76" t="n"/>
      <c r="F49" s="76" t="n"/>
      <c r="G49" s="77" t="n"/>
    </row>
    <row r="50" ht="21" customHeight="1">
      <c r="D50" s="76" t="n"/>
      <c r="E50" s="76" t="n"/>
      <c r="F50" s="76" t="n"/>
      <c r="G50" s="77" t="n"/>
    </row>
    <row r="51" ht="17.25" customHeight="1">
      <c r="D51" s="76" t="n"/>
      <c r="E51" s="76" t="n"/>
      <c r="F51" s="76" t="n"/>
      <c r="G51" s="77" t="n"/>
    </row>
    <row r="52">
      <c r="D52" s="76" t="n"/>
      <c r="E52" s="76" t="n"/>
      <c r="F52" s="76" t="n"/>
      <c r="G52" s="77" t="n"/>
    </row>
    <row r="53">
      <c r="D53" s="76" t="n"/>
      <c r="E53" s="76" t="n"/>
      <c r="F53" s="76" t="n"/>
      <c r="G53" s="77" t="n"/>
    </row>
    <row r="54">
      <c r="D54" s="76" t="n"/>
      <c r="E54" s="76" t="n"/>
      <c r="F54" s="76" t="n"/>
      <c r="G54" s="77" t="n"/>
    </row>
    <row r="55">
      <c r="D55" s="76" t="n"/>
      <c r="E55" s="76" t="n"/>
      <c r="F55" s="76" t="n"/>
      <c r="G55" s="77" t="n"/>
    </row>
    <row r="56">
      <c r="D56" s="76" t="n"/>
      <c r="E56" s="76" t="n"/>
      <c r="F56" s="76" t="n"/>
      <c r="G56" s="77" t="n"/>
    </row>
    <row r="57">
      <c r="D57" s="76" t="n"/>
      <c r="E57" s="76" t="n"/>
      <c r="F57" s="76" t="n"/>
      <c r="G57" s="77" t="n"/>
    </row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4:G4"/>
    <mergeCell ref="A38:C38"/>
    <mergeCell ref="A1:G1"/>
    <mergeCell ref="A40:G40"/>
    <mergeCell ref="A2:G2"/>
    <mergeCell ref="B37:C37"/>
    <mergeCell ref="A39:G39"/>
    <mergeCell ref="D22:D32"/>
    <mergeCell ref="A5:G5"/>
    <mergeCell ref="A3:G3"/>
    <mergeCell ref="A6:G6"/>
    <mergeCell ref="A36:C36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9" sqref="I9"/>
    </sheetView>
  </sheetViews>
  <sheetFormatPr baseColWidth="8" defaultColWidth="7.140625" defaultRowHeight="15"/>
  <cols>
    <col width="24.71" customWidth="1" min="1" max="1"/>
    <col width="17" customWidth="1" style="68" min="2" max="2"/>
    <col width="19.42578125" customWidth="1" min="3" max="3"/>
    <col width="26" customWidth="1" min="4" max="4"/>
    <col width="15" customWidth="1" style="2" min="5" max="6"/>
    <col width="15" customWidth="1" min="6" max="6"/>
    <col width="15" customWidth="1" style="2" min="7" max="7"/>
    <col width="15" customWidth="1" style="2" min="8" max="8"/>
    <col width="1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4" t="inlineStr">
        <is>
          <t>Svay Rieng Province, Kingdom of Cambodia.</t>
        </is>
      </c>
    </row>
    <row r="4" ht="25.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</row>
    <row r="6" ht="54" customHeight="1">
      <c r="A6" s="98" t="inlineStr">
        <is>
          <t>PACKING LIST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</row>
    <row r="7" ht="18" customHeight="1">
      <c r="A7" s="4" t="n"/>
      <c r="B7" s="62" t="n"/>
      <c r="C7" s="4" t="n"/>
      <c r="D7" s="4" t="n"/>
      <c r="E7" s="103" t="n"/>
      <c r="F7" s="103" t="n"/>
      <c r="G7" s="103" t="n"/>
      <c r="H7" s="5" t="inlineStr">
        <is>
          <t>Ref No.:</t>
        </is>
      </c>
      <c r="I7" s="89" t="inlineStr">
        <is>
          <t>JFREF</t>
        </is>
      </c>
    </row>
    <row r="8" ht="30" customHeight="1">
      <c r="A8" s="6" t="inlineStr">
        <is>
          <t>EXPORTER:</t>
        </is>
      </c>
      <c r="B8" s="63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7" t="inlineStr">
        <is>
          <t>JFINV</t>
        </is>
      </c>
    </row>
    <row r="9" ht="21" customHeight="1">
      <c r="A9" s="4" t="n"/>
      <c r="B9" s="62" t="inlineStr">
        <is>
          <t>XIN BAVET SEZ, Road No. 316A, Trapeang Bon and Prey Kokir Villages,</t>
        </is>
      </c>
      <c r="F9" s="103" t="n"/>
      <c r="G9" s="103" t="n"/>
      <c r="H9" s="8" t="inlineStr">
        <is>
          <t>Date:</t>
        </is>
      </c>
      <c r="I9" s="90" t="inlineStr">
        <is>
          <t>JFTIME</t>
        </is>
      </c>
    </row>
    <row r="10" ht="22.5" customHeight="1">
      <c r="A10" s="4" t="n"/>
      <c r="B10" s="62" t="inlineStr">
        <is>
          <t>Prey Kokir Commune, Chantrea District,Svay Rieng Province, Kingdom of Cambodia</t>
        </is>
      </c>
      <c r="F10" s="103" t="n"/>
      <c r="G10" s="103" t="n"/>
      <c r="H10" s="9" t="inlineStr">
        <is>
          <t>FCA :</t>
        </is>
      </c>
      <c r="I10" s="32" t="inlineStr">
        <is>
          <t>BINH PHUOC</t>
        </is>
      </c>
    </row>
    <row r="11" ht="20.25" customHeight="1">
      <c r="A11" s="4" t="n"/>
      <c r="B11" s="62" t="inlineStr">
        <is>
          <t>Tel: +855   975910636</t>
        </is>
      </c>
      <c r="F11" s="103" t="n"/>
      <c r="G11" s="103" t="n"/>
      <c r="H11" s="103" t="n"/>
      <c r="I11" s="103" t="n"/>
    </row>
    <row r="12" ht="15.75" customHeight="1">
      <c r="A12" s="4" t="n"/>
      <c r="B12" s="62" t="n"/>
      <c r="C12" s="4" t="n"/>
      <c r="D12" s="4" t="n"/>
      <c r="E12" s="103" t="n"/>
      <c r="F12" s="103" t="n"/>
      <c r="G12" s="103" t="n"/>
      <c r="H12" s="103" t="n"/>
      <c r="I12" s="103" t="n"/>
    </row>
    <row r="13" ht="25.5" customHeight="1">
      <c r="A13" s="10" t="inlineStr">
        <is>
          <t>CONSIGNEE :</t>
        </is>
      </c>
      <c r="B13" s="64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5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6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6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6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6" t="inlineStr">
        <is>
          <t>dailin@kukahome.com huanggf@kukahome.com zhangzp@kukahome.com</t>
        </is>
      </c>
      <c r="C18" s="4" t="n"/>
      <c r="D18" s="4" t="n"/>
      <c r="E18" s="103" t="n"/>
      <c r="F18" s="103" t="n"/>
      <c r="G18" s="103" t="n"/>
      <c r="H18" s="103" t="n"/>
    </row>
    <row r="19" ht="27.75" customHeight="1">
      <c r="A19" s="19" t="inlineStr">
        <is>
          <t xml:space="preserve">SHIP: </t>
        </is>
      </c>
      <c r="B19" s="62" t="inlineStr">
        <is>
          <t>BY TRUCK FROM BAVET, SVAY RIENG, CAMBODIA TO BINH PHUOC PROVINCE, VIETNAM.</t>
        </is>
      </c>
    </row>
    <row r="20" ht="27.75" customHeight="1">
      <c r="A20" s="20" t="n"/>
      <c r="B20" s="67" t="n"/>
    </row>
    <row r="21" ht="27" customHeight="1">
      <c r="A21" s="119" t="inlineStr">
        <is>
          <t>Mark &amp; Nº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</t>
        </is>
      </c>
      <c r="F21" s="131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8" t="n"/>
      <c r="B22" s="128" t="n"/>
      <c r="C22" s="128" t="n"/>
      <c r="D22" s="128" t="n"/>
      <c r="E22" s="119" t="inlineStr">
        <is>
          <t>PCS</t>
        </is>
      </c>
      <c r="F22" s="119" t="inlineStr">
        <is>
          <t>SF</t>
        </is>
      </c>
      <c r="G22" s="128" t="n"/>
      <c r="H22" s="128" t="n"/>
      <c r="I22" s="128" t="n"/>
    </row>
    <row r="23" ht="27" customHeight="1">
      <c r="A23" s="132" t="inlineStr">
        <is>
          <t>VENDOR#:</t>
        </is>
      </c>
      <c r="B23" s="121" t="n">
        <v>9000663754</v>
      </c>
      <c r="C23" s="121" t="inlineStr">
        <is>
          <t>01.10.U243082</t>
        </is>
      </c>
      <c r="D23" s="122" t="inlineStr">
        <is>
          <t>LEATHER</t>
        </is>
      </c>
      <c r="E23" s="133" t="n">
        <v>83</v>
      </c>
      <c r="F23" s="123" t="n">
        <v>4432.2</v>
      </c>
      <c r="G23" s="123" t="n">
        <v>396.016</v>
      </c>
      <c r="H23" s="123" t="n">
        <v>435.75</v>
      </c>
      <c r="I23" s="134" t="n">
        <v>1.4686</v>
      </c>
    </row>
    <row r="24" ht="27" customHeight="1">
      <c r="A24" s="135" t="inlineStr">
        <is>
          <t>Des: LEATHER</t>
        </is>
      </c>
      <c r="B24" s="121" t="n">
        <v>9000663754</v>
      </c>
      <c r="C24" s="121" t="inlineStr">
        <is>
          <t>01.10.U243082</t>
        </is>
      </c>
      <c r="D24" s="125" t="n"/>
      <c r="E24" s="133" t="n">
        <v>5</v>
      </c>
      <c r="F24" s="123" t="n">
        <v>193.7</v>
      </c>
      <c r="G24" s="123" t="n">
        <v>23.8564</v>
      </c>
      <c r="H24" s="123" t="n">
        <v>26.25</v>
      </c>
      <c r="I24" s="134" t="n">
        <v>0.0885</v>
      </c>
    </row>
    <row r="25" ht="27" customHeight="1">
      <c r="A25" s="135" t="inlineStr">
        <is>
          <t>MADE IN CAMBODIA</t>
        </is>
      </c>
      <c r="B25" s="121" t="n">
        <v>9000663754</v>
      </c>
      <c r="C25" s="121" t="inlineStr">
        <is>
          <t>01.10.U243082</t>
        </is>
      </c>
      <c r="D25" s="125" t="n"/>
      <c r="E25" s="133" t="n">
        <v>6</v>
      </c>
      <c r="F25" s="123" t="n">
        <v>294.5</v>
      </c>
      <c r="G25" s="123" t="n">
        <v>28.6277</v>
      </c>
      <c r="H25" s="123" t="n">
        <v>31.5</v>
      </c>
      <c r="I25" s="134" t="n">
        <v>0.1062</v>
      </c>
    </row>
    <row r="26" ht="27" customHeight="1">
      <c r="A26" s="136" t="n"/>
      <c r="B26" s="121" t="n">
        <v>9000637260</v>
      </c>
      <c r="C26" s="121" t="inlineStr">
        <is>
          <t>01.10.U756071</t>
        </is>
      </c>
      <c r="D26" s="125" t="n"/>
      <c r="E26" s="133" t="n">
        <v>101</v>
      </c>
      <c r="F26" s="123" t="n">
        <v>5111.1</v>
      </c>
      <c r="G26" s="123" t="n">
        <v>411.0139</v>
      </c>
      <c r="H26" s="123" t="n">
        <v>453.0972</v>
      </c>
      <c r="I26" s="134" t="n">
        <v>1.5554</v>
      </c>
    </row>
    <row r="27" ht="27" customHeight="1">
      <c r="A27" s="136" t="n"/>
      <c r="B27" s="121" t="n">
        <v>9000637260</v>
      </c>
      <c r="C27" s="121" t="inlineStr">
        <is>
          <t>01.10.U756071</t>
        </is>
      </c>
      <c r="D27" s="125" t="n"/>
      <c r="E27" s="133" t="n">
        <v>7</v>
      </c>
      <c r="F27" s="123" t="n">
        <v>283.4</v>
      </c>
      <c r="G27" s="123" t="n">
        <v>28.4861</v>
      </c>
      <c r="H27" s="123" t="n">
        <v>31.4028</v>
      </c>
      <c r="I27" s="134" t="n">
        <v>0.1078</v>
      </c>
    </row>
    <row r="28" ht="27" customHeight="1">
      <c r="A28" s="136" t="n"/>
      <c r="B28" s="121" t="n">
        <v>9000619872</v>
      </c>
      <c r="C28" s="121" t="inlineStr">
        <is>
          <t>01.10.U756071</t>
        </is>
      </c>
      <c r="D28" s="125" t="n"/>
      <c r="E28" s="133" t="n">
        <v>135</v>
      </c>
      <c r="F28" s="123" t="n">
        <v>7111.4</v>
      </c>
      <c r="G28" s="123" t="n">
        <v>567</v>
      </c>
      <c r="H28" s="123" t="n">
        <v>612</v>
      </c>
      <c r="I28" s="134" t="n">
        <v>1.9008</v>
      </c>
    </row>
    <row r="29" ht="27" customHeight="1">
      <c r="A29" s="136" t="n"/>
      <c r="B29" s="121" t="n">
        <v>9000619872</v>
      </c>
      <c r="C29" s="121" t="inlineStr">
        <is>
          <t>01.10.U756071</t>
        </is>
      </c>
      <c r="D29" s="125" t="n"/>
      <c r="E29" s="133" t="n">
        <v>109</v>
      </c>
      <c r="F29" s="123" t="n">
        <v>5805.1</v>
      </c>
      <c r="G29" s="123" t="n">
        <v>456.9241</v>
      </c>
      <c r="H29" s="123" t="n">
        <v>500.7188</v>
      </c>
      <c r="I29" s="134" t="n">
        <v>1.9655</v>
      </c>
    </row>
    <row r="30" ht="27" customHeight="1">
      <c r="A30" s="136" t="n"/>
      <c r="B30" s="121" t="n">
        <v>9000619872</v>
      </c>
      <c r="C30" s="121" t="inlineStr">
        <is>
          <t>01.10.U756071</t>
        </is>
      </c>
      <c r="D30" s="125" t="n"/>
      <c r="E30" s="133" t="n">
        <v>3</v>
      </c>
      <c r="F30" s="123" t="n">
        <v>121.1</v>
      </c>
      <c r="G30" s="123" t="n">
        <v>12.5759</v>
      </c>
      <c r="H30" s="123" t="n">
        <v>13.7813</v>
      </c>
      <c r="I30" s="134" t="n">
        <v>0.0541</v>
      </c>
    </row>
    <row r="31" ht="27" customHeight="1">
      <c r="A31" s="136" t="n"/>
      <c r="B31" s="121" t="n">
        <v>9000619872</v>
      </c>
      <c r="C31" s="121" t="inlineStr">
        <is>
          <t>01.10.U756071</t>
        </is>
      </c>
      <c r="D31" s="125" t="n"/>
      <c r="E31" s="133" t="n">
        <v>27</v>
      </c>
      <c r="F31" s="123" t="n">
        <v>1461</v>
      </c>
      <c r="G31" s="123" t="n">
        <v>114</v>
      </c>
      <c r="H31" s="123" t="n">
        <v>159</v>
      </c>
      <c r="I31" s="134" t="n">
        <v>2.772</v>
      </c>
    </row>
    <row r="32" ht="27" customHeight="1">
      <c r="A32" s="136" t="n"/>
      <c r="B32" s="121" t="n">
        <v>9000661047</v>
      </c>
      <c r="C32" s="121" t="inlineStr">
        <is>
          <t>01.10.U756071</t>
        </is>
      </c>
      <c r="D32" s="125" t="n"/>
      <c r="E32" s="133" t="n">
        <v>226</v>
      </c>
      <c r="F32" s="123" t="n">
        <v>11806.6</v>
      </c>
      <c r="G32" s="123" t="n">
        <v>946.6144</v>
      </c>
      <c r="H32" s="123" t="n">
        <v>989.7076</v>
      </c>
      <c r="I32" s="134" t="n">
        <v>2.8062</v>
      </c>
    </row>
    <row r="33" ht="27" customHeight="1">
      <c r="A33" s="136" t="n"/>
      <c r="B33" s="121" t="n">
        <v>9000661047</v>
      </c>
      <c r="C33" s="121" t="inlineStr">
        <is>
          <t>01.10.U756071</t>
        </is>
      </c>
      <c r="D33" s="125" t="n"/>
      <c r="E33" s="133" t="n">
        <v>10</v>
      </c>
      <c r="F33" s="123" t="n">
        <v>403.1</v>
      </c>
      <c r="G33" s="123" t="n">
        <v>41.8856</v>
      </c>
      <c r="H33" s="123" t="n">
        <v>43.7924</v>
      </c>
      <c r="I33" s="134" t="n">
        <v>0.1242</v>
      </c>
    </row>
    <row r="34" ht="27" customHeight="1">
      <c r="A34" s="136" t="n"/>
      <c r="B34" s="121" t="n">
        <v>9000632447</v>
      </c>
      <c r="C34" s="121" t="inlineStr">
        <is>
          <t>01.10.W782011</t>
        </is>
      </c>
      <c r="D34" s="125" t="n"/>
      <c r="E34" s="133" t="n">
        <v>146</v>
      </c>
      <c r="F34" s="123" t="n">
        <v>8123.4</v>
      </c>
      <c r="G34" s="123" t="n">
        <v>824.2095</v>
      </c>
      <c r="H34" s="123" t="n">
        <v>868.6014</v>
      </c>
      <c r="I34" s="134" t="n">
        <v>2.4611</v>
      </c>
    </row>
    <row r="35" ht="27" customHeight="1">
      <c r="A35" s="136" t="n"/>
      <c r="B35" s="121" t="n">
        <v>9000632447</v>
      </c>
      <c r="C35" s="121" t="inlineStr">
        <is>
          <t>01.10.W782011</t>
        </is>
      </c>
      <c r="D35" s="125" t="n"/>
      <c r="E35" s="133" t="n">
        <v>2</v>
      </c>
      <c r="F35" s="123" t="n">
        <v>81.5</v>
      </c>
      <c r="G35" s="123" t="n">
        <v>11.2905</v>
      </c>
      <c r="H35" s="123" t="n">
        <v>11.8986</v>
      </c>
      <c r="I35" s="134" t="n">
        <v>0.0337</v>
      </c>
    </row>
    <row r="36" ht="27" customHeight="1">
      <c r="A36" s="136" t="n"/>
      <c r="B36" s="121" t="n">
        <v>9000591002</v>
      </c>
      <c r="C36" s="121" t="inlineStr">
        <is>
          <t>01.10.W653191</t>
        </is>
      </c>
      <c r="D36" s="125" t="n"/>
      <c r="E36" s="133" t="n">
        <v>210</v>
      </c>
      <c r="F36" s="123" t="n">
        <v>11038.3</v>
      </c>
      <c r="G36" s="123" t="n">
        <v>822.1698</v>
      </c>
      <c r="H36" s="123" t="n">
        <v>866.7453</v>
      </c>
      <c r="I36" s="134" t="n">
        <v>2.7458</v>
      </c>
    </row>
    <row r="37" ht="27" customHeight="1">
      <c r="A37" s="136" t="n"/>
      <c r="B37" s="121" t="n">
        <v>9000591002</v>
      </c>
      <c r="C37" s="121" t="inlineStr">
        <is>
          <t>01.10.W653191</t>
        </is>
      </c>
      <c r="D37" s="125" t="n"/>
      <c r="E37" s="133" t="n">
        <v>2</v>
      </c>
      <c r="F37" s="123" t="n">
        <v>76.40000000000001</v>
      </c>
      <c r="G37" s="123" t="n">
        <v>7.8302</v>
      </c>
      <c r="H37" s="123" t="n">
        <v>8.2547</v>
      </c>
      <c r="I37" s="134" t="n">
        <v>0.0262</v>
      </c>
    </row>
    <row r="38" ht="27" customHeight="1">
      <c r="A38" s="136" t="n"/>
      <c r="B38" s="121" t="n">
        <v>9000591002</v>
      </c>
      <c r="C38" s="121" t="inlineStr">
        <is>
          <t>01.11.S653191</t>
        </is>
      </c>
      <c r="D38" s="125" t="n"/>
      <c r="E38" s="133" t="n">
        <v>128</v>
      </c>
      <c r="F38" s="123" t="n">
        <v>5000.1</v>
      </c>
      <c r="G38" s="123" t="n">
        <v>468.8372</v>
      </c>
      <c r="H38" s="123" t="n">
        <v>513.4884</v>
      </c>
      <c r="I38" s="134" t="n">
        <v>1.6896</v>
      </c>
    </row>
    <row r="39" ht="27" customHeight="1">
      <c r="A39" s="136" t="n"/>
      <c r="B39" s="121" t="n">
        <v>9000591002</v>
      </c>
      <c r="C39" s="121" t="inlineStr">
        <is>
          <t>01.11.S653191</t>
        </is>
      </c>
      <c r="D39" s="125" t="n"/>
      <c r="E39" s="133" t="n">
        <v>1</v>
      </c>
      <c r="F39" s="123" t="n">
        <v>22</v>
      </c>
      <c r="G39" s="123" t="n">
        <v>3.6628</v>
      </c>
      <c r="H39" s="123" t="n">
        <v>4.0116</v>
      </c>
      <c r="I39" s="134" t="n">
        <v>0.0132</v>
      </c>
    </row>
    <row r="40" ht="27" customHeight="1">
      <c r="A40" s="136" t="n"/>
      <c r="B40" s="121" t="n">
        <v>9000663929</v>
      </c>
      <c r="C40" s="121" t="inlineStr">
        <is>
          <t>01.10.U567029</t>
        </is>
      </c>
      <c r="D40" s="125" t="n"/>
      <c r="E40" s="133" t="n">
        <v>101</v>
      </c>
      <c r="F40" s="123" t="n">
        <v>5307.5</v>
      </c>
      <c r="G40" s="123" t="n">
        <v>448.6731</v>
      </c>
      <c r="H40" s="123" t="n">
        <v>492.375</v>
      </c>
      <c r="I40" s="134" t="n">
        <v>1.7306</v>
      </c>
    </row>
    <row r="41" ht="27" customHeight="1">
      <c r="A41" s="136" t="n"/>
      <c r="B41" s="121" t="n">
        <v>9000663929</v>
      </c>
      <c r="C41" s="121" t="inlineStr">
        <is>
          <t>01.10.U567029</t>
        </is>
      </c>
      <c r="D41" s="125" t="n"/>
      <c r="E41" s="133" t="n">
        <v>3</v>
      </c>
      <c r="F41" s="123" t="n">
        <v>121.8</v>
      </c>
      <c r="G41" s="123" t="n">
        <v>13.3269</v>
      </c>
      <c r="H41" s="123" t="n">
        <v>14.625</v>
      </c>
      <c r="I41" s="134" t="n">
        <v>0.0514</v>
      </c>
    </row>
    <row r="42" ht="27" customHeight="1">
      <c r="A42" s="136" t="n"/>
      <c r="B42" s="121" t="n">
        <v>9000653386</v>
      </c>
      <c r="C42" s="121" t="inlineStr">
        <is>
          <t>01.10.W061010</t>
        </is>
      </c>
      <c r="D42" s="125" t="n"/>
      <c r="E42" s="133" t="n">
        <v>134</v>
      </c>
      <c r="F42" s="123" t="n">
        <v>4954.5</v>
      </c>
      <c r="G42" s="123" t="n">
        <v>349.2553</v>
      </c>
      <c r="H42" s="123" t="n">
        <v>392.0213</v>
      </c>
      <c r="I42" s="134" t="n">
        <v>1.5054</v>
      </c>
    </row>
    <row r="43" ht="27" customHeight="1">
      <c r="A43" s="136" t="n"/>
      <c r="B43" s="121" t="n">
        <v>9000653386</v>
      </c>
      <c r="C43" s="121" t="inlineStr">
        <is>
          <t>01.10.W061010</t>
        </is>
      </c>
      <c r="D43" s="125" t="n"/>
      <c r="E43" s="133" t="n">
        <v>7</v>
      </c>
      <c r="F43" s="123" t="n">
        <v>229</v>
      </c>
      <c r="G43" s="123" t="n">
        <v>18.2447</v>
      </c>
      <c r="H43" s="123" t="n">
        <v>20.4787</v>
      </c>
      <c r="I43" s="134" t="n">
        <v>0.0786</v>
      </c>
    </row>
    <row r="44" ht="27" customHeight="1">
      <c r="A44" s="136" t="n"/>
      <c r="B44" s="121" t="n">
        <v>9000689724</v>
      </c>
      <c r="C44" s="121" t="inlineStr">
        <is>
          <t>01.10.U528062</t>
        </is>
      </c>
      <c r="D44" s="125" t="n"/>
      <c r="E44" s="133" t="n">
        <v>182</v>
      </c>
      <c r="F44" s="123" t="n">
        <v>9267.9</v>
      </c>
      <c r="G44" s="123" t="n">
        <v>740.5357</v>
      </c>
      <c r="H44" s="123" t="n">
        <v>782.3214</v>
      </c>
      <c r="I44" s="134" t="n">
        <v>2.2063</v>
      </c>
    </row>
    <row r="45" ht="27" customHeight="1">
      <c r="A45" s="136" t="n"/>
      <c r="B45" s="121" t="n">
        <v>9000689724</v>
      </c>
      <c r="C45" s="121" t="inlineStr">
        <is>
          <t>01.10.U528062</t>
        </is>
      </c>
      <c r="D45" s="125" t="n"/>
      <c r="E45" s="133" t="n">
        <v>14</v>
      </c>
      <c r="F45" s="123" t="n">
        <v>569.4</v>
      </c>
      <c r="G45" s="123" t="n">
        <v>56.9643</v>
      </c>
      <c r="H45" s="123" t="n">
        <v>60.1786</v>
      </c>
      <c r="I45" s="134" t="n">
        <v>0.1697</v>
      </c>
    </row>
    <row r="46" ht="27" customHeight="1">
      <c r="A46" s="136" t="n"/>
      <c r="B46" s="121" t="n">
        <v>9000689724</v>
      </c>
      <c r="C46" s="121" t="inlineStr">
        <is>
          <t>01.10.U528062</t>
        </is>
      </c>
      <c r="D46" s="125" t="n"/>
      <c r="E46" s="133" t="n">
        <v>203</v>
      </c>
      <c r="F46" s="123" t="n">
        <v>10151.3</v>
      </c>
      <c r="G46" s="123" t="n">
        <v>805.4516</v>
      </c>
      <c r="H46" s="123" t="n">
        <v>842.2863</v>
      </c>
      <c r="I46" s="134" t="n">
        <v>2.2042</v>
      </c>
    </row>
    <row r="47" ht="27" customHeight="1">
      <c r="A47" s="136" t="n"/>
      <c r="B47" s="121" t="n">
        <v>9000689724</v>
      </c>
      <c r="C47" s="121" t="inlineStr">
        <is>
          <t>01.10.U528062</t>
        </is>
      </c>
      <c r="D47" s="125" t="n"/>
      <c r="E47" s="133" t="n">
        <v>29</v>
      </c>
      <c r="F47" s="123" t="n">
        <v>1164.8</v>
      </c>
      <c r="G47" s="123" t="n">
        <v>115.0645</v>
      </c>
      <c r="H47" s="123" t="n">
        <v>120.3266</v>
      </c>
      <c r="I47" s="134" t="n">
        <v>0.3149</v>
      </c>
    </row>
    <row r="48" ht="27" customHeight="1">
      <c r="A48" s="136" t="n"/>
      <c r="B48" s="121" t="n">
        <v>9000689724</v>
      </c>
      <c r="C48" s="121" t="inlineStr">
        <is>
          <t>01.10.U528062</t>
        </is>
      </c>
      <c r="D48" s="125" t="n"/>
      <c r="E48" s="133" t="n">
        <v>16</v>
      </c>
      <c r="F48" s="123" t="n">
        <v>723.2</v>
      </c>
      <c r="G48" s="123" t="n">
        <v>63.4839</v>
      </c>
      <c r="H48" s="123" t="n">
        <v>66.3871</v>
      </c>
      <c r="I48" s="134" t="n">
        <v>0.1737</v>
      </c>
    </row>
    <row r="49" ht="27" customHeight="1">
      <c r="A49" s="136" t="n"/>
      <c r="B49" s="121" t="n">
        <v>9000688275</v>
      </c>
      <c r="C49" s="121" t="inlineStr">
        <is>
          <t>01.10.U528073</t>
        </is>
      </c>
      <c r="D49" s="125" t="n"/>
      <c r="E49" s="133" t="n">
        <v>200</v>
      </c>
      <c r="F49" s="123" t="n">
        <v>10277.9</v>
      </c>
      <c r="G49" s="123" t="n">
        <v>820</v>
      </c>
      <c r="H49" s="123" t="n">
        <v>865</v>
      </c>
      <c r="I49" s="134" t="n">
        <v>2.4948</v>
      </c>
    </row>
    <row r="50" ht="27" customHeight="1">
      <c r="A50" s="136" t="n"/>
      <c r="B50" s="121" t="n">
        <v>9000688275</v>
      </c>
      <c r="C50" s="121" t="inlineStr">
        <is>
          <t>01.10.U528073</t>
        </is>
      </c>
      <c r="D50" s="125" t="n"/>
      <c r="E50" s="133" t="n">
        <v>200</v>
      </c>
      <c r="F50" s="123" t="n">
        <v>10185.7</v>
      </c>
      <c r="G50" s="123" t="n">
        <v>830.5</v>
      </c>
      <c r="H50" s="123" t="n">
        <v>875.5</v>
      </c>
      <c r="I50" s="134" t="n">
        <v>2.2572</v>
      </c>
    </row>
    <row r="51" ht="27" customHeight="1">
      <c r="A51" s="136" t="n"/>
      <c r="B51" s="121" t="n">
        <v>9000688275</v>
      </c>
      <c r="C51" s="121" t="inlineStr">
        <is>
          <t>01.10.U528073</t>
        </is>
      </c>
      <c r="D51" s="125" t="n"/>
      <c r="E51" s="133" t="n">
        <v>209</v>
      </c>
      <c r="F51" s="123" t="n">
        <v>10621.7</v>
      </c>
      <c r="G51" s="123" t="n">
        <v>869</v>
      </c>
      <c r="H51" s="123" t="n">
        <v>914</v>
      </c>
      <c r="I51" s="134" t="n">
        <v>2.6532</v>
      </c>
    </row>
    <row r="52" ht="27" customHeight="1">
      <c r="A52" s="136" t="n"/>
      <c r="B52" s="121" t="n">
        <v>9000688275</v>
      </c>
      <c r="C52" s="121" t="inlineStr">
        <is>
          <t>01.10.U528073</t>
        </is>
      </c>
      <c r="D52" s="125" t="n"/>
      <c r="E52" s="133" t="n">
        <v>184</v>
      </c>
      <c r="F52" s="123" t="n">
        <v>9210.799999999999</v>
      </c>
      <c r="G52" s="123" t="n">
        <v>732.5925999999999</v>
      </c>
      <c r="H52" s="123" t="n">
        <v>770.9259</v>
      </c>
      <c r="I52" s="134" t="n">
        <v>2.2601</v>
      </c>
    </row>
    <row r="53" ht="27" customHeight="1">
      <c r="A53" s="136" t="n"/>
      <c r="B53" s="121" t="n">
        <v>9000688275</v>
      </c>
      <c r="C53" s="121" t="inlineStr">
        <is>
          <t>01.10.U528073</t>
        </is>
      </c>
      <c r="D53" s="125" t="n"/>
      <c r="E53" s="133" t="n">
        <v>32</v>
      </c>
      <c r="F53" s="123" t="n">
        <v>1264.9</v>
      </c>
      <c r="G53" s="123" t="n">
        <v>127.4074</v>
      </c>
      <c r="H53" s="123" t="n">
        <v>134.0741</v>
      </c>
      <c r="I53" s="134" t="n">
        <v>0.3931</v>
      </c>
    </row>
    <row r="54" ht="27" customFormat="1" customHeight="1" s="1">
      <c r="A54" s="136" t="n"/>
      <c r="B54" s="121" t="n">
        <v>9000688275</v>
      </c>
      <c r="C54" s="121" t="inlineStr">
        <is>
          <t>01.10.U528073</t>
        </is>
      </c>
      <c r="D54" s="125" t="n"/>
      <c r="E54" s="133" t="n">
        <v>177</v>
      </c>
      <c r="F54" s="123" t="n">
        <v>9020.299999999999</v>
      </c>
      <c r="G54" s="123" t="n">
        <v>722.9053</v>
      </c>
      <c r="H54" s="123" t="n">
        <v>764.8262999999999</v>
      </c>
      <c r="I54" s="134" t="n">
        <v>2.4717</v>
      </c>
    </row>
    <row r="55" ht="27" customHeight="1">
      <c r="A55" s="136" t="n"/>
      <c r="B55" s="121" t="n">
        <v>9000688275</v>
      </c>
      <c r="C55" s="121" t="inlineStr">
        <is>
          <t>01.10.U528073</t>
        </is>
      </c>
      <c r="D55" s="125" t="n"/>
      <c r="E55" s="133" t="n">
        <v>13</v>
      </c>
      <c r="F55" s="123" t="n">
        <v>514.7</v>
      </c>
      <c r="G55" s="123" t="n">
        <v>53.0947</v>
      </c>
      <c r="H55" s="123" t="n">
        <v>56.1737</v>
      </c>
      <c r="I55" s="134" t="n">
        <v>0.1815</v>
      </c>
    </row>
    <row r="56" ht="27" customHeight="1">
      <c r="A56" s="136" t="n"/>
      <c r="B56" s="121" t="n">
        <v>9000688275</v>
      </c>
      <c r="C56" s="121" t="inlineStr">
        <is>
          <t>01.10.U528073</t>
        </is>
      </c>
      <c r="D56" s="125" t="n"/>
      <c r="E56" s="133" t="n">
        <v>200</v>
      </c>
      <c r="F56" s="123" t="n">
        <v>10232.1</v>
      </c>
      <c r="G56" s="123" t="n">
        <v>827</v>
      </c>
      <c r="H56" s="123" t="n">
        <v>872</v>
      </c>
      <c r="I56" s="134" t="n">
        <v>2.6532</v>
      </c>
    </row>
    <row r="57" ht="27" customHeight="1">
      <c r="A57" s="136" t="n"/>
      <c r="B57" s="121" t="n">
        <v>9000688275</v>
      </c>
      <c r="C57" s="121" t="inlineStr">
        <is>
          <t>01.10.U528073</t>
        </is>
      </c>
      <c r="D57" s="125" t="n"/>
      <c r="E57" s="133" t="n">
        <v>181</v>
      </c>
      <c r="F57" s="123" t="n">
        <v>9302.9</v>
      </c>
      <c r="G57" s="123" t="n">
        <v>747.9417999999999</v>
      </c>
      <c r="H57" s="123" t="n">
        <v>791.037</v>
      </c>
      <c r="I57" s="134" t="n">
        <v>2.5409</v>
      </c>
    </row>
    <row r="58" ht="27" customHeight="1">
      <c r="A58" s="136" t="n"/>
      <c r="B58" s="121" t="n">
        <v>9000688275</v>
      </c>
      <c r="C58" s="121" t="inlineStr">
        <is>
          <t>01.10.U528073</t>
        </is>
      </c>
      <c r="D58" s="125" t="n"/>
      <c r="E58" s="133" t="n">
        <v>8</v>
      </c>
      <c r="F58" s="123" t="n">
        <v>311.8</v>
      </c>
      <c r="G58" s="123" t="n">
        <v>33.0582</v>
      </c>
      <c r="H58" s="123" t="n">
        <v>34.963</v>
      </c>
      <c r="I58" s="134" t="n">
        <v>0.1123</v>
      </c>
    </row>
    <row r="59" ht="27" customHeight="1">
      <c r="A59" s="136" t="n"/>
      <c r="B59" s="121" t="n">
        <v>9000688275</v>
      </c>
      <c r="C59" s="121" t="inlineStr">
        <is>
          <t>01.10.U528073</t>
        </is>
      </c>
      <c r="D59" s="125" t="n"/>
      <c r="E59" s="133" t="n">
        <v>200</v>
      </c>
      <c r="F59" s="123" t="n">
        <v>10109</v>
      </c>
      <c r="G59" s="123" t="n">
        <v>818</v>
      </c>
      <c r="H59" s="123" t="n">
        <v>863</v>
      </c>
      <c r="I59" s="134" t="n">
        <v>2.5344</v>
      </c>
    </row>
    <row r="60" ht="27" customHeight="1">
      <c r="A60" s="136" t="n"/>
      <c r="B60" s="121" t="n">
        <v>9000688275</v>
      </c>
      <c r="C60" s="121" t="inlineStr">
        <is>
          <t>01.10.U528073</t>
        </is>
      </c>
      <c r="D60" s="125" t="n"/>
      <c r="E60" s="133" t="n">
        <v>200</v>
      </c>
      <c r="F60" s="123" t="n">
        <v>10081.7</v>
      </c>
      <c r="G60" s="123" t="n">
        <v>789.3617</v>
      </c>
      <c r="H60" s="123" t="n">
        <v>827.6596</v>
      </c>
      <c r="I60" s="134" t="n">
        <v>2.0895</v>
      </c>
    </row>
    <row r="61" ht="27" customHeight="1">
      <c r="A61" s="136" t="n"/>
      <c r="B61" s="121" t="n">
        <v>9000688275</v>
      </c>
      <c r="C61" s="121" t="inlineStr">
        <is>
          <t>01.10.U528073</t>
        </is>
      </c>
      <c r="D61" s="125" t="n"/>
      <c r="E61" s="133" t="n">
        <v>35</v>
      </c>
      <c r="F61" s="123" t="n">
        <v>1377.1</v>
      </c>
      <c r="G61" s="123" t="n">
        <v>138.1383</v>
      </c>
      <c r="H61" s="123" t="n">
        <v>144.8404</v>
      </c>
      <c r="I61" s="134" t="n">
        <v>0.3657</v>
      </c>
    </row>
    <row r="62" ht="27" customHeight="1">
      <c r="A62" s="136" t="n"/>
      <c r="B62" s="121" t="n">
        <v>9000688275</v>
      </c>
      <c r="C62" s="121" t="inlineStr">
        <is>
          <t>01.10.U528073</t>
        </is>
      </c>
      <c r="D62" s="128" t="n"/>
      <c r="E62" s="133" t="n">
        <v>298</v>
      </c>
      <c r="F62" s="123" t="n">
        <v>15212.5</v>
      </c>
      <c r="G62" s="123" t="n">
        <v>1230.5</v>
      </c>
      <c r="H62" s="123" t="n">
        <v>1275.5</v>
      </c>
      <c r="I62" s="134" t="n">
        <v>3.2076</v>
      </c>
    </row>
    <row r="63" ht="27" customHeight="1">
      <c r="A63" s="135" t="n"/>
      <c r="B63" s="121" t="inlineStr">
        <is>
          <t>LEATHER (HS.CODE: 4107.12.00)</t>
        </is>
      </c>
      <c r="C63" s="131" t="n"/>
      <c r="D63" s="122" t="n"/>
      <c r="E63" s="133" t="n"/>
      <c r="F63" s="123" t="n"/>
      <c r="G63" s="123" t="n"/>
      <c r="H63" s="123" t="n"/>
      <c r="I63" s="134" t="n"/>
    </row>
    <row r="64" ht="27" customHeight="1">
      <c r="A64" s="129" t="n"/>
      <c r="B64" s="119" t="inlineStr">
        <is>
          <t xml:space="preserve">TOTAL OF: </t>
        </is>
      </c>
      <c r="C64" s="119" t="inlineStr">
        <is>
          <t>23 PALLETS</t>
        </is>
      </c>
      <c r="D64" s="115" t="n"/>
      <c r="E64" s="137">
        <f>SUM(E23:E62)</f>
        <v/>
      </c>
      <c r="F64" s="130">
        <f>SUM(F23:F62)</f>
        <v/>
      </c>
      <c r="G64" s="130">
        <f>SUM(G23:G62)</f>
        <v/>
      </c>
      <c r="H64" s="130">
        <f>SUM(H23:H62)</f>
        <v/>
      </c>
      <c r="I64" s="138">
        <f>SUM(I23:I62)</f>
        <v/>
      </c>
    </row>
    <row r="65" ht="21" customHeight="1"/>
    <row r="66" ht="21" customHeight="1">
      <c r="A66" s="20" t="n"/>
      <c r="B66" s="67" t="n"/>
    </row>
    <row r="67" ht="21" customHeight="1">
      <c r="A67" s="13" t="inlineStr">
        <is>
          <t>Country of Original Cambodia</t>
        </is>
      </c>
      <c r="B67" s="13" t="n"/>
      <c r="C67" s="13" t="n"/>
      <c r="D67" s="99" t="n"/>
      <c r="E67" s="27" t="n"/>
      <c r="F67" s="103" t="n"/>
      <c r="G67" s="103" t="n"/>
      <c r="H67" s="103" t="n"/>
    </row>
    <row r="68" ht="65.25" customHeight="1">
      <c r="A68" s="28" t="inlineStr">
        <is>
          <t>Manufacture:</t>
        </is>
      </c>
      <c r="B68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8" s="31" t="n"/>
      <c r="F68" s="31" t="n"/>
      <c r="G68" s="31" t="n"/>
      <c r="H68" s="103" t="n"/>
    </row>
    <row r="69" ht="51.75" customHeight="1">
      <c r="A69" s="106" t="inlineStr">
        <is>
          <t>BENEFICIARY BANK：BANK OF CHINA(HONG KONG)LIMITED  PHNOM PENH BRANCH
                                          /BANK OF CHINA PHNOM PENH BRANCH</t>
        </is>
      </c>
      <c r="E69" s="31" t="n"/>
      <c r="F69" s="31" t="n"/>
      <c r="G69" s="31" t="n"/>
      <c r="H69" s="31" t="n"/>
    </row>
    <row r="70" ht="21" customHeight="1">
      <c r="A70" s="97" t="inlineStr">
        <is>
          <t>A/C NO:100001100764430</t>
        </is>
      </c>
      <c r="B70" s="97" t="n"/>
      <c r="C70" s="97" t="n"/>
      <c r="D70" s="97" t="n"/>
      <c r="E70" s="16" t="n"/>
      <c r="F70" s="16" t="n"/>
      <c r="G70" s="16" t="n"/>
      <c r="H70" s="16" t="n"/>
    </row>
    <row r="71" ht="21" customHeight="1">
      <c r="A71" s="97" t="inlineStr">
        <is>
          <t>SWIFT CODE  ：BKCHKHPPXXX</t>
        </is>
      </c>
      <c r="B71" s="97" t="n"/>
      <c r="C71" s="97" t="n"/>
      <c r="D71" s="97" t="n"/>
      <c r="E71" s="16" t="n"/>
      <c r="F71" s="16" t="n"/>
      <c r="G71" s="16" t="n"/>
      <c r="H71" s="16" t="n"/>
    </row>
    <row r="72" ht="25.5" customHeight="1">
      <c r="A72" s="84" t="n"/>
      <c r="B72" s="85" t="n"/>
      <c r="C72" s="84" t="n"/>
      <c r="D72" s="84" t="n"/>
      <c r="E72" s="86" t="n"/>
      <c r="F72" s="103" t="inlineStr">
        <is>
          <t>CALIFOR UPHOLSTERY MATERIALS CO., LTD.</t>
        </is>
      </c>
      <c r="G72" s="103" t="n"/>
      <c r="H72" s="86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>
      <c r="A85" s="73" t="n"/>
      <c r="B85" s="69" t="n"/>
      <c r="C85" s="53" t="n"/>
      <c r="D85" s="54" t="n"/>
      <c r="E85" s="55" t="n"/>
      <c r="F85" s="56" t="n"/>
      <c r="G85" s="56" t="n"/>
      <c r="H85" s="56" t="n"/>
      <c r="I85" s="56" t="n"/>
    </row>
    <row r="86">
      <c r="A86" s="21" t="n"/>
      <c r="B86" s="69" t="n"/>
      <c r="C86" s="53" t="n"/>
      <c r="D86" s="54" t="n"/>
      <c r="E86" s="55" t="n"/>
      <c r="F86" s="56" t="n"/>
      <c r="G86" s="56" t="n"/>
      <c r="H86" s="56" t="n"/>
      <c r="I86" s="56" t="n"/>
    </row>
    <row r="87">
      <c r="A87" s="21" t="n"/>
      <c r="B87" s="69" t="n"/>
      <c r="C87" s="53" t="n"/>
      <c r="D87" s="54" t="n"/>
      <c r="E87" s="55" t="n"/>
      <c r="F87" s="56" t="n"/>
      <c r="G87" s="56" t="n"/>
      <c r="H87" s="56" t="n"/>
      <c r="I87" s="56" t="n"/>
    </row>
    <row r="88">
      <c r="A88" s="21" t="n"/>
      <c r="B88" s="69" t="n"/>
      <c r="C88" s="53" t="n"/>
      <c r="D88" s="54" t="n"/>
      <c r="E88" s="55" t="n"/>
      <c r="F88" s="56" t="n"/>
      <c r="G88" s="56" t="n"/>
      <c r="H88" s="56" t="n"/>
      <c r="I88" s="56" t="n"/>
    </row>
    <row r="89">
      <c r="A89" s="21" t="n"/>
      <c r="B89" s="69" t="n"/>
      <c r="C89" s="53" t="n"/>
      <c r="D89" s="54" t="n"/>
      <c r="E89" s="55" t="n"/>
      <c r="F89" s="56" t="n"/>
      <c r="G89" s="56" t="n"/>
      <c r="H89" s="56" t="n"/>
      <c r="I89" s="56" t="n"/>
    </row>
    <row r="90" ht="15" customHeight="1">
      <c r="A90" s="21" t="n"/>
      <c r="B90" s="69" t="n"/>
      <c r="C90" s="53" t="n"/>
      <c r="D90" s="54" t="n"/>
      <c r="E90" s="55" t="n"/>
      <c r="F90" s="56" t="n"/>
      <c r="G90" s="56" t="n"/>
      <c r="H90" s="56" t="n"/>
      <c r="I90" s="56" t="n"/>
    </row>
    <row r="91">
      <c r="A91" s="21" t="n"/>
      <c r="B91" s="69" t="n"/>
      <c r="C91" s="53" t="n"/>
      <c r="D91" s="54" t="n"/>
      <c r="E91" s="55" t="n"/>
      <c r="F91" s="56" t="n"/>
      <c r="G91" s="56" t="n"/>
      <c r="H91" s="56" t="n"/>
      <c r="I91" s="56" t="n"/>
    </row>
    <row r="92">
      <c r="A92" s="21" t="n"/>
      <c r="B92" s="69" t="n"/>
      <c r="C92" s="53" t="n"/>
      <c r="D92" s="54" t="n"/>
      <c r="E92" s="55" t="n"/>
      <c r="F92" s="56" t="n"/>
      <c r="G92" s="56" t="n"/>
      <c r="H92" s="56" t="n"/>
      <c r="I92" s="56" t="n"/>
    </row>
    <row r="93">
      <c r="A93" s="21" t="n"/>
      <c r="B93" s="69" t="n"/>
      <c r="C93" s="53" t="n"/>
      <c r="D93" s="54" t="n"/>
      <c r="E93" s="55" t="n"/>
      <c r="F93" s="56" t="n"/>
      <c r="G93" s="56" t="n"/>
      <c r="H93" s="56" t="n"/>
      <c r="I93" s="56" t="n"/>
    </row>
    <row r="94">
      <c r="A94" s="99" t="n"/>
      <c r="B94" s="70" t="n"/>
      <c r="C94" s="24" t="n"/>
      <c r="D94" s="99" t="n"/>
      <c r="E94" s="25" t="n"/>
      <c r="F94" s="26" t="n"/>
      <c r="G94" s="26" t="n"/>
      <c r="H94" s="26" t="n"/>
      <c r="I94" s="26" t="n"/>
    </row>
    <row r="95"/>
    <row r="96"/>
    <row r="97"/>
    <row r="98" ht="115.7" customHeight="1"/>
    <row r="99" ht="113.65" customHeight="1">
      <c r="B99" s="71" t="n"/>
    </row>
    <row r="100"/>
    <row r="101"/>
    <row r="102">
      <c r="F102" s="103" t="n"/>
      <c r="G102" s="103" t="n"/>
      <c r="H102" s="103" t="n"/>
    </row>
    <row r="103">
      <c r="F103" s="103" t="n"/>
      <c r="G103" s="103" t="n"/>
      <c r="H103" s="103" t="n"/>
    </row>
    <row r="104">
      <c r="F104" s="103" t="n"/>
      <c r="G104" s="103" t="n"/>
      <c r="H104" s="103" t="n"/>
      <c r="I104" s="103" t="n"/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>
      <c r="I142" s="103" t="n"/>
    </row>
    <row r="143">
      <c r="I143" s="103" t="n"/>
    </row>
    <row r="144">
      <c r="I144" s="103" t="n"/>
    </row>
    <row r="145">
      <c r="I145" s="16" t="n"/>
    </row>
    <row r="146">
      <c r="I146" s="16" t="n"/>
    </row>
    <row r="147">
      <c r="I147" s="103" t="n"/>
    </row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8">
    <mergeCell ref="D21:D22"/>
    <mergeCell ref="A4:I4"/>
    <mergeCell ref="B63:C63"/>
    <mergeCell ref="A6:I6"/>
    <mergeCell ref="A5:I5"/>
    <mergeCell ref="A21:A22"/>
    <mergeCell ref="C21:C22"/>
    <mergeCell ref="B21:B22"/>
    <mergeCell ref="A1:I1"/>
    <mergeCell ref="H21:H22"/>
    <mergeCell ref="G21:G22"/>
    <mergeCell ref="A3:I3"/>
    <mergeCell ref="B68:D68"/>
    <mergeCell ref="A69:D69"/>
    <mergeCell ref="I21:I22"/>
    <mergeCell ref="D23:D62"/>
    <mergeCell ref="A2:I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2025-05-20T09:59:46Z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