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5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47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7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top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top" wrapText="1"/>
    </xf>
    <xf numFmtId="49" fontId="46" fillId="0" borderId="5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5" fillId="0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49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 wrapText="1"/>
    </xf>
    <xf numFmtId="4" fontId="47" fillId="0" borderId="3" applyAlignment="1" pivotButton="0" quotePrefix="0" xfId="0">
      <alignment horizontal="center" vertical="center" wrapText="1"/>
    </xf>
    <xf numFmtId="2" fontId="47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28575</colOff>
      <row>27</row>
      <rowOff>315595</rowOff>
    </from>
    <to>
      <col>8</col>
      <colOff>1549400</colOff>
      <row>31</row>
      <rowOff>130811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71175" y="1491996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1734820</colOff>
      <row>25</row>
      <rowOff>217170</rowOff>
    </from>
    <to>
      <col>9</col>
      <colOff>53975</colOff>
      <row>28</row>
      <rowOff>323849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77420" y="140874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285750</colOff>
      <row>29</row>
      <rowOff>400050</rowOff>
    </from>
    <to>
      <col>12</col>
      <colOff>233680</colOff>
      <row>31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30225" y="1437322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142875</colOff>
      <row>28</row>
      <rowOff>123825</rowOff>
    </from>
    <to>
      <col>14</col>
      <colOff>425450</colOff>
      <row>31</row>
      <rowOff>296545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7350" y="1379220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649344</colOff>
      <row>25</row>
      <rowOff>268643</rowOff>
    </from>
    <to>
      <col>12</col>
      <colOff>739065</colOff>
      <row>29</row>
      <rowOff>737198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53285" y="18287702"/>
          <a:ext cx="3440280" cy="19029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403935</colOff>
      <row>29</row>
      <rowOff>546175</rowOff>
    </from>
    <to>
      <col>12</col>
      <colOff>871743</colOff>
      <row>31</row>
      <rowOff>327996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77553" y="19999587"/>
          <a:ext cx="214869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G4" sqref="G4"/>
    </sheetView>
  </sheetViews>
  <sheetFormatPr baseColWidth="8" defaultColWidth="28.7109375" defaultRowHeight="15"/>
  <cols>
    <col width="14" customWidth="1" style="60" min="1" max="7"/>
    <col width="26" customWidth="1" style="105" min="2" max="2"/>
    <col width="26" customWidth="1" style="105" min="3" max="3"/>
    <col width="20" customWidth="1" style="105" min="4" max="4"/>
    <col width="27" customWidth="1" style="105" min="5" max="5"/>
    <col width="25" customWidth="1" style="105" min="6" max="6"/>
    <col width="33" customWidth="1" style="105" min="7" max="7"/>
    <col width="28.7109375" customWidth="1" style="60" min="8" max="16383"/>
    <col width="28.7109375" customWidth="1" style="60" min="16384" max="16384"/>
  </cols>
  <sheetData>
    <row r="1" ht="46.15" customFormat="1" customHeight="1" s="106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7" t="n">
        <v>45798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8">
      <c r="A12" s="109" t="inlineStr">
        <is>
          <t>After discussion, the both parties agree to sell and purchase the commodities on the following terms and conditions:</t>
        </is>
      </c>
      <c r="B12" s="109" t="n"/>
      <c r="E12" s="110" t="n"/>
      <c r="F12" s="110" t="n"/>
      <c r="G12" s="110" t="n"/>
      <c r="H12" s="110" t="n"/>
      <c r="K12" s="110" t="n"/>
      <c r="L12" s="110" t="n"/>
      <c r="M12" s="111" t="n"/>
      <c r="N12" s="111" t="n"/>
    </row>
    <row r="13" ht="26.1" customFormat="1" customHeight="1" s="108">
      <c r="A13" s="112" t="inlineStr">
        <is>
          <t>1.NAME OF COMMODITY AND SPECIFICATION:</t>
        </is>
      </c>
      <c r="B13" s="112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</row>
    <row r="14" ht="24.95" customFormat="1" customHeight="1" s="108">
      <c r="A14" s="109" t="inlineStr">
        <is>
          <t>The seller guaranteed the correct color delivery, Commodity, Dimension and quantity as follow:</t>
        </is>
      </c>
      <c r="B14" s="109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1" t="n"/>
      <c r="N14" s="111" t="n"/>
    </row>
    <row r="15" ht="24.95" customFormat="1" customHeight="1" s="113">
      <c r="A15" s="114" t="n"/>
      <c r="B15" s="114" t="n"/>
      <c r="E15" s="115" t="n"/>
      <c r="F15" s="115" t="n"/>
      <c r="G15" s="115" t="n"/>
      <c r="H15" s="115" t="n"/>
      <c r="I15" s="115" t="n"/>
      <c r="J15" s="115" t="n"/>
      <c r="K15" s="115" t="n"/>
      <c r="L15" s="115" t="n"/>
      <c r="M15" s="116" t="n"/>
      <c r="N15" s="116" t="n"/>
    </row>
    <row r="16" ht="44" customFormat="1" customHeight="1" s="113">
      <c r="A16" s="117" t="inlineStr">
        <is>
          <t>NO</t>
        </is>
      </c>
      <c r="B16" s="117" t="inlineStr">
        <is>
          <t>P.O Nº</t>
        </is>
      </c>
      <c r="C16" s="118" t="inlineStr">
        <is>
          <t>Name of
Cormodity</t>
        </is>
      </c>
      <c r="D16" s="118" t="inlineStr">
        <is>
          <t>Description</t>
        </is>
      </c>
      <c r="E16" s="117" t="inlineStr">
        <is>
          <t>Quantity(SF)</t>
        </is>
      </c>
      <c r="F16" s="117" t="inlineStr">
        <is>
          <t>Unit Price(USD)</t>
        </is>
      </c>
      <c r="G16" s="117" t="inlineStr">
        <is>
          <t>Total value(USD)</t>
        </is>
      </c>
      <c r="H16" s="115" t="n"/>
      <c r="I16" s="115" t="n"/>
      <c r="J16" s="115" t="n"/>
      <c r="K16" s="115" t="n"/>
      <c r="L16" s="115" t="n"/>
      <c r="M16" s="116" t="n"/>
      <c r="N16" s="116" t="n"/>
    </row>
    <row r="17" ht="30" customFormat="1" customHeight="1" s="113">
      <c r="A17" s="119" t="n">
        <v>1</v>
      </c>
      <c r="B17" s="119" t="inlineStr">
        <is>
          <t>VPL2510961</t>
        </is>
      </c>
      <c r="C17" s="119" t="inlineStr">
        <is>
          <t>B13100446A</t>
        </is>
      </c>
      <c r="D17" s="120" t="inlineStr">
        <is>
          <t>LEATHER</t>
        </is>
      </c>
      <c r="E17" s="121" t="n">
        <v>33686.6</v>
      </c>
      <c r="F17" s="121" t="n">
        <v>1.1</v>
      </c>
      <c r="G17" s="121">
        <f>F17 * E17</f>
        <v/>
      </c>
    </row>
    <row r="18" ht="30" customFormat="1" customHeight="1" s="113">
      <c r="A18" s="119" t="n">
        <v>2</v>
      </c>
      <c r="B18" s="119" t="inlineStr">
        <is>
          <t>VPL24C0167</t>
        </is>
      </c>
      <c r="C18" s="119" t="inlineStr">
        <is>
          <t>B13100446A</t>
        </is>
      </c>
      <c r="D18" s="122" t="n"/>
      <c r="E18" s="121" t="n">
        <v>8365.200000000001</v>
      </c>
      <c r="F18" s="121" t="n">
        <v>1.1</v>
      </c>
      <c r="G18" s="121">
        <f>F18 * E18</f>
        <v/>
      </c>
    </row>
    <row r="19" ht="30" customFormat="1" customHeight="1" s="54">
      <c r="A19" s="119" t="n">
        <v>3</v>
      </c>
      <c r="B19" s="119" t="inlineStr">
        <is>
          <t>VPL2530271</t>
        </is>
      </c>
      <c r="C19" s="119" t="inlineStr">
        <is>
          <t>B13100070A</t>
        </is>
      </c>
      <c r="D19" s="122" t="n"/>
      <c r="E19" s="121" t="n">
        <v>28265.2</v>
      </c>
      <c r="F19" s="121" t="n">
        <v>1.48</v>
      </c>
      <c r="G19" s="121">
        <f>F19 * E19</f>
        <v/>
      </c>
    </row>
    <row r="20" ht="30" customFormat="1" customHeight="1" s="54">
      <c r="A20" s="119" t="n">
        <v>4</v>
      </c>
      <c r="B20" s="119" t="inlineStr">
        <is>
          <t>VPL2530271</t>
        </is>
      </c>
      <c r="C20" s="119" t="inlineStr">
        <is>
          <t>B13100070A</t>
        </is>
      </c>
      <c r="D20" s="122" t="n"/>
      <c r="E20" s="121" t="n">
        <v>827.4</v>
      </c>
      <c r="F20" s="121" t="n">
        <v>1.18</v>
      </c>
      <c r="G20" s="121">
        <f>F20 * E20</f>
        <v/>
      </c>
    </row>
    <row r="21" ht="30" customFormat="1" customHeight="1" s="54">
      <c r="A21" s="119" t="n">
        <v>5</v>
      </c>
      <c r="B21" s="119" t="inlineStr">
        <is>
          <t>VPL2530596</t>
        </is>
      </c>
      <c r="C21" s="119" t="inlineStr">
        <is>
          <t>B13100319A</t>
        </is>
      </c>
      <c r="D21" s="122" t="n"/>
      <c r="E21" s="121" t="n">
        <v>15405.1</v>
      </c>
      <c r="F21" s="121" t="n">
        <v>1.44</v>
      </c>
      <c r="G21" s="121">
        <f>F21 * E21</f>
        <v/>
      </c>
    </row>
    <row r="22" ht="30" customFormat="1" customHeight="1" s="54">
      <c r="A22" s="119" t="n">
        <v>6</v>
      </c>
      <c r="B22" s="119" t="inlineStr">
        <is>
          <t>VPL2530597</t>
        </is>
      </c>
      <c r="C22" s="119" t="inlineStr">
        <is>
          <t>B13100131A</t>
        </is>
      </c>
      <c r="D22" s="122" t="n"/>
      <c r="E22" s="121" t="n">
        <v>5231.7</v>
      </c>
      <c r="F22" s="121" t="n">
        <v>0.9399999999999999</v>
      </c>
      <c r="G22" s="121">
        <f>F22 * E22</f>
        <v/>
      </c>
    </row>
    <row r="23" ht="30" customFormat="1" customHeight="1" s="54">
      <c r="A23" s="119" t="n">
        <v>7</v>
      </c>
      <c r="B23" s="119" t="inlineStr">
        <is>
          <t>VPL2530712</t>
        </is>
      </c>
      <c r="C23" s="119" t="inlineStr">
        <is>
          <t>B13100445A</t>
        </is>
      </c>
      <c r="D23" s="123" t="n"/>
      <c r="E23" s="121" t="n">
        <v>20475.9</v>
      </c>
      <c r="F23" s="121" t="n">
        <v>1.1</v>
      </c>
      <c r="G23" s="121">
        <f>F23 * E23</f>
        <v/>
      </c>
    </row>
    <row r="24" ht="44" customFormat="1" customHeight="1" s="54">
      <c r="A24" s="124" t="inlineStr">
        <is>
          <t xml:space="preserve">TOTAL OF: </t>
        </is>
      </c>
      <c r="B24" s="125" t="n"/>
      <c r="C24" s="126" t="n"/>
      <c r="D24" s="118" t="inlineStr">
        <is>
          <t>13 PALLETS</t>
        </is>
      </c>
      <c r="E24" s="127">
        <f>SUM(E17:E23)</f>
        <v/>
      </c>
      <c r="F24" s="126" t="n"/>
      <c r="G24" s="127">
        <f>SUM(G17:G23)</f>
        <v/>
      </c>
    </row>
    <row r="25" ht="28.9" customFormat="1" customHeight="1" s="54">
      <c r="A25" s="114" t="n"/>
      <c r="B25" s="114" t="n"/>
      <c r="E25" s="115" t="n"/>
      <c r="F25" s="115" t="n"/>
      <c r="G25" s="115" t="n"/>
      <c r="H25" s="115" t="n"/>
      <c r="I25" s="115" t="n"/>
      <c r="J25" s="115" t="n"/>
      <c r="K25" s="115" t="n"/>
      <c r="L25" s="115" t="n"/>
      <c r="M25" s="116" t="n"/>
      <c r="N25" s="116" t="n"/>
    </row>
    <row r="26" ht="28.9" customFormat="1" customHeight="1" s="54">
      <c r="A26" s="114" t="n"/>
      <c r="B26" s="114" t="n"/>
      <c r="E26" s="115" t="n"/>
      <c r="F26" s="115" t="n"/>
      <c r="G26" s="115" t="n"/>
      <c r="H26" s="115" t="n"/>
      <c r="I26" s="115" t="n"/>
      <c r="J26" s="115" t="n"/>
      <c r="K26" s="115" t="n"/>
      <c r="L26" s="115" t="n"/>
      <c r="M26" s="116" t="n"/>
      <c r="N26" s="116" t="n"/>
    </row>
    <row r="27" ht="28.9" customFormat="1" customHeight="1" s="54">
      <c r="A27" s="73" t="inlineStr">
        <is>
          <t>DAP:</t>
        </is>
      </c>
      <c r="B27" s="74" t="inlineStr">
        <is>
          <t>BINH DUONG</t>
        </is>
      </c>
      <c r="D27" s="74" t="n"/>
      <c r="E27" s="75" t="n"/>
      <c r="F27" s="75" t="n"/>
      <c r="G27" s="75" t="n"/>
    </row>
    <row r="28" ht="28.9" customFormat="1" customHeight="1" s="49">
      <c r="A28" s="75" t="inlineStr">
        <is>
          <t>Term of Payment: 100% TT after shipment</t>
        </is>
      </c>
      <c r="B28" s="75" t="n"/>
      <c r="C28" s="75" t="n"/>
      <c r="D28" s="75" t="n"/>
      <c r="E28" s="75" t="n"/>
      <c r="F28" s="75" t="n"/>
      <c r="G28" s="75" t="n"/>
    </row>
    <row r="29" ht="57" customFormat="1" customHeight="1" s="49">
      <c r="A29" s="75" t="inlineStr">
        <is>
          <t>Transaction method: DAP(USD)</t>
        </is>
      </c>
      <c r="B29" s="75" t="n"/>
      <c r="C29" s="75" t="n"/>
      <c r="D29" s="75" t="n"/>
      <c r="E29" s="75" t="n"/>
      <c r="F29" s="75" t="n"/>
      <c r="G29" s="75" t="n"/>
    </row>
    <row r="30" ht="39" customFormat="1" customHeight="1" s="128">
      <c r="A30" s="75" t="inlineStr">
        <is>
          <t xml:space="preserve">Beneficiary bank information: </t>
        </is>
      </c>
      <c r="B30" s="75" t="n"/>
      <c r="C30" s="75" t="n"/>
      <c r="D30" s="75" t="n"/>
      <c r="E30" s="75" t="inlineStr">
        <is>
          <t>CALIFOR UPHOLSTERY MATERIALS CO.,LTD.</t>
        </is>
      </c>
      <c r="F30" s="75" t="n"/>
      <c r="G30" s="75" t="n"/>
    </row>
    <row r="31" ht="62.1" customFormat="1" customHeight="1" s="128">
      <c r="A31" s="75" t="inlineStr">
        <is>
          <t xml:space="preserve">Beneficiary Bank' s Name: </t>
        </is>
      </c>
      <c r="B31" s="75" t="n"/>
      <c r="C31" s="75" t="n"/>
      <c r="D31" s="75" t="n"/>
      <c r="E31" s="85" t="inlineStr">
        <is>
          <t>BANK OF CHINA(HONG KONG)LIMITED PHNOM PENH BRANCH /BANK OF CHINA PHNOM PENH BRANCH</t>
        </is>
      </c>
    </row>
    <row r="32" ht="44.1" customFormat="1" customHeight="1" s="128">
      <c r="A32" s="75" t="inlineStr">
        <is>
          <t xml:space="preserve">Bank Address:  </t>
        </is>
      </c>
      <c r="B32" s="75" t="n"/>
      <c r="C32" s="75" t="n"/>
      <c r="D32" s="75" t="n"/>
      <c r="E32" s="85" t="inlineStr">
        <is>
          <t>1st AND 2nd FLOOR,CANADIA TOWER,No.315 ANDDUONG ST.,PHNOM PEMH,CAMBODIA.</t>
        </is>
      </c>
    </row>
    <row r="33" ht="28.9" customFormat="1" customHeight="1" s="128">
      <c r="A33" s="75" t="inlineStr">
        <is>
          <t>Bank account :</t>
        </is>
      </c>
      <c r="B33" s="75" t="n"/>
      <c r="C33" s="75" t="n"/>
      <c r="D33" s="75" t="n"/>
      <c r="E33" s="86" t="inlineStr">
        <is>
          <t>100001100764430</t>
        </is>
      </c>
    </row>
    <row r="34" ht="39" customFormat="1" customHeight="1" s="128">
      <c r="A34" s="75" t="inlineStr">
        <is>
          <t>SWIFT CODE  ：</t>
        </is>
      </c>
      <c r="B34" s="75" t="n"/>
      <c r="C34" s="75" t="n"/>
      <c r="D34" s="75" t="n"/>
      <c r="E34" s="75" t="inlineStr">
        <is>
          <t>BKCHKHPPXXX</t>
        </is>
      </c>
      <c r="F34" s="75" t="n"/>
      <c r="G34" s="75" t="n"/>
    </row>
    <row r="35" ht="39" customFormat="1" customHeight="1" s="129">
      <c r="A35" s="75" t="n"/>
      <c r="B35" s="75" t="n"/>
      <c r="C35" s="75" t="n"/>
      <c r="D35" s="75" t="n"/>
      <c r="E35" s="75" t="n"/>
      <c r="F35" s="75" t="n"/>
      <c r="G35" s="75" t="n"/>
      <c r="H35" s="75" t="n"/>
    </row>
    <row r="36" ht="39" customFormat="1" customHeight="1" s="129">
      <c r="B36" s="76" t="inlineStr">
        <is>
          <t>The Buyer:</t>
        </is>
      </c>
      <c r="F36" s="76" t="inlineStr">
        <is>
          <t>The Seller:</t>
        </is>
      </c>
    </row>
    <row r="37" ht="57" customFormat="1" customHeight="1" s="129">
      <c r="A37" s="87" t="inlineStr">
        <is>
          <t>MOTOMOTION VIETNAM CO.,LTD</t>
        </is>
      </c>
      <c r="D37" s="87" t="n"/>
      <c r="E37" s="87" t="inlineStr">
        <is>
          <t>CALIFOR UPHOLSTERY MATERIALS CO.,LTD.</t>
        </is>
      </c>
    </row>
    <row r="38" ht="39" customFormat="1" customHeight="1" s="12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XFD38" s="60" t="n"/>
    </row>
    <row r="39" ht="39" customFormat="1" customHeight="1" s="12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XFD43" s="60" t="n"/>
    </row>
    <row r="44" ht="39" customFormat="1" customHeight="1" s="12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XFD44" s="60" t="n"/>
    </row>
    <row r="45" ht="39" customFormat="1" customHeight="1" s="12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XFD45" s="60" t="n"/>
    </row>
    <row r="46" ht="39" customFormat="1" customHeight="1" s="12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XFD46" s="60" t="n"/>
    </row>
    <row r="47" ht="39" customFormat="1" customHeight="1" s="12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XFD47" s="60" t="n"/>
    </row>
    <row r="48" ht="39" customFormat="1" customHeight="1" s="12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XFD48" s="60" t="n"/>
    </row>
    <row r="49" ht="39" customFormat="1" customHeight="1" s="12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XFD49" s="60" t="n"/>
    </row>
    <row r="50" ht="39" customFormat="1" customHeight="1" s="12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XFD50" s="60" t="n"/>
    </row>
    <row r="51" ht="39" customFormat="1" customHeight="1" s="12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XFD51" s="60" t="n"/>
    </row>
    <row r="52" ht="39" customFormat="1" customHeight="1" s="12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XFD52" s="60" t="n"/>
    </row>
    <row r="53" ht="39" customFormat="1" customHeight="1" s="12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XFD53" s="60" t="n"/>
    </row>
    <row r="54" ht="39" customFormat="1" customHeight="1" s="12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XFD54" s="60" t="n"/>
    </row>
    <row r="55" ht="39" customFormat="1" customHeight="1" s="130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XFD55" s="60" t="n"/>
    </row>
    <row r="56" ht="39" customFormat="1" customHeight="1" s="12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XFD56" s="60" t="n"/>
    </row>
    <row r="57" ht="39" customFormat="1" customHeight="1" s="12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XFD57" s="60" t="n"/>
    </row>
    <row r="58" ht="39" customFormat="1" customHeight="1" s="12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XFD58" s="60" t="n"/>
    </row>
    <row r="59" ht="39" customFormat="1" customHeight="1" s="12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XFD59" s="60" t="n"/>
    </row>
    <row r="60" ht="39" customFormat="1" customHeight="1" s="12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XFD60" s="60" t="n"/>
    </row>
    <row r="61" ht="39" customFormat="1" customHeight="1" s="12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XFD61" s="60" t="n"/>
    </row>
    <row r="62" ht="39" customFormat="1" customHeight="1" s="12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XFD62" s="60" t="n"/>
    </row>
    <row r="63" ht="39" customFormat="1" customHeight="1" s="12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XFD63" s="60" t="n"/>
    </row>
    <row r="64" ht="39" customFormat="1" customHeight="1" s="12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XFD64" s="60" t="n"/>
    </row>
    <row r="65" ht="39" customFormat="1" customHeight="1" s="12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XFD65" s="60" t="n"/>
    </row>
    <row r="66" customFormat="1" s="131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XFD66" s="60" t="n"/>
    </row>
    <row r="67" customFormat="1" s="131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XFD67" s="60" t="n"/>
    </row>
    <row r="68" customFormat="1" s="131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XFD68" s="60" t="n"/>
    </row>
    <row r="69" customFormat="1" s="131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XFD69" s="60" t="n"/>
    </row>
    <row r="70" ht="39" customFormat="1" customHeight="1" s="12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XFD70" s="60" t="n"/>
    </row>
    <row r="71" ht="39" customFormat="1" customHeight="1" s="129">
      <c r="A71" s="60" t="n"/>
      <c r="B71" s="60" t="n"/>
      <c r="C71" s="60" t="n"/>
      <c r="D71" s="60" t="n"/>
      <c r="E71" s="60" t="n"/>
      <c r="F71" s="60" t="n"/>
      <c r="G71" s="60" t="n"/>
      <c r="J71" s="60" t="n"/>
      <c r="K71" s="60" t="n"/>
      <c r="L71" s="60" t="n"/>
      <c r="XFD71" s="60" t="n"/>
    </row>
    <row r="72" ht="39" customFormat="1" customHeight="1" s="129">
      <c r="A72" s="60" t="n"/>
      <c r="B72" s="60" t="n"/>
      <c r="C72" s="60" t="n"/>
      <c r="D72" s="60" t="n"/>
      <c r="E72" s="60" t="n"/>
      <c r="F72" s="60" t="n"/>
      <c r="G72" s="60" t="n"/>
      <c r="J72" s="60" t="n"/>
      <c r="K72" s="60" t="n"/>
      <c r="L72" s="60" t="n"/>
      <c r="XFD72" s="60" t="n"/>
    </row>
    <row r="73" customFormat="1" s="131">
      <c r="A73" s="60" t="n"/>
      <c r="B73" s="60" t="n"/>
      <c r="C73" s="60" t="n"/>
      <c r="D73" s="60" t="n"/>
      <c r="E73" s="60" t="n"/>
      <c r="F73" s="60" t="n"/>
      <c r="G73" s="60" t="n"/>
      <c r="J73" s="60" t="n"/>
      <c r="K73" s="60" t="n"/>
      <c r="L73" s="60" t="n"/>
      <c r="XFD73" s="60" t="n"/>
    </row>
    <row r="74" customFormat="1" s="131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XFD74" s="60" t="n"/>
    </row>
    <row r="75" customFormat="1" s="131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XFD75" s="60" t="n"/>
    </row>
    <row r="76" customFormat="1" s="131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XFD76" s="60" t="n"/>
    </row>
    <row r="77" customFormat="1" s="131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XFD77" s="60" t="n"/>
    </row>
    <row r="78" ht="31.5" customFormat="1" customHeight="1" s="132">
      <c r="A78" s="60" t="n"/>
      <c r="B78" s="60" t="n"/>
      <c r="C78" s="60" t="n"/>
      <c r="D78" s="60" t="n"/>
      <c r="E78" s="60" t="n"/>
      <c r="F78" s="60" t="n"/>
      <c r="G78" s="60" t="n"/>
      <c r="J78" s="60" t="n"/>
      <c r="K78" s="60" t="n"/>
      <c r="L78" s="60" t="n"/>
      <c r="XFD78" s="60" t="n"/>
    </row>
    <row r="79" customFormat="1" s="131">
      <c r="A79" s="60" t="n"/>
      <c r="B79" s="60" t="n"/>
      <c r="C79" s="60" t="n"/>
      <c r="D79" s="60" t="n"/>
      <c r="E79" s="60" t="n"/>
      <c r="F79" s="60" t="n"/>
      <c r="G79" s="60" t="n"/>
      <c r="J79" s="60" t="n"/>
      <c r="K79" s="60" t="n"/>
      <c r="L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J80" s="60" t="n"/>
      <c r="K80" s="60" t="n"/>
      <c r="L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XFD81" s="60" t="n"/>
    </row>
    <row r="82" customFormat="1" s="60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XFD82" s="60" t="n"/>
    </row>
    <row r="83" customFormat="1" s="60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XFD83" s="60" t="n"/>
    </row>
    <row r="84" customFormat="1" s="60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XFD84" s="60" t="n"/>
    </row>
    <row r="85" customFormat="1" s="60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XFD85" s="60" t="n"/>
    </row>
    <row r="86" customFormat="1" s="60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XFD86" s="60" t="n"/>
    </row>
    <row r="87" customFormat="1" s="60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XFD87" s="60" t="n"/>
    </row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E31:G31"/>
    <mergeCell ref="E33:G33"/>
    <mergeCell ref="E25:G25"/>
    <mergeCell ref="A24:B24"/>
    <mergeCell ref="E32:G32"/>
    <mergeCell ref="D17:D23"/>
    <mergeCell ref="E37:G37"/>
    <mergeCell ref="B10:G10"/>
    <mergeCell ref="A29:C29"/>
    <mergeCell ref="A37:C37"/>
    <mergeCell ref="E4:F4"/>
    <mergeCell ref="E29:G29"/>
  </mergeCells>
  <pageMargins left="1.0625" right="0.75" top="1" bottom="1" header="0.5" footer="0.5"/>
  <pageSetup orientation="portrait" paperSize="9" scale="4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zoomScaleNormal="100" workbookViewId="0">
      <selection activeCell="G9" sqref="G9"/>
    </sheetView>
  </sheetViews>
  <sheetFormatPr baseColWidth="8" defaultColWidth="7.140625" defaultRowHeight="15"/>
  <cols>
    <col width="23" customWidth="1" style="102" min="1" max="1"/>
    <col width="28" customWidth="1" style="102" min="2" max="2"/>
    <col width="25.28515625" customWidth="1" style="102" min="3" max="3"/>
    <col width="18" customWidth="1" style="102" min="4" max="5"/>
    <col width="18" customWidth="1" style="105" min="5" max="5"/>
    <col width="18" customWidth="1" style="102" min="6" max="6"/>
    <col width="23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05">
      <c r="A1" s="97" t="inlineStr">
        <is>
          <t>CALIFOR UPHOLSTERY MATERIALS CO., LTD.</t>
        </is>
      </c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05">
      <c r="A3" s="99" t="inlineStr">
        <is>
          <t>Svay Rieng Province, Kingdom of Cambodia.</t>
        </is>
      </c>
    </row>
    <row r="4" ht="17.25" customHeight="1" s="105">
      <c r="A4" s="99" t="inlineStr">
        <is>
          <t>VAT:L001-901903209</t>
        </is>
      </c>
    </row>
    <row r="5" ht="25.5" customHeight="1" s="105">
      <c r="A5" s="100" t="inlineStr">
        <is>
          <t>Tel: +855   975910636</t>
        </is>
      </c>
      <c r="B5" s="133" t="n"/>
      <c r="C5" s="133" t="n"/>
      <c r="D5" s="133" t="n"/>
      <c r="E5" s="133" t="n"/>
      <c r="F5" s="133" t="n"/>
      <c r="G5" s="133" t="n"/>
    </row>
    <row r="6" ht="69" customHeight="1" s="105">
      <c r="A6" s="92" t="inlineStr">
        <is>
          <t>INVOICE</t>
        </is>
      </c>
      <c r="B6" s="134" t="n"/>
      <c r="C6" s="134" t="n"/>
      <c r="D6" s="134" t="n"/>
      <c r="E6" s="134" t="n"/>
      <c r="F6" s="134" t="n"/>
      <c r="G6" s="134" t="n"/>
    </row>
    <row r="7" ht="14.25" customHeight="1" s="105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05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MOTO25023E</t>
        </is>
      </c>
    </row>
    <row r="9" ht="21" customHeight="1" s="105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45798</v>
      </c>
    </row>
    <row r="10" ht="22.5" customHeight="1" s="105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05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05">
      <c r="A12" s="6" t="n"/>
      <c r="B12" s="6" t="n"/>
      <c r="C12" s="6" t="n"/>
      <c r="D12" s="6" t="n"/>
      <c r="E12" s="6" t="n"/>
      <c r="F12" s="6" t="n"/>
      <c r="G12" s="98" t="n"/>
    </row>
    <row r="13" ht="25.5" customHeight="1" s="105">
      <c r="B13" s="39" t="n"/>
      <c r="E13" s="40" t="n"/>
      <c r="F13" s="40" t="n"/>
      <c r="G13" s="36" t="n"/>
    </row>
    <row r="14" ht="25.5" customHeight="1" s="105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05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05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05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05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05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05">
      <c r="A20" s="21" t="n"/>
      <c r="B20" s="21" t="n"/>
    </row>
    <row r="21" ht="45" customHeight="1" s="105">
      <c r="A21" s="135" t="inlineStr">
        <is>
          <t>Mark &amp; N°</t>
        </is>
      </c>
      <c r="B21" s="135" t="inlineStr">
        <is>
          <t>P.O N°</t>
        </is>
      </c>
      <c r="C21" s="135" t="inlineStr">
        <is>
          <t>Name of
Cormodity</t>
        </is>
      </c>
      <c r="D21" s="135" t="inlineStr">
        <is>
          <t>Description</t>
        </is>
      </c>
      <c r="E21" s="135" t="inlineStr">
        <is>
          <t>Quantity ( SF )</t>
        </is>
      </c>
      <c r="F21" s="135" t="inlineStr">
        <is>
          <t>Unit price ( USD )</t>
        </is>
      </c>
      <c r="G21" s="135" t="inlineStr">
        <is>
          <t>Amount ( USD )</t>
        </is>
      </c>
    </row>
    <row r="22" ht="32" customHeight="1" s="105">
      <c r="A22" s="136" t="inlineStr">
        <is>
          <t>VENDOR#:</t>
        </is>
      </c>
      <c r="B22" s="137" t="inlineStr">
        <is>
          <t>VPL2510961</t>
        </is>
      </c>
      <c r="C22" s="137" t="inlineStr">
        <is>
          <t>B13100446A</t>
        </is>
      </c>
      <c r="D22" s="138" t="inlineStr">
        <is>
          <t>LEATHER</t>
        </is>
      </c>
      <c r="E22" s="139" t="n">
        <v>33686.6</v>
      </c>
      <c r="F22" s="139" t="n">
        <v>1.1</v>
      </c>
      <c r="G22" s="139">
        <f>F22 * E22</f>
        <v/>
      </c>
    </row>
    <row r="23" ht="32" customHeight="1" s="105">
      <c r="A23" s="140" t="inlineStr">
        <is>
          <t>Des: LEATHER</t>
        </is>
      </c>
      <c r="B23" s="137" t="inlineStr">
        <is>
          <t>VPL24C0167</t>
        </is>
      </c>
      <c r="C23" s="137" t="inlineStr">
        <is>
          <t>B13100446A</t>
        </is>
      </c>
      <c r="D23" s="122" t="n"/>
      <c r="E23" s="139" t="n">
        <v>8365.200000000001</v>
      </c>
      <c r="F23" s="139" t="n">
        <v>1.1</v>
      </c>
      <c r="G23" s="139">
        <f>F23 * E23</f>
        <v/>
      </c>
    </row>
    <row r="24" ht="32" customHeight="1" s="105">
      <c r="A24" s="140" t="inlineStr">
        <is>
          <t>MADE IN CAMBODIA</t>
        </is>
      </c>
      <c r="B24" s="137" t="inlineStr">
        <is>
          <t>VPL2530271</t>
        </is>
      </c>
      <c r="C24" s="137" t="inlineStr">
        <is>
          <t>B13100070A</t>
        </is>
      </c>
      <c r="D24" s="122" t="n"/>
      <c r="E24" s="139" t="n">
        <v>28265.2</v>
      </c>
      <c r="F24" s="139" t="n">
        <v>1.48</v>
      </c>
      <c r="G24" s="139">
        <f>F24 * E24</f>
        <v/>
      </c>
    </row>
    <row r="25" ht="32" customHeight="1" s="105">
      <c r="A25" s="141" t="n"/>
      <c r="B25" s="137" t="inlineStr">
        <is>
          <t>VPL2530271</t>
        </is>
      </c>
      <c r="C25" s="137" t="inlineStr">
        <is>
          <t>B13100070A</t>
        </is>
      </c>
      <c r="D25" s="122" t="n"/>
      <c r="E25" s="139" t="n">
        <v>827.4</v>
      </c>
      <c r="F25" s="139" t="n">
        <v>1.18</v>
      </c>
      <c r="G25" s="139">
        <f>F25 * E25</f>
        <v/>
      </c>
    </row>
    <row r="26" ht="32" customHeight="1" s="105">
      <c r="A26" s="141" t="n"/>
      <c r="B26" s="137" t="inlineStr">
        <is>
          <t>VPL2530596</t>
        </is>
      </c>
      <c r="C26" s="137" t="inlineStr">
        <is>
          <t>B13100319A</t>
        </is>
      </c>
      <c r="D26" s="122" t="n"/>
      <c r="E26" s="139" t="n">
        <v>15405.1</v>
      </c>
      <c r="F26" s="139" t="n">
        <v>1.44</v>
      </c>
      <c r="G26" s="139">
        <f>F26 * E26</f>
        <v/>
      </c>
    </row>
    <row r="27" ht="32" customFormat="1" customHeight="1" s="2">
      <c r="A27" s="141" t="n"/>
      <c r="B27" s="137" t="inlineStr">
        <is>
          <t>VPL2530597</t>
        </is>
      </c>
      <c r="C27" s="137" t="inlineStr">
        <is>
          <t>B13100131A</t>
        </is>
      </c>
      <c r="D27" s="122" t="n"/>
      <c r="E27" s="139" t="n">
        <v>5231.7</v>
      </c>
      <c r="F27" s="139" t="n">
        <v>0.9399999999999999</v>
      </c>
      <c r="G27" s="139">
        <f>F27 * E27</f>
        <v/>
      </c>
    </row>
    <row r="28" ht="32" customHeight="1" s="105">
      <c r="A28" s="142" t="n"/>
      <c r="B28" s="137" t="inlineStr">
        <is>
          <t>VPL2530712</t>
        </is>
      </c>
      <c r="C28" s="137" t="inlineStr">
        <is>
          <t>B13100445A</t>
        </is>
      </c>
      <c r="D28" s="123" t="n"/>
      <c r="E28" s="139" t="n">
        <v>20475.9</v>
      </c>
      <c r="F28" s="139" t="n">
        <v>1.1</v>
      </c>
      <c r="G28" s="139">
        <f>F28 * E28</f>
        <v/>
      </c>
    </row>
    <row r="29" ht="45" customHeight="1" s="105">
      <c r="A29" s="143" t="n"/>
      <c r="B29" s="135" t="inlineStr">
        <is>
          <t xml:space="preserve">TOTAL OF: </t>
        </is>
      </c>
      <c r="C29" s="135" t="inlineStr">
        <is>
          <t>13 PALLETS</t>
        </is>
      </c>
      <c r="D29" s="126" t="n"/>
      <c r="E29" s="144">
        <f>SUM(E22:E28)</f>
        <v/>
      </c>
      <c r="F29" s="126" t="n"/>
      <c r="G29" s="144">
        <f>SUM(G22:G28)</f>
        <v/>
      </c>
    </row>
    <row r="30" ht="69.75" customHeight="1" s="105"/>
    <row r="31" ht="42" customHeight="1" s="105">
      <c r="A31" s="22" t="n"/>
      <c r="B31" s="22" t="n"/>
      <c r="C31" s="23" t="n"/>
      <c r="D31" s="23" t="n"/>
      <c r="E31" s="23" t="n"/>
      <c r="F31" s="23" t="n"/>
      <c r="G31" s="36" t="n"/>
    </row>
    <row r="32" ht="42" customHeight="1" s="105">
      <c r="A32" s="94" t="inlineStr">
        <is>
          <t xml:space="preserve">Country of Original Cambodia </t>
        </is>
      </c>
      <c r="D32" s="94" t="n"/>
      <c r="E32" s="6" t="n"/>
      <c r="F32" s="6" t="n"/>
      <c r="G32" s="98" t="n"/>
    </row>
    <row r="33" ht="61.5" customHeight="1" s="105">
      <c r="A33" s="25" t="inlineStr">
        <is>
          <t>Manufacture:</t>
        </is>
      </c>
      <c r="B33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95" t="n"/>
      <c r="E33" s="95" t="n"/>
      <c r="F33" s="6" t="n"/>
      <c r="G33" s="98" t="n"/>
    </row>
    <row r="34" ht="44.1" customHeight="1" s="105">
      <c r="A34" s="96" t="inlineStr">
        <is>
          <t>BENEFICIARY BANK：BANK OF CHINA(HONG KONG)LIMITED PHNOM PENH BRANCH
                                                  /BANK OF CHINA PHNOM PENH BRANCH</t>
        </is>
      </c>
      <c r="D34" s="96" t="n"/>
      <c r="E34" s="96" t="n"/>
      <c r="F34" s="96" t="n"/>
      <c r="G34" s="98" t="n"/>
    </row>
    <row r="35" ht="24.75" customHeight="1" s="105">
      <c r="A35" s="91" t="inlineStr">
        <is>
          <t>A/C NO:100001100764430</t>
        </is>
      </c>
    </row>
    <row r="36" ht="27" customHeight="1" s="105">
      <c r="A36" s="91" t="inlineStr">
        <is>
          <t>SWIFT CODE  ：BKCHKHPPXXX</t>
        </is>
      </c>
    </row>
    <row r="37" ht="21" customHeight="1" s="105">
      <c r="E37" s="35" t="n"/>
      <c r="F37" s="101" t="inlineStr">
        <is>
          <t>CALIFOR UPHOLSTERY MATERIALS CO., LTD.</t>
        </is>
      </c>
      <c r="G37" s="98" t="n"/>
    </row>
    <row r="38" ht="21" customHeight="1" s="105">
      <c r="E38" s="6" t="n"/>
      <c r="F38" s="30" t="inlineStr">
        <is>
          <t>Sign &amp; Stamp</t>
        </is>
      </c>
    </row>
    <row r="39" ht="21" customHeight="1" s="105">
      <c r="E39" s="6" t="n"/>
      <c r="F39" s="6" t="n"/>
    </row>
    <row r="40" ht="21" customHeight="1" s="105">
      <c r="E40" s="6" t="n"/>
      <c r="F40" s="6" t="n"/>
    </row>
    <row r="41" ht="21" customHeight="1" s="105">
      <c r="E41" s="6" t="n"/>
      <c r="F41" s="46" t="inlineStr">
        <is>
          <t>ZENG XUELI</t>
        </is>
      </c>
      <c r="G41" s="31" t="n"/>
    </row>
    <row r="42" ht="21" customHeight="1" s="105"/>
    <row r="43" ht="21" customHeight="1" s="105"/>
    <row r="44" ht="21" customHeight="1" s="105"/>
    <row r="45" ht="25.5" customHeight="1" s="105"/>
    <row r="46" ht="21" customHeight="1" s="105"/>
    <row r="47" ht="21" customHeight="1" s="105"/>
    <row r="48" ht="21" customHeight="1" s="105"/>
    <row r="49" ht="21" customHeight="1" s="105"/>
    <row r="50" ht="21" customHeight="1" s="105"/>
    <row r="51" ht="17.25" customHeight="1" s="105"/>
    <row r="52"/>
    <row r="53"/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:G4"/>
    <mergeCell ref="A36:G36"/>
    <mergeCell ref="A1:G1"/>
    <mergeCell ref="D22:D28"/>
    <mergeCell ref="A32:C32"/>
    <mergeCell ref="B15:E15"/>
    <mergeCell ref="A2:G2"/>
    <mergeCell ref="A35:G35"/>
    <mergeCell ref="A34:C34"/>
    <mergeCell ref="B33:C33"/>
    <mergeCell ref="A5:G5"/>
    <mergeCell ref="A3:G3"/>
    <mergeCell ref="A6:G6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="85" zoomScaleNormal="80" workbookViewId="0">
      <selection activeCell="I9" sqref="I9"/>
    </sheetView>
  </sheetViews>
  <sheetFormatPr baseColWidth="8" defaultColWidth="7.140625" defaultRowHeight="15"/>
  <cols>
    <col width="24.71" customWidth="1" style="102" min="1" max="1"/>
    <col width="17" customWidth="1" style="102" min="2" max="2"/>
    <col width="23.140625" customWidth="1" style="102" min="3" max="3"/>
    <col width="26" customWidth="1" style="102" min="4" max="4"/>
    <col width="15" customWidth="1" style="102" min="5" max="5"/>
    <col width="15" customWidth="1" style="102" min="6" max="6"/>
    <col width="15" customWidth="1" style="102" min="7" max="7"/>
    <col width="15" customWidth="1" style="102" min="8" max="8"/>
    <col width="1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05">
      <c r="A1" s="97" t="inlineStr">
        <is>
          <t>CALIFOR UPHOLSTERY MATERIALS CO., LTD.</t>
        </is>
      </c>
      <c r="J1" s="32" t="n"/>
      <c r="K1" s="32" t="n"/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05">
      <c r="A3" s="99" t="inlineStr">
        <is>
          <t>Svay Rieng Province, Kingdom of Cambodia.</t>
        </is>
      </c>
      <c r="J3" s="91" t="n"/>
      <c r="K3" s="91" t="n"/>
    </row>
    <row r="4" ht="25.5" customHeight="1" s="105">
      <c r="A4" s="104" t="inlineStr">
        <is>
          <t>VAT:L001-901903209</t>
        </is>
      </c>
      <c r="J4" s="91" t="n"/>
      <c r="K4" s="91" t="n"/>
    </row>
    <row r="5" ht="21.95" customHeight="1" s="105">
      <c r="A5" s="100" t="inlineStr">
        <is>
          <t>Tel: +855   975910636</t>
        </is>
      </c>
      <c r="B5" s="133" t="n"/>
      <c r="C5" s="133" t="n"/>
      <c r="D5" s="133" t="n"/>
      <c r="E5" s="133" t="n"/>
      <c r="F5" s="133" t="n"/>
      <c r="G5" s="133" t="n"/>
      <c r="H5" s="133" t="n"/>
      <c r="I5" s="133" t="n"/>
      <c r="J5" s="91" t="n"/>
      <c r="K5" s="91" t="n"/>
    </row>
    <row r="6" ht="54" customHeight="1" s="105">
      <c r="A6" s="92" t="inlineStr">
        <is>
          <t>PACKING LIST</t>
        </is>
      </c>
      <c r="B6" s="134" t="n"/>
      <c r="C6" s="134" t="n"/>
      <c r="D6" s="134" t="n"/>
      <c r="E6" s="134" t="n"/>
      <c r="F6" s="134" t="n"/>
      <c r="G6" s="134" t="n"/>
      <c r="H6" s="134" t="n"/>
      <c r="I6" s="134" t="n"/>
      <c r="J6" s="33" t="n"/>
      <c r="K6" s="33" t="n"/>
    </row>
    <row r="7" ht="18.95" customHeight="1" s="105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CLF2025-012</t>
        </is>
      </c>
    </row>
    <row r="8" ht="30" customHeight="1" s="105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MOTO25023E</t>
        </is>
      </c>
    </row>
    <row r="9" ht="21" customHeight="1" s="105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45798</v>
      </c>
    </row>
    <row r="10" ht="22.5" customHeight="1" s="105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05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05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05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05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05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05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05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05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05">
      <c r="A19" s="21" t="n"/>
      <c r="B19" s="21" t="n"/>
    </row>
    <row r="20" ht="27.75" customFormat="1" customHeight="1" s="1">
      <c r="A20" s="82" t="n"/>
      <c r="B20" s="82" t="n"/>
      <c r="C20" s="82" t="n"/>
      <c r="D20" s="82" t="n"/>
      <c r="E20" s="83" t="n"/>
      <c r="F20" s="83" t="n"/>
      <c r="G20" s="83" t="n"/>
      <c r="H20" s="83" t="n"/>
      <c r="I20" s="82" t="n"/>
    </row>
    <row r="21" ht="34" customFormat="1" customHeight="1" s="1">
      <c r="A21" s="118" t="inlineStr">
        <is>
          <t>Mark &amp; Nº</t>
        </is>
      </c>
      <c r="B21" s="118" t="inlineStr">
        <is>
          <t>P.O N°</t>
        </is>
      </c>
      <c r="C21" s="118" t="inlineStr">
        <is>
          <t>ITEM N°</t>
        </is>
      </c>
      <c r="D21" s="118" t="inlineStr">
        <is>
          <t>Description</t>
        </is>
      </c>
      <c r="E21" s="118" t="inlineStr">
        <is>
          <t>Quantity</t>
        </is>
      </c>
      <c r="F21" s="145" t="n"/>
      <c r="G21" s="118" t="inlineStr">
        <is>
          <t>N.W (kgs)</t>
        </is>
      </c>
      <c r="H21" s="118" t="inlineStr">
        <is>
          <t>G.W (kgs)</t>
        </is>
      </c>
      <c r="I21" s="118" t="inlineStr">
        <is>
          <t>CBM</t>
        </is>
      </c>
    </row>
    <row r="22" ht="34" customHeight="1" s="105">
      <c r="A22" s="123" t="n"/>
      <c r="B22" s="123" t="n"/>
      <c r="C22" s="123" t="n"/>
      <c r="D22" s="123" t="n"/>
      <c r="E22" s="118" t="inlineStr">
        <is>
          <t>PCS</t>
        </is>
      </c>
      <c r="F22" s="118" t="inlineStr">
        <is>
          <t>SF</t>
        </is>
      </c>
      <c r="G22" s="123" t="n"/>
      <c r="H22" s="123" t="n"/>
      <c r="I22" s="123" t="n"/>
    </row>
    <row r="23" ht="30" customHeight="1" s="105">
      <c r="A23" s="146" t="inlineStr">
        <is>
          <t>VENDOR#:</t>
        </is>
      </c>
      <c r="B23" s="119" t="inlineStr">
        <is>
          <t>VPL2510961</t>
        </is>
      </c>
      <c r="C23" s="119" t="inlineStr">
        <is>
          <t>B13100446A</t>
        </is>
      </c>
      <c r="D23" s="120" t="inlineStr">
        <is>
          <t>LEATHER</t>
        </is>
      </c>
      <c r="E23" s="147" t="n">
        <v>185</v>
      </c>
      <c r="F23" s="148" t="n">
        <v>10076.1</v>
      </c>
      <c r="G23" s="148" t="n">
        <v>839</v>
      </c>
      <c r="H23" s="148" t="n">
        <v>884</v>
      </c>
      <c r="I23" s="149" t="n">
        <v>2.6136</v>
      </c>
    </row>
    <row r="24" ht="30" customHeight="1" s="105">
      <c r="A24" s="150" t="inlineStr">
        <is>
          <t>Des: LEATHER</t>
        </is>
      </c>
      <c r="B24" s="119" t="inlineStr">
        <is>
          <t>VPL2510961</t>
        </is>
      </c>
      <c r="C24" s="119" t="inlineStr">
        <is>
          <t>B13100446A</t>
        </is>
      </c>
      <c r="D24" s="122" t="n"/>
      <c r="E24" s="147" t="n">
        <v>99</v>
      </c>
      <c r="F24" s="148" t="n">
        <v>5412.3</v>
      </c>
      <c r="G24" s="148" t="n">
        <v>433.4827</v>
      </c>
      <c r="H24" s="148" t="n">
        <v>459.2341</v>
      </c>
      <c r="I24" s="149" t="n">
        <v>1.5863</v>
      </c>
    </row>
    <row r="25" ht="30" customHeight="1" s="105">
      <c r="A25" s="150" t="inlineStr">
        <is>
          <t>MADE IN CAMBODIA</t>
        </is>
      </c>
      <c r="B25" s="119" t="inlineStr">
        <is>
          <t>VPL2510961</t>
        </is>
      </c>
      <c r="C25" s="119" t="inlineStr">
        <is>
          <t>B13100446A</t>
        </is>
      </c>
      <c r="D25" s="122" t="n"/>
      <c r="E25" s="147" t="n">
        <v>55</v>
      </c>
      <c r="F25" s="148" t="n">
        <v>2707.1</v>
      </c>
      <c r="G25" s="148" t="n">
        <v>240.8237</v>
      </c>
      <c r="H25" s="148" t="n">
        <v>255.1301</v>
      </c>
      <c r="I25" s="149" t="n">
        <v>0.8813</v>
      </c>
    </row>
    <row r="26" ht="30" customHeight="1" s="105">
      <c r="A26" s="151" t="n"/>
      <c r="B26" s="119" t="inlineStr">
        <is>
          <t>VPL2510961</t>
        </is>
      </c>
      <c r="C26" s="119" t="inlineStr">
        <is>
          <t>B13100446A</t>
        </is>
      </c>
      <c r="D26" s="122" t="n"/>
      <c r="E26" s="147" t="n">
        <v>19</v>
      </c>
      <c r="F26" s="148" t="n">
        <v>901.9</v>
      </c>
      <c r="G26" s="148" t="n">
        <v>83.1936</v>
      </c>
      <c r="H26" s="148" t="n">
        <v>88.1358</v>
      </c>
      <c r="I26" s="149" t="n">
        <v>0.3044</v>
      </c>
    </row>
    <row r="27" ht="30" customFormat="1" customHeight="1" s="2">
      <c r="A27" s="151" t="n"/>
      <c r="B27" s="119" t="inlineStr">
        <is>
          <t>VPL2510961</t>
        </is>
      </c>
      <c r="C27" s="119" t="inlineStr">
        <is>
          <t>B13100446A</t>
        </is>
      </c>
      <c r="D27" s="122" t="n"/>
      <c r="E27" s="147" t="n">
        <v>185</v>
      </c>
      <c r="F27" s="148" t="n">
        <v>10187.3</v>
      </c>
      <c r="G27" s="148" t="n">
        <v>844.5</v>
      </c>
      <c r="H27" s="148" t="n">
        <v>889.5</v>
      </c>
      <c r="I27" s="149" t="n">
        <v>2.772</v>
      </c>
    </row>
    <row r="28" ht="30" customHeight="1" s="105">
      <c r="A28" s="151" t="n"/>
      <c r="B28" s="119" t="inlineStr">
        <is>
          <t>VPL2510961</t>
        </is>
      </c>
      <c r="C28" s="119" t="inlineStr">
        <is>
          <t>B13100446A</t>
        </is>
      </c>
      <c r="D28" s="122" t="n"/>
      <c r="E28" s="147" t="n">
        <v>79</v>
      </c>
      <c r="F28" s="148" t="n">
        <v>4401.9</v>
      </c>
      <c r="G28" s="148" t="n">
        <v>339.7952</v>
      </c>
      <c r="H28" s="148" t="n">
        <v>354.0723</v>
      </c>
      <c r="I28" s="149" t="n">
        <v>1.0679</v>
      </c>
    </row>
    <row r="29" ht="30" customHeight="1" s="105">
      <c r="A29" s="151" t="n"/>
      <c r="B29" s="119" t="inlineStr">
        <is>
          <t>VPL24C0167</t>
        </is>
      </c>
      <c r="C29" s="119" t="inlineStr">
        <is>
          <t>B13100446A</t>
        </is>
      </c>
      <c r="D29" s="122" t="n"/>
      <c r="E29" s="147" t="n">
        <v>168</v>
      </c>
      <c r="F29" s="148" t="n">
        <v>8290.4</v>
      </c>
      <c r="G29" s="148" t="n">
        <v>722.6024</v>
      </c>
      <c r="H29" s="148" t="n">
        <v>752.9639</v>
      </c>
      <c r="I29" s="149" t="n">
        <v>2.271</v>
      </c>
    </row>
    <row r="30" ht="30" customHeight="1" s="105">
      <c r="A30" s="151" t="n"/>
      <c r="B30" s="119" t="inlineStr">
        <is>
          <t>VPL24C0167</t>
        </is>
      </c>
      <c r="C30" s="119" t="inlineStr">
        <is>
          <t>B13100446A</t>
        </is>
      </c>
      <c r="D30" s="122" t="n"/>
      <c r="E30" s="147" t="n">
        <v>2</v>
      </c>
      <c r="F30" s="148" t="n">
        <v>74.8</v>
      </c>
      <c r="G30" s="148" t="n">
        <v>8.602399999999999</v>
      </c>
      <c r="H30" s="148" t="n">
        <v>8.963900000000001</v>
      </c>
      <c r="I30" s="149" t="n">
        <v>0.027</v>
      </c>
    </row>
    <row r="31" ht="30" customHeight="1" s="105">
      <c r="A31" s="151" t="n"/>
      <c r="B31" s="119" t="inlineStr">
        <is>
          <t>VPL2530271</t>
        </is>
      </c>
      <c r="C31" s="119" t="inlineStr">
        <is>
          <t>B13100070A</t>
        </is>
      </c>
      <c r="D31" s="122" t="n"/>
      <c r="E31" s="147" t="n">
        <v>169</v>
      </c>
      <c r="F31" s="148" t="n">
        <v>8800.200000000001</v>
      </c>
      <c r="G31" s="148" t="n">
        <v>676.5</v>
      </c>
      <c r="H31" s="148" t="n">
        <v>721.5</v>
      </c>
      <c r="I31" s="149" t="n">
        <v>2.0592</v>
      </c>
    </row>
    <row r="32" ht="30" customHeight="1" s="105">
      <c r="A32" s="151" t="n"/>
      <c r="B32" s="119" t="inlineStr">
        <is>
          <t>VPL2530271</t>
        </is>
      </c>
      <c r="C32" s="119" t="inlineStr">
        <is>
          <t>B13100070A</t>
        </is>
      </c>
      <c r="D32" s="122" t="n"/>
      <c r="E32" s="147" t="n">
        <v>225</v>
      </c>
      <c r="F32" s="148" t="n">
        <v>11092.5</v>
      </c>
      <c r="G32" s="148" t="n">
        <v>847.7178</v>
      </c>
      <c r="H32" s="148" t="n">
        <v>889.7303000000001</v>
      </c>
      <c r="I32" s="149" t="n">
        <v>2.6249</v>
      </c>
    </row>
    <row r="33" ht="30" customHeight="1" s="105">
      <c r="A33" s="151" t="n"/>
      <c r="B33" s="119" t="inlineStr">
        <is>
          <t>VPL2530271</t>
        </is>
      </c>
      <c r="C33" s="119" t="inlineStr">
        <is>
          <t>B13100070A</t>
        </is>
      </c>
      <c r="D33" s="122" t="n"/>
      <c r="E33" s="147" t="n">
        <v>16</v>
      </c>
      <c r="F33" s="148" t="n">
        <v>827.4</v>
      </c>
      <c r="G33" s="148" t="n">
        <v>60.2822</v>
      </c>
      <c r="H33" s="148" t="n">
        <v>63.2697</v>
      </c>
      <c r="I33" s="149" t="n">
        <v>0.1867</v>
      </c>
    </row>
    <row r="34" ht="30" customHeight="1" s="105">
      <c r="A34" s="151" t="n"/>
      <c r="B34" s="119" t="inlineStr">
        <is>
          <t>VPL2530271</t>
        </is>
      </c>
      <c r="C34" s="119" t="inlineStr">
        <is>
          <t>B13100070A</t>
        </is>
      </c>
      <c r="D34" s="122" t="n"/>
      <c r="E34" s="147" t="n">
        <v>68</v>
      </c>
      <c r="F34" s="148" t="n">
        <v>3370.6</v>
      </c>
      <c r="G34" s="148" t="n">
        <v>256.4167</v>
      </c>
      <c r="H34" s="148" t="n">
        <v>274.631</v>
      </c>
      <c r="I34" s="149" t="n">
        <v>0.8335</v>
      </c>
    </row>
    <row r="35" ht="30" customHeight="1" s="105">
      <c r="A35" s="151" t="n"/>
      <c r="B35" s="119" t="inlineStr">
        <is>
          <t>VPL2530271</t>
        </is>
      </c>
      <c r="C35" s="119" t="inlineStr">
        <is>
          <t>B13100070A</t>
        </is>
      </c>
      <c r="D35" s="122" t="n"/>
      <c r="E35" s="147" t="n">
        <v>48</v>
      </c>
      <c r="F35" s="148" t="n">
        <v>2293.1</v>
      </c>
      <c r="G35" s="148" t="n">
        <v>181</v>
      </c>
      <c r="H35" s="148" t="n">
        <v>193.8571</v>
      </c>
      <c r="I35" s="149" t="n">
        <v>0.5883</v>
      </c>
    </row>
    <row r="36" ht="30" customHeight="1" s="105">
      <c r="A36" s="151" t="n"/>
      <c r="B36" s="119" t="inlineStr">
        <is>
          <t>VPL2530271</t>
        </is>
      </c>
      <c r="C36" s="119" t="inlineStr">
        <is>
          <t>B13100070A</t>
        </is>
      </c>
      <c r="D36" s="122" t="n"/>
      <c r="E36" s="147" t="n">
        <v>52</v>
      </c>
      <c r="F36" s="148" t="n">
        <v>2708.8</v>
      </c>
      <c r="G36" s="148" t="n">
        <v>196.0833</v>
      </c>
      <c r="H36" s="148" t="n">
        <v>210.0119</v>
      </c>
      <c r="I36" s="149" t="n">
        <v>0.6374</v>
      </c>
    </row>
    <row r="37" ht="30" customHeight="1" s="105">
      <c r="A37" s="151" t="n"/>
      <c r="B37" s="119" t="inlineStr">
        <is>
          <t>VPL2530596</t>
        </is>
      </c>
      <c r="C37" s="119" t="inlineStr">
        <is>
          <t>B13100319A</t>
        </is>
      </c>
      <c r="D37" s="122" t="n"/>
      <c r="E37" s="147" t="n">
        <v>29</v>
      </c>
      <c r="F37" s="148" t="n">
        <v>1742.7</v>
      </c>
      <c r="G37" s="148" t="n">
        <v>181.5059</v>
      </c>
      <c r="H37" s="148" t="n">
        <v>196.8588</v>
      </c>
      <c r="I37" s="149" t="n">
        <v>0.8647</v>
      </c>
    </row>
    <row r="38" ht="30" customHeight="1" s="105">
      <c r="A38" s="151" t="n"/>
      <c r="B38" s="119" t="inlineStr">
        <is>
          <t>VPL2530596</t>
        </is>
      </c>
      <c r="C38" s="119" t="inlineStr">
        <is>
          <t>B13100319A</t>
        </is>
      </c>
      <c r="D38" s="122" t="n"/>
      <c r="E38" s="147" t="n">
        <v>43</v>
      </c>
      <c r="F38" s="148" t="n">
        <v>2537.7</v>
      </c>
      <c r="G38" s="148" t="n">
        <v>269.1294</v>
      </c>
      <c r="H38" s="148" t="n">
        <v>291.8941</v>
      </c>
      <c r="I38" s="149" t="n">
        <v>1.2821</v>
      </c>
    </row>
    <row r="39" ht="30" customHeight="1" s="105">
      <c r="A39" s="151" t="n"/>
      <c r="B39" s="119" t="inlineStr">
        <is>
          <t>VPL2530596</t>
        </is>
      </c>
      <c r="C39" s="119" t="inlineStr">
        <is>
          <t>B13100319A</t>
        </is>
      </c>
      <c r="D39" s="122" t="n"/>
      <c r="E39" s="147" t="n">
        <v>13</v>
      </c>
      <c r="F39" s="148" t="n">
        <v>778.7</v>
      </c>
      <c r="G39" s="148" t="n">
        <v>81.3647</v>
      </c>
      <c r="H39" s="148" t="n">
        <v>88.2471</v>
      </c>
      <c r="I39" s="149" t="n">
        <v>0.3876</v>
      </c>
    </row>
    <row r="40" ht="30" customHeight="1" s="105">
      <c r="A40" s="151" t="n"/>
      <c r="B40" s="119" t="inlineStr">
        <is>
          <t>VPL2530596</t>
        </is>
      </c>
      <c r="C40" s="119" t="inlineStr">
        <is>
          <t>B13100319A</t>
        </is>
      </c>
      <c r="D40" s="122" t="n"/>
      <c r="E40" s="147" t="n">
        <v>67</v>
      </c>
      <c r="F40" s="148" t="n">
        <v>3988.3</v>
      </c>
      <c r="G40" s="148" t="n">
        <v>416.74</v>
      </c>
      <c r="H40" s="148" t="n">
        <v>433.9686</v>
      </c>
      <c r="I40" s="149" t="n">
        <v>1.1371</v>
      </c>
    </row>
    <row r="41" ht="30" customHeight="1" s="105">
      <c r="A41" s="151" t="n"/>
      <c r="B41" s="119" t="inlineStr">
        <is>
          <t>VPL2530596</t>
        </is>
      </c>
      <c r="C41" s="119" t="inlineStr">
        <is>
          <t>B13100319A</t>
        </is>
      </c>
      <c r="D41" s="122" t="n"/>
      <c r="E41" s="147" t="n">
        <v>19</v>
      </c>
      <c r="F41" s="148" t="n">
        <v>1138.6</v>
      </c>
      <c r="G41" s="148" t="n">
        <v>118.18</v>
      </c>
      <c r="H41" s="148" t="n">
        <v>123.0657</v>
      </c>
      <c r="I41" s="149" t="n">
        <v>0.3225</v>
      </c>
    </row>
    <row r="42" ht="30" customHeight="1" s="105">
      <c r="A42" s="151" t="n"/>
      <c r="B42" s="119" t="inlineStr">
        <is>
          <t>VPL2530596</t>
        </is>
      </c>
      <c r="C42" s="119" t="inlineStr">
        <is>
          <t>B13100319A</t>
        </is>
      </c>
      <c r="D42" s="122" t="n"/>
      <c r="E42" s="147" t="n">
        <v>89</v>
      </c>
      <c r="F42" s="148" t="n">
        <v>5219.1</v>
      </c>
      <c r="G42" s="148" t="n">
        <v>553.58</v>
      </c>
      <c r="H42" s="148" t="n">
        <v>576.4657</v>
      </c>
      <c r="I42" s="149" t="n">
        <v>1.5105</v>
      </c>
    </row>
    <row r="43" ht="30" customHeight="1" s="105">
      <c r="A43" s="151" t="n"/>
      <c r="B43" s="119" t="inlineStr">
        <is>
          <t>VPL2530597</t>
        </is>
      </c>
      <c r="C43" s="119" t="inlineStr">
        <is>
          <t>B13100131A</t>
        </is>
      </c>
      <c r="D43" s="122" t="n"/>
      <c r="E43" s="147" t="n">
        <v>148</v>
      </c>
      <c r="F43" s="148" t="n">
        <v>5231.7</v>
      </c>
      <c r="G43" s="148" t="n">
        <v>351</v>
      </c>
      <c r="H43" s="148" t="n">
        <v>396</v>
      </c>
      <c r="I43" s="149" t="n">
        <v>1.584</v>
      </c>
    </row>
    <row r="44" ht="30" customHeight="1" s="105">
      <c r="A44" s="151" t="n"/>
      <c r="B44" s="119" t="inlineStr">
        <is>
          <t>VPL2530712</t>
        </is>
      </c>
      <c r="C44" s="119" t="inlineStr">
        <is>
          <t>B13100445A</t>
        </is>
      </c>
      <c r="D44" s="122" t="n"/>
      <c r="E44" s="147" t="n">
        <v>82</v>
      </c>
      <c r="F44" s="148" t="n">
        <v>5051</v>
      </c>
      <c r="G44" s="148" t="n">
        <v>413.3243</v>
      </c>
      <c r="H44" s="148" t="n">
        <v>438.2568</v>
      </c>
      <c r="I44" s="149" t="n">
        <v>1.3823</v>
      </c>
    </row>
    <row r="45" ht="30" customHeight="1" s="105">
      <c r="A45" s="151" t="n"/>
      <c r="B45" s="119" t="inlineStr">
        <is>
          <t>VPL2530712</t>
        </is>
      </c>
      <c r="C45" s="119" t="inlineStr">
        <is>
          <t>B13100445A</t>
        </is>
      </c>
      <c r="D45" s="122" t="n"/>
      <c r="E45" s="147" t="n">
        <v>41</v>
      </c>
      <c r="F45" s="148" t="n">
        <v>2225.6</v>
      </c>
      <c r="G45" s="148" t="n">
        <v>206.6622</v>
      </c>
      <c r="H45" s="148" t="n">
        <v>219.1284</v>
      </c>
      <c r="I45" s="149" t="n">
        <v>0.6911</v>
      </c>
    </row>
    <row r="46" ht="30" customHeight="1" s="105">
      <c r="A46" s="151" t="n"/>
      <c r="B46" s="119" t="inlineStr">
        <is>
          <t>VPL2530712</t>
        </is>
      </c>
      <c r="C46" s="119" t="inlineStr">
        <is>
          <t>B13100445A</t>
        </is>
      </c>
      <c r="D46" s="122" t="n"/>
      <c r="E46" s="147" t="n">
        <v>13</v>
      </c>
      <c r="F46" s="148" t="n">
        <v>700.3</v>
      </c>
      <c r="G46" s="148" t="n">
        <v>65.527</v>
      </c>
      <c r="H46" s="148" t="n">
        <v>69.47969999999999</v>
      </c>
      <c r="I46" s="149" t="n">
        <v>0.2191</v>
      </c>
    </row>
    <row r="47" ht="30" customHeight="1" s="105">
      <c r="A47" s="151" t="n"/>
      <c r="B47" s="119" t="inlineStr">
        <is>
          <t>VPL2530712</t>
        </is>
      </c>
      <c r="C47" s="119" t="inlineStr">
        <is>
          <t>B13100445A</t>
        </is>
      </c>
      <c r="D47" s="122" t="n"/>
      <c r="E47" s="147" t="n">
        <v>9</v>
      </c>
      <c r="F47" s="148" t="n">
        <v>322.1</v>
      </c>
      <c r="G47" s="148" t="n">
        <v>45.3649</v>
      </c>
      <c r="H47" s="148" t="n">
        <v>48.1014</v>
      </c>
      <c r="I47" s="149" t="n">
        <v>0.1517</v>
      </c>
    </row>
    <row r="48" ht="30" customHeight="1" s="105">
      <c r="A48" s="151" t="n"/>
      <c r="B48" s="119" t="inlineStr">
        <is>
          <t>VPL2530712</t>
        </is>
      </c>
      <c r="C48" s="119" t="inlineStr">
        <is>
          <t>B13100445A</t>
        </is>
      </c>
      <c r="D48" s="122" t="n"/>
      <c r="E48" s="147" t="n">
        <v>2</v>
      </c>
      <c r="F48" s="148" t="n">
        <v>71.09999999999999</v>
      </c>
      <c r="G48" s="148" t="n">
        <v>10.0811</v>
      </c>
      <c r="H48" s="148" t="n">
        <v>10.6892</v>
      </c>
      <c r="I48" s="149" t="n">
        <v>0.0337</v>
      </c>
    </row>
    <row r="49" ht="30" customHeight="1" s="105">
      <c r="A49" s="151" t="n"/>
      <c r="B49" s="119" t="inlineStr">
        <is>
          <t>VPL2530712</t>
        </is>
      </c>
      <c r="C49" s="119" t="inlineStr">
        <is>
          <t>B13100445A</t>
        </is>
      </c>
      <c r="D49" s="122" t="n"/>
      <c r="E49" s="147" t="n">
        <v>1</v>
      </c>
      <c r="F49" s="148" t="n">
        <v>35.2</v>
      </c>
      <c r="G49" s="148" t="n">
        <v>5.0405</v>
      </c>
      <c r="H49" s="148" t="n">
        <v>5.3446</v>
      </c>
      <c r="I49" s="149" t="n">
        <v>0.0169</v>
      </c>
    </row>
    <row r="50" ht="30" customHeight="1" s="105">
      <c r="A50" s="151" t="n"/>
      <c r="B50" s="119" t="inlineStr">
        <is>
          <t>VPL2530712</t>
        </is>
      </c>
      <c r="C50" s="119" t="inlineStr">
        <is>
          <t>B13100445A</t>
        </is>
      </c>
      <c r="D50" s="122" t="n"/>
      <c r="E50" s="147" t="n">
        <v>145</v>
      </c>
      <c r="F50" s="148" t="n">
        <v>8904.4</v>
      </c>
      <c r="G50" s="148" t="n">
        <v>782.3256</v>
      </c>
      <c r="H50" s="148" t="n">
        <v>820.2616</v>
      </c>
      <c r="I50" s="149" t="n">
        <v>2.3035</v>
      </c>
    </row>
    <row r="51" ht="30" customHeight="1" s="105">
      <c r="A51" s="151" t="n"/>
      <c r="B51" s="119" t="inlineStr">
        <is>
          <t>VPL2530712</t>
        </is>
      </c>
      <c r="C51" s="119" t="inlineStr">
        <is>
          <t>B13100445A</t>
        </is>
      </c>
      <c r="D51" s="122" t="n"/>
      <c r="E51" s="147" t="n">
        <v>25</v>
      </c>
      <c r="F51" s="148" t="n">
        <v>1465.1</v>
      </c>
      <c r="G51" s="148" t="n">
        <v>134.8837</v>
      </c>
      <c r="H51" s="148" t="n">
        <v>141.4244</v>
      </c>
      <c r="I51" s="149" t="n">
        <v>0.3972</v>
      </c>
    </row>
    <row r="52" ht="30" customHeight="1" s="105">
      <c r="A52" s="151" t="n"/>
      <c r="B52" s="119" t="inlineStr">
        <is>
          <t>VPL2530712</t>
        </is>
      </c>
      <c r="C52" s="119" t="inlineStr">
        <is>
          <t>B13100445A</t>
        </is>
      </c>
      <c r="D52" s="122" t="n"/>
      <c r="E52" s="147" t="n">
        <v>2</v>
      </c>
      <c r="F52" s="148" t="n">
        <v>71.3</v>
      </c>
      <c r="G52" s="148" t="n">
        <v>10.7907</v>
      </c>
      <c r="H52" s="148" t="n">
        <v>11.314</v>
      </c>
      <c r="I52" s="149" t="n">
        <v>0.0318</v>
      </c>
    </row>
    <row r="53" ht="30" customHeight="1" s="105">
      <c r="A53" s="151" t="n"/>
      <c r="B53" s="119" t="inlineStr">
        <is>
          <t>VPL2530712</t>
        </is>
      </c>
      <c r="C53" s="119" t="inlineStr">
        <is>
          <t>B13100445A</t>
        </is>
      </c>
      <c r="D53" s="123" t="n"/>
      <c r="E53" s="147" t="n">
        <v>30</v>
      </c>
      <c r="F53" s="148" t="n">
        <v>1629.8</v>
      </c>
      <c r="G53" s="148" t="n">
        <v>220</v>
      </c>
      <c r="H53" s="148" t="n">
        <v>265</v>
      </c>
      <c r="I53" s="149" t="n">
        <v>1.1484</v>
      </c>
    </row>
    <row r="54" ht="30" customHeight="1" s="105">
      <c r="A54" s="150" t="n"/>
      <c r="B54" s="119" t="inlineStr">
        <is>
          <t>LEATHER (HS.CODE: 4107.12.00)</t>
        </is>
      </c>
      <c r="C54" s="145" t="n"/>
      <c r="D54" s="120" t="n"/>
      <c r="E54" s="147" t="n"/>
      <c r="F54" s="148" t="n"/>
      <c r="G54" s="148" t="n"/>
      <c r="H54" s="148" t="n"/>
      <c r="I54" s="149" t="n"/>
    </row>
    <row r="55" ht="34" customHeight="1" s="105">
      <c r="A55" s="143" t="n"/>
      <c r="B55" s="118" t="inlineStr">
        <is>
          <t xml:space="preserve">TOTAL OF: </t>
        </is>
      </c>
      <c r="C55" s="118" t="inlineStr">
        <is>
          <t>13 PALLETS</t>
        </is>
      </c>
      <c r="D55" s="126" t="n"/>
      <c r="E55" s="152">
        <f>SUM(E23:E53)</f>
        <v/>
      </c>
      <c r="F55" s="153">
        <f>SUM(F23:F53)</f>
        <v/>
      </c>
      <c r="G55" s="153">
        <f>SUM(G23:G53)</f>
        <v/>
      </c>
      <c r="H55" s="153">
        <f>SUM(H23:H53)</f>
        <v/>
      </c>
      <c r="I55" s="154">
        <f>SUM(I23:I53)</f>
        <v/>
      </c>
    </row>
    <row r="57">
      <c r="A57" s="82" t="n"/>
      <c r="B57" s="82" t="n"/>
      <c r="C57" s="82" t="n"/>
      <c r="D57" s="82" t="n"/>
      <c r="E57" s="84" t="n"/>
      <c r="F57" s="84" t="n"/>
      <c r="G57" s="83" t="n"/>
      <c r="H57" s="83" t="n"/>
      <c r="I57" s="82" t="n"/>
    </row>
    <row r="58">
      <c r="A58" s="22" t="n"/>
      <c r="B58" s="22" t="n"/>
      <c r="C58" s="23" t="inlineStr">
        <is>
          <t>.</t>
        </is>
      </c>
      <c r="D58" s="23" t="n"/>
      <c r="E58" s="23" t="n"/>
      <c r="F58" s="23" t="n"/>
      <c r="G58" s="23" t="n"/>
      <c r="H58" s="23" t="n"/>
      <c r="I58" s="36" t="n"/>
      <c r="L58" s="101" t="n"/>
    </row>
    <row r="59" ht="35.1" customHeight="1" s="105">
      <c r="A59" s="94" t="inlineStr">
        <is>
          <t xml:space="preserve">Country of Original Cambodia </t>
        </is>
      </c>
      <c r="D59" s="94" t="n"/>
      <c r="E59" s="94" t="n"/>
      <c r="F59" s="6" t="n"/>
      <c r="G59" s="6" t="n"/>
      <c r="H59" s="6" t="n"/>
      <c r="I59" s="98" t="n"/>
      <c r="J59" s="6" t="n"/>
      <c r="K59" s="6" t="n"/>
    </row>
    <row r="60" ht="72" customHeight="1" s="105">
      <c r="A60" s="25" t="inlineStr">
        <is>
          <t>Manufacture:</t>
        </is>
      </c>
      <c r="B60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0" s="95" t="n"/>
      <c r="E60" s="95" t="n"/>
      <c r="F60" s="95" t="n"/>
      <c r="G60" s="95" t="n"/>
      <c r="H60" s="6" t="n"/>
      <c r="I60" s="98" t="n"/>
      <c r="J60" s="6" t="n"/>
      <c r="K60" s="6" t="n"/>
      <c r="L60" s="101" t="n"/>
    </row>
    <row r="61" ht="48" customHeight="1" s="105">
      <c r="A61" s="96" t="inlineStr">
        <is>
          <t>BENEFICIARY BANK：BANK OF CHINA(HONG KONG)LIMITED PHNOM PENH BRANCH
                                          /BANK OF CHINA PHNOM PENH BRANCH</t>
        </is>
      </c>
      <c r="D61" s="96" t="n"/>
      <c r="E61" s="96" t="n"/>
      <c r="F61" s="96" t="n"/>
      <c r="G61" s="96" t="n"/>
      <c r="H61" s="96" t="n"/>
      <c r="I61" s="98" t="n"/>
      <c r="J61" s="91" t="n"/>
      <c r="K61" s="91" t="n"/>
      <c r="L61" s="101" t="n"/>
    </row>
    <row r="62" ht="30" customHeight="1" s="105">
      <c r="A62" s="91" t="inlineStr">
        <is>
          <t>A/C NO:100001100764430</t>
        </is>
      </c>
    </row>
    <row r="63" ht="32.1" customHeight="1" s="105">
      <c r="A63" s="91" t="inlineStr">
        <is>
          <t>SWIFT CODE  ：BKCHKHPPXXX</t>
        </is>
      </c>
    </row>
    <row r="64">
      <c r="F64" s="6" t="n"/>
      <c r="G64" s="6" t="n"/>
      <c r="H64" s="101" t="inlineStr">
        <is>
          <t>CALIFOR UPHOLSTERY MATERIALS CO., LTD.</t>
        </is>
      </c>
      <c r="I64" s="98" t="n"/>
    </row>
    <row r="65">
      <c r="F65" s="6" t="n"/>
      <c r="G65" s="6" t="n"/>
      <c r="H65" s="30" t="n"/>
    </row>
    <row r="66">
      <c r="F66" s="6" t="n"/>
      <c r="G66" s="6" t="n"/>
      <c r="H66" s="6" t="n"/>
    </row>
    <row r="67">
      <c r="F67" s="6" t="n"/>
      <c r="G67" s="6" t="n"/>
      <c r="H67" s="6" t="n"/>
      <c r="J67" s="102" t="n"/>
    </row>
    <row r="68">
      <c r="F68" s="6" t="n"/>
      <c r="G68" s="6" t="n"/>
      <c r="H68" s="31" t="n"/>
      <c r="I68" s="31" t="n"/>
      <c r="J68" s="31" t="n"/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05"/>
  </sheetData>
  <mergeCells count="23">
    <mergeCell ref="A21:A22"/>
    <mergeCell ref="A59:C59"/>
    <mergeCell ref="C21:C22"/>
    <mergeCell ref="A200:B200"/>
    <mergeCell ref="B21:B22"/>
    <mergeCell ref="D21:D22"/>
    <mergeCell ref="B14:E14"/>
    <mergeCell ref="B54:C54"/>
    <mergeCell ref="D23:D53"/>
    <mergeCell ref="A1:I1"/>
    <mergeCell ref="H21:H22"/>
    <mergeCell ref="A4:I4"/>
    <mergeCell ref="A62:K62"/>
    <mergeCell ref="G21:G22"/>
    <mergeCell ref="A6:I6"/>
    <mergeCell ref="A3:I3"/>
    <mergeCell ref="A5:I5"/>
    <mergeCell ref="I21:I22"/>
    <mergeCell ref="A63:K63"/>
    <mergeCell ref="B60:C60"/>
    <mergeCell ref="A2:I2"/>
    <mergeCell ref="E21:F21"/>
    <mergeCell ref="A61:C6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2025-05-20T10:04:07Z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