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'Contract'!$A$1:$G$32</definedName>
    <definedName name="_xlnm.Print_Area" localSheetId="1">'Invoice'!$A$1:$G$32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7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4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1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36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165" fontId="45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45" fillId="0" borderId="6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3" pivotButton="0" quotePrefix="0" xfId="0"/>
    <xf numFmtId="168" fontId="45" fillId="0" borderId="3" applyAlignment="1" pivotButton="0" quotePrefix="0" xfId="0">
      <alignment horizontal="center" vertical="center" wrapText="1"/>
    </xf>
    <xf numFmtId="165" fontId="30" fillId="2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3" fillId="0" borderId="3" applyAlignment="1" pivotButton="0" quotePrefix="0" xfId="0">
      <alignment horizontal="center" vertical="center" wrapText="1"/>
    </xf>
    <xf numFmtId="0" fontId="44" fillId="0" borderId="4" applyAlignment="1" pivotButton="0" quotePrefix="0" xfId="0">
      <alignment horizontal="center" vertical="top" wrapText="1"/>
    </xf>
    <xf numFmtId="49" fontId="44" fillId="0" borderId="3" applyAlignment="1" pivotButton="0" quotePrefix="0" xfId="0">
      <alignment horizontal="center" vertical="center" wrapText="1"/>
    </xf>
    <xf numFmtId="0" fontId="44" fillId="0" borderId="3" applyAlignment="1" pivotButton="0" quotePrefix="0" xfId="0">
      <alignment horizontal="center" vertical="center" wrapText="1"/>
    </xf>
    <xf numFmtId="168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center" vertical="top" wrapText="1"/>
    </xf>
    <xf numFmtId="49" fontId="44" fillId="0" borderId="5" applyAlignment="1" pivotButton="0" quotePrefix="0" xfId="0">
      <alignment horizontal="center" vertical="top" wrapText="1"/>
    </xf>
    <xf numFmtId="49" fontId="44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168" fontId="43" fillId="0" borderId="3" applyAlignment="1" pivotButton="0" quotePrefix="0" xfId="0">
      <alignment horizontal="center" vertical="center" wrapText="1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9</col>
      <colOff>419594</colOff>
      <row>23</row>
      <rowOff>463110</rowOff>
    </from>
    <to>
      <col>15</col>
      <colOff>156967</colOff>
      <row>28</row>
      <rowOff>333599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598237" y="9620717"/>
          <a:ext cx="3411301" cy="18979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14</col>
      <colOff>110905</colOff>
      <row>22</row>
      <rowOff>43788</rowOff>
    </from>
    <to>
      <col>17</col>
      <colOff>412643</colOff>
      <row>23</row>
      <rowOff>445430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7351155" y="8425788"/>
          <a:ext cx="2138702" cy="11772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9</col>
      <colOff>228600</colOff>
      <row>28</row>
      <rowOff>0</rowOff>
    </from>
    <to>
      <col>12</col>
      <colOff>548005</colOff>
      <row>30</row>
      <rowOff>17145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963400" y="1039177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400050</colOff>
      <row>23</row>
      <rowOff>771525</rowOff>
    </from>
    <to>
      <col>13</col>
      <colOff>177800</colOff>
      <row>28</row>
      <rowOff>144145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915650" y="8639175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4</col>
      <colOff>965200</colOff>
      <row>27</row>
      <rowOff>34925</rowOff>
    </from>
    <to>
      <col>7</col>
      <colOff>833605</colOff>
      <row>33</row>
      <rowOff>7433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331200" y="10115550"/>
          <a:ext cx="3408530" cy="19092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116168</colOff>
      <row>28</row>
      <rowOff>108510</rowOff>
    </from>
    <to>
      <col>8</col>
      <colOff>1166308</colOff>
      <row>32</row>
      <rowOff>43478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022293" y="10538385"/>
          <a:ext cx="2129640" cy="120496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topLeftCell="A11" zoomScale="70" zoomScaleNormal="100" zoomScaleSheetLayoutView="70" workbookViewId="0">
      <selection activeCell="A29" sqref="A29:C29"/>
    </sheetView>
  </sheetViews>
  <sheetFormatPr baseColWidth="8" defaultRowHeight="15"/>
  <cols>
    <col width="14" customWidth="1" style="56" min="1" max="7"/>
    <col width="26" customWidth="1" style="100" min="2" max="2"/>
    <col width="26" customWidth="1" style="100" min="3" max="3"/>
    <col width="20" customWidth="1" style="100" min="4" max="4"/>
    <col width="27" customWidth="1" style="100" min="5" max="5"/>
    <col width="25" customWidth="1" style="100" min="6" max="6"/>
    <col width="33" customWidth="1" style="100" min="7" max="7"/>
  </cols>
  <sheetData>
    <row r="1" ht="46.15" customFormat="1" customHeight="1" s="101">
      <c r="A1" s="84" t="inlineStr">
        <is>
          <t>SALES CONTRACT</t>
        </is>
      </c>
      <c r="H1" s="56" t="n"/>
      <c r="I1" s="56" t="n"/>
      <c r="J1" s="56" t="n"/>
      <c r="K1" s="56" t="n"/>
      <c r="L1" s="56" t="n"/>
      <c r="M1" s="56" t="n"/>
      <c r="XFD1" s="56" t="n"/>
    </row>
    <row r="2" ht="30" customFormat="1" customHeight="1" s="48">
      <c r="A2" s="57" t="n"/>
      <c r="B2" s="57" t="n"/>
      <c r="C2" s="57" t="n"/>
      <c r="D2" s="57" t="n"/>
      <c r="E2" s="57" t="n"/>
      <c r="F2" s="57" t="n"/>
      <c r="G2" s="57" t="n"/>
    </row>
    <row r="3" ht="27" customFormat="1" customHeight="1" s="49">
      <c r="C3" s="58" t="n"/>
      <c r="D3" s="58" t="n"/>
      <c r="E3" s="58" t="n"/>
      <c r="F3" s="85" t="inlineStr">
        <is>
          <t>DATE:</t>
        </is>
      </c>
      <c r="G3" s="102" t="n">
        <v>45798</v>
      </c>
    </row>
    <row r="4" ht="39" customFormat="1" customHeight="1" s="49">
      <c r="A4" s="58" t="n"/>
      <c r="B4" s="58" t="n"/>
      <c r="C4" s="58" t="n"/>
      <c r="D4" s="58" t="n"/>
      <c r="E4" s="85" t="inlineStr">
        <is>
          <t>CONTRACT NO.:</t>
        </is>
      </c>
      <c r="G4" s="61" t="inlineStr">
        <is>
          <t>JFNO</t>
        </is>
      </c>
    </row>
    <row r="5" ht="31.9" customFormat="1" customHeight="1" s="50">
      <c r="A5" s="97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2" t="inlineStr">
        <is>
          <t>TEL:</t>
        </is>
      </c>
      <c r="B8" s="76" t="inlineStr">
        <is>
          <t>+855  975910636</t>
        </is>
      </c>
      <c r="C8" s="63" t="n"/>
      <c r="D8" s="63" t="n"/>
      <c r="E8" s="63" t="n"/>
      <c r="F8" s="63" t="n"/>
      <c r="G8" s="63" t="n"/>
    </row>
    <row r="9" ht="31.9" customFormat="1" customHeight="1" s="50">
      <c r="A9" s="97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2" t="n"/>
      <c r="B10" s="86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2" t="inlineStr">
        <is>
          <t>Contact Person : XU MEIJUN  Tel:  0274 3803833</t>
        </is>
      </c>
      <c r="C11" s="62" t="n"/>
      <c r="D11" s="62" t="n"/>
      <c r="E11" s="62" t="n"/>
      <c r="F11" s="62" t="n"/>
      <c r="G11" s="62" t="n"/>
    </row>
    <row r="12" ht="24" customFormat="1" customHeight="1" s="103">
      <c r="A12" s="104" t="inlineStr">
        <is>
          <t>After discussion, the both parties agree to sell and purchase the commodities on the following terms and conditions:</t>
        </is>
      </c>
      <c r="B12" s="104" t="n"/>
      <c r="E12" s="105" t="n"/>
      <c r="F12" s="105" t="n"/>
      <c r="G12" s="105" t="n"/>
      <c r="H12" s="105" t="n"/>
      <c r="K12" s="105" t="n"/>
      <c r="L12" s="105" t="n"/>
      <c r="M12" s="106" t="n"/>
      <c r="N12" s="106" t="n"/>
    </row>
    <row r="13" ht="26.1" customFormat="1" customHeight="1" s="103">
      <c r="A13" s="107" t="inlineStr">
        <is>
          <t>1.NAME OF COMMODITY AND SPECIFICATION:</t>
        </is>
      </c>
      <c r="B13" s="107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6" t="n"/>
      <c r="N13" s="106" t="n"/>
    </row>
    <row r="14" ht="24.95" customFormat="1" customHeight="1" s="103">
      <c r="A14" s="104" t="inlineStr">
        <is>
          <t>The seller guaranteed the correct color delivery, Commodity, Dimension and quantity as follow:</t>
        </is>
      </c>
      <c r="B14" s="104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6" t="n"/>
      <c r="N14" s="106" t="n"/>
    </row>
    <row r="15" ht="24.95" customFormat="1" customHeight="1" s="108">
      <c r="A15" s="109" t="n"/>
      <c r="B15" s="109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1" t="n"/>
      <c r="N15" s="111" t="n"/>
    </row>
    <row r="16" ht="44" customFormat="1" customHeight="1" s="108">
      <c r="A16" s="112" t="inlineStr">
        <is>
          <t>NO</t>
        </is>
      </c>
      <c r="B16" s="112" t="inlineStr">
        <is>
          <t>P.O Nº</t>
        </is>
      </c>
      <c r="C16" s="113" t="inlineStr">
        <is>
          <t>Name of
Cormodity</t>
        </is>
      </c>
      <c r="D16" s="113" t="inlineStr">
        <is>
          <t>Description</t>
        </is>
      </c>
      <c r="E16" s="112" t="inlineStr">
        <is>
          <t>Quantity(SF)</t>
        </is>
      </c>
      <c r="F16" s="112" t="inlineStr">
        <is>
          <t>Unit Price(USD)</t>
        </is>
      </c>
      <c r="G16" s="112" t="inlineStr">
        <is>
          <t>Total value(USD)</t>
        </is>
      </c>
      <c r="H16" s="110" t="n"/>
      <c r="I16" s="110" t="n"/>
      <c r="J16" s="110" t="n"/>
      <c r="K16" s="110" t="n"/>
      <c r="L16" s="110" t="n"/>
      <c r="M16" s="111" t="n"/>
      <c r="N16" s="111" t="n"/>
    </row>
    <row r="17" ht="30" customFormat="1" customHeight="1" s="108">
      <c r="A17" s="114" t="n">
        <v>1</v>
      </c>
      <c r="B17" s="114" t="inlineStr">
        <is>
          <t>VPL2510961</t>
        </is>
      </c>
      <c r="C17" s="114" t="inlineStr">
        <is>
          <t>B13100446A</t>
        </is>
      </c>
      <c r="D17" s="115" t="inlineStr">
        <is>
          <t>LEATHER</t>
        </is>
      </c>
      <c r="E17" s="116" t="n">
        <v>33686.6</v>
      </c>
      <c r="F17" s="116">
        <f>G17/E17</f>
        <v/>
      </c>
      <c r="G17" s="116" t="n">
        <v>37055.26</v>
      </c>
    </row>
    <row r="18" ht="30" customFormat="1" customHeight="1" s="108">
      <c r="A18" s="114" t="n">
        <v>2</v>
      </c>
      <c r="B18" s="114" t="inlineStr">
        <is>
          <t>VPL24C0167</t>
        </is>
      </c>
      <c r="C18" s="114" t="inlineStr">
        <is>
          <t>B13100446A</t>
        </is>
      </c>
      <c r="D18" s="117" t="n"/>
      <c r="E18" s="116" t="n">
        <v>8365.200000000001</v>
      </c>
      <c r="F18" s="116">
        <f>G18/E18</f>
        <v/>
      </c>
      <c r="G18" s="116" t="n">
        <v>9201.719999999999</v>
      </c>
    </row>
    <row r="19" ht="30" customFormat="1" customHeight="1" s="54">
      <c r="A19" s="114" t="n">
        <v>3</v>
      </c>
      <c r="B19" s="114" t="inlineStr">
        <is>
          <t>VPL2530271</t>
        </is>
      </c>
      <c r="C19" s="114" t="inlineStr">
        <is>
          <t>B13100070A</t>
        </is>
      </c>
      <c r="D19" s="117" t="n"/>
      <c r="E19" s="116" t="n">
        <v>29092.6</v>
      </c>
      <c r="F19" s="116">
        <f>G19/E19</f>
        <v/>
      </c>
      <c r="G19" s="116" t="n">
        <v>42808.828</v>
      </c>
    </row>
    <row r="20" ht="30" customFormat="1" customHeight="1" s="54">
      <c r="A20" s="114" t="n">
        <v>4</v>
      </c>
      <c r="B20" s="114" t="inlineStr">
        <is>
          <t>VPL2530596</t>
        </is>
      </c>
      <c r="C20" s="114" t="inlineStr">
        <is>
          <t>B13100319A</t>
        </is>
      </c>
      <c r="D20" s="117" t="n"/>
      <c r="E20" s="116" t="n">
        <v>15405.1</v>
      </c>
      <c r="F20" s="116">
        <f>G20/E20</f>
        <v/>
      </c>
      <c r="G20" s="116" t="n">
        <v>22183.344</v>
      </c>
    </row>
    <row r="21" ht="30" customFormat="1" customHeight="1" s="54">
      <c r="A21" s="114" t="n">
        <v>5</v>
      </c>
      <c r="B21" s="114" t="inlineStr">
        <is>
          <t>VPL2530597</t>
        </is>
      </c>
      <c r="C21" s="114" t="inlineStr">
        <is>
          <t>B13100131A</t>
        </is>
      </c>
      <c r="D21" s="117" t="n"/>
      <c r="E21" s="116" t="n">
        <v>5231.7</v>
      </c>
      <c r="F21" s="116">
        <f>G21/E21</f>
        <v/>
      </c>
      <c r="G21" s="116" t="n">
        <v>4917.798</v>
      </c>
    </row>
    <row r="22" ht="30" customFormat="1" customHeight="1" s="54">
      <c r="A22" s="114" t="n">
        <v>6</v>
      </c>
      <c r="B22" s="114" t="inlineStr">
        <is>
          <t>VPL2530712</t>
        </is>
      </c>
      <c r="C22" s="114" t="inlineStr">
        <is>
          <t>B13100445A</t>
        </is>
      </c>
      <c r="D22" s="118" t="n"/>
      <c r="E22" s="116" t="n">
        <v>20475.9</v>
      </c>
      <c r="F22" s="116">
        <f>G22/E22</f>
        <v/>
      </c>
      <c r="G22" s="116" t="n">
        <v>22523.49</v>
      </c>
    </row>
    <row r="23" ht="44" customFormat="1" customHeight="1" s="54">
      <c r="A23" s="119" t="inlineStr">
        <is>
          <t xml:space="preserve">TOTAL OF: </t>
        </is>
      </c>
      <c r="B23" s="120" t="n"/>
      <c r="C23" s="121" t="n"/>
      <c r="D23" s="113" t="inlineStr">
        <is>
          <t>13 PALLETS</t>
        </is>
      </c>
      <c r="E23" s="122">
        <f>SUM(E17:E22)</f>
        <v/>
      </c>
      <c r="F23" s="121" t="n"/>
      <c r="G23" s="122">
        <f>SUM(G17:G22)</f>
        <v/>
      </c>
    </row>
    <row r="24" ht="44.1" customFormat="1" customHeight="1" s="54">
      <c r="A24" s="109" t="n"/>
      <c r="B24" s="109" t="n"/>
      <c r="E24" s="110" t="n"/>
      <c r="F24" s="110" t="n"/>
      <c r="G24" s="110" t="n"/>
      <c r="H24" s="110" t="n"/>
      <c r="I24" s="110" t="n"/>
      <c r="J24" s="110" t="n"/>
      <c r="K24" s="110" t="n"/>
      <c r="L24" s="110" t="n"/>
      <c r="M24" s="111" t="n"/>
      <c r="N24" s="111" t="n"/>
    </row>
    <row r="25" ht="28.9" customFormat="1" customHeight="1" s="54">
      <c r="A25" s="109" t="n"/>
      <c r="B25" s="109" t="n"/>
      <c r="E25" s="110" t="n"/>
      <c r="F25" s="110" t="n"/>
      <c r="G25" s="110" t="n"/>
      <c r="H25" s="110" t="n"/>
      <c r="I25" s="110" t="n"/>
      <c r="J25" s="110" t="n"/>
      <c r="K25" s="110" t="n"/>
      <c r="L25" s="110" t="n"/>
      <c r="M25" s="111" t="n"/>
      <c r="N25" s="111" t="n"/>
    </row>
    <row r="26" ht="28.9" customFormat="1" customHeight="1" s="54">
      <c r="A26" s="69" t="inlineStr">
        <is>
          <t>DAP:</t>
        </is>
      </c>
      <c r="B26" s="70" t="inlineStr">
        <is>
          <t>BINH DUONG</t>
        </is>
      </c>
      <c r="D26" s="70" t="n"/>
      <c r="E26" s="71" t="n"/>
      <c r="F26" s="71" t="n"/>
      <c r="G26" s="71" t="n"/>
    </row>
    <row r="27" ht="28.9" customFormat="1" customHeight="1" s="54">
      <c r="A27" s="71" t="inlineStr">
        <is>
          <t>Term of Payment: 100% TT after shipment</t>
        </is>
      </c>
      <c r="B27" s="71" t="n"/>
      <c r="C27" s="71" t="n"/>
      <c r="D27" s="71" t="n"/>
      <c r="E27" s="71" t="n"/>
      <c r="F27" s="71" t="n"/>
      <c r="G27" s="71" t="n"/>
    </row>
    <row r="28" ht="28.9" customFormat="1" customHeight="1" s="49">
      <c r="A28" s="71" t="inlineStr">
        <is>
          <t>Transaction method: DAP(USD)</t>
        </is>
      </c>
      <c r="B28" s="71" t="n"/>
      <c r="C28" s="71" t="n"/>
      <c r="D28" s="71" t="n"/>
      <c r="E28" s="71" t="n"/>
      <c r="F28" s="71" t="n"/>
      <c r="G28" s="71" t="n"/>
    </row>
    <row r="29" ht="57" customFormat="1" customHeight="1" s="49">
      <c r="A29" s="71" t="inlineStr">
        <is>
          <t xml:space="preserve">Beneficiary bank information: </t>
        </is>
      </c>
      <c r="B29" s="71" t="n"/>
      <c r="C29" s="71" t="n"/>
      <c r="D29" s="71" t="n"/>
      <c r="E29" s="71" t="inlineStr">
        <is>
          <t>CALIFOR UPHOLSTERY MATERIALS CO.,LTD.</t>
        </is>
      </c>
      <c r="F29" s="71" t="n"/>
      <c r="G29" s="71" t="n"/>
    </row>
    <row r="30" ht="62.1" customFormat="1" customHeight="1" s="123">
      <c r="A30" s="71" t="inlineStr">
        <is>
          <t xml:space="preserve">Beneficiary Bank' s Name: </t>
        </is>
      </c>
      <c r="B30" s="71" t="n"/>
      <c r="C30" s="71" t="n"/>
      <c r="D30" s="71" t="n"/>
      <c r="E30" s="81" t="inlineStr">
        <is>
          <t>BANK OF CHINA(HONG KONG)LIMITED PHNOM PENH BRANCH /BANK OF CHINA PHNOM PENH BRANCH</t>
        </is>
      </c>
    </row>
    <row r="31" ht="44.1" customFormat="1" customHeight="1" s="123">
      <c r="A31" s="71" t="inlineStr">
        <is>
          <t xml:space="preserve">Bank Address:  </t>
        </is>
      </c>
      <c r="B31" s="71" t="n"/>
      <c r="C31" s="71" t="n"/>
      <c r="D31" s="71" t="n"/>
      <c r="E31" s="81" t="inlineStr">
        <is>
          <t>1st AND 2nd FLOOR,CANADIA TOWER,No.315 ANDDUONG ST.,PHNOM PEMH,CAMBODIA.</t>
        </is>
      </c>
    </row>
    <row r="32" ht="28.9" customFormat="1" customHeight="1" s="123">
      <c r="A32" s="71" t="inlineStr">
        <is>
          <t>Bank account :</t>
        </is>
      </c>
      <c r="B32" s="71" t="n"/>
      <c r="C32" s="71" t="n"/>
      <c r="D32" s="71" t="n"/>
      <c r="E32" s="82" t="inlineStr">
        <is>
          <t>100001100764430</t>
        </is>
      </c>
    </row>
    <row r="33">
      <c r="A33" s="71" t="inlineStr">
        <is>
          <t>SWIFT CODE  ：</t>
        </is>
      </c>
      <c r="B33" s="71" t="n"/>
      <c r="C33" s="71" t="n"/>
      <c r="D33" s="71" t="n"/>
      <c r="E33" s="71" t="inlineStr">
        <is>
          <t>BKCHKHPPXXX</t>
        </is>
      </c>
      <c r="F33" s="71" t="n"/>
      <c r="G33" s="71" t="n"/>
    </row>
    <row r="34">
      <c r="A34" s="71" t="n"/>
      <c r="B34" s="71" t="n"/>
      <c r="C34" s="71" t="n"/>
      <c r="D34" s="71" t="n"/>
      <c r="E34" s="71" t="n"/>
      <c r="F34" s="71" t="n"/>
      <c r="G34" s="71" t="n"/>
      <c r="H34" s="71" t="n"/>
    </row>
    <row r="35">
      <c r="B35" s="72" t="inlineStr">
        <is>
          <t>The Buyer:</t>
        </is>
      </c>
      <c r="F35" s="72" t="inlineStr">
        <is>
          <t>The Seller:</t>
        </is>
      </c>
    </row>
    <row r="36" ht="57" customHeight="1" s="100">
      <c r="A36" s="83" t="inlineStr">
        <is>
          <t>MOTOMOTION VIETNAM CO.,LTD</t>
        </is>
      </c>
      <c r="D36" s="83" t="n"/>
      <c r="E36" s="83" t="inlineStr">
        <is>
          <t>CALIFOR UPHOLSTERY MATERIALS CO.,LTD.</t>
        </is>
      </c>
    </row>
    <row r="37">
      <c r="A37" s="56" t="n"/>
      <c r="B37" s="56" t="n"/>
      <c r="C37" s="56" t="n"/>
      <c r="D37" s="56" t="n"/>
      <c r="E37" s="56" t="n"/>
      <c r="F37" s="56" t="n"/>
      <c r="G37" s="56" t="n"/>
      <c r="H37" s="56" t="n"/>
      <c r="I37" s="56" t="n"/>
      <c r="J37" s="56" t="n"/>
      <c r="K37" s="56" t="n"/>
      <c r="L37" s="56" t="n"/>
      <c r="M37" s="56" t="n"/>
      <c r="XFD37" s="56" t="n"/>
    </row>
    <row r="38">
      <c r="A38" s="56" t="n"/>
      <c r="B38" s="56" t="n"/>
      <c r="C38" s="56" t="n"/>
      <c r="D38" s="56" t="n"/>
      <c r="E38" s="56" t="n"/>
      <c r="F38" s="56" t="n"/>
      <c r="G38" s="56" t="n"/>
      <c r="H38" s="56" t="n"/>
      <c r="I38" s="56" t="n"/>
      <c r="J38" s="56" t="n"/>
      <c r="K38" s="56" t="n"/>
      <c r="L38" s="56" t="n"/>
      <c r="M38" s="56" t="n"/>
      <c r="XFD38" s="56" t="n"/>
    </row>
    <row r="39">
      <c r="A39" s="56" t="n"/>
      <c r="B39" s="56" t="n"/>
      <c r="C39" s="56" t="n"/>
      <c r="D39" s="56" t="n"/>
      <c r="E39" s="56" t="n"/>
      <c r="F39" s="56" t="n"/>
      <c r="G39" s="56" t="n"/>
      <c r="H39" s="56" t="n"/>
      <c r="I39" s="56" t="n"/>
      <c r="J39" s="56" t="n"/>
      <c r="K39" s="56" t="n"/>
      <c r="L39" s="56" t="n"/>
      <c r="M39" s="56" t="n"/>
      <c r="XFD39" s="5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1:G1"/>
    <mergeCell ref="E36:G36"/>
    <mergeCell ref="A23:B23"/>
    <mergeCell ref="E31:G31"/>
    <mergeCell ref="E30:G30"/>
    <mergeCell ref="E25:G25"/>
    <mergeCell ref="E32:G32"/>
    <mergeCell ref="A36:C36"/>
    <mergeCell ref="B10:G10"/>
    <mergeCell ref="D17:D22"/>
    <mergeCell ref="A29:C29"/>
    <mergeCell ref="E4:F4"/>
    <mergeCell ref="E24:G24"/>
    <mergeCell ref="E29:G29"/>
  </mergeCells>
  <pageMargins left="0.7" right="0.7" top="0.75" bottom="0.75" header="0.3" footer="0.3"/>
  <pageSetup orientation="portrait" paperSize="9" scale="45" fitToHeight="0" fitToWidth="0" horizontalDpi="0" verticalDpi="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0"/>
  <sheetViews>
    <sheetView tabSelected="1" view="pageBreakPreview" zoomScaleNormal="100" zoomScaleSheetLayoutView="100" workbookViewId="0">
      <selection activeCell="K18" sqref="K18"/>
    </sheetView>
  </sheetViews>
  <sheetFormatPr baseColWidth="8" defaultRowHeight="15"/>
  <cols>
    <col width="23" customWidth="1" style="3" min="1" max="1"/>
    <col width="28" customWidth="1" style="3" min="2" max="2"/>
    <col width="25.28515625" customWidth="1" style="3" min="3" max="3"/>
    <col width="18" customWidth="1" style="3" min="4" max="5"/>
    <col width="18" customWidth="1" style="100" min="5" max="5"/>
    <col width="18" customWidth="1" style="3" min="6" max="6"/>
    <col width="23" customWidth="1" style="4" min="7" max="7"/>
  </cols>
  <sheetData>
    <row r="1" ht="38.25" customFormat="1" customHeight="1" s="3">
      <c r="A1" s="87" t="inlineStr">
        <is>
          <t>CALIFOR UPHOLSTERY MATERIALS CO., LTD.</t>
        </is>
      </c>
    </row>
    <row r="2" ht="24" customFormat="1" customHeight="1" s="3">
      <c r="A2" s="88" t="inlineStr">
        <is>
          <t xml:space="preserve"> XIN BAVET SEZ, Road No. 316A, Trapeang Bon and  Prey Kokir  Villages, Prey Kokir  Commune, Chantrea District, </t>
        </is>
      </c>
    </row>
    <row r="3" ht="17.25" customFormat="1" customHeight="1" s="3">
      <c r="A3" s="89" t="inlineStr">
        <is>
          <t>Svay Rieng Province, Kingdom of Cambodia.</t>
        </is>
      </c>
    </row>
    <row r="4" ht="17.25" customFormat="1" customHeight="1" s="3">
      <c r="A4" s="89" t="inlineStr">
        <is>
          <t>VAT:L001-901903209</t>
        </is>
      </c>
    </row>
    <row r="5" ht="25.5" customFormat="1" customHeight="1" s="3" thickBot="1">
      <c r="A5" s="90" t="inlineStr">
        <is>
          <t>Tel: +855   975910636</t>
        </is>
      </c>
      <c r="B5" s="124" t="n"/>
      <c r="C5" s="124" t="n"/>
      <c r="D5" s="124" t="n"/>
      <c r="E5" s="124" t="n"/>
      <c r="F5" s="124" t="n"/>
      <c r="G5" s="124" t="n"/>
    </row>
    <row r="6" ht="69" customFormat="1" customHeight="1" s="3">
      <c r="A6" s="92" t="inlineStr">
        <is>
          <t>INVOICE</t>
        </is>
      </c>
      <c r="B6" s="125" t="n"/>
      <c r="C6" s="125" t="n"/>
      <c r="D6" s="125" t="n"/>
      <c r="E6" s="125" t="n"/>
      <c r="F6" s="125" t="n"/>
      <c r="G6" s="125" t="n"/>
    </row>
    <row r="7" ht="14.25" customFormat="1" customHeight="1" s="3">
      <c r="A7" s="6" t="n"/>
      <c r="B7" s="6" t="n"/>
      <c r="C7" s="6" t="n"/>
      <c r="D7" s="6" t="n"/>
      <c r="E7" s="6" t="n"/>
      <c r="F7" s="7" t="inlineStr">
        <is>
          <t>Ref No.:</t>
        </is>
      </c>
      <c r="G7" s="12" t="inlineStr">
        <is>
          <t>CLF2025-012</t>
        </is>
      </c>
    </row>
    <row r="8" ht="30" customFormat="1" customHeight="1" s="3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MOTO25023E</t>
        </is>
      </c>
    </row>
    <row r="9" ht="21" customFormat="1" customHeight="1" s="3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77" t="n">
        <v>45798</v>
      </c>
    </row>
    <row r="10" ht="22.5" customFormat="1" customHeight="1" s="3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DAP :</t>
        </is>
      </c>
      <c r="G10" s="18" t="inlineStr">
        <is>
          <t>BINH DUONG</t>
        </is>
      </c>
    </row>
    <row r="11" ht="20.25" customFormat="1" customHeight="1" s="3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88" t="n"/>
    </row>
    <row r="12" ht="15.75" customFormat="1" customHeight="1" s="3">
      <c r="A12" s="6" t="n"/>
      <c r="B12" s="6" t="n"/>
      <c r="C12" s="6" t="n"/>
      <c r="D12" s="6" t="n"/>
      <c r="E12" s="6" t="n"/>
      <c r="F12" s="6" t="n"/>
      <c r="G12" s="88" t="n"/>
    </row>
    <row r="13" ht="25.5" customFormat="1" customHeight="1" s="3">
      <c r="B13" s="39" t="n"/>
      <c r="E13" s="40" t="n"/>
      <c r="F13" s="40" t="n"/>
      <c r="G13" s="36" t="n"/>
    </row>
    <row r="14" ht="25.5" customFormat="1" customHeight="1" s="3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  <c r="G14" s="4" t="n"/>
    </row>
    <row r="15" ht="25.5" customFormat="1" customHeight="1" s="3">
      <c r="A15" s="35" t="n"/>
      <c r="B15" s="93" t="inlineStr">
        <is>
          <t>Factory C-1B-D1 to C-1B-D4A and C-1B-B3-A,B, C-1B-B4-A,B, Lot C-1B-CN, DE4 Street</t>
        </is>
      </c>
      <c r="F15" s="42" t="n"/>
      <c r="G15" s="4" t="n"/>
    </row>
    <row r="16" ht="25.5" customFormat="1" customHeight="1" s="3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  <c r="G16" s="4" t="n"/>
    </row>
    <row r="17" ht="24" customFormat="1" customHeight="1" s="3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  <c r="G17" s="4" t="n"/>
    </row>
    <row r="18" ht="26.1" customFormat="1" customHeight="1" s="3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  <c r="G18" s="4" t="n"/>
    </row>
    <row r="19" ht="27.75" customFormat="1" customHeight="1" s="3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  <c r="G19" s="4" t="n"/>
    </row>
    <row r="20" ht="27.75" customFormat="1" customHeight="1" s="3">
      <c r="A20" s="21" t="n"/>
      <c r="B20" s="21" t="n"/>
      <c r="G20" s="4" t="n"/>
    </row>
    <row r="21" ht="45" customFormat="1" customHeight="1" s="3">
      <c r="A21" s="126" t="inlineStr">
        <is>
          <t>Mark &amp; N°</t>
        </is>
      </c>
      <c r="B21" s="126" t="inlineStr">
        <is>
          <t>P.O N°</t>
        </is>
      </c>
      <c r="C21" s="126" t="inlineStr">
        <is>
          <t>Name of
Cormodity</t>
        </is>
      </c>
      <c r="D21" s="126" t="inlineStr">
        <is>
          <t>Description</t>
        </is>
      </c>
      <c r="E21" s="126" t="inlineStr">
        <is>
          <t>Quantity ( SF )</t>
        </is>
      </c>
      <c r="F21" s="126" t="inlineStr">
        <is>
          <t>Unit price ( USD )</t>
        </is>
      </c>
      <c r="G21" s="126" t="inlineStr">
        <is>
          <t>Amount ( USD )</t>
        </is>
      </c>
    </row>
    <row r="22" ht="32" customFormat="1" customHeight="1" s="3">
      <c r="A22" s="127" t="inlineStr">
        <is>
          <t>VENDOR#:</t>
        </is>
      </c>
      <c r="B22" s="128" t="inlineStr">
        <is>
          <t>VPL2510961</t>
        </is>
      </c>
      <c r="C22" s="128" t="inlineStr">
        <is>
          <t>B13100446A</t>
        </is>
      </c>
      <c r="D22" s="129" t="inlineStr">
        <is>
          <t>LEATHER</t>
        </is>
      </c>
      <c r="E22" s="130" t="n">
        <v>33686.6</v>
      </c>
      <c r="F22" s="130">
        <f>G22/E22</f>
        <v/>
      </c>
      <c r="G22" s="130" t="n">
        <v>37055.26</v>
      </c>
    </row>
    <row r="23" ht="32" customFormat="1" customHeight="1" s="3">
      <c r="A23" s="131" t="inlineStr">
        <is>
          <t>Des: LEATHER</t>
        </is>
      </c>
      <c r="B23" s="128" t="inlineStr">
        <is>
          <t>VPL24C0167</t>
        </is>
      </c>
      <c r="C23" s="128" t="inlineStr">
        <is>
          <t>B13100446A</t>
        </is>
      </c>
      <c r="D23" s="117" t="n"/>
      <c r="E23" s="130" t="n">
        <v>8365.200000000001</v>
      </c>
      <c r="F23" s="130">
        <f>G23/E23</f>
        <v/>
      </c>
      <c r="G23" s="130" t="n">
        <v>9201.719999999999</v>
      </c>
    </row>
    <row r="24" ht="32" customFormat="1" customHeight="1" s="3">
      <c r="A24" s="131" t="inlineStr">
        <is>
          <t>MADE IN CAMBODIA</t>
        </is>
      </c>
      <c r="B24" s="128" t="inlineStr">
        <is>
          <t>VPL2530271</t>
        </is>
      </c>
      <c r="C24" s="128" t="inlineStr">
        <is>
          <t>B13100070A</t>
        </is>
      </c>
      <c r="D24" s="117" t="n"/>
      <c r="E24" s="130" t="n">
        <v>29092.6</v>
      </c>
      <c r="F24" s="130">
        <f>G24/E24</f>
        <v/>
      </c>
      <c r="G24" s="130" t="n">
        <v>42808.828</v>
      </c>
    </row>
    <row r="25" ht="32" customFormat="1" customHeight="1" s="3">
      <c r="A25" s="132" t="n"/>
      <c r="B25" s="128" t="inlineStr">
        <is>
          <t>VPL2530596</t>
        </is>
      </c>
      <c r="C25" s="128" t="inlineStr">
        <is>
          <t>B13100319A</t>
        </is>
      </c>
      <c r="D25" s="117" t="n"/>
      <c r="E25" s="130" t="n">
        <v>15405.1</v>
      </c>
      <c r="F25" s="130">
        <f>G25/E25</f>
        <v/>
      </c>
      <c r="G25" s="130" t="n">
        <v>22183.344</v>
      </c>
    </row>
    <row r="26" ht="32" customFormat="1" customHeight="1" s="3">
      <c r="A26" s="132" t="n"/>
      <c r="B26" s="128" t="inlineStr">
        <is>
          <t>VPL2530597</t>
        </is>
      </c>
      <c r="C26" s="128" t="inlineStr">
        <is>
          <t>B13100131A</t>
        </is>
      </c>
      <c r="D26" s="117" t="n"/>
      <c r="E26" s="130" t="n">
        <v>5231.7</v>
      </c>
      <c r="F26" s="130">
        <f>G26/E26</f>
        <v/>
      </c>
      <c r="G26" s="130" t="n">
        <v>4917.798</v>
      </c>
    </row>
    <row r="27" ht="32" customFormat="1" customHeight="1" s="2">
      <c r="A27" s="133" t="n"/>
      <c r="B27" s="128" t="inlineStr">
        <is>
          <t>VPL2530712</t>
        </is>
      </c>
      <c r="C27" s="128" t="inlineStr">
        <is>
          <t>B13100445A</t>
        </is>
      </c>
      <c r="D27" s="118" t="n"/>
      <c r="E27" s="130" t="n">
        <v>20475.9</v>
      </c>
      <c r="F27" s="130">
        <f>G27/E27</f>
        <v/>
      </c>
      <c r="G27" s="130" t="n">
        <v>22523.49</v>
      </c>
    </row>
    <row r="28" ht="45" customFormat="1" customHeight="1" s="3">
      <c r="A28" s="134" t="n"/>
      <c r="B28" s="126" t="inlineStr">
        <is>
          <t xml:space="preserve">TOTAL OF: </t>
        </is>
      </c>
      <c r="C28" s="126" t="inlineStr">
        <is>
          <t>13 PALLETS</t>
        </is>
      </c>
      <c r="D28" s="121" t="n"/>
      <c r="E28" s="135">
        <f>SUM(E22:E27)</f>
        <v/>
      </c>
      <c r="F28" s="121" t="n"/>
      <c r="G28" s="135">
        <f>SUM(G22:G27)</f>
        <v/>
      </c>
    </row>
    <row r="29" ht="24" customFormat="1" customHeight="1" s="3"/>
    <row r="30" ht="69.75" customFormat="1" customHeight="1" s="3">
      <c r="A30" s="22" t="n"/>
      <c r="B30" s="22" t="n"/>
      <c r="C30" s="23" t="n"/>
      <c r="D30" s="23" t="n"/>
      <c r="E30" s="23" t="n"/>
      <c r="F30" s="23" t="n"/>
      <c r="G30" s="36" t="n"/>
    </row>
    <row r="31" ht="42" customFormat="1" customHeight="1" s="3">
      <c r="A31" s="94" t="inlineStr">
        <is>
          <t xml:space="preserve">Country of Original Cambodia </t>
        </is>
      </c>
      <c r="D31" s="94" t="n"/>
      <c r="E31" s="6" t="n"/>
      <c r="F31" s="6" t="n"/>
      <c r="G31" s="88" t="n"/>
    </row>
    <row r="32" ht="61.5" customFormat="1" customHeight="1" s="3">
      <c r="A32" s="25" t="inlineStr">
        <is>
          <t>Manufacture:</t>
        </is>
      </c>
      <c r="B32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2" s="95" t="n"/>
      <c r="E32" s="95" t="n"/>
      <c r="F32" s="6" t="n"/>
      <c r="G32" s="88" t="n"/>
    </row>
    <row r="33" ht="44.1" customHeight="1" s="100">
      <c r="A33" s="96" t="inlineStr">
        <is>
          <t>BENEFICIARY BANK：BANK OF CHINA(HONG KONG)LIMITED PHNOM PENH BRANCH
                                                  /BANK OF CHINA PHNOM PENH BRANCH</t>
        </is>
      </c>
      <c r="D33" s="96" t="n"/>
      <c r="E33" s="96" t="n"/>
      <c r="F33" s="96" t="n"/>
      <c r="G33" s="88" t="n"/>
    </row>
    <row r="34" ht="24.75" customHeight="1" s="100">
      <c r="A34" s="91" t="inlineStr">
        <is>
          <t>A/C NO:100001100764430</t>
        </is>
      </c>
    </row>
    <row r="35" ht="27" customHeight="1" s="100">
      <c r="A35" s="91" t="inlineStr">
        <is>
          <t>SWIFT CODE  ：BKCHKHPPXXX</t>
        </is>
      </c>
    </row>
    <row r="36">
      <c r="E36" s="35" t="n"/>
      <c r="F36" s="99" t="inlineStr">
        <is>
          <t>CALIFOR UPHOLSTERY MATERIALS CO., LTD.</t>
        </is>
      </c>
      <c r="G36" s="88" t="n"/>
    </row>
    <row r="37">
      <c r="E37" s="6" t="n"/>
      <c r="F37" s="30" t="inlineStr">
        <is>
          <t>Sign &amp; Stamp</t>
        </is>
      </c>
      <c r="G37" s="4" t="n"/>
    </row>
    <row r="38">
      <c r="E38" s="6" t="n"/>
      <c r="F38" s="6" t="n"/>
      <c r="G38" s="4" t="n"/>
    </row>
    <row r="39">
      <c r="E39" s="6" t="n"/>
      <c r="F39" s="6" t="n"/>
      <c r="G39" s="4" t="n"/>
    </row>
    <row r="40">
      <c r="E40" s="6" t="n"/>
      <c r="F40" s="46" t="inlineStr">
        <is>
          <t>ZENG XUELI</t>
        </is>
      </c>
      <c r="G40" s="31" t="n"/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4:G4"/>
    <mergeCell ref="A1:G1"/>
    <mergeCell ref="B15:E15"/>
    <mergeCell ref="A2:G2"/>
    <mergeCell ref="D22:D27"/>
    <mergeCell ref="A34:G34"/>
    <mergeCell ref="A35:G35"/>
    <mergeCell ref="B32:C32"/>
    <mergeCell ref="A31:C31"/>
    <mergeCell ref="A5:G5"/>
    <mergeCell ref="A3:G3"/>
    <mergeCell ref="A6:G6"/>
    <mergeCell ref="A33:C33"/>
  </mergeCells>
  <conditionalFormatting sqref="J23:J32">
    <cfRule type="duplicateValues" priority="1" stopIfTrue="1"/>
    <cfRule type="uniqueValues" priority="2" stopIfTrue="1"/>
  </conditionalFormatting>
  <pageMargins left="0.7" right="0.7" top="0.75" bottom="0.75" header="0.3" footer="0.3"/>
  <pageSetup orientation="portrait" paperSize="9" scale="55" horizontalDpi="0" verticalDpi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40"/>
  <sheetViews>
    <sheetView view="pageBreakPreview" topLeftCell="A8" zoomScale="85" zoomScaleNormal="100" zoomScaleSheetLayoutView="85" workbookViewId="0">
      <selection activeCell="B20" sqref="B20"/>
    </sheetView>
  </sheetViews>
  <sheetFormatPr baseColWidth="8" defaultRowHeight="15"/>
  <cols>
    <col width="29.140625" customWidth="1" style="3" min="1" max="1"/>
    <col width="25.85546875" customWidth="1" style="3" min="2" max="2"/>
    <col width="23.140625" customWidth="1" style="3" min="3" max="3"/>
    <col width="32.42578125" customWidth="1" style="3" min="4" max="4"/>
    <col width="21.5703125" customWidth="1" style="3" min="5" max="5"/>
    <col width="17.7109375" customWidth="1" style="3" min="6" max="6"/>
    <col width="13.7109375" customWidth="1" style="3" min="7" max="7"/>
    <col width="16.28515625" customWidth="1" style="3" min="8" max="8"/>
    <col width="24.140625" customWidth="1" style="4" min="9" max="9"/>
    <col width="15" customWidth="1" style="3" min="10" max="10"/>
    <col width="10" customWidth="1" style="3" min="11" max="11"/>
  </cols>
  <sheetData>
    <row r="1" ht="38.25" customFormat="1" customHeight="1" s="3">
      <c r="A1" s="87" t="inlineStr">
        <is>
          <t>CALIFOR UPHOLSTERY MATERIALS CO., LTD.</t>
        </is>
      </c>
      <c r="J1" s="32" t="n"/>
      <c r="K1" s="32" t="n"/>
    </row>
    <row r="2" ht="24" customFormat="1" customHeight="1" s="3">
      <c r="A2" s="8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Format="1" customHeight="1" s="3">
      <c r="A3" s="89" t="inlineStr">
        <is>
          <t>Svay Rieng Province, Kingdom of Cambodia.</t>
        </is>
      </c>
      <c r="J3" s="91" t="n"/>
      <c r="K3" s="91" t="n"/>
    </row>
    <row r="4" ht="25.5" customFormat="1" customHeight="1" s="3">
      <c r="A4" s="98" t="inlineStr">
        <is>
          <t>VAT:L001-901903209</t>
        </is>
      </c>
      <c r="J4" s="91" t="n"/>
      <c r="K4" s="91" t="n"/>
    </row>
    <row r="5" ht="21.95" customFormat="1" customHeight="1" s="3" thickBot="1">
      <c r="A5" s="90" t="inlineStr">
        <is>
          <t>Tel: +855   975910636</t>
        </is>
      </c>
      <c r="B5" s="124" t="n"/>
      <c r="C5" s="124" t="n"/>
      <c r="D5" s="124" t="n"/>
      <c r="E5" s="124" t="n"/>
      <c r="F5" s="124" t="n"/>
      <c r="G5" s="124" t="n"/>
      <c r="H5" s="124" t="n"/>
      <c r="I5" s="124" t="n"/>
      <c r="J5" s="91" t="n"/>
      <c r="K5" s="91" t="n"/>
    </row>
    <row r="6" ht="54" customFormat="1" customHeight="1" s="3">
      <c r="A6" s="92" t="inlineStr">
        <is>
          <t>PACKING LIST</t>
        </is>
      </c>
      <c r="B6" s="125" t="n"/>
      <c r="C6" s="125" t="n"/>
      <c r="D6" s="125" t="n"/>
      <c r="E6" s="125" t="n"/>
      <c r="F6" s="125" t="n"/>
      <c r="G6" s="125" t="n"/>
      <c r="H6" s="125" t="n"/>
      <c r="I6" s="125" t="n"/>
      <c r="J6" s="33" t="n"/>
      <c r="K6" s="33" t="n"/>
    </row>
    <row r="7" ht="18.95" customFormat="1" customHeight="1" s="3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JFREF</t>
        </is>
      </c>
    </row>
    <row r="8" ht="30" customFormat="1" customHeight="1" s="3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JFINV</t>
        </is>
      </c>
    </row>
    <row r="9" ht="21" customFormat="1" customHeight="1" s="3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77" t="inlineStr">
        <is>
          <t>JFTIME</t>
        </is>
      </c>
    </row>
    <row r="10" ht="22.5" customFormat="1" customHeight="1" s="3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DAP :</t>
        </is>
      </c>
      <c r="I10" s="18" t="inlineStr">
        <is>
          <t>BINH DUONG</t>
        </is>
      </c>
      <c r="J10" s="35" t="n"/>
    </row>
    <row r="11" ht="20.25" customFormat="1" customHeight="1" s="3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88" t="n"/>
      <c r="J11" s="6" t="n"/>
      <c r="K11" s="6" t="n"/>
    </row>
    <row r="12" ht="15.75" customFormat="1" customHeight="1" s="3">
      <c r="A12" s="12" t="n"/>
      <c r="B12" s="12" t="n"/>
      <c r="C12" s="12" t="n"/>
      <c r="D12" s="12" t="n"/>
      <c r="E12" s="12" t="n"/>
      <c r="F12" s="12" t="n"/>
      <c r="G12" s="6" t="n"/>
      <c r="H12" s="6" t="n"/>
      <c r="I12" s="88" t="n"/>
      <c r="J12" s="6" t="n"/>
      <c r="K12" s="6" t="n"/>
    </row>
    <row r="13" ht="25.5" customFormat="1" customHeight="1" s="3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</row>
    <row r="14" ht="25.5" customFormat="1" customHeight="1" s="3">
      <c r="A14" s="12" t="n"/>
      <c r="B14" s="97" t="inlineStr">
        <is>
          <t>Factory C-1B-D1 to C-1B-D4A and C-1B-B3-A,B, C-1B-B4-A,B, Lot C-1B-CN, DE4 Street</t>
        </is>
      </c>
      <c r="F14" s="17" t="n"/>
      <c r="G14" s="4" t="n"/>
    </row>
    <row r="15" ht="25.5" customFormat="1" customHeight="1" s="3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</row>
    <row r="16" ht="24" customFormat="1" customHeight="1" s="3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</row>
    <row r="17" ht="26.1" customFormat="1" customHeight="1" s="3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</row>
    <row r="18" ht="27.75" customFormat="1" customHeight="1" s="3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</row>
    <row r="19" ht="27.75" customFormat="1" customHeight="1" s="3">
      <c r="A19" s="21" t="n"/>
      <c r="B19" s="21" t="n"/>
      <c r="I19" s="4" t="n"/>
    </row>
    <row r="20" ht="27.75" customFormat="1" customHeight="1" s="1">
      <c r="A20" s="78" t="n"/>
      <c r="B20" s="78" t="n"/>
      <c r="C20" s="78" t="n"/>
      <c r="D20" s="78" t="n"/>
      <c r="E20" s="79" t="n"/>
      <c r="F20" s="79" t="n"/>
      <c r="G20" s="79" t="n"/>
      <c r="H20" s="79" t="n"/>
      <c r="I20" s="78" t="n"/>
    </row>
    <row r="21" ht="27.75" customFormat="1" customHeight="1" s="1">
      <c r="A21" s="78" t="n"/>
      <c r="B21" s="78" t="n"/>
      <c r="C21" s="78" t="n"/>
      <c r="D21" s="78" t="n"/>
      <c r="E21" s="80" t="n"/>
      <c r="F21" s="80" t="n"/>
      <c r="G21" s="79" t="n"/>
      <c r="H21" s="79" t="n"/>
      <c r="I21" s="78" t="n"/>
    </row>
    <row r="22" ht="27.75" customFormat="1" customHeight="1" s="3">
      <c r="A22" s="22" t="n"/>
      <c r="B22" s="22" t="n"/>
      <c r="C22" s="23" t="inlineStr">
        <is>
          <t>.</t>
        </is>
      </c>
      <c r="D22" s="23" t="n"/>
      <c r="E22" s="23" t="n"/>
      <c r="F22" s="23" t="n"/>
      <c r="G22" s="23" t="n"/>
      <c r="H22" s="23" t="n"/>
      <c r="I22" s="36" t="n"/>
      <c r="L22" s="99" t="n"/>
    </row>
    <row r="23" ht="35.1" customFormat="1" customHeight="1" s="3">
      <c r="A23" s="94" t="inlineStr">
        <is>
          <t xml:space="preserve">Country of Original Cambodia </t>
        </is>
      </c>
      <c r="D23" s="94" t="n"/>
      <c r="E23" s="94" t="n"/>
      <c r="F23" s="6" t="n"/>
      <c r="G23" s="6" t="n"/>
      <c r="H23" s="6" t="n"/>
      <c r="I23" s="88" t="n"/>
      <c r="J23" s="6" t="n"/>
      <c r="K23" s="6" t="n"/>
    </row>
    <row r="24" ht="72" customFormat="1" customHeight="1" s="3">
      <c r="A24" s="25" t="inlineStr">
        <is>
          <t>Manufacture:</t>
        </is>
      </c>
      <c r="B24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4" s="95" t="n"/>
      <c r="E24" s="95" t="n"/>
      <c r="F24" s="95" t="n"/>
      <c r="G24" s="95" t="n"/>
      <c r="H24" s="6" t="n"/>
      <c r="I24" s="88" t="n"/>
      <c r="J24" s="6" t="n"/>
      <c r="K24" s="6" t="n"/>
      <c r="L24" s="99" t="n"/>
    </row>
    <row r="25" ht="48" customFormat="1" customHeight="1" s="3">
      <c r="A25" s="96" t="inlineStr">
        <is>
          <t>BENEFICIARY BANK：BANK OF CHINA(HONG KONG)LIMITED PHNOM PENH BRANCH
                                          /BANK OF CHINA PHNOM PENH BRANCH</t>
        </is>
      </c>
      <c r="D25" s="96" t="n"/>
      <c r="E25" s="96" t="n"/>
      <c r="F25" s="96" t="n"/>
      <c r="G25" s="96" t="n"/>
      <c r="H25" s="96" t="n"/>
      <c r="I25" s="88" t="n"/>
      <c r="J25" s="91" t="n"/>
      <c r="K25" s="91" t="n"/>
      <c r="L25" s="99" t="n"/>
    </row>
    <row r="26" ht="30" customFormat="1" customHeight="1" s="3">
      <c r="A26" s="91" t="inlineStr">
        <is>
          <t>A/C NO:100001100764430</t>
        </is>
      </c>
    </row>
    <row r="27" ht="32.1" customFormat="1" customHeight="1" s="2">
      <c r="A27" s="91" t="inlineStr">
        <is>
          <t>SWIFT CODE  ：BKCHKHPPXXX</t>
        </is>
      </c>
    </row>
    <row r="28" ht="27" customFormat="1" customHeight="1" s="3">
      <c r="F28" s="6" t="n"/>
      <c r="G28" s="6" t="n"/>
      <c r="H28" s="99" t="inlineStr">
        <is>
          <t>CALIFOR UPHOLSTERY MATERIALS CO., LTD.</t>
        </is>
      </c>
      <c r="I28" s="88" t="n"/>
    </row>
    <row r="29" ht="25.5" customFormat="1" customHeight="1" s="3">
      <c r="A29" s="12" t="n"/>
      <c r="B29" s="18" t="n"/>
      <c r="C29" s="15" t="n"/>
      <c r="D29" s="15" t="n"/>
      <c r="E29" s="15" t="n"/>
      <c r="F29" s="15" t="n"/>
      <c r="G29" s="4" t="n"/>
    </row>
    <row r="30" ht="25.5" customFormat="1" customHeight="1" s="3">
      <c r="A30" s="12" t="n"/>
      <c r="B30" s="18" t="n"/>
      <c r="C30" s="15" t="n"/>
      <c r="D30" s="15" t="n"/>
      <c r="E30" s="15" t="n"/>
      <c r="F30" s="15" t="n"/>
      <c r="G30" s="4" t="n"/>
    </row>
    <row r="31" ht="25.5" customFormat="1" customHeight="1" s="3">
      <c r="A31" s="12" t="n"/>
      <c r="B31" s="18" t="n"/>
      <c r="C31" s="15" t="n"/>
      <c r="D31" s="15" t="n"/>
      <c r="E31" s="15" t="n"/>
      <c r="F31" s="15" t="n"/>
      <c r="G31" s="4" t="n"/>
    </row>
    <row r="32" ht="25.5" customFormat="1" customHeight="1" s="3">
      <c r="A32" s="12" t="n"/>
      <c r="B32" s="18" t="n"/>
      <c r="C32" s="15" t="n"/>
      <c r="D32" s="15" t="n"/>
      <c r="E32" s="15" t="n"/>
      <c r="F32" s="15" t="n"/>
      <c r="G32" s="4" t="n"/>
    </row>
    <row r="33" ht="25.5" customFormat="1" customHeight="1" s="3">
      <c r="A33" s="12" t="n"/>
      <c r="B33" s="18" t="n"/>
      <c r="C33" s="15" t="n"/>
      <c r="D33" s="15" t="n"/>
      <c r="E33" s="15" t="n"/>
      <c r="F33" s="15" t="n"/>
      <c r="G33" s="4" t="n"/>
    </row>
    <row r="34" ht="25.5" customFormat="1" customHeight="1" s="3">
      <c r="A34" s="12" t="n"/>
      <c r="B34" s="18" t="n"/>
      <c r="C34" s="15" t="n"/>
      <c r="D34" s="15" t="n"/>
      <c r="E34" s="15" t="n"/>
      <c r="F34" s="15" t="n"/>
      <c r="G34" s="4" t="n"/>
    </row>
    <row r="35" ht="25.5" customFormat="1" customHeight="1" s="3">
      <c r="A35" s="12" t="n"/>
      <c r="B35" s="18" t="n"/>
      <c r="C35" s="15" t="n"/>
      <c r="D35" s="15" t="n"/>
      <c r="E35" s="15" t="n"/>
      <c r="F35" s="15" t="n"/>
      <c r="G35" s="4" t="n"/>
    </row>
    <row r="36" ht="25.5" customFormat="1" customHeight="1" s="3">
      <c r="A36" s="12" t="n"/>
      <c r="B36" s="18" t="n"/>
      <c r="C36" s="15" t="n"/>
      <c r="D36" s="15" t="n"/>
      <c r="E36" s="15" t="n"/>
      <c r="F36" s="15" t="n"/>
      <c r="G36" s="4" t="n"/>
    </row>
    <row r="37" ht="25.5" customFormat="1" customHeight="1" s="3">
      <c r="A37" s="12" t="n"/>
      <c r="B37" s="18" t="n"/>
      <c r="C37" s="15" t="n"/>
      <c r="D37" s="15" t="n"/>
      <c r="E37" s="15" t="n"/>
      <c r="F37" s="15" t="n"/>
      <c r="G37" s="4" t="n"/>
    </row>
    <row r="38" ht="25.5" customFormat="1" customHeight="1" s="3">
      <c r="A38" s="12" t="n"/>
      <c r="B38" s="18" t="n"/>
      <c r="C38" s="15" t="n"/>
      <c r="D38" s="15" t="n"/>
      <c r="E38" s="15" t="n"/>
      <c r="F38" s="15" t="n"/>
      <c r="G38" s="4" t="n"/>
    </row>
    <row r="39" ht="25.5" customFormat="1" customHeight="1" s="3">
      <c r="A39" s="12" t="n"/>
      <c r="B39" s="18" t="n"/>
      <c r="C39" s="15" t="n"/>
      <c r="D39" s="15" t="n"/>
      <c r="E39" s="15" t="n"/>
      <c r="F39" s="15" t="n"/>
      <c r="G39" s="4" t="n"/>
    </row>
    <row r="40" ht="25.5" customFormat="1" customHeight="1" s="3">
      <c r="A40" s="12" t="n"/>
      <c r="B40" s="18" t="n"/>
      <c r="C40" s="15" t="n"/>
      <c r="D40" s="15" t="n"/>
      <c r="E40" s="15" t="n"/>
      <c r="F40" s="15" t="n"/>
      <c r="G40" s="4" t="n"/>
    </row>
  </sheetData>
  <mergeCells count="13">
    <mergeCell ref="B24:C24"/>
    <mergeCell ref="A3:I3"/>
    <mergeCell ref="A26:K26"/>
    <mergeCell ref="A2:I2"/>
    <mergeCell ref="A25:C25"/>
    <mergeCell ref="B14:E14"/>
    <mergeCell ref="A23:C23"/>
    <mergeCell ref="L22:L23"/>
    <mergeCell ref="A27:K27"/>
    <mergeCell ref="A1:I1"/>
    <mergeCell ref="A4:I4"/>
    <mergeCell ref="A6:I6"/>
    <mergeCell ref="A5:I5"/>
  </mergeCells>
  <conditionalFormatting sqref="N23:N28">
    <cfRule type="duplicateValues" priority="1" stopIfTrue="1"/>
    <cfRule type="uniqueValues" priority="2" stopIfTrue="1"/>
  </conditionalFormatting>
  <pageMargins left="0.7" right="0.7" top="0.75" bottom="0.75" header="0.3" footer="0.3"/>
  <pageSetup orientation="portrait" paperSize="9" scale="43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2025-05-20T09:36:58Z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