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1730" activeTab="1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Contract!$A$1:$E$32</definedName>
    <definedName name="_xlnm.Print_Area" localSheetId="1">Invoice!$A$1:$G$36</definedName>
    <definedName name="_xlnm.Print_Area" localSheetId="2">'Packing list'!$A$1:$I$45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<sst xmlns="http://schemas.openxmlformats.org/spreadsheetml/2006/main" count="168" uniqueCount="92">
  <si>
    <t>SALES CONTRACT</t>
  </si>
  <si>
    <t>DATE:</t>
  </si>
  <si>
    <t>CONTRACT NO.:</t>
  </si>
  <si>
    <t>JF25038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</si>
  <si>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</si>
  <si>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</si>
  <si>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</si>
  <si>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</si>
  <si>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</si>
  <si>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</si>
  <si>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</si>
  <si>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</si>
  <si>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54，55, 56，B2 CLUSTER, DONG XOAI III INDUSTRIAL ZONE,</t>
  </si>
  <si>
    <t>BINH PHUOC WARD,DONG NAI PROVINCE, VIETNAM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</si>
  <si>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</si>
  <si>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</si>
  <si>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</si>
  <si>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</si>
  <si>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</si>
  <si>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Quantity(SF)</t>
  </si>
  <si>
    <t>Unit Price(USD)</t>
  </si>
  <si>
    <t>Total value(USD)</t>
  </si>
  <si>
    <t>01.10.W061010</t>
  </si>
  <si>
    <t>01.10.W783010</t>
  </si>
  <si>
    <t>TOTAL:</t>
  </si>
  <si>
    <t>FCA:</t>
  </si>
  <si>
    <t>BAVET, SVAY RIENG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</si>
  <si>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</si>
  <si>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</si>
  <si>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</si>
  <si>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</si>
  <si>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</si>
  <si>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</si>
  <si>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</si>
  <si>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</si>
  <si>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</si>
  <si>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</si>
  <si>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</si>
  <si>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</si>
  <si>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</si>
  <si>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</si>
  <si>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</si>
  <si>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</si>
  <si>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</si>
  <si>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</si>
  <si>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</si>
  <si>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CLF2025-231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</si>
  <si>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</si>
  <si>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</si>
  <si>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</si>
  <si>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</si>
  <si>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</si>
  <si>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</si>
  <si>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</si>
  <si>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</si>
  <si>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</si>
  <si>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</si>
  <si>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</si>
  <si>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DONG NAI PROVINCE, VIETNAM.</t>
  </si>
  <si>
    <t>Mark &amp; Nº</t>
  </si>
  <si>
    <t>P.O. Nº</t>
  </si>
  <si>
    <t>Description</t>
  </si>
  <si>
    <t>Unit price (USD)</t>
  </si>
  <si>
    <t>Amount (USD)</t>
  </si>
  <si>
    <t>VENDOR#:</t>
  </si>
  <si>
    <t>9000717197</t>
  </si>
  <si>
    <t>LEATHER</t>
  </si>
  <si>
    <t>Des: LEATHER</t>
  </si>
  <si>
    <t>9000707052</t>
  </si>
  <si>
    <t>MADE IN CAMBODIA</t>
  </si>
  <si>
    <t>6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</si>
  <si>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</si>
  <si>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</si>
  <si>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</si>
  <si>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</si>
  <si>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</si>
  <si>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</si>
  <si>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</si>
  <si>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</si>
  <si>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</si>
  <si>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</si>
  <si>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</si>
  <si>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EMAlL:jyangbin4720@dingtalk.com jialy@kukahome.com</t>
  </si>
  <si>
    <t>P.O Nº</t>
  </si>
  <si>
    <t>N.W (kgs)</t>
  </si>
  <si>
    <t>G.W 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</si>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</sst>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dd/mm/yyyy"/>
    <numFmt numFmtId="179" formatCode="###0;###0"/>
    <numFmt numFmtId="180" formatCode="#,##0.00;[Red]#,##0.00"/>
  </numFmts>
  <fonts count="52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b/>
      <sz val="11"/>
      <color rgb="FF000000"/>
      <name val="Times New Roman"/>
      <charset val="134"/>
    </font>
    <font>
      <sz val="10"/>
      <color theme="1"/>
      <name val="Book Antiqua"/>
      <charset val="134"/>
    </font>
    <font>
      <sz val="11"/>
      <color rgb="FF000000"/>
      <name val="Times New Roman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b/>
      <sz val="13"/>
      <color theme="1"/>
      <name val="Times New Roman"/>
      <charset val="134"/>
    </font>
    <font>
      <sz val="10"/>
      <color theme="1"/>
      <name val="Times New Roman"/>
      <charset val="134"/>
    </font>
    <font>
      <sz val="11"/>
      <name val="Calibri"/>
      <charset val="134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1"/>
      <name val="Times New Roman"/>
      <charset val="134"/>
    </font>
    <font>
      <sz val="20"/>
      <name val="Times New Roman"/>
      <charset val="134"/>
    </font>
    <font>
      <b/>
      <sz val="17"/>
      <name val="Times New Roman"/>
      <charset val="134"/>
    </font>
    <font>
      <b/>
      <sz val="16"/>
      <name val="Times New Roman"/>
      <charset val="134"/>
    </font>
    <font>
      <sz val="14"/>
      <name val="Times New Roman"/>
      <charset val="134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/>
    <xf numFmtId="176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14" applyNumberFormat="0" applyAlignment="0" applyProtection="0">
      <alignment vertical="center"/>
    </xf>
    <xf numFmtId="0" fontId="41" fillId="6" borderId="15" applyNumberFormat="0" applyAlignment="0" applyProtection="0">
      <alignment vertical="center"/>
    </xf>
    <xf numFmtId="0" fontId="42" fillId="6" borderId="14" applyNumberFormat="0" applyAlignment="0" applyProtection="0">
      <alignment vertical="center"/>
    </xf>
    <xf numFmtId="0" fontId="43" fillId="7" borderId="16" applyNumberFormat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0" borderId="0"/>
  </cellStyleXfs>
  <cellXfs count="131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16" fillId="0" borderId="6" xfId="0" applyFont="1" applyBorder="1" applyAlignment="1">
      <alignment horizontal="left" vertical="top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center" vertical="center" wrapText="1"/>
    </xf>
    <xf numFmtId="4" fontId="16" fillId="0" borderId="3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top" wrapText="1"/>
    </xf>
    <xf numFmtId="49" fontId="16" fillId="0" borderId="7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3" fontId="15" fillId="0" borderId="3" xfId="0" applyNumberFormat="1" applyFont="1" applyBorder="1" applyAlignment="1">
      <alignment horizontal="center" vertical="center"/>
    </xf>
    <xf numFmtId="4" fontId="15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3" fillId="2" borderId="8" xfId="0" applyFont="1" applyFill="1" applyBorder="1" applyAlignment="1">
      <alignment horizontal="right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2" fontId="16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10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4" fontId="8" fillId="0" borderId="0" xfId="2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49" fontId="8" fillId="0" borderId="0" xfId="0" applyNumberFormat="1" applyFont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3" fillId="0" borderId="0" xfId="0" applyFont="1"/>
    <xf numFmtId="4" fontId="2" fillId="0" borderId="0" xfId="0" applyNumberFormat="1" applyFont="1"/>
    <xf numFmtId="0" fontId="18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center" wrapText="1"/>
    </xf>
    <xf numFmtId="178" fontId="27" fillId="0" borderId="0" xfId="0" applyNumberFormat="1" applyFont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top" wrapText="1"/>
    </xf>
    <xf numFmtId="0" fontId="28" fillId="0" borderId="3" xfId="0" applyFont="1" applyBorder="1" applyAlignment="1">
      <alignment horizontal="center" vertical="center" wrapText="1"/>
    </xf>
    <xf numFmtId="49" fontId="29" fillId="0" borderId="3" xfId="0" applyNumberFormat="1" applyFont="1" applyBorder="1" applyAlignment="1">
      <alignment horizontal="center" vertical="center" wrapText="1"/>
    </xf>
    <xf numFmtId="4" fontId="29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4" fontId="28" fillId="0" borderId="3" xfId="0" applyNumberFormat="1" applyFont="1" applyBorder="1" applyAlignment="1">
      <alignment horizontal="center" vertical="center"/>
    </xf>
    <xf numFmtId="179" fontId="28" fillId="0" borderId="0" xfId="0" applyNumberFormat="1" applyFont="1" applyAlignment="1">
      <alignment horizontal="center" vertical="center"/>
    </xf>
    <xf numFmtId="180" fontId="28" fillId="0" borderId="0" xfId="0" applyNumberFormat="1" applyFont="1" applyAlignment="1">
      <alignment horizontal="center" vertical="center"/>
    </xf>
    <xf numFmtId="4" fontId="30" fillId="0" borderId="0" xfId="49" applyNumberFormat="1" applyFont="1" applyAlignment="1">
      <alignment horizontal="left" vertical="center"/>
    </xf>
    <xf numFmtId="4" fontId="31" fillId="0" borderId="0" xfId="2" applyNumberFormat="1" applyFont="1" applyAlignment="1">
      <alignment horizontal="left" vertical="center"/>
    </xf>
    <xf numFmtId="49" fontId="23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0" fontId="29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AMPEL 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49</xdr:row>
      <xdr:rowOff>0</xdr:rowOff>
    </xdr:from>
    <xdr:to>
      <xdr:col>6</xdr:col>
      <xdr:colOff>198755</xdr:colOff>
      <xdr:row>49</xdr:row>
      <xdr:rowOff>137160</xdr:rowOff>
    </xdr:to>
    <xdr:pic>
      <xdr:nvPicPr>
        <xdr:cNvPr id="5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1735455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49</xdr:row>
      <xdr:rowOff>0</xdr:rowOff>
    </xdr:from>
    <xdr:to>
      <xdr:col>6</xdr:col>
      <xdr:colOff>198755</xdr:colOff>
      <xdr:row>49</xdr:row>
      <xdr:rowOff>137160</xdr:rowOff>
    </xdr:to>
    <xdr:pic>
      <xdr:nvPicPr>
        <xdr:cNvPr id="6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1735455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49</xdr:row>
      <xdr:rowOff>0</xdr:rowOff>
    </xdr:from>
    <xdr:to>
      <xdr:col>6</xdr:col>
      <xdr:colOff>198755</xdr:colOff>
      <xdr:row>49</xdr:row>
      <xdr:rowOff>137160</xdr:rowOff>
    </xdr:to>
    <xdr:pic>
      <xdr:nvPicPr>
        <xdr:cNvPr id="7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1735455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1970" y="68294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98"/>
  <sheetViews>
    <sheetView view="pageBreakPreview" zoomScale="85" zoomScaleNormal="100" workbookViewId="0">
      <selection activeCell="E6" sqref="E6"/>
    </sheetView>
  </sheetViews>
  <sheetFormatPr defaultColWidth="28.7142857142857" defaultRowHeight="15" outlineLevelCol="5"/>
  <cols>
    <col min="1" max="1" width="17.7142857142857" style="104" customWidth="1"/>
    <col min="2" max="2" width="33.1428571428571" style="104" customWidth="1"/>
    <col min="3" max="3" width="42.5714285714286" style="104" customWidth="1"/>
    <col min="4" max="4" width="34.5714285714286" style="104" customWidth="1"/>
    <col min="5" max="5" width="47.5714285714286" style="104" customWidth="1"/>
    <col min="6" max="6" width="28.7142857142857" style="104" customWidth="1"/>
    <col min="7" max="16384" width="28.7142857142857" style="104"/>
  </cols>
  <sheetData>
    <row r="1" ht="45.95" customHeight="1" spans="1:1">
      <c r="A1" s="105" t="s">
        <v>0</v>
      </c>
    </row>
    <row r="2" s="101" customFormat="1" ht="30" customHeight="1" spans="1:5">
      <c r="A2" s="106"/>
      <c r="B2" s="106"/>
      <c r="C2" s="106"/>
      <c r="D2" s="106"/>
      <c r="E2" s="106"/>
    </row>
    <row r="3" s="101" customFormat="1" ht="27" customHeight="1" spans="2:5">
      <c r="B3" s="107"/>
      <c r="C3" s="107"/>
      <c r="D3" s="108" t="s">
        <v>1</v>
      </c>
      <c r="E3" s="109">
        <v>45868</v>
      </c>
    </row>
    <row r="4" s="101" customFormat="1" ht="30" customHeight="1" spans="1:5">
      <c r="A4" s="107"/>
      <c r="B4" s="107"/>
      <c r="C4" s="107"/>
      <c r="D4" s="108" t="s">
        <v>2</v>
      </c>
      <c r="E4" s="110" t="s">
        <v>3</v>
      </c>
    </row>
    <row r="5" s="102" customFormat="1" ht="32.1" customHeight="1" spans="1:2">
      <c r="A5" s="111" t="s">
        <v>4</v>
      </c>
      <c r="B5" s="102" t="s">
        <v>5</v>
      </c>
    </row>
    <row r="6" s="102" customFormat="1" ht="32.1" customHeight="1" spans="2:2">
      <c r="B6" s="102" t="s">
        <v>6</v>
      </c>
    </row>
    <row r="7" s="102" customFormat="1" ht="32.1" customHeight="1" spans="2:2">
      <c r="B7" s="102" t="s">
        <v>7</v>
      </c>
    </row>
    <row r="8" s="102" customFormat="1" ht="32.1" customHeight="1" spans="1:5">
      <c r="A8" s="111" t="s">
        <v>8</v>
      </c>
      <c r="B8" s="112" t="s">
        <v>9</v>
      </c>
      <c r="C8" s="113"/>
      <c r="D8" s="113"/>
      <c r="E8" s="113"/>
    </row>
    <row r="9" s="102" customFormat="1" ht="32.1" customHeight="1" spans="1:2">
      <c r="A9" s="111" t="s">
        <v>10</v>
      </c>
      <c r="B9" s="102" t="s">
        <v>11</v>
      </c>
    </row>
    <row r="10" s="102" customFormat="1" ht="45" customHeight="1" spans="1:2">
      <c r="A10" s="111"/>
      <c r="B10" s="114" t="s">
        <v>12</v>
      </c>
    </row>
    <row r="11" s="102" customFormat="1" ht="32.1" customHeight="1" spans="1:2">
      <c r="A11" s="111"/>
      <c r="B11" s="114" t="s">
        <v>13</v>
      </c>
    </row>
    <row r="12" s="102" customFormat="1" ht="30" customHeight="1" spans="1:5">
      <c r="A12" s="102" t="s">
        <v>14</v>
      </c>
      <c r="E12" s="111"/>
    </row>
    <row r="13" s="102" customFormat="1" ht="60.95" customHeight="1" spans="1:1">
      <c r="A13" s="115" t="s">
        <v>15</v>
      </c>
    </row>
    <row r="14" s="102" customFormat="1" ht="54.95" customHeight="1" spans="1:1">
      <c r="A14" s="116" t="s">
        <v>16</v>
      </c>
    </row>
    <row r="15" ht="36" customHeight="1" spans="1:5">
      <c r="A15" s="117" t="s">
        <v>17</v>
      </c>
      <c r="B15" s="117" t="s">
        <v>18</v>
      </c>
      <c r="C15" s="117" t="s">
        <v>19</v>
      </c>
      <c r="D15" s="117" t="s">
        <v>20</v>
      </c>
      <c r="E15" s="117" t="s">
        <v>21</v>
      </c>
    </row>
    <row r="16" ht="30" customHeight="1" spans="1:5">
      <c r="A16" s="118">
        <v>1</v>
      </c>
      <c r="B16" s="118" t="s">
        <v>22</v>
      </c>
      <c r="C16" s="119">
        <v>5961.3</v>
      </c>
      <c r="D16" s="119">
        <f>E16/C16</f>
        <v>0.998558200392532</v>
      </c>
      <c r="E16" s="119">
        <v>5952.705</v>
      </c>
    </row>
    <row r="17" s="102" customFormat="1" ht="30" customHeight="1" spans="1:5">
      <c r="A17" s="118">
        <v>2</v>
      </c>
      <c r="B17" s="118" t="s">
        <v>23</v>
      </c>
      <c r="C17" s="119">
        <v>45718.9</v>
      </c>
      <c r="D17" s="119">
        <f>E17/C17</f>
        <v>1.49770994052788</v>
      </c>
      <c r="E17" s="119">
        <v>68473.651</v>
      </c>
    </row>
    <row r="18" s="102" customFormat="1" ht="36" customHeight="1" spans="1:5">
      <c r="A18" s="120" t="s">
        <v>24</v>
      </c>
      <c r="B18" s="33"/>
      <c r="C18" s="121">
        <f>SUM(C16:C17)</f>
        <v>51680.2</v>
      </c>
      <c r="D18" s="120"/>
      <c r="E18" s="121">
        <f>SUM(E16:E17)</f>
        <v>74426.356</v>
      </c>
    </row>
    <row r="19" s="102" customFormat="1" ht="45.95" customHeight="1" spans="1:5">
      <c r="A19" s="122"/>
      <c r="C19" s="123"/>
      <c r="D19" s="123"/>
      <c r="E19" s="123"/>
    </row>
    <row r="20" s="102" customFormat="1" ht="41.1" customHeight="1" spans="1:5">
      <c r="A20" s="124" t="s">
        <v>25</v>
      </c>
      <c r="B20" s="125" t="s">
        <v>26</v>
      </c>
      <c r="C20" s="111"/>
      <c r="D20" s="111"/>
      <c r="E20" s="111"/>
    </row>
    <row r="21" s="102" customFormat="1" ht="29.1" customHeight="1" spans="1:5">
      <c r="A21" s="111" t="s">
        <v>27</v>
      </c>
      <c r="B21" s="111"/>
      <c r="C21" s="111"/>
      <c r="D21" s="111"/>
      <c r="E21" s="111"/>
    </row>
    <row r="22" s="102" customFormat="1" ht="29.1" customHeight="1" spans="1:5">
      <c r="A22" s="111" t="s">
        <v>28</v>
      </c>
      <c r="B22" s="111"/>
      <c r="C22" s="111"/>
      <c r="D22" s="111"/>
      <c r="E22" s="111"/>
    </row>
    <row r="23" s="102" customFormat="1" ht="29.1" customHeight="1" spans="1:5">
      <c r="A23" s="111" t="s">
        <v>29</v>
      </c>
      <c r="B23" s="111"/>
      <c r="C23" s="111" t="s">
        <v>5</v>
      </c>
      <c r="D23" s="111"/>
      <c r="E23" s="111"/>
    </row>
    <row r="24" s="103" customFormat="1" ht="45.95" customHeight="1" spans="1:3">
      <c r="A24" s="111" t="s">
        <v>30</v>
      </c>
      <c r="B24" s="111"/>
      <c r="C24" s="116" t="s">
        <v>31</v>
      </c>
    </row>
    <row r="25" s="103" customFormat="1" ht="41.1" customHeight="1" spans="1:3">
      <c r="A25" s="111" t="s">
        <v>32</v>
      </c>
      <c r="B25" s="111"/>
      <c r="C25" s="116" t="s">
        <v>33</v>
      </c>
    </row>
    <row r="26" ht="29.1" customHeight="1" spans="1:3">
      <c r="A26" s="111" t="s">
        <v>34</v>
      </c>
      <c r="B26" s="111"/>
      <c r="C26" s="126" t="s">
        <v>35</v>
      </c>
    </row>
    <row r="27" ht="19.5" spans="1:5">
      <c r="A27" s="111" t="s">
        <v>36</v>
      </c>
      <c r="B27" s="111"/>
      <c r="C27" s="111" t="s">
        <v>37</v>
      </c>
      <c r="D27" s="111"/>
      <c r="E27" s="111"/>
    </row>
    <row r="28" ht="19.5" spans="1:6">
      <c r="A28" s="111"/>
      <c r="B28" s="111"/>
      <c r="C28" s="111"/>
      <c r="D28" s="111"/>
      <c r="E28" s="111"/>
      <c r="F28" s="111"/>
    </row>
    <row r="29" ht="20.25" spans="1:4">
      <c r="A29" s="103" t="s">
        <v>38</v>
      </c>
      <c r="D29" s="127" t="s">
        <v>39</v>
      </c>
    </row>
    <row r="30" ht="20.25" spans="1:5">
      <c r="A30" s="128" t="s">
        <v>11</v>
      </c>
      <c r="B30" s="129"/>
      <c r="C30" s="130"/>
      <c r="D30" s="128" t="s">
        <v>5</v>
      </c>
      <c r="E30" s="128"/>
    </row>
    <row r="198" ht="27.95" customHeight="1"/>
  </sheetData>
  <mergeCells count="10">
    <mergeCell ref="A1:E1"/>
    <mergeCell ref="B10:E10"/>
    <mergeCell ref="B11:E11"/>
    <mergeCell ref="A13:E13"/>
    <mergeCell ref="A14:E14"/>
    <mergeCell ref="A18:B18"/>
    <mergeCell ref="C24:E24"/>
    <mergeCell ref="C25:E25"/>
    <mergeCell ref="C26:E26"/>
    <mergeCell ref="A198:B198"/>
  </mergeCells>
  <pageMargins left="0.432638888888889" right="0.314583333333333" top="1" bottom="1" header="0.5" footer="0.5"/>
  <pageSetup paperSize="9" scale="4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62"/>
  <sheetViews>
    <sheetView tabSelected="1" view="pageBreakPreview" zoomScaleNormal="85" topLeftCell="A2" workbookViewId="0">
      <selection activeCell="E15" sqref="E15"/>
    </sheetView>
  </sheetViews>
  <sheetFormatPr defaultColWidth="7.14285714285714" defaultRowHeight="15"/>
  <cols>
    <col min="1" max="1" width="24.2857142857143" customWidth="1"/>
    <col min="2" max="2" width="28.1428571428571" customWidth="1"/>
    <col min="3" max="3" width="21.7142857142857" customWidth="1"/>
    <col min="4" max="4" width="18.2857142857143" customWidth="1"/>
    <col min="5" max="5" width="15.7142857142857" customWidth="1"/>
    <col min="6" max="6" width="16.4285714285714" customWidth="1"/>
    <col min="7" max="7" width="24.8571428571429" style="3" customWidth="1"/>
    <col min="8" max="8" width="25.1428571428571" customWidth="1"/>
    <col min="9" max="9" width="15.5714285714286" customWidth="1"/>
    <col min="10" max="10" width="10.2857142857143" customWidth="1"/>
    <col min="12" max="12" width="12.4285714285714" customWidth="1"/>
  </cols>
  <sheetData>
    <row r="1" ht="38.25" customHeight="1" spans="1:1">
      <c r="A1" s="5" t="s">
        <v>40</v>
      </c>
    </row>
    <row r="2" ht="24" customHeight="1" spans="1:1">
      <c r="A2" s="6" t="s">
        <v>41</v>
      </c>
    </row>
    <row r="3" ht="17.25" customHeight="1" spans="1:1">
      <c r="A3" s="7" t="s">
        <v>7</v>
      </c>
    </row>
    <row r="4" ht="17.25" customHeight="1" spans="1:1">
      <c r="A4" s="6" t="s">
        <v>42</v>
      </c>
    </row>
    <row r="5" ht="25.5" customHeight="1" spans="1:7">
      <c r="A5" s="8" t="s">
        <v>43</v>
      </c>
      <c r="B5" s="9"/>
      <c r="C5" s="9"/>
      <c r="D5" s="9"/>
      <c r="E5" s="9"/>
      <c r="F5" s="9"/>
      <c r="G5" s="9"/>
    </row>
    <row r="6" ht="83.25" customHeight="1" spans="1:7">
      <c r="A6" s="10" t="s">
        <v>44</v>
      </c>
      <c r="B6" s="11"/>
      <c r="C6" s="11"/>
      <c r="D6" s="11"/>
      <c r="E6" s="11"/>
      <c r="F6" s="11"/>
      <c r="G6" s="11"/>
    </row>
    <row r="7" ht="14.25" customHeight="1" spans="1:7">
      <c r="A7" s="12"/>
      <c r="B7" s="12"/>
      <c r="C7" s="12"/>
      <c r="D7" s="12"/>
      <c r="E7" s="12"/>
      <c r="F7" s="14" t="s">
        <v>45</v>
      </c>
      <c r="G7" s="74" t="s">
        <v>46</v>
      </c>
    </row>
    <row r="8" ht="30" customHeight="1" spans="1:7">
      <c r="A8" s="15" t="s">
        <v>47</v>
      </c>
      <c r="B8" s="75" t="s">
        <v>40</v>
      </c>
      <c r="E8" s="75"/>
      <c r="F8" s="17" t="s">
        <v>48</v>
      </c>
      <c r="G8" s="76" t="s">
        <v>3</v>
      </c>
    </row>
    <row r="9" ht="21" customHeight="1" spans="1:7">
      <c r="A9" s="12"/>
      <c r="B9" s="12" t="s">
        <v>49</v>
      </c>
      <c r="E9" s="12"/>
      <c r="F9" s="17" t="s">
        <v>50</v>
      </c>
      <c r="G9" s="69">
        <v>45868</v>
      </c>
    </row>
    <row r="10" ht="22.5" customHeight="1" spans="1:7">
      <c r="A10" s="12"/>
      <c r="B10" s="12" t="s">
        <v>51</v>
      </c>
      <c r="E10" s="12"/>
      <c r="F10" s="18" t="s">
        <v>52</v>
      </c>
      <c r="G10" s="77" t="s">
        <v>26</v>
      </c>
    </row>
    <row r="11" ht="20.25" customHeight="1" spans="1:7">
      <c r="A11" s="12"/>
      <c r="B11" s="12" t="s">
        <v>43</v>
      </c>
      <c r="E11" s="12"/>
      <c r="F11" s="12"/>
      <c r="G11" s="6"/>
    </row>
    <row r="12" ht="15.75" customHeight="1" spans="1:7">
      <c r="A12" s="12"/>
      <c r="B12" s="12"/>
      <c r="C12" s="12"/>
      <c r="D12" s="12"/>
      <c r="E12" s="12"/>
      <c r="F12" s="12"/>
      <c r="G12" s="6"/>
    </row>
    <row r="13" ht="25.5" customHeight="1" spans="1:7">
      <c r="A13" s="19" t="s">
        <v>53</v>
      </c>
      <c r="B13" s="78" t="s">
        <v>11</v>
      </c>
      <c r="E13" s="79"/>
      <c r="F13" s="79"/>
      <c r="G13" s="27"/>
    </row>
    <row r="14" ht="25.5" customHeight="1" spans="1:6">
      <c r="A14" s="12"/>
      <c r="B14" s="80" t="s">
        <v>12</v>
      </c>
      <c r="C14" s="23"/>
      <c r="D14" s="23"/>
      <c r="E14" s="23"/>
      <c r="F14" s="23"/>
    </row>
    <row r="15" ht="25.5" customHeight="1" spans="1:6">
      <c r="A15" s="12"/>
      <c r="B15" s="28" t="s">
        <v>13</v>
      </c>
      <c r="C15" s="26"/>
      <c r="D15" s="26"/>
      <c r="E15" s="26"/>
      <c r="F15" s="27"/>
    </row>
    <row r="16" ht="25.5" customHeight="1" spans="1:6">
      <c r="A16" s="12"/>
      <c r="B16" s="53" t="s">
        <v>54</v>
      </c>
      <c r="C16" s="26"/>
      <c r="D16" s="26"/>
      <c r="E16" s="26"/>
      <c r="F16" s="26"/>
    </row>
    <row r="17" ht="25.5" customHeight="1" spans="1:6">
      <c r="A17" s="12"/>
      <c r="B17" s="53" t="s">
        <v>55</v>
      </c>
      <c r="C17" s="26"/>
      <c r="D17" s="26"/>
      <c r="E17" s="26"/>
      <c r="F17" s="27"/>
    </row>
    <row r="18" ht="25.5" customHeight="1" spans="1:6">
      <c r="A18" s="12"/>
      <c r="B18" s="53" t="s">
        <v>56</v>
      </c>
      <c r="C18" s="12"/>
      <c r="D18" s="12"/>
      <c r="E18" s="12"/>
      <c r="F18" s="6"/>
    </row>
    <row r="19" ht="27.75" customHeight="1" spans="1:6">
      <c r="A19" s="29" t="s">
        <v>57</v>
      </c>
      <c r="B19" s="12" t="s">
        <v>58</v>
      </c>
      <c r="F19" s="3"/>
    </row>
    <row r="20" ht="27.75" customHeight="1" spans="1:2">
      <c r="A20" s="30"/>
      <c r="B20" s="30"/>
    </row>
    <row r="21" ht="35.1" customHeight="1" spans="1:7">
      <c r="A21" s="32" t="s">
        <v>59</v>
      </c>
      <c r="B21" s="32" t="s">
        <v>60</v>
      </c>
      <c r="C21" s="32" t="s">
        <v>18</v>
      </c>
      <c r="D21" s="32" t="s">
        <v>61</v>
      </c>
      <c r="E21" s="32" t="s">
        <v>19</v>
      </c>
      <c r="F21" s="32" t="s">
        <v>62</v>
      </c>
      <c r="G21" s="32" t="s">
        <v>63</v>
      </c>
    </row>
    <row r="22" ht="35.1" customHeight="1" spans="1:7">
      <c r="A22" s="81" t="s">
        <v>64</v>
      </c>
      <c r="B22" s="36" t="s">
        <v>65</v>
      </c>
      <c r="C22" s="36" t="s">
        <v>22</v>
      </c>
      <c r="D22" s="82" t="s">
        <v>66</v>
      </c>
      <c r="E22" s="39">
        <v>5961.3</v>
      </c>
      <c r="F22" s="39">
        <f>G22/E22</f>
        <v>0.998558200392532</v>
      </c>
      <c r="G22" s="39">
        <v>5952.705</v>
      </c>
    </row>
    <row r="23" ht="35.1" customHeight="1" spans="1:7">
      <c r="A23" s="83" t="s">
        <v>67</v>
      </c>
      <c r="B23" s="36" t="s">
        <v>68</v>
      </c>
      <c r="C23" s="36" t="s">
        <v>23</v>
      </c>
      <c r="D23" s="84"/>
      <c r="E23" s="39">
        <v>45718.9</v>
      </c>
      <c r="F23" s="39">
        <f>G23/E23</f>
        <v>1.49770994052788</v>
      </c>
      <c r="G23" s="39">
        <v>68473.651</v>
      </c>
    </row>
    <row r="24" ht="35.1" customHeight="1" spans="1:7">
      <c r="A24" s="83" t="s">
        <v>69</v>
      </c>
      <c r="B24" s="36"/>
      <c r="C24" s="36"/>
      <c r="D24" s="85"/>
      <c r="E24" s="39"/>
      <c r="F24" s="39"/>
      <c r="G24" s="39"/>
    </row>
    <row r="25" ht="35.1" customHeight="1" spans="1:7">
      <c r="A25" s="43"/>
      <c r="B25" s="43" t="s">
        <v>24</v>
      </c>
      <c r="C25" s="43" t="s">
        <v>70</v>
      </c>
      <c r="D25" s="43"/>
      <c r="E25" s="45">
        <f>SUM(E22:E24)</f>
        <v>51680.2</v>
      </c>
      <c r="F25" s="43"/>
      <c r="G25" s="45">
        <f>SUM(G22:G24)</f>
        <v>74426.356</v>
      </c>
    </row>
    <row r="26" s="1" customFormat="1" ht="27" customHeight="1" spans="1:15">
      <c r="A26" s="62"/>
      <c r="B26" s="62"/>
      <c r="C26" s="86"/>
      <c r="D26" s="86"/>
      <c r="E26" s="86"/>
      <c r="F26" s="86"/>
      <c r="G26" s="27"/>
      <c r="L26" s="98"/>
      <c r="M26" s="99"/>
      <c r="N26" s="100"/>
      <c r="O26" s="100"/>
    </row>
    <row r="27" ht="42" customHeight="1" spans="1:15">
      <c r="A27" s="47" t="s">
        <v>71</v>
      </c>
      <c r="D27" s="47"/>
      <c r="E27" s="12"/>
      <c r="F27" s="87"/>
      <c r="G27" s="6"/>
      <c r="L27" s="98"/>
      <c r="M27" s="99"/>
      <c r="N27" s="100"/>
      <c r="O27" s="100"/>
    </row>
    <row r="28" ht="61.5" customHeight="1" spans="1:15">
      <c r="A28" s="49" t="s">
        <v>72</v>
      </c>
      <c r="B28" s="88" t="s">
        <v>73</v>
      </c>
      <c r="D28" s="88"/>
      <c r="E28" s="88"/>
      <c r="F28" s="12"/>
      <c r="G28" s="6"/>
      <c r="L28" s="98"/>
      <c r="M28" s="99"/>
      <c r="N28" s="100"/>
      <c r="O28" s="100"/>
    </row>
    <row r="29" ht="42" customHeight="1" spans="1:15">
      <c r="A29" s="89" t="s">
        <v>74</v>
      </c>
      <c r="D29" s="89"/>
      <c r="E29" s="89"/>
      <c r="F29" s="89"/>
      <c r="G29" s="6"/>
      <c r="L29" s="98"/>
      <c r="M29" s="99"/>
      <c r="N29" s="100"/>
      <c r="O29" s="100"/>
    </row>
    <row r="30" ht="24.75" customHeight="1" spans="1:15">
      <c r="A30" s="52" t="s">
        <v>75</v>
      </c>
      <c r="L30" s="98"/>
      <c r="M30" s="99"/>
      <c r="N30" s="100"/>
      <c r="O30" s="100"/>
    </row>
    <row r="31" ht="27" customHeight="1" spans="1:15">
      <c r="A31" s="52" t="s">
        <v>76</v>
      </c>
      <c r="L31" s="98"/>
      <c r="M31" s="99"/>
      <c r="N31" s="100"/>
      <c r="O31" s="100"/>
    </row>
    <row r="32" ht="27.75" customHeight="1" spans="5:15">
      <c r="E32" s="90" t="s">
        <v>40</v>
      </c>
      <c r="F32" s="90"/>
      <c r="G32" s="90"/>
      <c r="H32" s="90"/>
      <c r="L32" s="98"/>
      <c r="M32" s="99"/>
      <c r="N32" s="100"/>
      <c r="O32" s="100"/>
    </row>
    <row r="33" ht="27.75" customHeight="1" spans="4:15">
      <c r="D33" s="91"/>
      <c r="E33" s="92"/>
      <c r="F33" s="93" t="s">
        <v>77</v>
      </c>
      <c r="G33" s="94"/>
      <c r="L33" s="98"/>
      <c r="M33" s="99"/>
      <c r="N33" s="100"/>
      <c r="O33" s="100"/>
    </row>
    <row r="34" ht="27.75" customHeight="1" spans="4:15">
      <c r="D34" s="91"/>
      <c r="E34" s="92"/>
      <c r="F34" s="92"/>
      <c r="G34" s="94"/>
      <c r="L34" s="98"/>
      <c r="M34" s="99"/>
      <c r="N34" s="100"/>
      <c r="O34" s="100"/>
    </row>
    <row r="35" ht="24.75" customHeight="1" spans="4:15">
      <c r="D35" s="91"/>
      <c r="E35" s="92"/>
      <c r="F35" s="92"/>
      <c r="G35" s="94"/>
      <c r="L35" s="98"/>
      <c r="M35" s="99"/>
      <c r="N35" s="100"/>
      <c r="O35" s="100"/>
    </row>
    <row r="36" ht="21" customHeight="1" spans="4:15">
      <c r="D36" s="91"/>
      <c r="E36" s="92"/>
      <c r="F36" s="95" t="s">
        <v>78</v>
      </c>
      <c r="G36" s="95"/>
      <c r="L36" s="98"/>
      <c r="M36" s="99"/>
      <c r="N36" s="100"/>
      <c r="O36" s="100"/>
    </row>
    <row r="37" ht="21" customHeight="1" spans="4:7">
      <c r="D37" s="96"/>
      <c r="E37" s="96"/>
      <c r="F37" s="96"/>
      <c r="G37" s="97"/>
    </row>
    <row r="38" ht="21" customHeight="1" spans="4:7">
      <c r="D38" s="96"/>
      <c r="E38" s="96"/>
      <c r="F38" s="96"/>
      <c r="G38" s="97"/>
    </row>
    <row r="39" ht="21" customHeight="1" spans="4:7">
      <c r="D39" s="96"/>
      <c r="E39" s="96"/>
      <c r="F39" s="96"/>
      <c r="G39" s="97"/>
    </row>
    <row r="40" ht="21" customHeight="1" spans="4:7">
      <c r="D40" s="96"/>
      <c r="E40" s="96"/>
      <c r="F40" s="96"/>
      <c r="G40" s="97"/>
    </row>
    <row r="41" ht="21" customHeight="1" spans="4:7">
      <c r="D41" s="96"/>
      <c r="E41" s="96"/>
      <c r="F41" s="96"/>
      <c r="G41" s="97"/>
    </row>
    <row r="42" ht="21" customHeight="1" spans="4:7">
      <c r="D42" s="96"/>
      <c r="E42" s="96"/>
      <c r="F42" s="96"/>
      <c r="G42" s="97"/>
    </row>
    <row r="43" ht="21" customHeight="1" spans="4:7">
      <c r="D43" s="96"/>
      <c r="E43" s="96"/>
      <c r="F43" s="96"/>
      <c r="G43" s="97"/>
    </row>
    <row r="44" ht="25.5" customHeight="1" spans="4:7">
      <c r="D44" s="96"/>
      <c r="E44" s="96"/>
      <c r="F44" s="96"/>
      <c r="G44" s="97"/>
    </row>
    <row r="45" ht="21" customHeight="1" spans="4:7">
      <c r="D45" s="96"/>
      <c r="E45" s="96"/>
      <c r="F45" s="96"/>
      <c r="G45" s="97"/>
    </row>
    <row r="46" ht="21" customHeight="1" spans="4:7">
      <c r="D46" s="96"/>
      <c r="E46" s="96"/>
      <c r="F46" s="96"/>
      <c r="G46" s="97"/>
    </row>
    <row r="47" ht="21" customHeight="1" spans="4:7">
      <c r="D47" s="96"/>
      <c r="E47" s="96"/>
      <c r="F47" s="96"/>
      <c r="G47" s="97"/>
    </row>
    <row r="48" ht="21" customHeight="1" spans="4:7">
      <c r="D48" s="96"/>
      <c r="E48" s="96"/>
      <c r="F48" s="96"/>
      <c r="G48" s="97"/>
    </row>
    <row r="49" ht="21" customHeight="1"/>
    <row r="50" ht="17.25" customHeight="1"/>
    <row r="62" customHeight="1"/>
  </sheetData>
  <mergeCells count="12">
    <mergeCell ref="A1:G1"/>
    <mergeCell ref="A2:G2"/>
    <mergeCell ref="A3:G3"/>
    <mergeCell ref="A4:G4"/>
    <mergeCell ref="A5:G5"/>
    <mergeCell ref="A6:G6"/>
    <mergeCell ref="A27:C27"/>
    <mergeCell ref="B28:C28"/>
    <mergeCell ref="A29:C29"/>
    <mergeCell ref="A30:G30"/>
    <mergeCell ref="A31:G31"/>
    <mergeCell ref="D22:D23"/>
  </mergeCells>
  <conditionalFormatting sqref="J23:J34">
    <cfRule type="duplicateValues" priority="1" stopIfTrue="1"/>
    <cfRule type="uniqueValues" priority="2" stopIfTrue="1"/>
  </conditionalFormatting>
  <pageMargins left="0.984027777777778" right="0.75" top="0.511805555555556" bottom="1" header="0.5" footer="0.5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16"/>
  <sheetViews>
    <sheetView view="pageBreakPreview" zoomScaleNormal="70" topLeftCell="A3" workbookViewId="0">
      <selection activeCell="H14" sqref="H14"/>
    </sheetView>
  </sheetViews>
  <sheetFormatPr defaultColWidth="7.14285714285714" defaultRowHeight="15"/>
  <cols>
    <col min="1" max="1" width="25.4285714285714" customWidth="1"/>
    <col min="2" max="2" width="22.8571428571429" style="2" customWidth="1"/>
    <col min="3" max="3" width="19.4285714285714" customWidth="1"/>
    <col min="4" max="4" width="21.5714285714286" customWidth="1"/>
    <col min="5" max="6" width="15" style="3" customWidth="1"/>
    <col min="7" max="7" width="13.7142857142857" style="3" customWidth="1"/>
    <col min="8" max="8" width="15.5714285714286" style="3" customWidth="1"/>
    <col min="9" max="9" width="23.7142857142857" style="3" customWidth="1"/>
    <col min="10" max="10" width="12.4285714285714" style="4" customWidth="1"/>
    <col min="11" max="11" width="12.8571428571429" customWidth="1"/>
    <col min="12" max="12" width="12.5714285714286" customWidth="1"/>
    <col min="14" max="14" width="12.5714285714286" customWidth="1"/>
    <col min="16" max="16" width="12.5714285714286" customWidth="1"/>
  </cols>
  <sheetData>
    <row r="1" ht="38.25" customHeight="1" spans="1:1">
      <c r="A1" s="5" t="s">
        <v>40</v>
      </c>
    </row>
    <row r="2" ht="24" customHeight="1" spans="1:1">
      <c r="A2" s="6" t="s">
        <v>41</v>
      </c>
    </row>
    <row r="3" ht="25.5" customHeight="1" spans="1:1">
      <c r="A3" s="7" t="s">
        <v>7</v>
      </c>
    </row>
    <row r="4" ht="25.5" customHeight="1" spans="1:1">
      <c r="A4" s="6" t="s">
        <v>42</v>
      </c>
    </row>
    <row r="5" ht="25.5" customHeight="1" spans="1:9">
      <c r="A5" s="8" t="s">
        <v>43</v>
      </c>
      <c r="B5" s="9"/>
      <c r="C5" s="9"/>
      <c r="D5" s="9"/>
      <c r="E5" s="9"/>
      <c r="F5" s="9"/>
      <c r="G5" s="9"/>
      <c r="H5" s="9"/>
      <c r="I5" s="9"/>
    </row>
    <row r="6" ht="54" customHeight="1" spans="1:9">
      <c r="A6" s="10" t="s">
        <v>79</v>
      </c>
      <c r="B6" s="11"/>
      <c r="C6" s="11"/>
      <c r="D6" s="11"/>
      <c r="E6" s="11"/>
      <c r="F6" s="11"/>
      <c r="G6" s="11"/>
      <c r="H6" s="11"/>
      <c r="I6" s="11"/>
    </row>
    <row r="7" ht="18" customHeight="1" spans="1:9">
      <c r="A7" s="12"/>
      <c r="B7" s="13"/>
      <c r="C7" s="12"/>
      <c r="D7" s="12"/>
      <c r="E7" s="6"/>
      <c r="F7" s="6"/>
      <c r="G7" s="6"/>
      <c r="H7" s="14" t="s">
        <v>45</v>
      </c>
      <c r="I7" s="67" t="s">
        <v>46</v>
      </c>
    </row>
    <row r="8" ht="30" customHeight="1" spans="1:9">
      <c r="A8" s="15" t="s">
        <v>47</v>
      </c>
      <c r="B8" s="16" t="s">
        <v>40</v>
      </c>
      <c r="F8" s="17"/>
      <c r="G8" s="17"/>
      <c r="H8" s="17" t="s">
        <v>48</v>
      </c>
      <c r="I8" s="68" t="s">
        <v>3</v>
      </c>
    </row>
    <row r="9" ht="21" customHeight="1" spans="1:9">
      <c r="A9" s="12"/>
      <c r="B9" s="13" t="s">
        <v>80</v>
      </c>
      <c r="F9" s="6"/>
      <c r="G9" s="6"/>
      <c r="H9" s="17" t="s">
        <v>50</v>
      </c>
      <c r="I9" s="69">
        <v>45868</v>
      </c>
    </row>
    <row r="10" ht="22.5" customHeight="1" spans="1:9">
      <c r="A10" s="12"/>
      <c r="B10" s="13" t="s">
        <v>81</v>
      </c>
      <c r="F10" s="6"/>
      <c r="G10" s="6"/>
      <c r="H10" s="18" t="s">
        <v>52</v>
      </c>
      <c r="I10" s="70" t="s">
        <v>26</v>
      </c>
    </row>
    <row r="11" ht="20.25" customHeight="1" spans="1:9">
      <c r="A11" s="12"/>
      <c r="B11" s="13" t="s">
        <v>43</v>
      </c>
      <c r="F11" s="6"/>
      <c r="G11" s="6"/>
      <c r="H11" s="6"/>
      <c r="I11" s="6"/>
    </row>
    <row r="12" ht="15.75" customHeight="1" spans="1:9">
      <c r="A12" s="12"/>
      <c r="B12" s="13"/>
      <c r="C12" s="12"/>
      <c r="D12" s="12"/>
      <c r="E12" s="6"/>
      <c r="F12" s="6"/>
      <c r="G12" s="6"/>
      <c r="H12" s="6"/>
      <c r="I12" s="6"/>
    </row>
    <row r="13" ht="25.5" customHeight="1" spans="1:9">
      <c r="A13" s="19" t="s">
        <v>53</v>
      </c>
      <c r="B13" s="20" t="s">
        <v>11</v>
      </c>
      <c r="F13" s="21"/>
      <c r="G13" s="21"/>
      <c r="H13" s="21"/>
      <c r="I13" s="27"/>
    </row>
    <row r="14" ht="25.5" customHeight="1" spans="1:8">
      <c r="A14" s="12"/>
      <c r="B14" s="22" t="s">
        <v>12</v>
      </c>
      <c r="C14" s="23"/>
      <c r="D14" s="23"/>
      <c r="E14" s="24"/>
      <c r="F14" s="24"/>
      <c r="G14" s="24"/>
      <c r="H14" s="24"/>
    </row>
    <row r="15" ht="21" customHeight="1" spans="1:8">
      <c r="A15" s="12"/>
      <c r="B15" s="25" t="s">
        <v>13</v>
      </c>
      <c r="C15" s="26"/>
      <c r="D15" s="26"/>
      <c r="E15" s="27"/>
      <c r="F15" s="27"/>
      <c r="G15" s="27"/>
      <c r="H15" s="27"/>
    </row>
    <row r="16" ht="21" customHeight="1" spans="1:8">
      <c r="A16" s="12"/>
      <c r="B16" s="28" t="s">
        <v>54</v>
      </c>
      <c r="C16" s="26"/>
      <c r="D16" s="26"/>
      <c r="E16" s="27"/>
      <c r="F16" s="27"/>
      <c r="G16" s="27"/>
      <c r="H16" s="27"/>
    </row>
    <row r="17" ht="21" customHeight="1" spans="1:8">
      <c r="A17" s="12"/>
      <c r="B17" s="28" t="s">
        <v>82</v>
      </c>
      <c r="C17" s="26"/>
      <c r="D17" s="26"/>
      <c r="E17" s="27"/>
      <c r="F17" s="27"/>
      <c r="G17" s="27"/>
      <c r="H17" s="27"/>
    </row>
    <row r="18" ht="21" customHeight="1" spans="1:8">
      <c r="A18" s="12"/>
      <c r="B18" s="28" t="s">
        <v>56</v>
      </c>
      <c r="C18" s="12"/>
      <c r="D18" s="12"/>
      <c r="E18" s="6"/>
      <c r="F18" s="6"/>
      <c r="G18" s="6"/>
      <c r="H18" s="6"/>
    </row>
    <row r="19" ht="27.75" customHeight="1" spans="1:2">
      <c r="A19" s="29" t="s">
        <v>57</v>
      </c>
      <c r="B19" s="13" t="s">
        <v>58</v>
      </c>
    </row>
    <row r="20" ht="27.75" customHeight="1" spans="1:2">
      <c r="A20" s="30"/>
      <c r="B20" s="31"/>
    </row>
    <row r="21" ht="27" customHeight="1" spans="1:9">
      <c r="A21" s="32" t="s">
        <v>59</v>
      </c>
      <c r="B21" s="32" t="s">
        <v>83</v>
      </c>
      <c r="C21" s="32" t="s">
        <v>18</v>
      </c>
      <c r="D21" s="32" t="s">
        <v>61</v>
      </c>
      <c r="E21" s="32" t="s">
        <v>19</v>
      </c>
      <c r="F21" s="33"/>
      <c r="G21" s="32" t="s">
        <v>84</v>
      </c>
      <c r="H21" s="32" t="s">
        <v>85</v>
      </c>
      <c r="I21" s="32" t="s">
        <v>86</v>
      </c>
    </row>
    <row r="22" ht="27" customHeight="1" spans="1:9">
      <c r="A22" s="34"/>
      <c r="B22" s="34"/>
      <c r="C22" s="34"/>
      <c r="D22" s="34"/>
      <c r="E22" s="32" t="s">
        <v>87</v>
      </c>
      <c r="F22" s="32" t="s">
        <v>88</v>
      </c>
      <c r="G22" s="34"/>
      <c r="H22" s="34"/>
      <c r="I22" s="34"/>
    </row>
    <row r="23" ht="27" customHeight="1" spans="1:9">
      <c r="A23" s="35" t="s">
        <v>64</v>
      </c>
      <c r="B23" s="36" t="s">
        <v>65</v>
      </c>
      <c r="C23" s="36" t="s">
        <v>22</v>
      </c>
      <c r="D23" s="37" t="s">
        <v>66</v>
      </c>
      <c r="E23" s="38">
        <v>165</v>
      </c>
      <c r="F23" s="39">
        <v>5904</v>
      </c>
      <c r="G23" s="39">
        <v>392.245508982036</v>
      </c>
      <c r="H23" s="39">
        <v>436.706586826347</v>
      </c>
      <c r="I23" s="71">
        <v>1.64011976047904</v>
      </c>
    </row>
    <row r="24" ht="27" customHeight="1" spans="1:9">
      <c r="A24" s="40" t="s">
        <v>67</v>
      </c>
      <c r="B24" s="36" t="s">
        <v>65</v>
      </c>
      <c r="C24" s="36" t="s">
        <v>22</v>
      </c>
      <c r="D24" s="41"/>
      <c r="E24" s="38">
        <v>2</v>
      </c>
      <c r="F24" s="39">
        <v>57.3</v>
      </c>
      <c r="G24" s="39">
        <v>4.75449101796407</v>
      </c>
      <c r="H24" s="39">
        <v>5.2934131736527</v>
      </c>
      <c r="I24" s="71">
        <v>0.0198802395209581</v>
      </c>
    </row>
    <row r="25" ht="27" customHeight="1" spans="1:9">
      <c r="A25" s="40" t="s">
        <v>89</v>
      </c>
      <c r="B25" s="36" t="s">
        <v>68</v>
      </c>
      <c r="C25" s="36" t="s">
        <v>23</v>
      </c>
      <c r="D25" s="41"/>
      <c r="E25" s="38">
        <v>205</v>
      </c>
      <c r="F25" s="39">
        <v>10795</v>
      </c>
      <c r="G25" s="39">
        <v>985</v>
      </c>
      <c r="H25" s="39">
        <v>1030</v>
      </c>
      <c r="I25" s="71">
        <v>2.97</v>
      </c>
    </row>
    <row r="26" ht="27" customHeight="1" spans="1:9">
      <c r="A26" s="40" t="s">
        <v>69</v>
      </c>
      <c r="B26" s="36" t="s">
        <v>68</v>
      </c>
      <c r="C26" s="36" t="s">
        <v>23</v>
      </c>
      <c r="D26" s="41"/>
      <c r="E26" s="38">
        <v>162</v>
      </c>
      <c r="F26" s="39">
        <v>8734.7</v>
      </c>
      <c r="G26" s="39">
        <v>780.206896551724</v>
      </c>
      <c r="H26" s="39">
        <v>822.103448275862</v>
      </c>
      <c r="I26" s="71">
        <v>2.39275862068965</v>
      </c>
    </row>
    <row r="27" ht="27" customHeight="1" spans="1:9">
      <c r="A27" s="40"/>
      <c r="B27" s="36" t="s">
        <v>68</v>
      </c>
      <c r="C27" s="36" t="s">
        <v>23</v>
      </c>
      <c r="D27" s="41"/>
      <c r="E27" s="38">
        <v>12</v>
      </c>
      <c r="F27" s="39">
        <v>473.2</v>
      </c>
      <c r="G27" s="39">
        <v>57.7931034482759</v>
      </c>
      <c r="H27" s="39">
        <v>60.8965517241379</v>
      </c>
      <c r="I27" s="71">
        <v>0.177241379310345</v>
      </c>
    </row>
    <row r="28" ht="27" customHeight="1" spans="1:9">
      <c r="A28" s="40"/>
      <c r="B28" s="36" t="s">
        <v>68</v>
      </c>
      <c r="C28" s="36" t="s">
        <v>23</v>
      </c>
      <c r="D28" s="41"/>
      <c r="E28" s="38">
        <v>200</v>
      </c>
      <c r="F28" s="39">
        <v>10781.8</v>
      </c>
      <c r="G28" s="39">
        <v>982.5</v>
      </c>
      <c r="H28" s="39">
        <v>1027.5</v>
      </c>
      <c r="I28" s="71">
        <v>3.0492</v>
      </c>
    </row>
    <row r="29" ht="27" customHeight="1" spans="1:9">
      <c r="A29" s="40"/>
      <c r="B29" s="36" t="s">
        <v>68</v>
      </c>
      <c r="C29" s="36" t="s">
        <v>23</v>
      </c>
      <c r="D29" s="41"/>
      <c r="E29" s="38">
        <v>200</v>
      </c>
      <c r="F29" s="39">
        <v>10641.9</v>
      </c>
      <c r="G29" s="39">
        <v>975</v>
      </c>
      <c r="H29" s="39">
        <v>1020</v>
      </c>
      <c r="I29" s="71">
        <v>3.0096</v>
      </c>
    </row>
    <row r="30" ht="27" customHeight="1" spans="1:9">
      <c r="A30" s="40"/>
      <c r="B30" s="36" t="s">
        <v>68</v>
      </c>
      <c r="C30" s="36" t="s">
        <v>23</v>
      </c>
      <c r="D30" s="41"/>
      <c r="E30" s="38">
        <v>38</v>
      </c>
      <c r="F30" s="39">
        <v>2006.3</v>
      </c>
      <c r="G30" s="39">
        <v>176.141176470588</v>
      </c>
      <c r="H30" s="39">
        <v>196.258823529412</v>
      </c>
      <c r="I30" s="71">
        <v>0.813647058823529</v>
      </c>
    </row>
    <row r="31" ht="27" customHeight="1" spans="1:9">
      <c r="A31" s="40"/>
      <c r="B31" s="36" t="s">
        <v>68</v>
      </c>
      <c r="C31" s="36" t="s">
        <v>23</v>
      </c>
      <c r="D31" s="41"/>
      <c r="E31" s="38">
        <v>11</v>
      </c>
      <c r="F31" s="39">
        <v>435.9</v>
      </c>
      <c r="G31" s="39">
        <v>50.9882352941177</v>
      </c>
      <c r="H31" s="39">
        <v>56.8117647058824</v>
      </c>
      <c r="I31" s="71">
        <v>0.235529411764706</v>
      </c>
    </row>
    <row r="32" ht="27" customHeight="1" spans="1:9">
      <c r="A32" s="40"/>
      <c r="B32" s="36" t="s">
        <v>68</v>
      </c>
      <c r="C32" s="36" t="s">
        <v>23</v>
      </c>
      <c r="D32" s="41"/>
      <c r="E32" s="38">
        <v>36</v>
      </c>
      <c r="F32" s="39">
        <v>1850.1</v>
      </c>
      <c r="G32" s="39">
        <v>166.870588235294</v>
      </c>
      <c r="H32" s="39">
        <v>185.929411764706</v>
      </c>
      <c r="I32" s="71">
        <v>0.770823529411765</v>
      </c>
    </row>
    <row r="33" ht="27" customHeight="1" spans="1:9">
      <c r="A33" s="40"/>
      <c r="B33" s="36" t="s">
        <v>90</v>
      </c>
      <c r="C33" s="33"/>
      <c r="D33" s="42"/>
      <c r="E33" s="38"/>
      <c r="F33" s="39"/>
      <c r="G33" s="39"/>
      <c r="H33" s="39"/>
      <c r="I33" s="71"/>
    </row>
    <row r="34" ht="27" customHeight="1" spans="1:9">
      <c r="A34" s="43"/>
      <c r="B34" s="43" t="s">
        <v>24</v>
      </c>
      <c r="C34" s="43" t="s">
        <v>70</v>
      </c>
      <c r="D34" s="43"/>
      <c r="E34" s="44">
        <f>SUM(E23:E32)</f>
        <v>1031</v>
      </c>
      <c r="F34" s="45">
        <f>SUM(F23:F32)</f>
        <v>51680.2</v>
      </c>
      <c r="G34" s="45">
        <f>SUM(G23:G32)</f>
        <v>4571.5</v>
      </c>
      <c r="H34" s="45">
        <f>SUM(H23:H32)</f>
        <v>4841.5</v>
      </c>
      <c r="I34" s="45">
        <f>SUM(I23:I32)</f>
        <v>15.0788</v>
      </c>
    </row>
    <row r="35" ht="27.75" customHeight="1" spans="1:2">
      <c r="A35" s="30"/>
      <c r="B35" s="31"/>
    </row>
    <row r="36" ht="27.75" customHeight="1" spans="1:8">
      <c r="A36" s="46" t="s">
        <v>71</v>
      </c>
      <c r="B36" s="46"/>
      <c r="C36" s="46"/>
      <c r="D36" s="47"/>
      <c r="E36" s="48"/>
      <c r="F36" s="6"/>
      <c r="G36" s="6"/>
      <c r="H36" s="6"/>
    </row>
    <row r="37" ht="65.25" customHeight="1" spans="1:8">
      <c r="A37" s="49" t="s">
        <v>72</v>
      </c>
      <c r="B37" s="50" t="s">
        <v>73</v>
      </c>
      <c r="E37" s="51"/>
      <c r="F37" s="51"/>
      <c r="G37" s="51"/>
      <c r="H37" s="6"/>
    </row>
    <row r="38" ht="51.75" customHeight="1" spans="1:8">
      <c r="A38" s="50" t="s">
        <v>91</v>
      </c>
      <c r="E38" s="51"/>
      <c r="F38" s="51"/>
      <c r="G38" s="51"/>
      <c r="H38" s="51"/>
    </row>
    <row r="39" ht="27.75" customHeight="1" spans="1:8">
      <c r="A39" s="52" t="s">
        <v>75</v>
      </c>
      <c r="B39" s="52"/>
      <c r="C39" s="52"/>
      <c r="D39" s="52"/>
      <c r="E39" s="53"/>
      <c r="F39" s="53"/>
      <c r="G39" s="53"/>
      <c r="H39" s="53"/>
    </row>
    <row r="40" ht="27.75" customHeight="1" spans="1:8">
      <c r="A40" s="52" t="s">
        <v>76</v>
      </c>
      <c r="B40" s="52"/>
      <c r="C40" s="52"/>
      <c r="D40" s="52"/>
      <c r="E40" s="53"/>
      <c r="F40" s="53"/>
      <c r="G40" s="53"/>
      <c r="H40" s="53"/>
    </row>
    <row r="41" ht="27.75" customHeight="1" spans="1:8">
      <c r="A41" s="54"/>
      <c r="B41" s="55"/>
      <c r="C41" s="54"/>
      <c r="D41" s="54"/>
      <c r="E41" s="56"/>
      <c r="G41" s="6" t="s">
        <v>40</v>
      </c>
      <c r="H41" s="56"/>
    </row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  <row r="50" ht="42" customHeight="1"/>
    <row r="51" ht="42" customHeight="1"/>
    <row r="52" ht="74.1" customHeight="1"/>
    <row r="53" ht="44.1" customHeight="1"/>
    <row r="54" ht="24.75" customHeight="1" spans="1:9">
      <c r="A54" s="57"/>
      <c r="B54" s="58"/>
      <c r="C54" s="17"/>
      <c r="D54" s="59"/>
      <c r="E54" s="60"/>
      <c r="F54" s="61"/>
      <c r="G54" s="61"/>
      <c r="H54" s="61"/>
      <c r="I54" s="61"/>
    </row>
    <row r="55" s="1" customFormat="1" ht="27" customHeight="1" spans="1:10">
      <c r="A55" s="62"/>
      <c r="B55" s="58"/>
      <c r="C55" s="17"/>
      <c r="D55" s="59"/>
      <c r="E55" s="60"/>
      <c r="F55" s="61"/>
      <c r="G55" s="61"/>
      <c r="H55" s="61"/>
      <c r="I55" s="61"/>
      <c r="J55" s="72"/>
    </row>
    <row r="56" ht="42" customHeight="1" spans="1:9">
      <c r="A56" s="62"/>
      <c r="B56" s="58"/>
      <c r="C56" s="17"/>
      <c r="D56" s="59"/>
      <c r="E56" s="60"/>
      <c r="F56" s="61"/>
      <c r="G56" s="61"/>
      <c r="H56" s="61"/>
      <c r="I56" s="61"/>
    </row>
    <row r="57" ht="24" customHeight="1" spans="1:9">
      <c r="A57" s="62"/>
      <c r="B57" s="58"/>
      <c r="C57" s="17"/>
      <c r="D57" s="59"/>
      <c r="E57" s="60"/>
      <c r="F57" s="61"/>
      <c r="G57" s="61"/>
      <c r="H57" s="61"/>
      <c r="I57" s="61"/>
    </row>
    <row r="58" ht="69.75" customHeight="1" spans="1:9">
      <c r="A58" s="62"/>
      <c r="B58" s="58"/>
      <c r="C58" s="17"/>
      <c r="D58" s="59"/>
      <c r="E58" s="60"/>
      <c r="F58" s="61"/>
      <c r="G58" s="61"/>
      <c r="H58" s="61"/>
      <c r="I58" s="61"/>
    </row>
    <row r="59" ht="42" customHeight="1" spans="1:9">
      <c r="A59" s="62"/>
      <c r="B59" s="58"/>
      <c r="C59" s="17"/>
      <c r="D59" s="59"/>
      <c r="E59" s="60"/>
      <c r="F59" s="61"/>
      <c r="G59" s="61"/>
      <c r="H59" s="61"/>
      <c r="I59" s="61"/>
    </row>
    <row r="60" ht="53.1" customHeight="1" spans="1:9">
      <c r="A60" s="62"/>
      <c r="B60" s="58"/>
      <c r="C60" s="17"/>
      <c r="D60" s="59"/>
      <c r="E60" s="60"/>
      <c r="F60" s="61"/>
      <c r="G60" s="61"/>
      <c r="H60" s="61"/>
      <c r="I60" s="61"/>
    </row>
    <row r="61" ht="27.75" customHeight="1" spans="1:9">
      <c r="A61" s="62"/>
      <c r="B61" s="58"/>
      <c r="C61" s="17"/>
      <c r="D61" s="59"/>
      <c r="E61" s="60"/>
      <c r="F61" s="61"/>
      <c r="G61" s="61"/>
      <c r="H61" s="61"/>
      <c r="I61" s="61"/>
    </row>
    <row r="62" ht="27.75" customHeight="1" spans="1:9">
      <c r="A62" s="62"/>
      <c r="B62" s="58"/>
      <c r="C62" s="17"/>
      <c r="D62" s="59"/>
      <c r="E62" s="60"/>
      <c r="F62" s="61"/>
      <c r="G62" s="61"/>
      <c r="H62" s="61"/>
      <c r="I62" s="61"/>
    </row>
    <row r="63" ht="27.75" customHeight="1" spans="1:9">
      <c r="A63" s="47"/>
      <c r="B63" s="63"/>
      <c r="C63" s="64"/>
      <c r="D63" s="47"/>
      <c r="E63" s="65"/>
      <c r="F63" s="66"/>
      <c r="G63" s="66"/>
      <c r="H63" s="66"/>
      <c r="I63" s="66"/>
    </row>
    <row r="64" ht="24.75" customHeight="1"/>
    <row r="65" ht="21" customHeight="1"/>
    <row r="66" ht="21" customHeight="1"/>
    <row r="67" ht="21" customHeight="1"/>
    <row r="68" ht="21" customHeight="1" spans="2:2">
      <c r="B68" s="73"/>
    </row>
    <row r="69" ht="21" customHeight="1"/>
    <row r="70" ht="21" customHeight="1"/>
    <row r="71" ht="21" customHeight="1" spans="6:8">
      <c r="F71" s="6"/>
      <c r="G71" s="6"/>
      <c r="H71" s="6"/>
    </row>
    <row r="72" ht="21" customHeight="1" spans="6:8">
      <c r="F72" s="6"/>
      <c r="G72" s="6"/>
      <c r="H72" s="6"/>
    </row>
    <row r="73" ht="25.5" customHeight="1" spans="6:9">
      <c r="F73" s="6"/>
      <c r="G73" s="6"/>
      <c r="H73" s="6"/>
      <c r="I73" s="6"/>
    </row>
    <row r="74" ht="21" customHeight="1"/>
    <row r="75" ht="21" customHeight="1"/>
    <row r="76" ht="21" customHeight="1"/>
    <row r="77" ht="21" customHeight="1"/>
    <row r="78" ht="21" customHeight="1"/>
    <row r="79" ht="17.25" customHeight="1"/>
    <row r="91" customHeight="1"/>
    <row r="99" ht="115.7" customHeight="1"/>
    <row r="100" ht="113.65" customHeight="1"/>
    <row r="111" spans="9:9">
      <c r="I111" s="6"/>
    </row>
    <row r="112" spans="9:9">
      <c r="I112" s="6"/>
    </row>
    <row r="113" spans="9:9">
      <c r="I113" s="6"/>
    </row>
    <row r="114" spans="9:9">
      <c r="I114" s="53"/>
    </row>
    <row r="115" spans="9:9">
      <c r="I115" s="53"/>
    </row>
    <row r="116" spans="9:9">
      <c r="I116" s="6"/>
    </row>
  </sheetData>
  <mergeCells count="18">
    <mergeCell ref="A1:I1"/>
    <mergeCell ref="A2:I2"/>
    <mergeCell ref="A3:I3"/>
    <mergeCell ref="A4:I4"/>
    <mergeCell ref="A5:I5"/>
    <mergeCell ref="A6:I6"/>
    <mergeCell ref="E21:F21"/>
    <mergeCell ref="B33:C33"/>
    <mergeCell ref="B37:D37"/>
    <mergeCell ref="A38:D38"/>
    <mergeCell ref="A21:A22"/>
    <mergeCell ref="B21:B22"/>
    <mergeCell ref="C21:C22"/>
    <mergeCell ref="D21:D22"/>
    <mergeCell ref="D23:D32"/>
    <mergeCell ref="G21:G22"/>
    <mergeCell ref="H21:H22"/>
    <mergeCell ref="I21:I22"/>
  </mergeCells>
  <printOptions horizontalCentered="1"/>
  <pageMargins left="0" right="0" top="0.314583333333333" bottom="0" header="0" footer="0"/>
  <pageSetup paperSize="9" scale="32" orientation="portrait"/>
  <headerFooter/>
  <rowBreaks count="1" manualBreakCount="1">
    <brk id="60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Contract</vt:lpstr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hengh</cp:lastModifiedBy>
  <dcterms:created xsi:type="dcterms:W3CDTF">2015-06-05T18:17:00Z</dcterms:created>
  <cp:lastPrinted>2023-08-22T01:13:00Z</cp:lastPrinted>
  <dcterms:modified xsi:type="dcterms:W3CDTF">2025-07-30T01:30:47Z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1033-12.2.0.21931</vt:lpwstr>
  </property>
</Properties>
</file>