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visibility="visible" minimized="0" showHorizontalScroll="1" showVerticalScroll="1" showSheetTabs="1" windowWidth="27945" windowHeight="11730" tabRatio="600" firstSheet="0" activeTab="0" autoFilterDateGrouping="1"/>
  </bookViews>
  <sheets>
    <sheet name="Contract" sheetId="1" state="visible" r:id="rId1"/>
    <sheet name="Invoice" sheetId="2" state="visible" r:id="rId2"/>
    <sheet name="Packing list" sheetId="3" state="visible" r:id="rId3"/>
  </sheets>
  <externalReferences>
    <externalReference r:id="rId4"/>
  </externalReferences>
  <definedNames>
    <definedName name="_xlnm.Print_Area" localSheetId="1">'Invoice'!$A$1:$G$39</definedName>
    <definedName name="_xlnm._FilterDatabase" localSheetId="2" hidden="1">'Packing list'!$A$22:$I$27</definedName>
    <definedName name="_xlnm.Print_Area" localSheetId="2">'Packing list'!$A$1:$I$38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7">
    <numFmt numFmtId="164" formatCode="dd/mm/yyyy"/>
    <numFmt numFmtId="165" formatCode="yyyy/m/d;@"/>
    <numFmt numFmtId="166" formatCode="0.00_ "/>
    <numFmt numFmtId="167" formatCode="[$USD]\ #,##0.00;[$USD]\ \-#,##0.00"/>
    <numFmt numFmtId="168" formatCode="yyyy/mm/dd;@"/>
    <numFmt numFmtId="169" formatCode="#,##0.00_ "/>
    <numFmt numFmtId="170" formatCode="_ * #,##0_ ;_ * \-#,##0_ ;_ * &quot;-&quot;_ ;_ @_ "/>
  </numFmts>
  <fonts count="43">
    <font>
      <name val="Calibri"/>
      <charset val="134"/>
      <sz val="11"/>
    </font>
    <font>
      <name val="Times New Roman"/>
      <charset val="134"/>
      <color rgb="FF000000"/>
      <sz val="11"/>
    </font>
    <font>
      <name val="Times New Roman"/>
      <charset val="134"/>
      <b val="1"/>
      <color rgb="FF000000"/>
      <sz val="20"/>
    </font>
    <font>
      <name val="Times New Roman"/>
      <charset val="134"/>
      <color rgb="FF000000"/>
      <sz val="10"/>
    </font>
    <font>
      <name val="Times New Roman"/>
      <charset val="134"/>
      <b val="1"/>
      <color rgb="FF000000"/>
      <sz val="24"/>
    </font>
    <font>
      <name val="Times New Roman"/>
      <charset val="134"/>
      <b val="1"/>
      <color rgb="FF000000"/>
      <sz val="11"/>
      <u val="single"/>
    </font>
    <font>
      <name val="Times New Roman"/>
      <charset val="134"/>
      <b val="1"/>
      <color rgb="FF000000"/>
      <sz val="12"/>
    </font>
    <font>
      <name val="Calibri"/>
      <charset val="0"/>
      <color rgb="FF800080"/>
      <sz val="11"/>
      <u val="single"/>
      <scheme val="minor"/>
    </font>
    <font>
      <name val="Times New Roman"/>
      <charset val="134"/>
      <b val="1"/>
      <color rgb="FF000000"/>
      <sz val="11"/>
    </font>
    <font>
      <name val="Times New Roman"/>
      <charset val="134"/>
      <color rgb="FF000000"/>
      <sz val="12"/>
    </font>
    <font>
      <name val="Times New Roman"/>
      <charset val="134"/>
      <sz val="12"/>
    </font>
    <font>
      <name val="Times New Roman"/>
      <charset val="134"/>
      <color theme="1"/>
      <sz val="12"/>
    </font>
    <font>
      <name val="Times New Roman"/>
      <charset val="134"/>
      <color rgb="FFFFFFFF"/>
      <sz val="11"/>
    </font>
    <font>
      <name val="Times New Roman"/>
      <charset val="134"/>
      <b val="1"/>
      <color theme="1"/>
      <sz val="12"/>
    </font>
    <font>
      <name val="微软雅黑"/>
      <charset val="134"/>
      <color rgb="FF000000"/>
      <sz val="8"/>
    </font>
    <font>
      <name val="微软雅黑"/>
      <charset val="134"/>
      <color rgb="FF000000"/>
      <sz val="9"/>
    </font>
    <font>
      <name val="微软雅黑"/>
      <charset val="134"/>
      <b val="1"/>
      <color rgb="FF000000"/>
      <sz val="18"/>
    </font>
    <font>
      <name val="微软雅黑"/>
      <charset val="134"/>
      <b val="1"/>
      <color rgb="FF000000"/>
      <sz val="9"/>
    </font>
    <font>
      <name val="微软雅黑"/>
      <charset val="134"/>
      <sz val="7"/>
    </font>
    <font>
      <name val="Times New Roman"/>
      <charset val="134"/>
      <sz val="10"/>
    </font>
    <font>
      <name val="微软雅黑"/>
      <charset val="134"/>
      <b val="1"/>
      <color rgb="FF000000"/>
      <sz val="11"/>
    </font>
    <font>
      <name val="微软雅黑"/>
      <charset val="134"/>
      <color rgb="FF000000"/>
      <sz val="7"/>
    </font>
    <font>
      <name val="Calibri"/>
      <charset val="134"/>
      <color rgb="FF000000"/>
      <sz val="11"/>
    </font>
    <font>
      <name val="Calibri"/>
      <charset val="134"/>
      <color theme="1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name val="Times New Roman"/>
      <charset val="134"/>
      <color indexed="8"/>
      <sz val="11"/>
    </font>
  </fonts>
  <fills count="35">
    <fill>
      <patternFill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</borders>
  <cellStyleXfs count="49">
    <xf numFmtId="0" fontId="0" fillId="0" borderId="0" applyAlignment="1">
      <alignment vertical="center"/>
    </xf>
    <xf numFmtId="43" fontId="22" fillId="0" borderId="0" applyProtection="1">
      <protection locked="0" hidden="0"/>
    </xf>
    <xf numFmtId="44" fontId="23" fillId="0" borderId="0" applyAlignment="1">
      <alignment vertical="center"/>
    </xf>
    <xf numFmtId="9" fontId="23" fillId="0" borderId="0" applyAlignment="1">
      <alignment vertical="center"/>
    </xf>
    <xf numFmtId="170" fontId="23" fillId="0" borderId="0" applyAlignment="1">
      <alignment vertical="center"/>
    </xf>
    <xf numFmtId="42" fontId="23" fillId="0" borderId="0" applyAlignment="1">
      <alignment vertical="center"/>
    </xf>
    <xf numFmtId="0" fontId="24" fillId="0" borderId="0" applyAlignment="1">
      <alignment vertical="center"/>
    </xf>
    <xf numFmtId="0" fontId="7" fillId="0" borderId="0" applyAlignment="1">
      <alignment vertical="center"/>
    </xf>
    <xf numFmtId="0" fontId="23" fillId="4" borderId="32" applyAlignment="1">
      <alignment vertical="center"/>
    </xf>
    <xf numFmtId="0" fontId="25" fillId="0" borderId="0" applyAlignment="1">
      <alignment vertical="center"/>
    </xf>
    <xf numFmtId="0" fontId="26" fillId="0" borderId="0" applyAlignment="1">
      <alignment vertical="center"/>
    </xf>
    <xf numFmtId="0" fontId="27" fillId="0" borderId="0" applyAlignment="1">
      <alignment vertical="center"/>
    </xf>
    <xf numFmtId="0" fontId="28" fillId="0" borderId="33" applyAlignment="1">
      <alignment vertical="center"/>
    </xf>
    <xf numFmtId="0" fontId="29" fillId="0" borderId="33" applyAlignment="1">
      <alignment vertical="center"/>
    </xf>
    <xf numFmtId="0" fontId="30" fillId="0" borderId="34" applyAlignment="1">
      <alignment vertical="center"/>
    </xf>
    <xf numFmtId="0" fontId="30" fillId="0" borderId="0" applyAlignment="1">
      <alignment vertical="center"/>
    </xf>
    <xf numFmtId="0" fontId="31" fillId="5" borderId="35" applyAlignment="1">
      <alignment vertical="center"/>
    </xf>
    <xf numFmtId="0" fontId="32" fillId="6" borderId="36" applyAlignment="1">
      <alignment vertical="center"/>
    </xf>
    <xf numFmtId="0" fontId="33" fillId="6" borderId="35" applyAlignment="1">
      <alignment vertical="center"/>
    </xf>
    <xf numFmtId="0" fontId="34" fillId="7" borderId="37" applyAlignment="1">
      <alignment vertical="center"/>
    </xf>
    <xf numFmtId="0" fontId="35" fillId="0" borderId="38" applyAlignment="1">
      <alignment vertical="center"/>
    </xf>
    <xf numFmtId="0" fontId="36" fillId="0" borderId="39" applyAlignment="1">
      <alignment vertical="center"/>
    </xf>
    <xf numFmtId="0" fontId="37" fillId="8" borderId="0" applyAlignment="1">
      <alignment vertical="center"/>
    </xf>
    <xf numFmtId="0" fontId="38" fillId="9" borderId="0" applyAlignment="1">
      <alignment vertical="center"/>
    </xf>
    <xf numFmtId="0" fontId="39" fillId="10" borderId="0" applyAlignment="1">
      <alignment vertical="center"/>
    </xf>
    <xf numFmtId="0" fontId="40" fillId="11" borderId="0" applyAlignment="1">
      <alignment vertical="center"/>
    </xf>
    <xf numFmtId="0" fontId="41" fillId="12" borderId="0" applyAlignment="1">
      <alignment vertical="center"/>
    </xf>
    <xf numFmtId="0" fontId="41" fillId="13" borderId="0" applyAlignment="1">
      <alignment vertical="center"/>
    </xf>
    <xf numFmtId="0" fontId="40" fillId="14" borderId="0" applyAlignment="1">
      <alignment vertical="center"/>
    </xf>
    <xf numFmtId="0" fontId="40" fillId="15" borderId="0" applyAlignment="1">
      <alignment vertical="center"/>
    </xf>
    <xf numFmtId="0" fontId="41" fillId="16" borderId="0" applyAlignment="1">
      <alignment vertical="center"/>
    </xf>
    <xf numFmtId="0" fontId="41" fillId="17" borderId="0" applyAlignment="1">
      <alignment vertical="center"/>
    </xf>
    <xf numFmtId="0" fontId="40" fillId="18" borderId="0" applyAlignment="1">
      <alignment vertical="center"/>
    </xf>
    <xf numFmtId="0" fontId="40" fillId="19" borderId="0" applyAlignment="1">
      <alignment vertical="center"/>
    </xf>
    <xf numFmtId="0" fontId="41" fillId="20" borderId="0" applyAlignment="1">
      <alignment vertical="center"/>
    </xf>
    <xf numFmtId="0" fontId="41" fillId="21" borderId="0" applyAlignment="1">
      <alignment vertical="center"/>
    </xf>
    <xf numFmtId="0" fontId="40" fillId="22" borderId="0" applyAlignment="1">
      <alignment vertical="center"/>
    </xf>
    <xf numFmtId="0" fontId="40" fillId="23" borderId="0" applyAlignment="1">
      <alignment vertical="center"/>
    </xf>
    <xf numFmtId="0" fontId="41" fillId="24" borderId="0" applyAlignment="1">
      <alignment vertical="center"/>
    </xf>
    <xf numFmtId="0" fontId="41" fillId="25" borderId="0" applyAlignment="1">
      <alignment vertical="center"/>
    </xf>
    <xf numFmtId="0" fontId="40" fillId="26" borderId="0" applyAlignment="1">
      <alignment vertical="center"/>
    </xf>
    <xf numFmtId="0" fontId="40" fillId="27" borderId="0" applyAlignment="1">
      <alignment vertical="center"/>
    </xf>
    <xf numFmtId="0" fontId="41" fillId="28" borderId="0" applyAlignment="1">
      <alignment vertical="center"/>
    </xf>
    <xf numFmtId="0" fontId="41" fillId="29" borderId="0" applyAlignment="1">
      <alignment vertical="center"/>
    </xf>
    <xf numFmtId="0" fontId="40" fillId="30" borderId="0" applyAlignment="1">
      <alignment vertical="center"/>
    </xf>
    <xf numFmtId="0" fontId="40" fillId="31" borderId="0" applyAlignment="1">
      <alignment vertical="center"/>
    </xf>
    <xf numFmtId="0" fontId="41" fillId="32" borderId="0" applyAlignment="1">
      <alignment vertical="center"/>
    </xf>
    <xf numFmtId="0" fontId="41" fillId="33" borderId="0" applyAlignment="1">
      <alignment vertical="center"/>
    </xf>
    <xf numFmtId="0" fontId="40" fillId="34" borderId="0" applyAlignment="1">
      <alignment vertical="center"/>
    </xf>
  </cellStyleXfs>
  <cellXfs count="152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top"/>
    </xf>
    <xf numFmtId="0" fontId="1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top"/>
    </xf>
    <xf numFmtId="0" fontId="4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right"/>
    </xf>
    <xf numFmtId="0" fontId="6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/>
    </xf>
    <xf numFmtId="0" fontId="6" fillId="0" borderId="0" applyAlignment="1" pivotButton="0" quotePrefix="0" xfId="0">
      <alignment horizontal="left"/>
    </xf>
    <xf numFmtId="0" fontId="3" fillId="0" borderId="0" applyAlignment="1" pivotButton="0" quotePrefix="0" xfId="0">
      <alignment vertical="center"/>
    </xf>
    <xf numFmtId="0" fontId="7" fillId="0" borderId="0" pivotButton="0" quotePrefix="0" xfId="6"/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6" fillId="0" borderId="3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 wrapText="1"/>
    </xf>
    <xf numFmtId="0" fontId="9" fillId="0" borderId="6" applyAlignment="1" pivotButton="0" quotePrefix="0" xfId="0">
      <alignment horizontal="center" vertical="center"/>
    </xf>
    <xf numFmtId="0" fontId="10" fillId="0" borderId="3" applyAlignment="1" pivotButton="0" quotePrefix="0" xfId="0">
      <alignment horizontal="center" vertical="center"/>
    </xf>
    <xf numFmtId="0" fontId="9" fillId="0" borderId="4" applyAlignment="1" pivotButton="0" quotePrefix="0" xfId="0">
      <alignment horizontal="center" vertical="center"/>
    </xf>
    <xf numFmtId="1" fontId="10" fillId="0" borderId="3" applyAlignment="1" pivotButton="0" quotePrefix="0" xfId="0">
      <alignment horizontal="center" vertical="center"/>
    </xf>
    <xf numFmtId="2" fontId="10" fillId="0" borderId="3" applyAlignment="1" pivotButton="0" quotePrefix="0" xfId="0">
      <alignment horizontal="center" vertical="center"/>
    </xf>
    <xf numFmtId="0" fontId="11" fillId="0" borderId="3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 vertical="center"/>
    </xf>
    <xf numFmtId="0" fontId="9" fillId="0" borderId="3" applyAlignment="1" pivotButton="0" quotePrefix="0" xfId="0">
      <alignment vertical="center"/>
    </xf>
    <xf numFmtId="0" fontId="1" fillId="0" borderId="7" applyAlignment="1" pivotButton="0" quotePrefix="0" xfId="0">
      <alignment horizontal="right"/>
    </xf>
    <xf numFmtId="0" fontId="6" fillId="0" borderId="7" applyAlignment="1" pivotButton="0" quotePrefix="0" xfId="0">
      <alignment horizontal="center"/>
    </xf>
    <xf numFmtId="0" fontId="6" fillId="0" borderId="7" applyAlignment="1" pivotButton="0" quotePrefix="0" xfId="0">
      <alignment horizontal="center" vertical="center"/>
    </xf>
    <xf numFmtId="0" fontId="6" fillId="0" borderId="8" applyAlignment="1" pivotButton="0" quotePrefix="0" xfId="0">
      <alignment horizontal="center" vertical="center"/>
    </xf>
    <xf numFmtId="0" fontId="6" fillId="0" borderId="7" applyAlignment="1" pivotButton="0" quotePrefix="0" xfId="1">
      <alignment horizontal="center" vertical="center"/>
    </xf>
    <xf numFmtId="2" fontId="6" fillId="0" borderId="7" applyAlignment="1" pivotButton="0" quotePrefix="0" xfId="1">
      <alignment horizontal="center" vertical="center"/>
    </xf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vertical="top"/>
    </xf>
    <xf numFmtId="0" fontId="3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vertical="top" wrapText="1"/>
    </xf>
    <xf numFmtId="0" fontId="9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4" fontId="13" fillId="0" borderId="0" applyAlignment="1" pivotButton="0" quotePrefix="0" xfId="0">
      <alignment horizontal="left" vertical="center"/>
    </xf>
    <xf numFmtId="165" fontId="6" fillId="0" borderId="0" applyAlignment="1" pivotButton="0" quotePrefix="0" xfId="0">
      <alignment horizontal="left" vertical="center"/>
    </xf>
    <xf numFmtId="2" fontId="11" fillId="0" borderId="3" applyAlignment="1" pivotButton="0" quotePrefix="0" xfId="0">
      <alignment horizontal="center" vertical="center"/>
    </xf>
    <xf numFmtId="166" fontId="1" fillId="0" borderId="0" pivotButton="0" quotePrefix="0" xfId="0"/>
    <xf numFmtId="2" fontId="1" fillId="0" borderId="0" pivotButton="0" quotePrefix="0" xfId="0"/>
    <xf numFmtId="0" fontId="9" fillId="0" borderId="0" applyAlignment="1" pivotButton="0" quotePrefix="0" xfId="0">
      <alignment vertical="center"/>
    </xf>
    <xf numFmtId="0" fontId="8" fillId="0" borderId="0" pivotButton="0" quotePrefix="0" xfId="0"/>
    <xf numFmtId="0" fontId="9" fillId="0" borderId="0" pivotButton="0" quotePrefix="0" xfId="0"/>
    <xf numFmtId="0" fontId="6" fillId="0" borderId="9" applyAlignment="1" pivotButton="0" quotePrefix="0" xfId="0">
      <alignment horizontal="center" vertical="center"/>
    </xf>
    <xf numFmtId="0" fontId="9" fillId="2" borderId="6" applyAlignment="1" pivotButton="0" quotePrefix="0" xfId="0">
      <alignment horizontal="left"/>
    </xf>
    <xf numFmtId="2" fontId="10" fillId="0" borderId="10" applyAlignment="1" pivotButton="0" quotePrefix="0" xfId="0">
      <alignment horizontal="center" vertical="center"/>
    </xf>
    <xf numFmtId="2" fontId="9" fillId="0" borderId="3" applyAlignment="1" pivotButton="0" quotePrefix="0" xfId="1">
      <alignment horizontal="center" vertical="center"/>
    </xf>
    <xf numFmtId="0" fontId="9" fillId="0" borderId="7" applyAlignment="1" pivotButton="0" quotePrefix="0" xfId="0">
      <alignment horizontal="center" vertical="center"/>
    </xf>
    <xf numFmtId="0" fontId="9" fillId="0" borderId="3" applyAlignment="1" pivotButton="0" quotePrefix="0" xfId="0">
      <alignment horizontal="center" vertical="center"/>
    </xf>
    <xf numFmtId="166" fontId="9" fillId="0" borderId="3" applyAlignment="1" pivotButton="0" quotePrefix="0" xfId="0">
      <alignment horizontal="center" vertical="center"/>
    </xf>
    <xf numFmtId="166" fontId="10" fillId="0" borderId="3" applyAlignment="1" pivotButton="0" quotePrefix="0" xfId="0">
      <alignment horizontal="center" vertical="center"/>
    </xf>
    <xf numFmtId="0" fontId="9" fillId="0" borderId="6" applyAlignment="1" pivotButton="0" quotePrefix="0" xfId="0">
      <alignment horizontal="right"/>
    </xf>
    <xf numFmtId="0" fontId="9" fillId="0" borderId="11" applyAlignment="1" pivotButton="0" quotePrefix="0" xfId="0">
      <alignment horizontal="right"/>
    </xf>
    <xf numFmtId="4" fontId="6" fillId="0" borderId="3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/>
    </xf>
    <xf numFmtId="2" fontId="11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67" fontId="10" fillId="0" borderId="0" applyAlignment="1" pivotButton="0" quotePrefix="0" xfId="0">
      <alignment horizontal="center" vertical="center"/>
    </xf>
    <xf numFmtId="167" fontId="14" fillId="0" borderId="0" applyAlignment="1" pivotButton="0" quotePrefix="0" xfId="0">
      <alignment horizontal="left" vertical="center"/>
    </xf>
    <xf numFmtId="167" fontId="15" fillId="0" borderId="0" applyAlignment="1" pivotButton="0" quotePrefix="0" xfId="0">
      <alignment horizontal="left" vertical="center"/>
    </xf>
    <xf numFmtId="167" fontId="15" fillId="0" borderId="12" applyAlignment="1" pivotButton="0" quotePrefix="0" xfId="0">
      <alignment horizontal="left" vertical="top" wrapText="1"/>
    </xf>
    <xf numFmtId="167" fontId="15" fillId="0" borderId="2" applyAlignment="1" pivotButton="0" quotePrefix="0" xfId="0">
      <alignment horizontal="left" vertical="top" wrapText="1"/>
    </xf>
    <xf numFmtId="167" fontId="16" fillId="0" borderId="2" applyAlignment="1" pivotButton="0" quotePrefix="0" xfId="0">
      <alignment horizontal="center" vertical="center"/>
    </xf>
    <xf numFmtId="167" fontId="15" fillId="0" borderId="13" applyAlignment="1" pivotButton="0" quotePrefix="0" xfId="0">
      <alignment horizontal="left" vertical="top" wrapText="1"/>
    </xf>
    <xf numFmtId="167" fontId="15" fillId="0" borderId="14" applyAlignment="1" pivotButton="0" quotePrefix="0" xfId="0">
      <alignment horizontal="left" vertical="top" wrapText="1"/>
    </xf>
    <xf numFmtId="167" fontId="17" fillId="0" borderId="14" applyAlignment="1" pivotButton="0" quotePrefix="0" xfId="0">
      <alignment horizontal="center" vertical="center"/>
    </xf>
    <xf numFmtId="167" fontId="18" fillId="3" borderId="15" applyAlignment="1" pivotButton="0" quotePrefix="0" xfId="0">
      <alignment horizontal="left" vertical="center"/>
    </xf>
    <xf numFmtId="167" fontId="18" fillId="3" borderId="4" applyAlignment="1" pivotButton="0" quotePrefix="0" xfId="0">
      <alignment horizontal="left" vertical="center"/>
    </xf>
    <xf numFmtId="167" fontId="14" fillId="0" borderId="16" applyAlignment="1" pivotButton="0" quotePrefix="0" xfId="0">
      <alignment horizontal="left" vertical="top" wrapText="1"/>
    </xf>
    <xf numFmtId="167" fontId="14" fillId="0" borderId="7" applyAlignment="1" pivotButton="0" quotePrefix="0" xfId="0">
      <alignment horizontal="left" vertical="top"/>
    </xf>
    <xf numFmtId="167" fontId="14" fillId="0" borderId="11" applyAlignment="1" pivotButton="0" quotePrefix="0" xfId="0">
      <alignment horizontal="left" vertical="top" wrapText="1"/>
    </xf>
    <xf numFmtId="167" fontId="14" fillId="0" borderId="14" applyAlignment="1" pivotButton="0" quotePrefix="0" xfId="0">
      <alignment horizontal="left" vertical="top" wrapText="1"/>
    </xf>
    <xf numFmtId="167" fontId="14" fillId="0" borderId="16" applyAlignment="1" pivotButton="0" quotePrefix="0" xfId="0">
      <alignment horizontal="left" vertical="center"/>
    </xf>
    <xf numFmtId="167" fontId="14" fillId="0" borderId="7" applyAlignment="1" pivotButton="0" quotePrefix="0" xfId="0">
      <alignment horizontal="left" vertical="center"/>
    </xf>
    <xf numFmtId="168" fontId="14" fillId="0" borderId="7" applyAlignment="1" pivotButton="0" quotePrefix="0" xfId="0">
      <alignment horizontal="left" vertical="center"/>
    </xf>
    <xf numFmtId="168" fontId="14" fillId="0" borderId="16" applyAlignment="1" pivotButton="0" quotePrefix="0" xfId="0">
      <alignment horizontal="left" vertical="center"/>
    </xf>
    <xf numFmtId="167" fontId="18" fillId="3" borderId="17" applyAlignment="1" pivotButton="0" quotePrefix="0" xfId="0">
      <alignment horizontal="left" vertical="center"/>
    </xf>
    <xf numFmtId="167" fontId="18" fillId="3" borderId="18" applyAlignment="1" pivotButton="0" quotePrefix="0" xfId="0">
      <alignment horizontal="left" vertical="center"/>
    </xf>
    <xf numFmtId="167" fontId="18" fillId="3" borderId="9" applyAlignment="1" pivotButton="0" quotePrefix="0" xfId="0">
      <alignment horizontal="left" vertical="center"/>
    </xf>
    <xf numFmtId="0" fontId="19" fillId="0" borderId="10" applyAlignment="1" pivotButton="0" quotePrefix="0" xfId="0">
      <alignment horizontal="center" vertical="center"/>
    </xf>
    <xf numFmtId="0" fontId="19" fillId="0" borderId="19" applyAlignment="1" pivotButton="0" quotePrefix="0" xfId="0">
      <alignment horizontal="center" vertical="center"/>
    </xf>
    <xf numFmtId="0" fontId="19" fillId="0" borderId="20" applyAlignment="1" pivotButton="0" quotePrefix="0" xfId="0">
      <alignment horizontal="center" vertical="center"/>
    </xf>
    <xf numFmtId="166" fontId="19" fillId="0" borderId="10" applyAlignment="1" pivotButton="0" quotePrefix="0" xfId="0">
      <alignment horizontal="center" vertical="center"/>
    </xf>
    <xf numFmtId="2" fontId="19" fillId="0" borderId="3" applyAlignment="1" pivotButton="0" quotePrefix="0" xfId="0">
      <alignment horizontal="center" vertical="center"/>
    </xf>
    <xf numFmtId="166" fontId="19" fillId="0" borderId="3" applyAlignment="1" pivotButton="0" quotePrefix="0" xfId="0">
      <alignment horizontal="center" vertical="center"/>
    </xf>
    <xf numFmtId="4" fontId="19" fillId="0" borderId="3" applyAlignment="1" pivotButton="0" quotePrefix="0" xfId="0">
      <alignment horizontal="center" vertical="center"/>
    </xf>
    <xf numFmtId="167" fontId="20" fillId="0" borderId="21" applyAlignment="1" pivotButton="0" quotePrefix="0" xfId="0">
      <alignment horizontal="center" vertical="center"/>
    </xf>
    <xf numFmtId="169" fontId="8" fillId="0" borderId="10" applyAlignment="1" pivotButton="0" quotePrefix="0" xfId="1">
      <alignment horizontal="center" vertical="center"/>
    </xf>
    <xf numFmtId="169" fontId="8" fillId="0" borderId="19" applyAlignment="1" pivotButton="0" quotePrefix="0" xfId="1">
      <alignment horizontal="center" vertical="center"/>
    </xf>
    <xf numFmtId="169" fontId="8" fillId="0" borderId="3" applyAlignment="1" pivotButton="0" quotePrefix="0" xfId="1">
      <alignment horizontal="center" vertical="center"/>
    </xf>
    <xf numFmtId="167" fontId="21" fillId="3" borderId="15" applyAlignment="1" pivotButton="0" quotePrefix="0" xfId="0">
      <alignment horizontal="center" vertical="center" wrapText="1"/>
    </xf>
    <xf numFmtId="167" fontId="21" fillId="3" borderId="4" applyAlignment="1" pivotButton="0" quotePrefix="0" xfId="0">
      <alignment horizontal="center" vertical="center"/>
    </xf>
    <xf numFmtId="167" fontId="21" fillId="3" borderId="4" applyAlignment="1" pivotButton="0" quotePrefix="0" xfId="0">
      <alignment horizontal="center" vertical="center" wrapText="1"/>
    </xf>
    <xf numFmtId="167" fontId="14" fillId="0" borderId="22" applyAlignment="1" pivotButton="0" quotePrefix="0" xfId="0">
      <alignment horizontal="left" vertical="top" wrapText="1"/>
    </xf>
    <xf numFmtId="167" fontId="14" fillId="0" borderId="1" applyAlignment="1" pivotButton="0" quotePrefix="0" xfId="0">
      <alignment horizontal="left" vertical="top"/>
    </xf>
    <xf numFmtId="167" fontId="14" fillId="0" borderId="23" applyAlignment="1" pivotButton="0" quotePrefix="0" xfId="0">
      <alignment horizontal="left" vertical="top"/>
    </xf>
    <xf numFmtId="167" fontId="14" fillId="0" borderId="24" applyAlignment="1" pivotButton="0" quotePrefix="0" xfId="0">
      <alignment horizontal="left" vertical="top"/>
    </xf>
    <xf numFmtId="167" fontId="16" fillId="0" borderId="25" applyAlignment="1" pivotButton="0" quotePrefix="0" xfId="0">
      <alignment horizontal="center" vertical="center"/>
    </xf>
    <xf numFmtId="167" fontId="17" fillId="0" borderId="26" applyAlignment="1" pivotButton="0" quotePrefix="0" xfId="0">
      <alignment horizontal="center" vertical="center"/>
    </xf>
    <xf numFmtId="167" fontId="18" fillId="3" borderId="27" applyAlignment="1" pivotButton="0" quotePrefix="0" xfId="0">
      <alignment horizontal="left" vertical="center"/>
    </xf>
    <xf numFmtId="167" fontId="14" fillId="0" borderId="26" applyAlignment="1" pivotButton="0" quotePrefix="0" xfId="0">
      <alignment horizontal="left" vertical="top" wrapText="1"/>
    </xf>
    <xf numFmtId="167" fontId="14" fillId="0" borderId="28" applyAlignment="1" pivotButton="0" quotePrefix="0" xfId="0">
      <alignment horizontal="left" vertical="center"/>
    </xf>
    <xf numFmtId="167" fontId="18" fillId="3" borderId="29" applyAlignment="1" pivotButton="0" quotePrefix="0" xfId="0">
      <alignment horizontal="center" vertical="center"/>
    </xf>
    <xf numFmtId="167" fontId="18" fillId="3" borderId="30" applyAlignment="1" pivotButton="0" quotePrefix="0" xfId="0">
      <alignment horizontal="center" vertical="center"/>
    </xf>
    <xf numFmtId="2" fontId="3" fillId="0" borderId="3" applyAlignment="1" pivotButton="0" quotePrefix="0" xfId="1">
      <alignment horizontal="center" vertical="center"/>
    </xf>
    <xf numFmtId="169" fontId="8" fillId="0" borderId="20" applyAlignment="1" pivotButton="0" quotePrefix="0" xfId="1">
      <alignment horizontal="center" vertical="center"/>
    </xf>
    <xf numFmtId="167" fontId="21" fillId="3" borderId="27" applyAlignment="1" pivotButton="0" quotePrefix="0" xfId="0">
      <alignment horizontal="center" vertical="center"/>
    </xf>
    <xf numFmtId="167" fontId="14" fillId="0" borderId="31" applyAlignment="1" pivotButton="0" quotePrefix="0" xfId="0">
      <alignment horizontal="left" vertical="top"/>
    </xf>
    <xf numFmtId="167" fontId="15" fillId="0" borderId="0" applyAlignment="1" pivotButton="0" quotePrefix="0" xfId="0">
      <alignment horizontal="left" vertical="center"/>
    </xf>
    <xf numFmtId="0" fontId="0" fillId="0" borderId="0" pivotButton="0" quotePrefix="0" xfId="0"/>
    <xf numFmtId="167" fontId="15" fillId="0" borderId="44" applyAlignment="1" pivotButton="0" quotePrefix="0" xfId="0">
      <alignment horizontal="left" vertical="top" wrapText="1"/>
    </xf>
    <xf numFmtId="0" fontId="0" fillId="0" borderId="2" pivotButton="0" quotePrefix="0" xfId="0"/>
    <xf numFmtId="167" fontId="16" fillId="0" borderId="25" applyAlignment="1" pivotButton="0" quotePrefix="0" xfId="0">
      <alignment horizontal="center" vertical="center"/>
    </xf>
    <xf numFmtId="0" fontId="0" fillId="0" borderId="25" pivotButton="0" quotePrefix="0" xfId="0"/>
    <xf numFmtId="0" fontId="0" fillId="0" borderId="13" pivotButton="0" quotePrefix="0" xfId="0"/>
    <xf numFmtId="0" fontId="0" fillId="0" borderId="14" pivotButton="0" quotePrefix="0" xfId="0"/>
    <xf numFmtId="167" fontId="17" fillId="0" borderId="26" applyAlignment="1" pivotButton="0" quotePrefix="0" xfId="0">
      <alignment horizontal="center" vertical="center"/>
    </xf>
    <xf numFmtId="0" fontId="0" fillId="0" borderId="26" pivotButton="0" quotePrefix="0" xfId="0"/>
    <xf numFmtId="167" fontId="14" fillId="0" borderId="0" applyAlignment="1" pivotButton="0" quotePrefix="0" xfId="0">
      <alignment horizontal="left" vertical="center"/>
    </xf>
    <xf numFmtId="167" fontId="18" fillId="3" borderId="15" applyAlignment="1" pivotButton="0" quotePrefix="0" xfId="0">
      <alignment horizontal="left" vertical="center"/>
    </xf>
    <xf numFmtId="0" fontId="0" fillId="0" borderId="18" pivotButton="0" quotePrefix="0" xfId="0"/>
    <xf numFmtId="0" fontId="0" fillId="0" borderId="9" pivotButton="0" quotePrefix="0" xfId="0"/>
    <xf numFmtId="167" fontId="18" fillId="3" borderId="4" applyAlignment="1" pivotButton="0" quotePrefix="0" xfId="0">
      <alignment horizontal="left" vertical="center"/>
    </xf>
    <xf numFmtId="167" fontId="14" fillId="0" borderId="16" applyAlignment="1" pivotButton="0" quotePrefix="0" xfId="0">
      <alignment horizontal="left" vertical="top" wrapText="1"/>
    </xf>
    <xf numFmtId="0" fontId="0" fillId="0" borderId="8" pivotButton="0" quotePrefix="0" xfId="0"/>
    <xf numFmtId="167" fontId="14" fillId="0" borderId="28" applyAlignment="1" pivotButton="0" quotePrefix="0" xfId="0">
      <alignment horizontal="left" vertical="top" wrapText="1"/>
    </xf>
    <xf numFmtId="167" fontId="14" fillId="0" borderId="16" applyAlignment="1" pivotButton="0" quotePrefix="0" xfId="0">
      <alignment horizontal="left" vertical="center"/>
    </xf>
    <xf numFmtId="168" fontId="14" fillId="0" borderId="7" applyAlignment="1" pivotButton="0" quotePrefix="0" xfId="0">
      <alignment horizontal="left" vertical="center"/>
    </xf>
    <xf numFmtId="167" fontId="14" fillId="0" borderId="7" applyAlignment="1" pivotButton="0" quotePrefix="0" xfId="0">
      <alignment horizontal="left" vertical="center"/>
    </xf>
    <xf numFmtId="168" fontId="14" fillId="0" borderId="16" applyAlignment="1" pivotButton="0" quotePrefix="0" xfId="0">
      <alignment horizontal="left" vertical="center"/>
    </xf>
    <xf numFmtId="167" fontId="21" fillId="3" borderId="15" applyAlignment="1" pivotButton="0" quotePrefix="0" xfId="0">
      <alignment horizontal="center" vertical="center" wrapText="1"/>
    </xf>
    <xf numFmtId="167" fontId="21" fillId="3" borderId="4" applyAlignment="1" pivotButton="0" quotePrefix="0" xfId="0">
      <alignment horizontal="center" vertical="center" wrapText="1"/>
    </xf>
    <xf numFmtId="167" fontId="14" fillId="0" borderId="42" applyAlignment="1" pivotButton="0" quotePrefix="0" xfId="0">
      <alignment horizontal="left" vertical="top" wrapText="1"/>
    </xf>
    <xf numFmtId="0" fontId="0" fillId="0" borderId="1" pivotButton="0" quotePrefix="0" xfId="0"/>
    <xf numFmtId="0" fontId="0" fillId="0" borderId="23" pivotButton="0" quotePrefix="0" xfId="0"/>
    <xf numFmtId="167" fontId="14" fillId="0" borderId="43" applyAlignment="1" pivotButton="0" quotePrefix="0" xfId="0">
      <alignment horizontal="left" vertical="top"/>
    </xf>
    <xf numFmtId="0" fontId="0" fillId="0" borderId="31" pivotButton="0" quotePrefix="0" xfId="0"/>
    <xf numFmtId="164" fontId="13" fillId="0" borderId="0" applyAlignment="1" pivotButton="0" quotePrefix="0" xfId="0">
      <alignment horizontal="left" vertical="center"/>
    </xf>
    <xf numFmtId="165" fontId="6" fillId="0" borderId="0" applyAlignment="1" pivotButton="0" quotePrefix="0" xfId="0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externalLink" Target="/xl/externalLinks/externalLink1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\Users\LCH\Documents\WeChat%20Files\wxid_payicstguybp22\FileStorage\File\2023-09\&#25253;&#20851;%20TKB23012-23.8.2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INV"/>
      <sheetName val="PKG"/>
      <sheetName val="PO"/>
      <sheetName val="申报要素"/>
      <sheetName val="Sheet1"/>
    </sheetNames>
    <sheetDataSet>
      <sheetData sheetId="0">
        <row r="8">
          <cell r="D8" t="str">
            <v>T/T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0"/>
  <sheetViews>
    <sheetView tabSelected="1" workbookViewId="0">
      <selection activeCell="I14" sqref="I14:J14"/>
    </sheetView>
  </sheetViews>
  <sheetFormatPr baseColWidth="8" defaultColWidth="9.142857142857141" defaultRowHeight="18" customHeight="1"/>
  <cols>
    <col width="9.571428571428569" customWidth="1" style="121" min="1" max="7"/>
    <col width="12.7142857142857" customWidth="1" style="121" min="8" max="8"/>
    <col width="9.571428571428569" customWidth="1" style="121" min="9" max="10"/>
    <col width="27.2857142857143" customWidth="1" style="121" min="11" max="11"/>
    <col width="9.142857142857141" customWidth="1" style="121" min="12" max="16384"/>
  </cols>
  <sheetData>
    <row r="1" ht="35.1" customHeight="1" s="122">
      <c r="A1" s="123" t="inlineStr">
        <is>
          <t xml:space="preserve">CALIFOR UPHOLSTERY MATERIALS CO., LTD.
XIN BAVET SEZ, Road No. 316A, Trapeang Bon and  Prey Kokir  Villages, Prey Kokir Commune, Chantrea District, Svay Rieng Province, Kingdom of Cambodia.
TEL:+855 975910636
</t>
        </is>
      </c>
      <c r="B1" s="124" t="n"/>
      <c r="C1" s="124" t="n"/>
      <c r="D1" s="124" t="n"/>
      <c r="E1" s="124" t="n"/>
      <c r="F1" s="124" t="n"/>
      <c r="G1" s="125" t="inlineStr">
        <is>
          <t>SALES CONTRACT</t>
        </is>
      </c>
      <c r="H1" s="124" t="n"/>
      <c r="I1" s="124" t="n"/>
      <c r="J1" s="126" t="n"/>
    </row>
    <row r="2" ht="35.1" customHeight="1" s="122">
      <c r="A2" s="127" t="n"/>
      <c r="B2" s="128" t="n"/>
      <c r="C2" s="128" t="n"/>
      <c r="D2" s="128" t="n"/>
      <c r="E2" s="128" t="n"/>
      <c r="F2" s="128" t="n"/>
      <c r="G2" s="129" t="inlineStr">
        <is>
          <t>ORIGINAL</t>
        </is>
      </c>
      <c r="H2" s="128" t="n"/>
      <c r="I2" s="128" t="n"/>
      <c r="J2" s="130" t="n"/>
    </row>
    <row r="3" ht="15" customFormat="1" customHeight="1" s="131">
      <c r="A3" s="132" t="inlineStr">
        <is>
          <t>Exporter</t>
        </is>
      </c>
      <c r="B3" s="133" t="n"/>
      <c r="C3" s="133" t="n"/>
      <c r="D3" s="133" t="n"/>
      <c r="E3" s="134" t="n"/>
      <c r="F3" s="135" t="inlineStr">
        <is>
          <t>Importer</t>
        </is>
      </c>
      <c r="G3" s="133" t="n"/>
      <c r="H3" s="133" t="n"/>
      <c r="I3" s="133" t="n"/>
      <c r="J3" s="134" t="n"/>
    </row>
    <row r="4" ht="99.95" customHeight="1" s="122">
      <c r="A4" s="136" t="inlineStr">
        <is>
          <t xml:space="preserve">CALIFOR UPHOLSTERY MATERIALS CO., LTD.
XIN BAVET SEZ, Road No. 316A, Trapeang Bon and  Prey Kokir  Villages, Prey Kokir Commune, Chantrea District, Svay Rieng Province, Kingdom of Cambodia.
TEL:+855 975910636
</t>
        </is>
      </c>
      <c r="B4" s="128" t="n"/>
      <c r="C4" s="128" t="n"/>
      <c r="D4" s="128" t="n"/>
      <c r="E4" s="137" t="n"/>
      <c r="F4" s="138" t="inlineStr">
        <is>
          <t>TRADE REGISTER NUMBER:3702213621
KEY BAY FURNITURE CO., LTD
BINH CHANH QUARTER, TAN HIEP WARD,
HO CHI MINH CITY, VIETNAM
CONTACT: Mr. Khang TEL: 0865215784   EMAIL: sales_vn@bjtjfurniture.com/acc.keybay@meinvoice.vn</t>
        </is>
      </c>
      <c r="G4" s="128" t="n"/>
      <c r="H4" s="128" t="n"/>
      <c r="I4" s="128" t="n"/>
      <c r="J4" s="130" t="n"/>
    </row>
    <row r="5" ht="14.1" customFormat="1" customHeight="1" s="131">
      <c r="A5" s="132" t="inlineStr">
        <is>
          <t>Sales Contract Number</t>
        </is>
      </c>
      <c r="B5" s="133" t="n"/>
      <c r="C5" s="134" t="n"/>
      <c r="D5" s="135" t="inlineStr">
        <is>
          <t>Date of Issued</t>
        </is>
      </c>
      <c r="E5" s="133" t="n"/>
      <c r="F5" s="134" t="n"/>
      <c r="G5" s="135" t="inlineStr">
        <is>
          <t>Place of Departure</t>
        </is>
      </c>
      <c r="H5" s="133" t="n"/>
      <c r="I5" s="133" t="n"/>
      <c r="J5" s="134" t="n"/>
    </row>
    <row r="6" ht="23.1" customHeight="1" s="122">
      <c r="A6" s="139" t="inlineStr">
        <is>
          <t>JFINV</t>
        </is>
      </c>
      <c r="B6" s="128" t="n"/>
      <c r="C6" s="137" t="n"/>
      <c r="D6" s="140" t="inlineStr">
        <is>
          <t>JFDATE</t>
        </is>
      </c>
      <c r="E6" s="128" t="n"/>
      <c r="F6" s="137" t="n"/>
      <c r="G6" s="141" t="inlineStr">
        <is>
          <t>BAVET,CAMBOIDA</t>
        </is>
      </c>
      <c r="H6" s="128" t="n"/>
      <c r="I6" s="128" t="n"/>
      <c r="J6" s="137" t="n"/>
    </row>
    <row r="7" ht="14.1" customFormat="1" customHeight="1" s="131">
      <c r="A7" s="132" t="inlineStr">
        <is>
          <t>Place of Delivery</t>
        </is>
      </c>
      <c r="B7" s="133" t="n"/>
      <c r="C7" s="134" t="n"/>
      <c r="D7" s="135" t="inlineStr">
        <is>
          <t>Payment Terms</t>
        </is>
      </c>
      <c r="E7" s="133" t="n"/>
      <c r="F7" s="134" t="n"/>
      <c r="G7" s="135" t="inlineStr">
        <is>
          <t>Incoterms</t>
        </is>
      </c>
      <c r="H7" s="133" t="n"/>
      <c r="I7" s="133" t="n"/>
      <c r="J7" s="134" t="n"/>
    </row>
    <row r="8" ht="23.1" customHeight="1" s="122">
      <c r="A8" s="139" t="inlineStr">
        <is>
          <t>HO CHI MINH CITY, Vietnam.</t>
        </is>
      </c>
      <c r="B8" s="128" t="n"/>
      <c r="C8" s="137" t="n"/>
      <c r="D8" s="141">
        <f>[1]INV!D8</f>
        <v/>
      </c>
      <c r="E8" s="128" t="n"/>
      <c r="F8" s="137" t="n"/>
      <c r="G8" s="141" t="inlineStr">
        <is>
          <t>DAP</t>
        </is>
      </c>
      <c r="H8" s="128" t="n"/>
      <c r="I8" s="128" t="n"/>
      <c r="J8" s="137" t="n"/>
    </row>
    <row r="9" ht="14.1" customFormat="1" customHeight="1" s="131">
      <c r="A9" s="132" t="inlineStr">
        <is>
          <t>Date of Shipment</t>
        </is>
      </c>
      <c r="B9" s="133" t="n"/>
      <c r="C9" s="134" t="n"/>
      <c r="D9" s="135" t="inlineStr">
        <is>
          <t>Original</t>
        </is>
      </c>
      <c r="E9" s="133" t="n"/>
      <c r="F9" s="134" t="n"/>
      <c r="G9" s="135" t="inlineStr">
        <is>
          <t>Mode of Transportation</t>
        </is>
      </c>
      <c r="H9" s="133" t="n"/>
      <c r="I9" s="133" t="n"/>
      <c r="J9" s="134" t="n"/>
    </row>
    <row r="10" ht="23.1" customHeight="1" s="122">
      <c r="A10" s="142">
        <f>D6</f>
        <v/>
      </c>
      <c r="B10" s="128" t="n"/>
      <c r="C10" s="137" t="n"/>
      <c r="D10" s="141" t="inlineStr">
        <is>
          <t>Cambodia</t>
        </is>
      </c>
      <c r="E10" s="128" t="n"/>
      <c r="F10" s="137" t="n"/>
      <c r="G10" s="141" t="inlineStr">
        <is>
          <t>By Truck</t>
        </is>
      </c>
      <c r="H10" s="128" t="n"/>
      <c r="I10" s="128" t="n"/>
      <c r="J10" s="137" t="n"/>
    </row>
    <row r="11" ht="14.1" customFormat="1" customHeight="1" s="131"/>
    <row r="12" ht="24.95" customFormat="1" customHeight="1" s="131"/>
    <row r="13" ht="24.95" customFormat="1" customHeight="1" s="131">
      <c r="A13" s="143" t="inlineStr">
        <is>
          <t>Authorized Signature For EXporter</t>
        </is>
      </c>
      <c r="B13" s="133" t="n"/>
      <c r="C13" s="133" t="n"/>
      <c r="D13" s="133" t="n"/>
      <c r="E13" s="134" t="n"/>
      <c r="F13" s="144" t="inlineStr">
        <is>
          <t>Authorized Signature For Importer</t>
        </is>
      </c>
      <c r="G13" s="133" t="n"/>
      <c r="H13" s="133" t="n"/>
      <c r="I13" s="133" t="n"/>
      <c r="J13" s="134" t="n"/>
    </row>
    <row r="14" ht="23.1" customHeight="1" s="122">
      <c r="A14" s="145" t="n"/>
      <c r="B14" s="146" t="n"/>
      <c r="C14" s="146" t="n"/>
      <c r="D14" s="146" t="n"/>
      <c r="E14" s="147" t="n"/>
      <c r="F14" s="148" t="n"/>
      <c r="G14" s="146" t="n"/>
      <c r="H14" s="146" t="n"/>
      <c r="I14" s="146" t="n"/>
      <c r="J14" s="149" t="n"/>
    </row>
    <row r="15" ht="14.1" customFormat="1" customHeight="1" s="131"/>
    <row r="16" ht="115.5" customHeight="1" s="122"/>
    <row r="200" ht="115.5" customHeight="1" s="122"/>
  </sheetData>
  <mergeCells count="38">
    <mergeCell ref="B14:G14"/>
    <mergeCell ref="A15:E15"/>
    <mergeCell ref="F16:J16"/>
    <mergeCell ref="I11:J11"/>
    <mergeCell ref="A12:F12"/>
    <mergeCell ref="G1:J1"/>
    <mergeCell ref="D7:F7"/>
    <mergeCell ref="F3:J3"/>
    <mergeCell ref="G9:J9"/>
    <mergeCell ref="F15:J15"/>
    <mergeCell ref="A5:C5"/>
    <mergeCell ref="A16:E16"/>
    <mergeCell ref="A8:C8"/>
    <mergeCell ref="A1:F2"/>
    <mergeCell ref="D9:F9"/>
    <mergeCell ref="G2:J2"/>
    <mergeCell ref="D8:F8"/>
    <mergeCell ref="A3:E3"/>
    <mergeCell ref="A10:C10"/>
    <mergeCell ref="I12:J12"/>
    <mergeCell ref="D5:F5"/>
    <mergeCell ref="A13:F13"/>
    <mergeCell ref="G8:J8"/>
    <mergeCell ref="A9:C9"/>
    <mergeCell ref="G7:J7"/>
    <mergeCell ref="I14:J14"/>
    <mergeCell ref="G10:J10"/>
    <mergeCell ref="D10:F10"/>
    <mergeCell ref="G6:J6"/>
    <mergeCell ref="A11:F11"/>
    <mergeCell ref="A200:E200"/>
    <mergeCell ref="A4:E4"/>
    <mergeCell ref="A6:C6"/>
    <mergeCell ref="I13:J13"/>
    <mergeCell ref="A7:C7"/>
    <mergeCell ref="D6:F6"/>
    <mergeCell ref="G5:J5"/>
    <mergeCell ref="F4:J4"/>
  </mergeCells>
  <pageMargins left="0.75" right="0.75" top="1" bottom="1" header="0.5" footer="0.5"/>
  <pageSetup orientation="portrait" paperSize="9" scale="8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200"/>
  <sheetViews>
    <sheetView view="pageBreakPreview" topLeftCell="A11" zoomScale="85" zoomScaleNormal="100" workbookViewId="0">
      <selection activeCell="F24" sqref="F24"/>
    </sheetView>
  </sheetViews>
  <sheetFormatPr baseColWidth="8" defaultColWidth="7.14285714285714" defaultRowHeight="15"/>
  <cols>
    <col width="23.8571428571429" customWidth="1" style="2" min="1" max="1"/>
    <col width="31.7142857142857" customWidth="1" style="2" min="2" max="2"/>
    <col width="27.4285714285714" customWidth="1" style="2" min="3" max="3"/>
    <col width="19.5714285714286" customWidth="1" style="2" min="4" max="4"/>
    <col width="18.2857142857143" customWidth="1" style="2" min="5" max="5"/>
    <col width="18.7142857142857" customWidth="1" style="2" min="6" max="6"/>
    <col width="19.4285714285714" customWidth="1" style="3" min="7" max="7"/>
    <col width="0.285714285714286" customWidth="1" style="2" min="8" max="8"/>
    <col width="15.5714285714286" customWidth="1" style="2" min="9" max="9"/>
    <col width="15.8571428571429" customWidth="1" style="2" min="10" max="11"/>
    <col width="17.1428571428571" customWidth="1" style="2" min="12" max="12"/>
    <col width="7.14285714285714" customWidth="1" style="2" min="13" max="16384"/>
  </cols>
  <sheetData>
    <row r="1" ht="38.25" customHeight="1" s="122">
      <c r="A1" s="4" t="inlineStr">
        <is>
          <t>CALIFOR UPHOLSTERY MATERIALS CO., LTD.</t>
        </is>
      </c>
    </row>
    <row r="2" ht="24" customHeight="1" s="122">
      <c r="A2" s="3" t="inlineStr">
        <is>
          <t xml:space="preserve"> XIN BAVET SEZ, Road No. 316A, Trapeang Bon and  Prey Kokir  Villages, Prey Kokir  Commune, Chantrea District, </t>
        </is>
      </c>
    </row>
    <row r="3" ht="17.25" customHeight="1" s="122">
      <c r="A3" s="5" t="inlineStr">
        <is>
          <t>Svay Rieng Province, Kingdom of Cambodia.</t>
        </is>
      </c>
    </row>
    <row r="4" ht="17.25" customHeight="1" s="122">
      <c r="A4" s="5" t="inlineStr">
        <is>
          <t>VAT:L001-901903209</t>
        </is>
      </c>
    </row>
    <row r="5" ht="25.5" customHeight="1" s="122">
      <c r="A5" s="7" t="inlineStr">
        <is>
          <t>Tel: +855   975910636</t>
        </is>
      </c>
      <c r="B5" s="146" t="n"/>
      <c r="C5" s="146" t="n"/>
      <c r="D5" s="146" t="n"/>
      <c r="E5" s="146" t="n"/>
      <c r="F5" s="146" t="n"/>
      <c r="G5" s="146" t="n"/>
    </row>
    <row r="6" ht="83.25" customHeight="1" s="122">
      <c r="A6" s="8" t="inlineStr">
        <is>
          <t>INVOICE</t>
        </is>
      </c>
      <c r="B6" s="124" t="n"/>
      <c r="C6" s="124" t="n"/>
      <c r="D6" s="124" t="n"/>
      <c r="E6" s="124" t="n"/>
      <c r="F6" s="124" t="n"/>
      <c r="G6" s="124" t="n"/>
    </row>
    <row r="7" ht="14.25" customHeight="1" s="122">
      <c r="F7" s="9" t="inlineStr">
        <is>
          <t>Ref No.:</t>
        </is>
      </c>
      <c r="G7" s="2">
        <f>'Packing list'!I7</f>
        <v/>
      </c>
    </row>
    <row r="8" ht="30" customHeight="1" s="122">
      <c r="A8" s="10" t="inlineStr">
        <is>
          <t>EXPORTER:</t>
        </is>
      </c>
      <c r="B8" s="11" t="inlineStr">
        <is>
          <t>CALIFOR UPHOLSTERY MATERIALS CO., LTD.</t>
        </is>
      </c>
      <c r="E8" s="11" t="n"/>
      <c r="F8" s="12" t="inlineStr">
        <is>
          <t>INVOICE NO :</t>
        </is>
      </c>
      <c r="G8" s="47">
        <f>'Packing list'!I8</f>
        <v/>
      </c>
    </row>
    <row r="9" ht="21" customHeight="1" s="122">
      <c r="B9" s="2" t="inlineStr">
        <is>
          <t xml:space="preserve">XIN BAVET SEZ, Road No. 316A, Trapeang Bon and Prey Kokir Villages, </t>
        </is>
      </c>
      <c r="F9" s="12" t="inlineStr">
        <is>
          <t>Date:</t>
        </is>
      </c>
      <c r="G9" s="150">
        <f>'Packing list'!I9</f>
        <v/>
      </c>
    </row>
    <row r="10" ht="22.5" customHeight="1" s="122">
      <c r="B10" s="2" t="inlineStr">
        <is>
          <t xml:space="preserve">Prey Kokir Commune, Chantrea District,Svay Rieng Province, Kingdom of Cambodia </t>
        </is>
      </c>
      <c r="F10" s="43" t="inlineStr">
        <is>
          <t>DAP :</t>
        </is>
      </c>
      <c r="G10" s="53" t="inlineStr">
        <is>
          <t>HCM</t>
        </is>
      </c>
    </row>
    <row r="11" ht="20.25" customHeight="1" s="122">
      <c r="B11" s="2" t="inlineStr">
        <is>
          <t>Tel: +855   975910636</t>
        </is>
      </c>
    </row>
    <row r="12" ht="15.75" customHeight="1" s="122"/>
    <row r="13" ht="25.5" customHeight="1" s="122">
      <c r="B13" s="54" t="n"/>
      <c r="E13" s="55" t="n"/>
      <c r="F13" s="55" t="n"/>
    </row>
    <row r="14" ht="25.5" customHeight="1" s="122">
      <c r="A14" s="13" t="inlineStr">
        <is>
          <t>CONSIGNEE :</t>
        </is>
      </c>
      <c r="B14" s="14" t="inlineStr">
        <is>
          <t xml:space="preserve">KEY BAY FURNITURE CO., LTD
</t>
        </is>
      </c>
      <c r="C14" s="15" t="n"/>
      <c r="D14" s="15" t="n"/>
      <c r="E14" s="15" t="n"/>
      <c r="F14" s="15" t="n"/>
    </row>
    <row r="15" ht="21" customHeight="1" s="122">
      <c r="B15" s="2" t="inlineStr">
        <is>
          <t>BINH CHANH QUARTER, TAN HIEP WARD, HO CHI MINH CITY,</t>
        </is>
      </c>
      <c r="F15" s="12" t="n"/>
      <c r="G15" s="151" t="n"/>
    </row>
    <row r="16" ht="21" customHeight="1" s="122">
      <c r="B16" s="2" t="inlineStr">
        <is>
          <t>VIETNAM</t>
        </is>
      </c>
      <c r="F16" s="12" t="n"/>
      <c r="G16" s="151" t="n"/>
    </row>
    <row r="17" ht="21" customHeight="1" s="122">
      <c r="B17" s="2" t="inlineStr">
        <is>
          <t>CONTACT: Mr. Khang TEL: 0865215784</t>
        </is>
      </c>
      <c r="F17" s="12" t="n"/>
      <c r="G17" s="151" t="n"/>
    </row>
    <row r="18" ht="21" customHeight="1" s="122">
      <c r="B18" s="2" t="inlineStr">
        <is>
          <t>EMAIL: sales_vn@bjtjfurniture.com/acc.keybay@meinvoice.vn</t>
        </is>
      </c>
      <c r="F18" s="12" t="n"/>
      <c r="G18" s="151" t="n"/>
    </row>
    <row r="19" ht="25.5" customHeight="1" s="122">
      <c r="C19" s="17" t="n"/>
      <c r="D19" s="17" t="n"/>
      <c r="E19" s="17" t="n"/>
      <c r="F19" s="3" t="n"/>
    </row>
    <row r="20" ht="27.75" customHeight="1" s="122">
      <c r="A20" s="18" t="inlineStr">
        <is>
          <t xml:space="preserve">SHIP: </t>
        </is>
      </c>
      <c r="B20" s="2" t="inlineStr">
        <is>
          <t>BY TRUCK FROM BAVET, SVAY RIENG, CAMBODIA TO HO CHI MINH CITY, VIETNAM.</t>
        </is>
      </c>
      <c r="F20" s="3" t="n"/>
    </row>
    <row r="21" ht="27.75" customHeight="1" s="122">
      <c r="A21" s="19" t="n"/>
      <c r="B21" s="19" t="n"/>
    </row>
    <row r="22" ht="36" customHeight="1" s="122"/>
    <row r="23" ht="32.1" customHeight="1" s="122"/>
    <row r="24" ht="32.1" customHeight="1" s="122">
      <c r="A24" s="19" t="n"/>
      <c r="B24" s="19" t="n"/>
    </row>
    <row r="25" ht="42" customHeight="1" s="122">
      <c r="A25" s="39" t="inlineStr">
        <is>
          <t xml:space="preserve">Country of Original Cambodia </t>
        </is>
      </c>
      <c r="D25" s="39" t="n"/>
    </row>
    <row r="26" ht="61.5" customHeight="1" s="122">
      <c r="A26" s="40" t="inlineStr">
        <is>
          <t>Manufacture:</t>
        </is>
      </c>
      <c r="B26" s="41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26" s="41" t="n"/>
      <c r="E26" s="41" t="n"/>
    </row>
    <row r="27" ht="49.5" customHeight="1" s="122">
      <c r="A27" s="42" t="inlineStr">
        <is>
          <t>BENEFICIARY BANK：BANK OF CHINA(HONG KONG)LIMITED PHNOM PENH BRANCH
                                                  /BANK OF CHINA PHNOM PENH BRANCH</t>
        </is>
      </c>
      <c r="D27" s="42" t="n"/>
      <c r="E27" s="42" t="n"/>
      <c r="F27" s="42" t="n"/>
    </row>
    <row r="28" ht="24.75" customHeight="1" s="122">
      <c r="A28" s="1" t="inlineStr">
        <is>
          <t>A/C NO:100001100764430</t>
        </is>
      </c>
    </row>
    <row r="29" ht="27" customHeight="1" s="122">
      <c r="A29" s="1" t="inlineStr">
        <is>
          <t>SWIFT CODE  ：BKCHKHPPXXX</t>
        </is>
      </c>
    </row>
    <row r="30" ht="42" customHeight="1" s="122">
      <c r="E30" s="55" t="n"/>
      <c r="F30" s="43" t="inlineStr">
        <is>
          <t>CALIFOR UPHOLSTERY MATERIALS CO., LTD.</t>
        </is>
      </c>
    </row>
    <row r="31" ht="61.5" customHeight="1" s="122">
      <c r="F31" s="44" t="inlineStr">
        <is>
          <t>Sign &amp; Stamp</t>
        </is>
      </c>
    </row>
    <row r="32" ht="49.5" customHeight="1" s="122"/>
    <row r="33" ht="24.75" customHeight="1" s="122">
      <c r="F33" s="9" t="inlineStr">
        <is>
          <t>ZENG XUELI</t>
        </is>
      </c>
    </row>
    <row r="34" ht="27" customFormat="1" customHeight="1" s="1">
      <c r="F34" s="67" t="inlineStr">
        <is>
          <t>ZENG XUELI</t>
        </is>
      </c>
      <c r="G34" s="9" t="n"/>
    </row>
    <row r="35" ht="42" customHeight="1" s="122"/>
    <row r="36" ht="24" customHeight="1" s="122"/>
    <row r="37" ht="69.75" customHeight="1" s="122"/>
    <row r="38" ht="42" customHeight="1" s="122"/>
    <row r="39" ht="53.1" customHeight="1" s="122"/>
    <row r="40" ht="27.75" customHeight="1" s="122"/>
    <row r="41" ht="27.75" customHeight="1" s="122"/>
    <row r="42" ht="27.75" customHeight="1" s="122"/>
    <row r="43" ht="24.75" customHeight="1" s="122"/>
    <row r="44" ht="21" customHeight="1" s="122"/>
    <row r="45" ht="21" customHeight="1" s="122"/>
    <row r="46" ht="21" customHeight="1" s="122"/>
    <row r="47" ht="21" customHeight="1" s="122"/>
    <row r="48" ht="21" customHeight="1" s="122"/>
    <row r="49" ht="21" customHeight="1" s="122"/>
    <row r="50" ht="21" customHeight="1" s="122"/>
    <row r="51" ht="21" customHeight="1" s="122"/>
    <row r="52" ht="25.5" customHeight="1" s="122"/>
    <row r="53" ht="21" customHeight="1" s="122"/>
    <row r="54" ht="21" customHeight="1" s="122"/>
    <row r="55" ht="21" customHeight="1" s="122"/>
    <row r="56" ht="21" customHeight="1" s="122"/>
    <row r="57" ht="21" customHeight="1" s="122"/>
    <row r="58" ht="17.25" customHeight="1" s="122"/>
    <row r="59"/>
    <row r="60"/>
    <row r="61"/>
    <row r="62"/>
    <row r="63"/>
    <row r="64"/>
    <row r="65"/>
    <row r="66"/>
    <row r="67"/>
    <row r="68"/>
    <row r="69"/>
    <row r="70" s="122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9">
    <mergeCell ref="A25:C25"/>
    <mergeCell ref="A4:G4"/>
    <mergeCell ref="A27:C27"/>
    <mergeCell ref="G23:H23"/>
    <mergeCell ref="B31:C31"/>
    <mergeCell ref="A29:G29"/>
    <mergeCell ref="A28:G28"/>
    <mergeCell ref="A32:C32"/>
    <mergeCell ref="A34:G34"/>
    <mergeCell ref="A1:G1"/>
    <mergeCell ref="G24:H24"/>
    <mergeCell ref="A6:G6"/>
    <mergeCell ref="A30:C30"/>
    <mergeCell ref="A3:G3"/>
    <mergeCell ref="D23:D24"/>
    <mergeCell ref="A2:G2"/>
    <mergeCell ref="B26:C26"/>
    <mergeCell ref="A33:G33"/>
    <mergeCell ref="A5:G5"/>
  </mergeCells>
  <conditionalFormatting sqref="J30:J42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5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200"/>
  <sheetViews>
    <sheetView view="pageBreakPreview" topLeftCell="A5" zoomScaleNormal="80" workbookViewId="0">
      <selection activeCell="I23" sqref="I23:I24"/>
    </sheetView>
  </sheetViews>
  <sheetFormatPr baseColWidth="8" defaultColWidth="7.14285714285714" defaultRowHeight="15"/>
  <cols>
    <col width="25.4285714285714" customWidth="1" style="2" min="1" max="1"/>
    <col width="31.7142857142857" customWidth="1" style="2" min="2" max="2"/>
    <col width="23.1428571428571" customWidth="1" style="2" min="3" max="3"/>
    <col width="19" customWidth="1" style="2" min="4" max="4"/>
    <col width="13.2857142857143" customWidth="1" style="2" min="5" max="5"/>
    <col width="16.1428571428571" customWidth="1" style="2" min="6" max="6"/>
    <col width="13.7142857142857" customWidth="1" style="2" min="7" max="7"/>
    <col width="16.8571428571429" customWidth="1" style="2" min="8" max="8"/>
    <col width="18.7142857142857" customWidth="1" style="3" min="9" max="9"/>
    <col width="20.5714285714286" customWidth="1" style="2" min="10" max="10"/>
    <col width="10" customWidth="1" style="2" min="11" max="11"/>
    <col width="25.1428571428571" customWidth="1" style="2" min="12" max="12"/>
    <col width="15.5714285714286" customWidth="1" style="2" min="13" max="13"/>
    <col width="10.2857142857143" customWidth="1" style="2" min="14" max="14"/>
    <col width="7.14285714285714" customWidth="1" style="2" min="15" max="15"/>
    <col width="12.4285714285714" customWidth="1" style="2" min="16" max="16"/>
    <col width="7.14285714285714" customWidth="1" style="2" min="17" max="16384"/>
  </cols>
  <sheetData>
    <row r="1" ht="38.25" customHeight="1" s="122">
      <c r="A1" s="4" t="inlineStr">
        <is>
          <t>CALIFOR UPHOLSTERY MATERIALS CO., LTD.</t>
        </is>
      </c>
      <c r="J1" s="45" t="n"/>
      <c r="K1" s="45" t="n"/>
    </row>
    <row r="2" ht="24" customHeight="1" s="122">
      <c r="A2" s="3" t="inlineStr">
        <is>
          <t xml:space="preserve"> XIN BAVET SEZ, Road No. 316A, Trapeang Bon and  Prey Kokir  Villages, Prey Kokir  Commune, Chantrea District, </t>
        </is>
      </c>
    </row>
    <row r="3" ht="25.5" customHeight="1" s="122">
      <c r="A3" s="5" t="inlineStr">
        <is>
          <t>Svay Rieng Province, Kingdom of Cambodia.</t>
        </is>
      </c>
      <c r="J3" s="1" t="n"/>
      <c r="K3" s="1" t="n"/>
    </row>
    <row r="4" ht="25.5" customHeight="1" s="122">
      <c r="A4" s="6" t="inlineStr">
        <is>
          <t>VAT:L001-901903209</t>
        </is>
      </c>
      <c r="J4" s="1" t="n"/>
      <c r="K4" s="1" t="n"/>
    </row>
    <row r="5" ht="25.5" customHeight="1" s="122">
      <c r="A5" s="7" t="inlineStr">
        <is>
          <t>Tel: +855   975910636</t>
        </is>
      </c>
      <c r="B5" s="146" t="n"/>
      <c r="C5" s="146" t="n"/>
      <c r="D5" s="146" t="n"/>
      <c r="E5" s="146" t="n"/>
      <c r="F5" s="146" t="n"/>
      <c r="G5" s="146" t="n"/>
      <c r="H5" s="146" t="n"/>
      <c r="I5" s="146" t="n"/>
      <c r="J5" s="1" t="n"/>
      <c r="K5" s="1" t="n"/>
    </row>
    <row r="6" ht="54" customHeight="1" s="122">
      <c r="A6" s="8" t="inlineStr">
        <is>
          <t>PACKING LIST</t>
        </is>
      </c>
      <c r="B6" s="124" t="n"/>
      <c r="C6" s="124" t="n"/>
      <c r="D6" s="124" t="n"/>
      <c r="E6" s="124" t="n"/>
      <c r="F6" s="124" t="n"/>
      <c r="G6" s="124" t="n"/>
      <c r="H6" s="124" t="n"/>
      <c r="I6" s="124" t="n"/>
      <c r="J6" s="46" t="n"/>
      <c r="K6" s="46" t="n"/>
    </row>
    <row r="7" ht="14.25" customHeight="1" s="122">
      <c r="H7" s="9" t="inlineStr">
        <is>
          <t>Ref No.:</t>
        </is>
      </c>
      <c r="I7" s="2" t="inlineStr">
        <is>
          <t>JFREF</t>
        </is>
      </c>
    </row>
    <row r="8" ht="30" customHeight="1" s="122">
      <c r="A8" s="10" t="inlineStr">
        <is>
          <t>EXPORTER:</t>
        </is>
      </c>
      <c r="B8" s="11" t="inlineStr">
        <is>
          <t>CALIFOR UPHOLSTERY MATERIALS CO., LTD.</t>
        </is>
      </c>
      <c r="F8" s="11" t="n"/>
      <c r="G8" s="11" t="n"/>
      <c r="H8" s="12" t="inlineStr">
        <is>
          <t>INVOICE NO :</t>
        </is>
      </c>
      <c r="I8" s="47" t="inlineStr">
        <is>
          <t>JFINV</t>
        </is>
      </c>
    </row>
    <row r="9" ht="21" customHeight="1" s="122">
      <c r="B9" s="2" t="inlineStr">
        <is>
          <t xml:space="preserve">XIN BAVET SEZ, Road No. 316A, Trapeang Bon and Prey Kokir Villages, </t>
        </is>
      </c>
      <c r="H9" s="12" t="inlineStr">
        <is>
          <t>Date:</t>
        </is>
      </c>
      <c r="I9" s="150" t="inlineStr">
        <is>
          <t>JFDATE</t>
        </is>
      </c>
    </row>
    <row r="10" ht="21" customHeight="1" s="122">
      <c r="B10" s="2" t="inlineStr">
        <is>
          <t xml:space="preserve">Prey Kokir Commune, Chantrea District,Svay Rieng Province, Kingdom of Cambodia </t>
        </is>
      </c>
      <c r="H10" s="12" t="inlineStr">
        <is>
          <t>DAP :</t>
        </is>
      </c>
      <c r="I10" s="151" t="inlineStr">
        <is>
          <t>HCM</t>
        </is>
      </c>
    </row>
    <row r="11" ht="20.25" customHeight="1" s="122">
      <c r="B11" s="2" t="inlineStr">
        <is>
          <t>Tel: +855   975910636</t>
        </is>
      </c>
    </row>
    <row r="12" ht="15.75" customHeight="1" s="122"/>
    <row r="13" ht="25.5" customHeight="1" s="122">
      <c r="A13" s="13" t="inlineStr">
        <is>
          <t>CONSIGNEE :</t>
        </is>
      </c>
      <c r="B13" s="14" t="inlineStr">
        <is>
          <t xml:space="preserve">KEY BAY FURNITURE CO., LTD
</t>
        </is>
      </c>
      <c r="C13" s="15" t="n"/>
      <c r="D13" s="15" t="n"/>
      <c r="E13" s="15" t="n"/>
      <c r="F13" s="15" t="n"/>
      <c r="G13" s="3" t="n"/>
      <c r="I13" s="2" t="n"/>
    </row>
    <row r="14" ht="21" customHeight="1" s="122">
      <c r="B14" s="2" t="inlineStr">
        <is>
          <t>BINH CHANH QUARTER, TAN HIEP WARD, HO CHI MINH CITY,</t>
        </is>
      </c>
      <c r="H14" s="12" t="n"/>
      <c r="I14" s="151" t="n"/>
    </row>
    <row r="15" ht="21" customHeight="1" s="122">
      <c r="B15" s="2" t="inlineStr">
        <is>
          <t>VIETNAM</t>
        </is>
      </c>
      <c r="H15" s="12" t="n"/>
      <c r="I15" s="151" t="n"/>
    </row>
    <row r="16" ht="21" customHeight="1" s="122">
      <c r="B16" s="2" t="inlineStr">
        <is>
          <t>CONTACT: Mr. Khang TEL: 0865215784</t>
        </is>
      </c>
      <c r="H16" s="12" t="n"/>
      <c r="I16" s="151" t="n"/>
    </row>
    <row r="17" ht="21" customHeight="1" s="122">
      <c r="B17" s="2" t="inlineStr">
        <is>
          <t>EMAIL: sales_vn@bjtjfurniture.com/acc.keybay@meinvoice.vn</t>
        </is>
      </c>
      <c r="C17" s="16" t="n"/>
      <c r="H17" s="12" t="n"/>
      <c r="I17" s="151" t="n"/>
    </row>
    <row r="18" ht="25.5" customHeight="1" s="122">
      <c r="B18" s="17" t="n"/>
      <c r="C18" s="17" t="n"/>
      <c r="D18" s="17" t="n"/>
      <c r="E18" s="17" t="n"/>
      <c r="F18" s="3" t="n"/>
      <c r="G18" s="3" t="n"/>
      <c r="I18" s="2" t="n"/>
    </row>
    <row r="19" ht="27.75" customHeight="1" s="122">
      <c r="A19" s="18" t="inlineStr">
        <is>
          <t xml:space="preserve">SHIP: </t>
        </is>
      </c>
      <c r="B19" s="2" t="inlineStr">
        <is>
          <t>BY TRUCK FROM BAVET, SVAY RIENG, CAMBODIA TO HO CHI MINH CITY, VIETNAM.</t>
        </is>
      </c>
      <c r="F19" s="3" t="n"/>
      <c r="G19" s="3" t="n"/>
      <c r="I19" s="2" t="n"/>
    </row>
    <row r="20" ht="27.75" customHeight="1" s="122">
      <c r="A20" s="19" t="n"/>
      <c r="B20" s="19" t="n"/>
    </row>
    <row r="21" ht="27.75" customHeight="1" s="122"/>
    <row r="22" ht="27.75" customHeight="1" s="122"/>
    <row r="23" ht="27.75" customHeight="1" s="122">
      <c r="A23" s="19" t="n"/>
      <c r="B23" s="19" t="n"/>
      <c r="L23" s="43" t="n"/>
    </row>
    <row r="24" ht="48" customHeight="1" s="122">
      <c r="A24" s="39" t="inlineStr">
        <is>
          <t xml:space="preserve">Country of Original Cambodia </t>
        </is>
      </c>
      <c r="D24" s="39" t="n"/>
      <c r="E24" s="39" t="n"/>
    </row>
    <row r="25" ht="59.1" customHeight="1" s="122">
      <c r="A25" s="40" t="inlineStr">
        <is>
          <t>Manufacture:</t>
        </is>
      </c>
      <c r="B25" s="41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25" s="41" t="n"/>
      <c r="E25" s="41" t="n"/>
      <c r="F25" s="41" t="n"/>
      <c r="G25" s="41" t="n"/>
      <c r="L25" s="43" t="n"/>
    </row>
    <row r="26" ht="48" customHeight="1" s="122">
      <c r="A26" s="42" t="inlineStr">
        <is>
          <t>BENEFICIARY BANK：BANK OF CHINA(HONG KONG)LIMITED PHNOM PENH BRANCH
                                          /BANK OF CHINA PHNOM PENH BRANCH</t>
        </is>
      </c>
      <c r="D26" s="42" t="n"/>
      <c r="E26" s="42" t="n"/>
      <c r="F26" s="42" t="n"/>
      <c r="G26" s="42" t="n"/>
      <c r="H26" s="42" t="n"/>
      <c r="J26" s="1" t="n"/>
      <c r="K26" s="1" t="n"/>
      <c r="L26" s="43" t="n"/>
    </row>
    <row r="27" ht="48" customHeight="1" s="122">
      <c r="A27" s="1" t="inlineStr">
        <is>
          <t>A/C NO:100001100764430</t>
        </is>
      </c>
    </row>
    <row r="28" ht="48" customHeight="1" s="122">
      <c r="A28" s="1" t="inlineStr">
        <is>
          <t>SWIFT CODE  ：BKCHKHPPXXX</t>
        </is>
      </c>
    </row>
    <row r="29" ht="48" customHeight="1" s="122">
      <c r="H29" s="43" t="inlineStr">
        <is>
          <t>CALIFOR UPHOLSTERY MATERIALS CO., LTD.</t>
        </is>
      </c>
    </row>
    <row r="30" ht="59.1" customHeight="1" s="122">
      <c r="H30" s="44" t="n"/>
    </row>
    <row r="31" ht="48" customHeight="1" s="122"/>
    <row r="32" ht="48" customHeight="1" s="122"/>
    <row r="33" ht="48" customFormat="1" customHeight="1" s="1"/>
    <row r="34" ht="42" customHeight="1" s="122"/>
    <row r="35" ht="24" customHeight="1" s="122"/>
    <row r="36" ht="69.75" customHeight="1" s="122"/>
    <row r="37" ht="42" customHeight="1" s="122"/>
    <row r="38" ht="53.1" customHeight="1" s="122"/>
    <row r="39" ht="27.75" customHeight="1" s="122"/>
    <row r="40" ht="27.75" customHeight="1" s="122"/>
    <row r="41" ht="27.75" customHeight="1" s="122"/>
    <row r="42" ht="24.75" customHeight="1" s="122"/>
    <row r="43" ht="21" customHeight="1" s="122"/>
    <row r="44" ht="21" customHeight="1" s="122"/>
    <row r="45" ht="21" customHeight="1" s="122"/>
    <row r="46" ht="21" customHeight="1" s="122"/>
    <row r="47" ht="21" customHeight="1" s="122"/>
    <row r="48" ht="21" customHeight="1" s="122"/>
    <row r="49" ht="21" customHeight="1" s="122"/>
    <row r="50" ht="21" customHeight="1" s="122"/>
    <row r="51" ht="25.5" customHeight="1" s="122"/>
    <row r="52" ht="21" customHeight="1" s="122"/>
    <row r="53" ht="21" customHeight="1" s="122"/>
    <row r="54" ht="21" customHeight="1" s="122"/>
    <row r="55" ht="21" customHeight="1" s="122"/>
    <row r="56" ht="21" customHeight="1" s="122"/>
    <row r="57" ht="17.25" customHeight="1" s="122"/>
    <row r="58"/>
    <row r="59"/>
    <row r="60"/>
    <row r="61"/>
    <row r="62"/>
    <row r="63"/>
    <row r="64"/>
    <row r="65"/>
    <row r="66"/>
    <row r="67"/>
    <row r="68"/>
    <row r="69" s="122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42" customHeight="1" s="122"/>
  </sheetData>
  <autoFilter ref="A22:I27"/>
  <mergeCells count="28">
    <mergeCell ref="B25:C25"/>
    <mergeCell ref="D21:D22"/>
    <mergeCell ref="J37:K37"/>
    <mergeCell ref="L28:L29"/>
    <mergeCell ref="A3:I3"/>
    <mergeCell ref="H21:H22"/>
    <mergeCell ref="A26:C26"/>
    <mergeCell ref="A2:I2"/>
    <mergeCell ref="A5:I5"/>
    <mergeCell ref="C21:C22"/>
    <mergeCell ref="I21:I22"/>
    <mergeCell ref="A29:C29"/>
    <mergeCell ref="A4:I4"/>
    <mergeCell ref="A21:A22"/>
    <mergeCell ref="A27:K27"/>
    <mergeCell ref="A31:C31"/>
    <mergeCell ref="A33:K33"/>
    <mergeCell ref="A32:K32"/>
    <mergeCell ref="A24:C24"/>
    <mergeCell ref="A200:B200"/>
    <mergeCell ref="B30:C30"/>
    <mergeCell ref="A1:I1"/>
    <mergeCell ref="D23:D24"/>
    <mergeCell ref="G21:G22"/>
    <mergeCell ref="A28:K28"/>
    <mergeCell ref="A6:I6"/>
    <mergeCell ref="B21:B22"/>
    <mergeCell ref="E21:F21"/>
  </mergeCells>
  <conditionalFormatting sqref="N29:N41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5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 w</dc:creator>
  <dcterms:created xsi:type="dcterms:W3CDTF">2015-06-05T04:17:00Z</dcterms:created>
  <dcterms:modified xsi:type="dcterms:W3CDTF">2025-07-30T02:37:53Z</dcterms:modified>
  <cp:lastModifiedBy>hengh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BFF541BFCBA247EA96B036B932189CC0_13</vt:lpwstr>
  </property>
  <property name="KSOProductBuildVer" fmtid="{D5CDD505-2E9C-101B-9397-08002B2CF9AE}" pid="3">
    <vt:lpwstr>1033-12.2.0.21931</vt:lpwstr>
  </property>
</Properties>
</file>