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#,00.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3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0" fontId="0" fillId="0" borderId="9" pivotButton="0" quotePrefix="0" xfId="0"/>
    <xf numFmtId="167" fontId="45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center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4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center" wrapText="1"/>
    </xf>
    <xf numFmtId="0" fontId="43" fillId="0" borderId="3" applyAlignment="1" pivotButton="0" quotePrefix="0" xfId="0">
      <alignment horizontal="center" vertical="center"/>
    </xf>
    <xf numFmtId="167" fontId="43" fillId="0" borderId="3" applyAlignment="1" pivotButton="0" quotePrefix="0" xfId="0">
      <alignment horizontal="center" vertical="center"/>
    </xf>
    <xf numFmtId="0" fontId="0" fillId="0" borderId="12" pivotButton="0" quotePrefix="0" xfId="0"/>
    <xf numFmtId="0" fontId="44" fillId="0" borderId="4" applyAlignment="1" pivotButton="0" quotePrefix="0" xfId="0">
      <alignment horizontal="left" vertical="top" wrapText="1"/>
    </xf>
    <xf numFmtId="0" fontId="44" fillId="0" borderId="5" applyAlignment="1" pivotButton="0" quotePrefix="0" xfId="0">
      <alignment horizontal="left" vertical="top" wrapText="1"/>
    </xf>
    <xf numFmtId="0" fontId="0" fillId="0" borderId="11" pivotButton="0" quotePrefix="0" xfId="0"/>
    <xf numFmtId="3" fontId="43" fillId="0" borderId="3" applyAlignment="1" pivotButton="0" quotePrefix="0" xfId="0">
      <alignment horizontal="center" vertical="center"/>
    </xf>
    <xf numFmtId="4" fontId="43" fillId="0" borderId="3" applyAlignment="1" pivotButton="0" quotePrefix="0" xfId="0">
      <alignment horizontal="center" vertical="center"/>
    </xf>
    <xf numFmtId="2" fontId="43" fillId="0" borderId="3" applyAlignment="1" pivotButton="0" quotePrefix="0" xfId="0">
      <alignment horizontal="center" vertical="center"/>
    </xf>
    <xf numFmtId="0" fontId="43" fillId="0" borderId="0" applyAlignment="1" pivotButton="0" quotePrefix="0" xfId="0">
      <alignment horizontal="center" vertical="center"/>
    </xf>
    <xf numFmtId="167" fontId="43" fillId="0" borderId="0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2"/>
  <sheetViews>
    <sheetView view="pageBreakPreview" zoomScale="85" zoomScaleNormal="90" workbookViewId="0">
      <selection activeCell="G5" sqref="G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5">
      <c r="A1" s="76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77" t="inlineStr">
        <is>
          <t>DATE:</t>
        </is>
      </c>
      <c r="G3" s="96" t="n">
        <v>45906</v>
      </c>
    </row>
    <row r="4" ht="39" customFormat="1" customHeight="1" s="43">
      <c r="A4" s="56" t="n"/>
      <c r="B4" s="56" t="n"/>
      <c r="C4" s="56" t="n"/>
      <c r="D4" s="56" t="n"/>
      <c r="E4" s="77" t="inlineStr">
        <is>
          <t>CONTRACT NO.:</t>
        </is>
      </c>
      <c r="G4" s="94" t="inlineStr">
        <is>
          <t>JFNO</t>
        </is>
      </c>
    </row>
    <row r="5" ht="31.9" customFormat="1" customHeight="1" s="44">
      <c r="A5" s="85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5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78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5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7">
      <c r="A12" s="98" t="inlineStr">
        <is>
          <t>After discussion, the both parties agree to sell and purchase the commodities on the following terms and conditions:</t>
        </is>
      </c>
      <c r="B12" s="98" t="n"/>
      <c r="E12" s="99" t="n"/>
      <c r="F12" s="99" t="n"/>
      <c r="G12" s="99" t="n"/>
      <c r="H12" s="99" t="n"/>
      <c r="K12" s="99" t="n"/>
      <c r="L12" s="99" t="n"/>
      <c r="M12" s="100" t="n"/>
      <c r="N12" s="100" t="n"/>
    </row>
    <row r="13" ht="26.1" customFormat="1" customHeight="1" s="97">
      <c r="A13" s="101" t="inlineStr">
        <is>
          <t>1.NAME OF COMMODITY AND SPEFOBICATION:</t>
        </is>
      </c>
      <c r="B13" s="101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100" t="n"/>
      <c r="N13" s="100" t="n"/>
    </row>
    <row r="14" ht="24.95" customFormat="1" customHeight="1" s="97">
      <c r="A14" s="98" t="inlineStr">
        <is>
          <t>The seller guaranteed the correct color delivery, Commodity, Dimension and quantity as follow:</t>
        </is>
      </c>
      <c r="B14" s="98" t="n"/>
      <c r="E14" s="99" t="n"/>
      <c r="F14" s="99" t="n"/>
      <c r="G14" s="99" t="n"/>
      <c r="H14" s="99" t="n"/>
      <c r="I14" s="99" t="n"/>
      <c r="J14" s="99" t="n"/>
      <c r="K14" s="99" t="n"/>
      <c r="L14" s="99" t="n"/>
      <c r="M14" s="100" t="n"/>
      <c r="N14" s="100" t="n"/>
    </row>
    <row r="15" ht="36" customFormat="1" customHeight="1" s="102">
      <c r="A15" s="103" t="inlineStr">
        <is>
          <t>No.</t>
        </is>
      </c>
      <c r="B15" s="103" t="inlineStr">
        <is>
          <t>P.O. Nº</t>
        </is>
      </c>
      <c r="C15" s="104" t="inlineStr">
        <is>
          <t>Name of
Cormodity</t>
        </is>
      </c>
      <c r="D15" s="104" t="inlineStr">
        <is>
          <t>Description</t>
        </is>
      </c>
      <c r="E15" s="103" t="inlineStr">
        <is>
          <t>Quantity
(SF)</t>
        </is>
      </c>
      <c r="F15" s="103" t="inlineStr">
        <is>
          <t>Unit Price
(USD)</t>
        </is>
      </c>
      <c r="G15" s="103" t="inlineStr">
        <is>
          <t>Total value
(USD)</t>
        </is>
      </c>
      <c r="H15" s="105" t="n"/>
      <c r="I15" s="105" t="n"/>
      <c r="J15" s="105" t="n"/>
      <c r="K15" s="105" t="n"/>
      <c r="L15" s="105" t="n"/>
      <c r="M15" s="106" t="n"/>
      <c r="N15" s="106" t="n"/>
    </row>
    <row r="16" ht="30" customFormat="1" customHeight="1" s="48">
      <c r="A16" s="107" t="n">
        <v>1</v>
      </c>
      <c r="B16" s="107" t="inlineStr">
        <is>
          <t>GYOJY_M25371/GYOJY_M25374
YNGY25022/YNGY25028</t>
        </is>
      </c>
      <c r="C16" s="107" t="inlineStr">
        <is>
          <t>M1243/Nick Dove</t>
        </is>
      </c>
      <c r="D16" s="108" t="inlineStr">
        <is>
          <t>LEATHER</t>
        </is>
      </c>
      <c r="E16" s="109" t="n">
        <v>225927.8</v>
      </c>
      <c r="F16" s="109">
        <f>G16/E16</f>
        <v/>
      </c>
      <c r="G16" s="109" t="n">
        <v>259081.023</v>
      </c>
    </row>
    <row r="17" ht="36" customFormat="1" customHeight="1" s="48">
      <c r="A17" s="110" t="inlineStr">
        <is>
          <t>TOTAL:</t>
        </is>
      </c>
      <c r="B17" s="111" t="n"/>
      <c r="C17" s="110" t="n"/>
      <c r="D17" s="110" t="n"/>
      <c r="E17" s="112">
        <f>SUM(E16:E16)</f>
        <v/>
      </c>
      <c r="F17" s="110" t="n"/>
      <c r="G17" s="112">
        <f>SUM(G16:G16)</f>
        <v/>
      </c>
    </row>
    <row r="18" ht="28.9" customFormat="1" customHeight="1" s="48">
      <c r="A18" s="65" t="inlineStr">
        <is>
          <t>FOB:</t>
        </is>
      </c>
      <c r="B18" s="66" t="inlineStr">
        <is>
          <t>BAVET</t>
        </is>
      </c>
      <c r="D18" s="66" t="n"/>
      <c r="E18" s="67" t="n"/>
      <c r="F18" s="67" t="n"/>
      <c r="G18" s="67" t="n"/>
    </row>
    <row r="19" ht="28.9" customFormat="1" customHeight="1" s="48">
      <c r="A19" s="67" t="inlineStr">
        <is>
          <t>Term of Payment: 100% TT after shipment</t>
        </is>
      </c>
      <c r="B19" s="67" t="n"/>
      <c r="C19" s="67" t="n"/>
      <c r="D19" s="67" t="n"/>
      <c r="E19" s="67" t="n"/>
      <c r="F19" s="67" t="n"/>
      <c r="G19" s="67" t="n"/>
    </row>
    <row r="20" ht="62.1" customFormat="1" customHeight="1" s="48">
      <c r="A20" s="67" t="inlineStr">
        <is>
          <t>Transaction method: FOB(USD)</t>
        </is>
      </c>
      <c r="B20" s="67" t="n"/>
      <c r="C20" s="67" t="n"/>
      <c r="D20" s="67" t="n"/>
      <c r="E20" s="67" t="n"/>
      <c r="F20" s="67" t="n"/>
      <c r="G20" s="67" t="n"/>
    </row>
    <row r="21" ht="44.1" customFormat="1" customHeight="1" s="48">
      <c r="A21" s="67" t="inlineStr">
        <is>
          <t xml:space="preserve">Beneficiary bank information: </t>
        </is>
      </c>
      <c r="B21" s="67" t="n"/>
      <c r="C21" s="67" t="n"/>
      <c r="D21" s="67" t="n"/>
      <c r="E21" s="67" t="inlineStr">
        <is>
          <t>CALIFOR UPHOLSTERY MATERIALS CO.,LTD.</t>
        </is>
      </c>
      <c r="F21" s="67" t="n"/>
      <c r="G21" s="67" t="n"/>
    </row>
    <row r="22" ht="62.1" customFormat="1" customHeight="1" s="48">
      <c r="A22" s="67" t="inlineStr">
        <is>
          <t xml:space="preserve">Beneficiary Bank' s Name: </t>
        </is>
      </c>
      <c r="B22" s="67" t="n"/>
      <c r="C22" s="67" t="n"/>
      <c r="D22" s="67" t="n"/>
      <c r="E22" s="73" t="inlineStr">
        <is>
          <t>BANK OF CHINA(HONG KONG)LIMITED PHNOM PENH BRANCH /BANK OF CHINA PHNOM PENH BRANCH</t>
        </is>
      </c>
    </row>
    <row r="23" ht="44.1" customFormat="1" customHeight="1" s="48">
      <c r="A23" s="67" t="inlineStr">
        <is>
          <t xml:space="preserve">Bank Address:  </t>
        </is>
      </c>
      <c r="B23" s="67" t="n"/>
      <c r="C23" s="67" t="n"/>
      <c r="D23" s="67" t="n"/>
      <c r="E23" s="73" t="inlineStr">
        <is>
          <t>1st AND 2nd FLOOR,CANADIA TOWER,No.315 ANDDUONG ST.,PHNOM PEMH,CAMBODIA.</t>
        </is>
      </c>
    </row>
    <row r="24" ht="28.9" customFormat="1" customHeight="1" s="48">
      <c r="A24" s="67" t="inlineStr">
        <is>
          <t>Bank account :</t>
        </is>
      </c>
      <c r="B24" s="67" t="n"/>
      <c r="C24" s="67" t="n"/>
      <c r="D24" s="67" t="n"/>
      <c r="E24" s="74" t="inlineStr">
        <is>
          <t>100001100764430</t>
        </is>
      </c>
    </row>
    <row r="25" ht="28.9" customFormat="1" customHeight="1" s="43">
      <c r="A25" s="67" t="inlineStr">
        <is>
          <t>SWIFT CODE  ：</t>
        </is>
      </c>
      <c r="B25" s="67" t="n"/>
      <c r="C25" s="67" t="n"/>
      <c r="D25" s="67" t="n"/>
      <c r="E25" s="67" t="inlineStr">
        <is>
          <t>BKCHKHPPXXX</t>
        </is>
      </c>
      <c r="F25" s="67" t="n"/>
      <c r="G25" s="67" t="n"/>
    </row>
    <row r="26" ht="57" customFormat="1" customHeight="1" s="43">
      <c r="A26" s="67" t="n"/>
      <c r="B26" s="67" t="n"/>
      <c r="C26" s="67" t="n"/>
      <c r="D26" s="67" t="n"/>
      <c r="E26" s="67" t="n"/>
      <c r="F26" s="67" t="n"/>
      <c r="G26" s="67" t="n"/>
      <c r="H26" s="67" t="n"/>
    </row>
    <row r="27" ht="39" customFormat="1" customHeight="1" s="113">
      <c r="B27" s="68" t="inlineStr">
        <is>
          <t>The Buyer:</t>
        </is>
      </c>
      <c r="F27" s="68" t="inlineStr">
        <is>
          <t>The Seller:</t>
        </is>
      </c>
    </row>
    <row r="28" ht="57" customFormat="1" customHeight="1" s="113">
      <c r="A28" s="75" t="inlineStr">
        <is>
          <t>MOTO INNOVATION VIETNAM LIMITED COMPANY</t>
        </is>
      </c>
      <c r="D28" s="75" t="n"/>
      <c r="E28" s="75" t="inlineStr">
        <is>
          <t>CALIFOR UPHOLSTERY MATERIALS CO.,LTD.</t>
        </is>
      </c>
    </row>
    <row r="29" ht="39" customFormat="1" customHeight="1" s="113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XFD29" s="54" t="n"/>
    </row>
    <row r="30" ht="39" customFormat="1" customHeight="1" s="113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XFD30" s="54" t="n"/>
    </row>
    <row r="31" ht="39" customFormat="1" customHeight="1" s="113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XFD31" s="54" t="n"/>
    </row>
    <row r="32" ht="39" customFormat="1" customHeight="1" s="114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XFD32" s="54" t="n"/>
    </row>
    <row r="33" ht="39" customFormat="1" customHeight="1" s="114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XFD33" s="54" t="n"/>
    </row>
    <row r="34" ht="39" customFormat="1" customHeight="1" s="114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XFD34" s="54" t="n"/>
    </row>
    <row r="35" ht="39" customFormat="1" customHeight="1" s="114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14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14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14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14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4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4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4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4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4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4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4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4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4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4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4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4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5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4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4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XFD54" s="54" t="n"/>
    </row>
    <row r="55" ht="39" customFormat="1" customHeight="1" s="114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4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4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4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4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4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4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4">
      <c r="A62" s="54" t="n"/>
      <c r="B62" s="54" t="n"/>
      <c r="C62" s="54" t="n"/>
      <c r="D62" s="54" t="n"/>
      <c r="E62" s="54" t="n"/>
      <c r="F62" s="54" t="n"/>
      <c r="G62" s="54" t="n"/>
      <c r="J62" s="54" t="n"/>
      <c r="K62" s="54" t="n"/>
      <c r="L62" s="54" t="n"/>
      <c r="XFD62" s="54" t="n"/>
    </row>
    <row r="63" customFormat="1" s="116">
      <c r="A63" s="54" t="n"/>
      <c r="B63" s="54" t="n"/>
      <c r="C63" s="54" t="n"/>
      <c r="D63" s="54" t="n"/>
      <c r="E63" s="54" t="n"/>
      <c r="F63" s="54" t="n"/>
      <c r="G63" s="54" t="n"/>
      <c r="J63" s="54" t="n"/>
      <c r="K63" s="54" t="n"/>
      <c r="L63" s="54" t="n"/>
      <c r="XFD63" s="54" t="n"/>
    </row>
    <row r="64" customFormat="1" s="116">
      <c r="A64" s="54" t="n"/>
      <c r="B64" s="54" t="n"/>
      <c r="C64" s="54" t="n"/>
      <c r="D64" s="54" t="n"/>
      <c r="E64" s="54" t="n"/>
      <c r="F64" s="54" t="n"/>
      <c r="G64" s="54" t="n"/>
      <c r="J64" s="54" t="n"/>
      <c r="K64" s="54" t="n"/>
      <c r="L64" s="54" t="n"/>
      <c r="XFD64" s="54" t="n"/>
    </row>
    <row r="65" customFormat="1" s="116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16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14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14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ht="39" customFormat="1" customHeight="1" s="114">
      <c r="A69" s="54" t="n"/>
      <c r="B69" s="54" t="n"/>
      <c r="C69" s="54" t="n"/>
      <c r="D69" s="54" t="n"/>
      <c r="E69" s="54" t="n"/>
      <c r="F69" s="54" t="n"/>
      <c r="G69" s="54" t="n"/>
      <c r="J69" s="54" t="n"/>
      <c r="K69" s="54" t="n"/>
      <c r="L69" s="54" t="n"/>
      <c r="XFD69" s="54" t="n"/>
    </row>
    <row r="70" customFormat="1" s="116">
      <c r="A70" s="54" t="n"/>
      <c r="B70" s="54" t="n"/>
      <c r="C70" s="54" t="n"/>
      <c r="D70" s="54" t="n"/>
      <c r="E70" s="54" t="n"/>
      <c r="F70" s="54" t="n"/>
      <c r="G70" s="54" t="n"/>
      <c r="J70" s="54" t="n"/>
      <c r="K70" s="54" t="n"/>
      <c r="L70" s="54" t="n"/>
      <c r="XFD70" s="54" t="n"/>
    </row>
    <row r="71" customFormat="1" s="116">
      <c r="A71" s="54" t="n"/>
      <c r="B71" s="54" t="n"/>
      <c r="C71" s="54" t="n"/>
      <c r="D71" s="54" t="n"/>
      <c r="E71" s="54" t="n"/>
      <c r="F71" s="54" t="n"/>
      <c r="G71" s="54" t="n"/>
      <c r="J71" s="54" t="n"/>
      <c r="K71" s="54" t="n"/>
      <c r="L71" s="54" t="n"/>
      <c r="XFD71" s="54" t="n"/>
    </row>
    <row r="72" customFormat="1" s="116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6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XFD73" s="54" t="n"/>
    </row>
    <row r="74" customFormat="1" s="116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XFD74" s="54" t="n"/>
    </row>
    <row r="75" ht="31.5" customFormat="1" customHeight="1" s="117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XFD75" s="54" t="n"/>
    </row>
    <row r="76" customFormat="1" s="116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/>
    <row r="80"/>
    <row r="81" customFormat="1" s="54"/>
    <row r="82" customFormat="1" s="54"/>
    <row r="83" customFormat="1" s="54"/>
    <row r="84" customFormat="1" s="54"/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13">
    <mergeCell ref="A28:C28"/>
    <mergeCell ref="E4:F4"/>
    <mergeCell ref="E24:G24"/>
    <mergeCell ref="B10:G10"/>
    <mergeCell ref="A1:G1"/>
    <mergeCell ref="E22:G22"/>
    <mergeCell ref="E28:G28"/>
    <mergeCell ref="E23:G23"/>
    <mergeCell ref="E26:G26"/>
    <mergeCell ref="A17:B17"/>
    <mergeCell ref="E21:G21"/>
    <mergeCell ref="A26:C26"/>
    <mergeCell ref="E20:G20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6"/>
  <sheetViews>
    <sheetView tabSelected="1" view="pageBreakPreview" zoomScaleNormal="100" workbookViewId="0">
      <selection activeCell="G10" sqref="G10"/>
    </sheetView>
  </sheetViews>
  <sheetFormatPr baseColWidth="8" defaultColWidth="7.140625" defaultRowHeight="15"/>
  <cols>
    <col width="28.28515625" customWidth="1" style="90" min="1" max="1"/>
    <col width="27.28515625" customWidth="1" style="90" min="2" max="2"/>
    <col width="30.5703125" customWidth="1" style="90" min="3" max="3"/>
    <col width="22.140625" customWidth="1" style="90" min="4" max="4"/>
    <col width="18.28515625" customWidth="1" style="90" min="5" max="5"/>
    <col width="18.7109375" customWidth="1" style="90" min="6" max="6"/>
    <col width="21.5703125" customWidth="1" style="4" min="7" max="7"/>
    <col width="5" customWidth="1" style="90" min="8" max="8"/>
    <col width="15.5703125" customWidth="1" style="90" min="9" max="9"/>
    <col width="15.85546875" customWidth="1" style="90" min="10" max="11"/>
    <col width="17.140625" customWidth="1" style="90" min="12" max="12"/>
    <col width="7.140625" customWidth="1" style="90" min="13" max="16384"/>
  </cols>
  <sheetData>
    <row r="1" ht="38.25" customHeight="1" s="118">
      <c r="A1" s="79" t="inlineStr">
        <is>
          <t>CALIFOR UPHOLSTERY MATERIALS CO., LTD.</t>
        </is>
      </c>
    </row>
    <row r="2" ht="24" customHeight="1" s="118">
      <c r="A2" s="80" t="inlineStr">
        <is>
          <t xml:space="preserve"> XIN BAVET SEZ, Road No. 316A, Trapeang Bon and  Prey Kokir  Villages, Prey Kokir  Commune, Chantrea District, </t>
        </is>
      </c>
    </row>
    <row r="3" ht="17.25" customHeight="1" s="118">
      <c r="A3" s="81" t="inlineStr">
        <is>
          <t>Svay Rieng Province, Kingdom of Cambodia.</t>
        </is>
      </c>
    </row>
    <row r="4" ht="17.25" customHeight="1" s="118">
      <c r="A4" s="81" t="inlineStr">
        <is>
          <t>VAT:L001-901903209</t>
        </is>
      </c>
    </row>
    <row r="5" ht="25.5" customHeight="1" s="118">
      <c r="A5" s="8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</row>
    <row r="6" ht="69" customHeight="1" s="118">
      <c r="A6" s="84" t="inlineStr">
        <is>
          <t>INVOICE</t>
        </is>
      </c>
      <c r="B6" s="120" t="n"/>
      <c r="C6" s="120" t="n"/>
      <c r="D6" s="120" t="n"/>
      <c r="E6" s="120" t="n"/>
      <c r="F6" s="120" t="n"/>
      <c r="G6" s="120" t="n"/>
    </row>
    <row r="7" ht="14.25" customHeight="1" s="118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CLF2025-116</t>
        </is>
      </c>
    </row>
    <row r="8" ht="30" customHeight="1" s="118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92" t="inlineStr">
        <is>
          <t>JFNO</t>
        </is>
      </c>
    </row>
    <row r="9" ht="21" customHeight="1" s="118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1" t="n">
        <v>45906</v>
      </c>
    </row>
    <row r="10" ht="22.5" customHeight="1" s="118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FOB:</t>
        </is>
      </c>
      <c r="G10" s="15" t="inlineStr">
        <is>
          <t>BAVET</t>
        </is>
      </c>
    </row>
    <row r="11" ht="20.25" customHeight="1" s="118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80" t="n"/>
    </row>
    <row r="12" ht="15.75" customHeight="1" s="118">
      <c r="A12" s="6" t="n"/>
      <c r="B12" s="6" t="n"/>
      <c r="C12" s="6" t="n"/>
      <c r="D12" s="6" t="n"/>
      <c r="E12" s="6" t="n"/>
      <c r="F12" s="6" t="n"/>
      <c r="G12" s="80" t="n"/>
    </row>
    <row r="13" ht="25.5" customHeight="1" s="118">
      <c r="B13" s="38" t="n"/>
      <c r="E13" s="39" t="n"/>
      <c r="F13" s="39" t="n"/>
      <c r="G13" s="32" t="n"/>
    </row>
    <row r="14" ht="25.5" customHeight="1" s="118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18">
      <c r="A15" s="10" t="n"/>
      <c r="B15" s="85" t="inlineStr">
        <is>
          <t>Factory C-1B-B1-B and C-1B-B2, Lot C-1B-CN, DE4 Street,</t>
        </is>
      </c>
      <c r="F15" s="14" t="n"/>
    </row>
    <row r="16" ht="25.5" customHeight="1" s="118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18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18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18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18">
      <c r="A20" s="18" t="n"/>
      <c r="B20" s="18" t="n"/>
    </row>
    <row r="21" ht="35" customHeight="1" s="118">
      <c r="A21" s="122" t="inlineStr">
        <is>
          <t>Mark &amp; Nº</t>
        </is>
      </c>
      <c r="B21" s="122" t="inlineStr">
        <is>
          <t>P.O. Nº</t>
        </is>
      </c>
      <c r="C21" s="122" t="inlineStr">
        <is>
          <t>ITEM Nº</t>
        </is>
      </c>
      <c r="D21" s="122" t="inlineStr">
        <is>
          <t>Description</t>
        </is>
      </c>
      <c r="E21" s="122" t="inlineStr">
        <is>
          <t>Quantity
(SF)</t>
        </is>
      </c>
      <c r="F21" s="122" t="inlineStr">
        <is>
          <t>Unit Price
(USD)</t>
        </is>
      </c>
      <c r="G21" s="122" t="inlineStr">
        <is>
          <t>Amount(USD)</t>
        </is>
      </c>
    </row>
    <row r="22" ht="35" customHeight="1" s="118">
      <c r="A22" s="123" t="inlineStr">
        <is>
          <t>VENDOR#:</t>
        </is>
      </c>
      <c r="B22" s="124" t="inlineStr">
        <is>
          <t>GYOJY_M25371/GYOJY_M25374
YNGY25022/YNGY25028</t>
        </is>
      </c>
      <c r="C22" s="124" t="inlineStr">
        <is>
          <t>M1243/Nick Dove</t>
        </is>
      </c>
      <c r="D22" s="125" t="inlineStr">
        <is>
          <t>LEATHER</t>
        </is>
      </c>
      <c r="E22" s="126" t="n">
        <v>225927.8</v>
      </c>
      <c r="F22" s="126">
        <f>G22/E22</f>
        <v/>
      </c>
      <c r="G22" s="126" t="n">
        <v>259081.023</v>
      </c>
    </row>
    <row r="23" ht="35" customHeight="1" s="118">
      <c r="A23" s="127" t="inlineStr">
        <is>
          <t>Des: LEATHER</t>
        </is>
      </c>
      <c r="B23" s="124" t="n"/>
      <c r="C23" s="124" t="n"/>
      <c r="D23" s="125" t="n"/>
      <c r="E23" s="126" t="n"/>
      <c r="F23" s="126" t="n"/>
      <c r="G23" s="126" t="n"/>
    </row>
    <row r="24" ht="35" customHeight="1" s="118">
      <c r="A24" s="127" t="inlineStr">
        <is>
          <t>Case Qty:</t>
        </is>
      </c>
      <c r="B24" s="124" t="n"/>
      <c r="C24" s="124" t="n"/>
      <c r="D24" s="125" t="n"/>
      <c r="E24" s="126" t="n"/>
      <c r="F24" s="126" t="n"/>
      <c r="G24" s="126" t="n"/>
    </row>
    <row r="25" ht="35" customHeight="1" s="118">
      <c r="A25" s="127" t="inlineStr">
        <is>
          <t>MADE IN CAMBODIA</t>
        </is>
      </c>
      <c r="B25" s="124" t="n"/>
      <c r="C25" s="124" t="n"/>
      <c r="D25" s="125" t="n"/>
      <c r="E25" s="126" t="n"/>
      <c r="F25" s="126" t="n"/>
      <c r="G25" s="126" t="n"/>
    </row>
    <row r="26" ht="35" customFormat="1" customHeight="1" s="2">
      <c r="A26" s="125" t="n"/>
      <c r="B26" s="124" t="inlineStr">
        <is>
          <t>HS.CODE: 4107.12.00</t>
        </is>
      </c>
      <c r="C26" s="125" t="n"/>
      <c r="D26" s="125" t="n"/>
      <c r="E26" s="126" t="n"/>
      <c r="F26" s="126" t="n"/>
      <c r="G26" s="126" t="n"/>
    </row>
    <row r="27" ht="35" customHeight="1" s="118">
      <c r="A27" s="128" t="n"/>
      <c r="B27" s="128" t="inlineStr">
        <is>
          <t>TOTAL OF:</t>
        </is>
      </c>
      <c r="C27" s="128" t="inlineStr">
        <is>
          <t>22 PALLETS</t>
        </is>
      </c>
      <c r="D27" s="128" t="n"/>
      <c r="E27" s="129">
        <f>SUM(E22:E25)</f>
        <v/>
      </c>
      <c r="F27" s="128" t="n"/>
      <c r="G27" s="129">
        <f>SUM(G22:G25)</f>
        <v/>
      </c>
    </row>
    <row r="28" ht="42" customHeight="1" s="118">
      <c r="A28" s="86" t="inlineStr">
        <is>
          <t xml:space="preserve">Country of Original Cambodia </t>
        </is>
      </c>
      <c r="D28" s="86" t="n"/>
      <c r="E28" s="6" t="n"/>
      <c r="F28" s="6" t="n"/>
      <c r="G28" s="80" t="n"/>
    </row>
    <row r="29" ht="61.5" customHeight="1" s="118">
      <c r="A29" s="22" t="inlineStr">
        <is>
          <t>Manufacture:</t>
        </is>
      </c>
      <c r="B2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87" t="n"/>
      <c r="E29" s="87" t="n"/>
      <c r="F29" s="6" t="n"/>
      <c r="G29" s="80" t="n"/>
    </row>
    <row r="30" ht="44.1" customHeight="1" s="118">
      <c r="A30" s="88" t="inlineStr">
        <is>
          <t>BENEFICIARY BANK：BANK OF CHINA(HONG KONG)LIMITED PHNOM PENH BRANCH
                                                  /BANK OF CHINA PHNOM PENH BRANCH</t>
        </is>
      </c>
      <c r="D30" s="88" t="n"/>
      <c r="E30" s="88" t="n"/>
      <c r="F30" s="88" t="n"/>
      <c r="G30" s="80" t="n"/>
    </row>
    <row r="31" ht="24.75" customHeight="1" s="118">
      <c r="A31" s="83" t="inlineStr">
        <is>
          <t>A/C NO:100001100764430</t>
        </is>
      </c>
    </row>
    <row r="32" ht="27" customHeight="1" s="118">
      <c r="A32" s="83" t="inlineStr">
        <is>
          <t>SWIFT CODE  ：BKCHKHPPXXX</t>
        </is>
      </c>
    </row>
    <row r="33" ht="27.75" customHeight="1" s="118">
      <c r="E33" s="31" t="n"/>
      <c r="F33" s="33" t="inlineStr">
        <is>
          <t>CALIFOR UPHOLSTERY MATERIALS CO., LTD.</t>
        </is>
      </c>
      <c r="G33" s="80" t="n"/>
    </row>
    <row r="34" ht="27.75" customHeight="1" s="118">
      <c r="E34" s="6" t="n"/>
      <c r="F34" s="34" t="inlineStr">
        <is>
          <t>Sign &amp; Stamp</t>
        </is>
      </c>
    </row>
    <row r="35" ht="24.75" customHeight="1" s="118">
      <c r="E35" s="6" t="n"/>
      <c r="F35" s="6" t="n"/>
    </row>
    <row r="36" ht="21" customHeight="1" s="118">
      <c r="E36" s="6" t="n"/>
      <c r="F36" s="6" t="n"/>
    </row>
    <row r="37" ht="21" customHeight="1" s="118">
      <c r="E37" s="6" t="n"/>
      <c r="F37" s="40" t="inlineStr">
        <is>
          <t>ZENG XUELI</t>
        </is>
      </c>
      <c r="G37" s="35" t="n"/>
    </row>
    <row r="38" ht="21" customHeight="1" s="118"/>
    <row r="39" ht="21" customHeight="1" s="118"/>
    <row r="40" ht="21" customHeight="1" s="118"/>
    <row r="41" ht="21" customHeight="1" s="118"/>
    <row r="42" ht="21" customHeight="1" s="118"/>
    <row r="43" ht="21" customHeight="1" s="118"/>
    <row r="44" ht="25.5" customHeight="1" s="118"/>
    <row r="45" ht="21" customHeight="1" s="118"/>
    <row r="46" ht="21" customHeight="1" s="118"/>
    <row r="47" ht="21" customHeight="1" s="118"/>
    <row r="48" ht="21" customHeight="1" s="118"/>
    <row r="49" ht="21" customHeight="1" s="118"/>
    <row r="50" ht="17.25" customHeight="1" s="118"/>
    <row r="51"/>
    <row r="52"/>
    <row r="53"/>
    <row r="54"/>
    <row r="55"/>
    <row r="56"/>
    <row r="57"/>
    <row r="58"/>
    <row r="59"/>
    <row r="60"/>
    <row r="61"/>
    <row r="62" ht="15" customHeight="1" s="11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</sheetData>
  <mergeCells count="13">
    <mergeCell ref="A32:G32"/>
    <mergeCell ref="A28:C28"/>
    <mergeCell ref="A1:G1"/>
    <mergeCell ref="B29:C29"/>
    <mergeCell ref="A31:G31"/>
    <mergeCell ref="A3:G3"/>
    <mergeCell ref="A6:G6"/>
    <mergeCell ref="B15:E15"/>
    <mergeCell ref="A2:G2"/>
    <mergeCell ref="A4:G4"/>
    <mergeCell ref="A30:C30"/>
    <mergeCell ref="A5:G5"/>
    <mergeCell ref="B27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37"/>
  <sheetViews>
    <sheetView view="pageBreakPreview" topLeftCell="A8" zoomScale="85" zoomScaleNormal="80" workbookViewId="0">
      <selection activeCell="J8" sqref="J8"/>
    </sheetView>
  </sheetViews>
  <sheetFormatPr baseColWidth="8" defaultColWidth="7.140625" defaultRowHeight="15"/>
  <cols>
    <col width="29.140625" customWidth="1" style="90" min="1" max="1"/>
    <col width="12.140625" customWidth="1" style="90" min="2" max="2"/>
    <col width="25.85546875" customWidth="1" style="90" min="3" max="3"/>
    <col width="23.140625" customWidth="1" style="90" min="4" max="4"/>
    <col width="32.42578125" customWidth="1" style="90" min="5" max="5"/>
    <col width="21.5703125" customWidth="1" style="90" min="6" max="6"/>
    <col width="17.7109375" customWidth="1" style="90" min="7" max="7"/>
    <col width="13.7109375" customWidth="1" style="90" min="8" max="8"/>
    <col width="16.28515625" customWidth="1" style="90" min="9" max="9"/>
    <col width="24.140625" customWidth="1" style="4" min="10" max="10"/>
    <col width="15" customWidth="1" style="90" min="11" max="11"/>
    <col width="10" customWidth="1" style="90" min="12" max="12"/>
    <col width="25.140625" customWidth="1" style="90" min="13" max="13"/>
    <col width="15.5703125" customWidth="1" style="90" min="14" max="14"/>
    <col width="10.28515625" customWidth="1" style="90" min="15" max="15"/>
    <col width="7.140625" customWidth="1" style="90" min="16" max="16"/>
    <col width="12.42578125" customWidth="1" style="90" min="17" max="17"/>
    <col width="7.140625" customWidth="1" style="90" min="18" max="16384"/>
  </cols>
  <sheetData>
    <row r="1" ht="38.25" customHeight="1" s="118">
      <c r="A1" s="79" t="inlineStr">
        <is>
          <t>CALIFOR UPHOLSTERY MATERIALS CO., LTD.</t>
        </is>
      </c>
      <c r="K1" s="26" t="n"/>
      <c r="L1" s="26" t="n"/>
    </row>
    <row r="2" ht="24" customHeight="1" s="118">
      <c r="A2" s="80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18">
      <c r="A3" s="81" t="inlineStr">
        <is>
          <t>Svay Rieng Province, Kingdom of Cambodia.</t>
        </is>
      </c>
      <c r="K3" s="83" t="n"/>
      <c r="L3" s="83" t="n"/>
    </row>
    <row r="4" ht="25.5" customHeight="1" s="118">
      <c r="A4" s="89" t="inlineStr">
        <is>
          <t>VAT:L001-901903209</t>
        </is>
      </c>
      <c r="K4" s="83" t="n"/>
      <c r="L4" s="83" t="n"/>
    </row>
    <row r="5" ht="21.95" customHeight="1" s="118">
      <c r="A5" s="8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83" t="n"/>
      <c r="L5" s="83" t="n"/>
    </row>
    <row r="6" ht="54" customHeight="1" s="118">
      <c r="A6" s="84" t="inlineStr">
        <is>
          <t>PACKING LIST</t>
        </is>
      </c>
      <c r="B6" s="120" t="n"/>
      <c r="C6" s="120" t="n"/>
      <c r="D6" s="120" t="n"/>
      <c r="E6" s="120" t="n"/>
      <c r="F6" s="120" t="n"/>
      <c r="G6" s="120" t="n"/>
      <c r="H6" s="120" t="n"/>
      <c r="I6" s="120" t="n"/>
      <c r="J6" s="120" t="n"/>
      <c r="K6" s="27" t="n"/>
      <c r="L6" s="27" t="n"/>
    </row>
    <row r="7" ht="18.95" customHeight="1" s="118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CLF2025-116</t>
        </is>
      </c>
    </row>
    <row r="8" ht="30" customHeight="1" s="118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92" t="inlineStr">
        <is>
          <t>JFNO</t>
        </is>
      </c>
    </row>
    <row r="9" ht="21" customHeight="1" s="118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1" t="n">
        <v>45906</v>
      </c>
    </row>
    <row r="10" ht="22.5" customHeight="1" s="118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FOB:</t>
        </is>
      </c>
      <c r="J10" s="15" t="inlineStr">
        <is>
          <t>BAVET</t>
        </is>
      </c>
      <c r="K10" s="31" t="n"/>
    </row>
    <row r="11" ht="20.25" customHeight="1" s="118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80" t="n"/>
      <c r="K11" s="6" t="n"/>
      <c r="L11" s="6" t="n"/>
    </row>
    <row r="12" ht="15.75" customHeight="1" s="118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80" t="n"/>
      <c r="K12" s="6" t="n"/>
      <c r="L12" s="6" t="n"/>
    </row>
    <row r="13" ht="25.5" customHeight="1" s="118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0" t="n"/>
    </row>
    <row r="14" ht="25.5" customHeight="1" s="118">
      <c r="A14" s="10" t="n"/>
      <c r="B14" s="85" t="inlineStr">
        <is>
          <t>Factory C-1B-B1-B and C-1B-B2, Lot C-1B-CN, DE4 Street,</t>
        </is>
      </c>
      <c r="G14" s="14" t="n"/>
      <c r="H14" s="4" t="n"/>
      <c r="J14" s="90" t="n"/>
    </row>
    <row r="15" ht="25.5" customHeight="1" s="118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0" t="n"/>
    </row>
    <row r="16" ht="24" customHeight="1" s="118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0" t="n"/>
    </row>
    <row r="17" ht="26.1" customHeight="1" s="118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0" t="n"/>
    </row>
    <row r="18" ht="27.75" customHeight="1" s="118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0" t="n"/>
    </row>
    <row r="19" ht="27.75" customHeight="1" s="118">
      <c r="A19" s="18" t="n"/>
      <c r="B19" s="18" t="n"/>
      <c r="C19" s="18" t="n"/>
    </row>
    <row r="20" ht="27" customHeight="1" s="118">
      <c r="A20" s="122" t="inlineStr">
        <is>
          <t>Mark &amp; Nº</t>
        </is>
      </c>
      <c r="B20" s="122" t="inlineStr">
        <is>
          <t>PALLET
NO.</t>
        </is>
      </c>
      <c r="C20" s="122" t="inlineStr">
        <is>
          <t>P.O Nº</t>
        </is>
      </c>
      <c r="D20" s="122" t="inlineStr">
        <is>
          <t>ITEM Nº</t>
        </is>
      </c>
      <c r="E20" s="122" t="inlineStr">
        <is>
          <t>Description</t>
        </is>
      </c>
      <c r="F20" s="122" t="inlineStr">
        <is>
          <t>Quantity</t>
        </is>
      </c>
      <c r="G20" s="111" t="n"/>
      <c r="H20" s="122" t="inlineStr">
        <is>
          <t>G.W (kgs)</t>
        </is>
      </c>
      <c r="I20" s="122" t="inlineStr">
        <is>
          <t>N.W (kgs)</t>
        </is>
      </c>
      <c r="J20" s="122" t="inlineStr">
        <is>
          <t>CBM</t>
        </is>
      </c>
    </row>
    <row r="21" ht="27" customHeight="1" s="118">
      <c r="A21" s="130" t="n"/>
      <c r="B21" s="130" t="n"/>
      <c r="C21" s="130" t="n"/>
      <c r="D21" s="130" t="n"/>
      <c r="E21" s="130" t="n"/>
      <c r="F21" s="122" t="inlineStr">
        <is>
          <t>PCS</t>
        </is>
      </c>
      <c r="G21" s="122" t="inlineStr">
        <is>
          <t>SF</t>
        </is>
      </c>
      <c r="H21" s="130" t="n"/>
      <c r="I21" s="130" t="n"/>
      <c r="J21" s="130" t="n"/>
    </row>
    <row r="22" ht="27" customHeight="1" s="118">
      <c r="A22" s="131" t="inlineStr">
        <is>
          <t>VENDOR#:</t>
        </is>
      </c>
      <c r="B22" s="125" t="inlineStr">
        <is>
          <t>1-7</t>
        </is>
      </c>
      <c r="C22" s="124" t="inlineStr">
        <is>
          <t>YNGY25022</t>
        </is>
      </c>
      <c r="D22" s="124" t="inlineStr">
        <is>
          <t>M1243</t>
        </is>
      </c>
      <c r="E22" s="124" t="inlineStr">
        <is>
          <t>LEATHER</t>
        </is>
      </c>
      <c r="F22" s="126" t="n">
        <v>195</v>
      </c>
      <c r="G22" s="126" t="n">
        <v>10045.4</v>
      </c>
      <c r="H22" s="126" t="n">
        <v>804</v>
      </c>
      <c r="I22" s="126" t="n">
        <v>759</v>
      </c>
      <c r="J22" s="126" t="n">
        <v>2.4948</v>
      </c>
    </row>
    <row r="23" ht="27" customHeight="1" s="118">
      <c r="A23" s="132" t="inlineStr">
        <is>
          <t>Des: LEATHER</t>
        </is>
      </c>
      <c r="B23" s="125" t="inlineStr">
        <is>
          <t>2-7</t>
        </is>
      </c>
      <c r="C23" s="124" t="inlineStr">
        <is>
          <t>YNGY25028</t>
        </is>
      </c>
      <c r="D23" s="124" t="inlineStr">
        <is>
          <t>M1243</t>
        </is>
      </c>
      <c r="E23" s="133" t="n"/>
      <c r="F23" s="126" t="n">
        <v>215</v>
      </c>
      <c r="G23" s="126" t="n">
        <v>11181.6</v>
      </c>
      <c r="H23" s="126" t="n">
        <v>887</v>
      </c>
      <c r="I23" s="126" t="n">
        <v>842</v>
      </c>
      <c r="J23" s="126" t="n">
        <v>2.772</v>
      </c>
    </row>
    <row r="24" ht="27" customHeight="1" s="118">
      <c r="A24" s="132" t="inlineStr">
        <is>
          <t>Case Qty:</t>
        </is>
      </c>
      <c r="B24" s="125" t="inlineStr">
        <is>
          <t>3-7</t>
        </is>
      </c>
      <c r="C24" s="124" t="inlineStr">
        <is>
          <t>YNGY25028</t>
        </is>
      </c>
      <c r="D24" s="124" t="inlineStr">
        <is>
          <t>M1243</t>
        </is>
      </c>
      <c r="E24" s="133" t="n"/>
      <c r="F24" s="126" t="n">
        <v>210</v>
      </c>
      <c r="G24" s="126" t="n">
        <v>10982.8</v>
      </c>
      <c r="H24" s="126" t="n">
        <v>866.5</v>
      </c>
      <c r="I24" s="126" t="n">
        <v>821.5</v>
      </c>
      <c r="J24" s="126" t="n">
        <v>2.6532</v>
      </c>
    </row>
    <row r="25" ht="27" customFormat="1" customHeight="1" s="2">
      <c r="A25" s="132" t="inlineStr">
        <is>
          <t>MADE IN CAMBODIA</t>
        </is>
      </c>
      <c r="B25" s="125" t="inlineStr">
        <is>
          <t>4-7</t>
        </is>
      </c>
      <c r="C25" s="124" t="inlineStr">
        <is>
          <t>YNGY25028</t>
        </is>
      </c>
      <c r="D25" s="124" t="inlineStr">
        <is>
          <t>M1243</t>
        </is>
      </c>
      <c r="E25" s="133" t="n"/>
      <c r="F25" s="126" t="n">
        <v>210</v>
      </c>
      <c r="G25" s="126" t="n">
        <v>11087.8</v>
      </c>
      <c r="H25" s="126" t="n">
        <v>878.5</v>
      </c>
      <c r="I25" s="126" t="n">
        <v>833.5</v>
      </c>
      <c r="J25" s="126" t="n">
        <v>2.8512</v>
      </c>
    </row>
    <row r="26" ht="27" customHeight="1" s="118">
      <c r="A26" s="132" t="n"/>
      <c r="B26" s="125" t="inlineStr">
        <is>
          <t>5-7</t>
        </is>
      </c>
      <c r="C26" s="124" t="inlineStr">
        <is>
          <t>YNGY25028</t>
        </is>
      </c>
      <c r="D26" s="124" t="inlineStr">
        <is>
          <t>M1243</t>
        </is>
      </c>
      <c r="E26" s="133" t="n"/>
      <c r="F26" s="126" t="n">
        <v>130</v>
      </c>
      <c r="G26" s="126" t="n">
        <v>6822.1</v>
      </c>
      <c r="H26" s="126" t="n">
        <v>555.7971</v>
      </c>
      <c r="I26" s="126" t="n">
        <v>513.4058</v>
      </c>
      <c r="J26" s="126" t="n">
        <v>2.1637</v>
      </c>
    </row>
    <row r="27" ht="27" customHeight="1" s="118">
      <c r="A27" s="132" t="n"/>
      <c r="B27" s="130" t="n"/>
      <c r="C27" s="124" t="inlineStr">
        <is>
          <t>YNGY25028</t>
        </is>
      </c>
      <c r="D27" s="124" t="inlineStr">
        <is>
          <t>M1243</t>
        </is>
      </c>
      <c r="E27" s="133" t="n"/>
      <c r="F27" s="126" t="n">
        <v>8</v>
      </c>
      <c r="G27" s="126" t="n">
        <v>475</v>
      </c>
      <c r="H27" s="126" t="n">
        <v>34.2029</v>
      </c>
      <c r="I27" s="126" t="n">
        <v>31.5942</v>
      </c>
      <c r="J27" s="126" t="n">
        <v>0.1331</v>
      </c>
    </row>
    <row r="28" ht="27" customHeight="1" s="118">
      <c r="A28" s="132" t="n"/>
      <c r="B28" s="125" t="inlineStr">
        <is>
          <t>6-7</t>
        </is>
      </c>
      <c r="C28" s="124" t="inlineStr">
        <is>
          <t>GYOJY_M25371</t>
        </is>
      </c>
      <c r="D28" s="124" t="inlineStr">
        <is>
          <t>Nick Dove</t>
        </is>
      </c>
      <c r="E28" s="133" t="n"/>
      <c r="F28" s="126" t="n">
        <v>220</v>
      </c>
      <c r="G28" s="126" t="n">
        <v>10205.7</v>
      </c>
      <c r="H28" s="126" t="n">
        <v>820</v>
      </c>
      <c r="I28" s="126" t="n">
        <v>775</v>
      </c>
      <c r="J28" s="126" t="n">
        <v>2.4948</v>
      </c>
    </row>
    <row r="29" ht="27" customHeight="1" s="118">
      <c r="A29" s="132" t="n"/>
      <c r="B29" s="125" t="inlineStr">
        <is>
          <t>7-7</t>
        </is>
      </c>
      <c r="C29" s="124" t="inlineStr">
        <is>
          <t>GYOJY_M25371</t>
        </is>
      </c>
      <c r="D29" s="124" t="inlineStr">
        <is>
          <t>Nick Dove</t>
        </is>
      </c>
      <c r="E29" s="130" t="n"/>
      <c r="F29" s="126" t="n">
        <v>215</v>
      </c>
      <c r="G29" s="126" t="n">
        <v>10012.8</v>
      </c>
      <c r="H29" s="126" t="n">
        <v>797.5</v>
      </c>
      <c r="I29" s="126" t="n">
        <v>752.5</v>
      </c>
      <c r="J29" s="126" t="n">
        <v>2.772</v>
      </c>
    </row>
    <row r="30" ht="27" customHeight="1" s="118">
      <c r="A30" s="128" t="n"/>
      <c r="B30" s="128" t="inlineStr">
        <is>
          <t>TOTAL:</t>
        </is>
      </c>
      <c r="C30" s="128" t="inlineStr">
        <is>
          <t>7 PALLETS</t>
        </is>
      </c>
      <c r="D30" s="128" t="n"/>
      <c r="E30" s="128" t="n"/>
      <c r="F30" s="134">
        <f>SUM(F22:F29)</f>
        <v/>
      </c>
      <c r="G30" s="135">
        <f>SUM(G22:G29)</f>
        <v/>
      </c>
      <c r="H30" s="135">
        <f>SUM(H22:H29)</f>
        <v/>
      </c>
      <c r="I30" s="135">
        <f>SUM(I22:I29)</f>
        <v/>
      </c>
      <c r="J30" s="136">
        <f>SUM(J22:J29)</f>
        <v/>
      </c>
    </row>
    <row r="31" ht="27" customHeight="1" s="118"/>
    <row r="32" ht="27" customHeight="1" s="118">
      <c r="A32" s="122" t="inlineStr">
        <is>
          <t>Mark &amp; Nº</t>
        </is>
      </c>
      <c r="B32" s="122" t="inlineStr">
        <is>
          <t>PALLET
NO.</t>
        </is>
      </c>
      <c r="C32" s="122" t="inlineStr">
        <is>
          <t>P.O Nº</t>
        </is>
      </c>
      <c r="D32" s="122" t="inlineStr">
        <is>
          <t>ITEM Nº</t>
        </is>
      </c>
      <c r="E32" s="122" t="inlineStr">
        <is>
          <t>Description</t>
        </is>
      </c>
      <c r="F32" s="122" t="inlineStr">
        <is>
          <t>Quantity</t>
        </is>
      </c>
      <c r="G32" s="111" t="n"/>
      <c r="H32" s="122" t="inlineStr">
        <is>
          <t>G.W (kgs)</t>
        </is>
      </c>
      <c r="I32" s="122" t="inlineStr">
        <is>
          <t>N.W (kgs)</t>
        </is>
      </c>
      <c r="J32" s="122" t="inlineStr">
        <is>
          <t>CBM</t>
        </is>
      </c>
    </row>
    <row r="33" ht="27" customHeight="1" s="118">
      <c r="A33" s="130" t="n"/>
      <c r="B33" s="130" t="n"/>
      <c r="C33" s="130" t="n"/>
      <c r="D33" s="130" t="n"/>
      <c r="E33" s="130" t="n"/>
      <c r="F33" s="122" t="inlineStr">
        <is>
          <t>PCS</t>
        </is>
      </c>
      <c r="G33" s="122" t="inlineStr">
        <is>
          <t>SF</t>
        </is>
      </c>
      <c r="H33" s="130" t="n"/>
      <c r="I33" s="130" t="n"/>
      <c r="J33" s="130" t="n"/>
    </row>
    <row r="34" ht="27" customHeight="1" s="118">
      <c r="A34" s="131" t="inlineStr">
        <is>
          <t>VENDOR#:</t>
        </is>
      </c>
      <c r="B34" s="125" t="inlineStr">
        <is>
          <t>1-11</t>
        </is>
      </c>
      <c r="C34" s="124" t="inlineStr">
        <is>
          <t>GYOJY_M25371</t>
        </is>
      </c>
      <c r="D34" s="124" t="inlineStr">
        <is>
          <t>Nick Dove</t>
        </is>
      </c>
      <c r="E34" s="124" t="inlineStr">
        <is>
          <t>LEATHER</t>
        </is>
      </c>
      <c r="F34" s="126" t="n">
        <v>225</v>
      </c>
      <c r="G34" s="126" t="n">
        <v>10166.7</v>
      </c>
      <c r="H34" s="126" t="n">
        <v>805.5</v>
      </c>
      <c r="I34" s="126" t="n">
        <v>760.5</v>
      </c>
      <c r="J34" s="126" t="n">
        <v>2.4948</v>
      </c>
    </row>
    <row r="35" ht="27" customHeight="1" s="118">
      <c r="A35" s="132" t="inlineStr">
        <is>
          <t>Des: LEATHER</t>
        </is>
      </c>
      <c r="B35" s="125" t="inlineStr">
        <is>
          <t>2-11</t>
        </is>
      </c>
      <c r="C35" s="124" t="inlineStr">
        <is>
          <t>GYOJY_M25371</t>
        </is>
      </c>
      <c r="D35" s="124" t="inlineStr">
        <is>
          <t>Nick Dove</t>
        </is>
      </c>
      <c r="E35" s="133" t="n"/>
      <c r="F35" s="126" t="n">
        <v>225</v>
      </c>
      <c r="G35" s="126" t="n">
        <v>10363.9</v>
      </c>
      <c r="H35" s="126" t="n">
        <v>818.5</v>
      </c>
      <c r="I35" s="126" t="n">
        <v>773.5</v>
      </c>
      <c r="J35" s="126" t="n">
        <v>2.5344</v>
      </c>
    </row>
    <row r="36" ht="27" customHeight="1" s="118">
      <c r="A36" s="132" t="inlineStr">
        <is>
          <t>Case Qty:</t>
        </is>
      </c>
      <c r="B36" s="125" t="inlineStr">
        <is>
          <t>3-11</t>
        </is>
      </c>
      <c r="C36" s="124" t="inlineStr">
        <is>
          <t>GYOJY_M25371</t>
        </is>
      </c>
      <c r="D36" s="124" t="inlineStr">
        <is>
          <t>Nick Dove</t>
        </is>
      </c>
      <c r="E36" s="133" t="n"/>
      <c r="F36" s="126" t="n">
        <v>220</v>
      </c>
      <c r="G36" s="126" t="n">
        <v>10090.5</v>
      </c>
      <c r="H36" s="126" t="n">
        <v>809</v>
      </c>
      <c r="I36" s="126" t="n">
        <v>764</v>
      </c>
      <c r="J36" s="126" t="n">
        <v>2.6136</v>
      </c>
    </row>
    <row r="37" ht="27" customHeight="1" s="118">
      <c r="A37" s="132" t="inlineStr">
        <is>
          <t>MADE IN CAMBODIA</t>
        </is>
      </c>
      <c r="B37" s="125" t="inlineStr">
        <is>
          <t>4-11</t>
        </is>
      </c>
      <c r="C37" s="124" t="inlineStr">
        <is>
          <t>GYOJY_M25371</t>
        </is>
      </c>
      <c r="D37" s="124" t="inlineStr">
        <is>
          <t>Nick Dove</t>
        </is>
      </c>
      <c r="E37" s="133" t="n"/>
      <c r="F37" s="126" t="n">
        <v>194</v>
      </c>
      <c r="G37" s="126" t="n">
        <v>8956.4</v>
      </c>
      <c r="H37" s="126" t="n">
        <v>711.5</v>
      </c>
      <c r="I37" s="126" t="n">
        <v>666.5</v>
      </c>
      <c r="J37" s="126" t="n">
        <v>2.3364</v>
      </c>
    </row>
    <row r="38" ht="27" customHeight="1" s="118">
      <c r="A38" s="132" t="n"/>
      <c r="B38" s="125" t="inlineStr">
        <is>
          <t>5-11</t>
        </is>
      </c>
      <c r="C38" s="124" t="inlineStr">
        <is>
          <t>GYOJY_M25371</t>
        </is>
      </c>
      <c r="D38" s="124" t="inlineStr">
        <is>
          <t>Nick Dove</t>
        </is>
      </c>
      <c r="E38" s="133" t="n"/>
      <c r="F38" s="126" t="n">
        <v>220</v>
      </c>
      <c r="G38" s="126" t="n">
        <v>10072.8</v>
      </c>
      <c r="H38" s="126" t="n">
        <v>789.5</v>
      </c>
      <c r="I38" s="126" t="n">
        <v>744.5</v>
      </c>
      <c r="J38" s="126" t="n">
        <v>2.2968</v>
      </c>
    </row>
    <row r="39" ht="27" customHeight="1" s="118">
      <c r="A39" s="132" t="n"/>
      <c r="B39" s="125" t="inlineStr">
        <is>
          <t>6-11</t>
        </is>
      </c>
      <c r="C39" s="124" t="inlineStr">
        <is>
          <t>GYOJY_M25371</t>
        </is>
      </c>
      <c r="D39" s="124" t="inlineStr">
        <is>
          <t>Nick Dove</t>
        </is>
      </c>
      <c r="E39" s="133" t="n"/>
      <c r="F39" s="126" t="n">
        <v>255</v>
      </c>
      <c r="G39" s="126" t="n">
        <v>11907.9</v>
      </c>
      <c r="H39" s="126" t="n">
        <v>939</v>
      </c>
      <c r="I39" s="126" t="n">
        <v>894</v>
      </c>
      <c r="J39" s="126" t="n">
        <v>2.772</v>
      </c>
    </row>
    <row r="40" ht="27" customHeight="1" s="118">
      <c r="A40" s="132" t="n"/>
      <c r="B40" s="125" t="inlineStr">
        <is>
          <t>7-11</t>
        </is>
      </c>
      <c r="C40" s="124" t="inlineStr">
        <is>
          <t>GYOJY_M25371</t>
        </is>
      </c>
      <c r="D40" s="124" t="inlineStr">
        <is>
          <t>Nick Dove</t>
        </is>
      </c>
      <c r="E40" s="133" t="n"/>
      <c r="F40" s="126" t="n">
        <v>245</v>
      </c>
      <c r="G40" s="126" t="n">
        <v>11152.3</v>
      </c>
      <c r="H40" s="126" t="n">
        <v>879.7278</v>
      </c>
      <c r="I40" s="126" t="n">
        <v>835.2722</v>
      </c>
      <c r="J40" s="126" t="n">
        <v>2.5037</v>
      </c>
    </row>
    <row r="41" ht="27" customHeight="1" s="118">
      <c r="A41" s="132" t="n"/>
      <c r="B41" s="130" t="n"/>
      <c r="C41" s="124" t="inlineStr">
        <is>
          <t>GYOJY_M25371</t>
        </is>
      </c>
      <c r="D41" s="124" t="inlineStr">
        <is>
          <t>Nick Dove</t>
        </is>
      </c>
      <c r="E41" s="133" t="n"/>
      <c r="F41" s="126" t="n">
        <v>3</v>
      </c>
      <c r="G41" s="126" t="n">
        <v>113.7</v>
      </c>
      <c r="H41" s="126" t="n">
        <v>10.7722</v>
      </c>
      <c r="I41" s="126" t="n">
        <v>10.2278</v>
      </c>
      <c r="J41" s="126" t="n">
        <v>0.0307</v>
      </c>
    </row>
    <row r="42" ht="27" customHeight="1" s="118">
      <c r="A42" s="132" t="n"/>
      <c r="B42" s="125" t="inlineStr">
        <is>
          <t>8-11</t>
        </is>
      </c>
      <c r="C42" s="124" t="inlineStr">
        <is>
          <t>GYOJY_M25371</t>
        </is>
      </c>
      <c r="D42" s="124" t="inlineStr">
        <is>
          <t>Nick Dove</t>
        </is>
      </c>
      <c r="E42" s="133" t="n"/>
      <c r="F42" s="126" t="n">
        <v>232</v>
      </c>
      <c r="G42" s="126" t="n">
        <v>11138.3</v>
      </c>
      <c r="H42" s="126" t="n">
        <v>872.5</v>
      </c>
      <c r="I42" s="126" t="n">
        <v>827.5</v>
      </c>
      <c r="J42" s="126" t="n">
        <v>2.5344</v>
      </c>
    </row>
    <row r="43" ht="27" customHeight="1" s="118">
      <c r="A43" s="132" t="n"/>
      <c r="B43" s="125" t="inlineStr">
        <is>
          <t>9-11</t>
        </is>
      </c>
      <c r="C43" s="124" t="inlineStr">
        <is>
          <t>GYOJY_M25371</t>
        </is>
      </c>
      <c r="D43" s="124" t="inlineStr">
        <is>
          <t>Nick Dove</t>
        </is>
      </c>
      <c r="E43" s="133" t="n"/>
      <c r="F43" s="126" t="n">
        <v>210</v>
      </c>
      <c r="G43" s="126" t="n">
        <v>9969.5</v>
      </c>
      <c r="H43" s="126" t="n">
        <v>786.5</v>
      </c>
      <c r="I43" s="126" t="n">
        <v>741.5</v>
      </c>
      <c r="J43" s="126" t="n">
        <v>2.376</v>
      </c>
    </row>
    <row r="44" ht="27" customHeight="1" s="118">
      <c r="A44" s="132" t="n"/>
      <c r="B44" s="125" t="inlineStr">
        <is>
          <t>10-11</t>
        </is>
      </c>
      <c r="C44" s="124" t="inlineStr">
        <is>
          <t>GYOJY_M25371</t>
        </is>
      </c>
      <c r="D44" s="124" t="inlineStr">
        <is>
          <t>Nick Dove</t>
        </is>
      </c>
      <c r="E44" s="133" t="n"/>
      <c r="F44" s="126" t="n">
        <v>235</v>
      </c>
      <c r="G44" s="126" t="n">
        <v>11202.6</v>
      </c>
      <c r="H44" s="126" t="n">
        <v>884</v>
      </c>
      <c r="I44" s="126" t="n">
        <v>839</v>
      </c>
      <c r="J44" s="126" t="n">
        <v>2.376</v>
      </c>
    </row>
    <row r="45" ht="27" customHeight="1" s="118">
      <c r="A45" s="132" t="n"/>
      <c r="B45" s="125" t="inlineStr">
        <is>
          <t>11-11</t>
        </is>
      </c>
      <c r="C45" s="124" t="inlineStr">
        <is>
          <t>GYOJY_M25371</t>
        </is>
      </c>
      <c r="D45" s="124" t="inlineStr">
        <is>
          <t>Nick Dove</t>
        </is>
      </c>
      <c r="E45" s="130" t="n"/>
      <c r="F45" s="126" t="n">
        <v>235</v>
      </c>
      <c r="G45" s="126" t="n">
        <v>11138.7</v>
      </c>
      <c r="H45" s="126" t="n">
        <v>878</v>
      </c>
      <c r="I45" s="126" t="n">
        <v>833</v>
      </c>
      <c r="J45" s="126" t="n">
        <v>2.376</v>
      </c>
    </row>
    <row r="46" ht="27" customHeight="1" s="118">
      <c r="A46" s="128" t="n"/>
      <c r="B46" s="128" t="inlineStr">
        <is>
          <t>TOTAL:</t>
        </is>
      </c>
      <c r="C46" s="128" t="inlineStr">
        <is>
          <t>11 PALLETS</t>
        </is>
      </c>
      <c r="D46" s="128" t="n"/>
      <c r="E46" s="128" t="n"/>
      <c r="F46" s="134">
        <f>SUM(F34:F45)</f>
        <v/>
      </c>
      <c r="G46" s="135">
        <f>SUM(G34:G45)</f>
        <v/>
      </c>
      <c r="H46" s="135">
        <f>SUM(H34:H45)</f>
        <v/>
      </c>
      <c r="I46" s="135">
        <f>SUM(I34:I45)</f>
        <v/>
      </c>
      <c r="J46" s="136">
        <f>SUM(J34:J45)</f>
        <v/>
      </c>
    </row>
    <row r="47" ht="27" customHeight="1" s="118"/>
    <row r="48" ht="27" customHeight="1" s="118">
      <c r="A48" s="122" t="inlineStr">
        <is>
          <t>Mark &amp; Nº</t>
        </is>
      </c>
      <c r="B48" s="122" t="inlineStr">
        <is>
          <t>PALLET
NO.</t>
        </is>
      </c>
      <c r="C48" s="122" t="inlineStr">
        <is>
          <t>P.O Nº</t>
        </is>
      </c>
      <c r="D48" s="122" t="inlineStr">
        <is>
          <t>ITEM Nº</t>
        </is>
      </c>
      <c r="E48" s="122" t="inlineStr">
        <is>
          <t>Description</t>
        </is>
      </c>
      <c r="F48" s="122" t="inlineStr">
        <is>
          <t>Quantity</t>
        </is>
      </c>
      <c r="G48" s="111" t="n"/>
      <c r="H48" s="122" t="inlineStr">
        <is>
          <t>G.W (kgs)</t>
        </is>
      </c>
      <c r="I48" s="122" t="inlineStr">
        <is>
          <t>N.W (kgs)</t>
        </is>
      </c>
      <c r="J48" s="122" t="inlineStr">
        <is>
          <t>CBM</t>
        </is>
      </c>
    </row>
    <row r="49" ht="27" customHeight="1" s="118">
      <c r="A49" s="130" t="n"/>
      <c r="B49" s="130" t="n"/>
      <c r="C49" s="130" t="n"/>
      <c r="D49" s="130" t="n"/>
      <c r="E49" s="130" t="n"/>
      <c r="F49" s="122" t="inlineStr">
        <is>
          <t>PCS</t>
        </is>
      </c>
      <c r="G49" s="122" t="inlineStr">
        <is>
          <t>SF</t>
        </is>
      </c>
      <c r="H49" s="130" t="n"/>
      <c r="I49" s="130" t="n"/>
      <c r="J49" s="130" t="n"/>
    </row>
    <row r="50" ht="27" customHeight="1" s="118">
      <c r="A50" s="131" t="inlineStr">
        <is>
          <t>VENDOR#:</t>
        </is>
      </c>
      <c r="B50" s="125" t="inlineStr">
        <is>
          <t>1-4</t>
        </is>
      </c>
      <c r="C50" s="124" t="inlineStr">
        <is>
          <t>GYOJY_M25374</t>
        </is>
      </c>
      <c r="D50" s="124" t="inlineStr">
        <is>
          <t>Nick Dove</t>
        </is>
      </c>
      <c r="E50" s="124" t="inlineStr">
        <is>
          <t>LEATHER</t>
        </is>
      </c>
      <c r="F50" s="126" t="n">
        <v>240</v>
      </c>
      <c r="G50" s="126" t="n">
        <v>11235.9</v>
      </c>
      <c r="H50" s="126" t="n">
        <v>874.5</v>
      </c>
      <c r="I50" s="126" t="n">
        <v>829.5</v>
      </c>
      <c r="J50" s="126" t="n">
        <v>2.772</v>
      </c>
    </row>
    <row r="51" ht="27" customHeight="1" s="118">
      <c r="A51" s="132" t="inlineStr">
        <is>
          <t>Des: LEATHER</t>
        </is>
      </c>
      <c r="B51" s="125" t="inlineStr">
        <is>
          <t>2-4</t>
        </is>
      </c>
      <c r="C51" s="124" t="inlineStr">
        <is>
          <t>GYOJY_M25374</t>
        </is>
      </c>
      <c r="D51" s="124" t="inlineStr">
        <is>
          <t>Nick Dove</t>
        </is>
      </c>
      <c r="E51" s="133" t="n"/>
      <c r="F51" s="126" t="n">
        <v>230</v>
      </c>
      <c r="G51" s="126" t="n">
        <v>11142</v>
      </c>
      <c r="H51" s="126" t="n">
        <v>865.5</v>
      </c>
      <c r="I51" s="126" t="n">
        <v>820.5</v>
      </c>
      <c r="J51" s="126" t="n">
        <v>2.6136</v>
      </c>
    </row>
    <row r="52" ht="27" customHeight="1" s="118">
      <c r="A52" s="132" t="inlineStr">
        <is>
          <t>Case Qty:</t>
        </is>
      </c>
      <c r="B52" s="125" t="inlineStr">
        <is>
          <t>3-4</t>
        </is>
      </c>
      <c r="C52" s="124" t="inlineStr">
        <is>
          <t>GYOJY_M25374</t>
        </is>
      </c>
      <c r="D52" s="124" t="inlineStr">
        <is>
          <t>Nick Dove</t>
        </is>
      </c>
      <c r="E52" s="133" t="n"/>
      <c r="F52" s="126" t="n">
        <v>235</v>
      </c>
      <c r="G52" s="126" t="n">
        <v>11237.6</v>
      </c>
      <c r="H52" s="126" t="n">
        <v>868.5</v>
      </c>
      <c r="I52" s="126" t="n">
        <v>823.5</v>
      </c>
      <c r="J52" s="126" t="n">
        <v>2.574</v>
      </c>
    </row>
    <row r="53" ht="27" customHeight="1" s="118">
      <c r="A53" s="132" t="inlineStr">
        <is>
          <t>MADE IN CAMBODIA</t>
        </is>
      </c>
      <c r="B53" s="125" t="inlineStr">
        <is>
          <t>4-4</t>
        </is>
      </c>
      <c r="C53" s="124" t="inlineStr">
        <is>
          <t>GYOJY_M25374</t>
        </is>
      </c>
      <c r="D53" s="124" t="inlineStr">
        <is>
          <t>Nick Dove</t>
        </is>
      </c>
      <c r="E53" s="133" t="n"/>
      <c r="F53" s="126" t="n">
        <v>99</v>
      </c>
      <c r="G53" s="126" t="n">
        <v>4814.5</v>
      </c>
      <c r="H53" s="126" t="n">
        <v>401.5</v>
      </c>
      <c r="I53" s="126" t="n">
        <v>360.25</v>
      </c>
      <c r="J53" s="126" t="n">
        <v>2.178</v>
      </c>
    </row>
    <row r="54" ht="27" customHeight="1" s="118">
      <c r="A54" s="132" t="n"/>
      <c r="B54" s="130" t="n"/>
      <c r="C54" s="124" t="inlineStr">
        <is>
          <t>GYOJY_M25374</t>
        </is>
      </c>
      <c r="D54" s="124" t="inlineStr">
        <is>
          <t>Nick Dove</t>
        </is>
      </c>
      <c r="E54" s="130" t="n"/>
      <c r="F54" s="126" t="n">
        <v>9</v>
      </c>
      <c r="G54" s="126" t="n">
        <v>411.3</v>
      </c>
      <c r="H54" s="126" t="n">
        <v>36.5</v>
      </c>
      <c r="I54" s="126" t="n">
        <v>32.75</v>
      </c>
      <c r="J54" s="126" t="n">
        <v>0.198</v>
      </c>
    </row>
    <row r="55" ht="27" customHeight="1" s="118">
      <c r="A55" s="128" t="n"/>
      <c r="B55" s="128" t="inlineStr">
        <is>
          <t>TOTAL:</t>
        </is>
      </c>
      <c r="C55" s="128" t="inlineStr">
        <is>
          <t>4 PALLETS</t>
        </is>
      </c>
      <c r="D55" s="128" t="n"/>
      <c r="E55" s="128" t="n"/>
      <c r="F55" s="134">
        <f>SUM(F50:F54)</f>
        <v/>
      </c>
      <c r="G55" s="135">
        <f>SUM(G50:G54)</f>
        <v/>
      </c>
      <c r="H55" s="135">
        <f>SUM(H50:H54)</f>
        <v/>
      </c>
      <c r="I55" s="135">
        <f>SUM(I50:I54)</f>
        <v/>
      </c>
      <c r="J55" s="136">
        <f>SUM(J50:J54)</f>
        <v/>
      </c>
    </row>
    <row r="56" ht="27" customHeight="1" s="118">
      <c r="B56" s="137" t="inlineStr">
        <is>
          <t>TOTAL OF:</t>
        </is>
      </c>
      <c r="C56" s="137" t="inlineStr">
        <is>
          <t>22 PALLETS</t>
        </is>
      </c>
      <c r="F56" s="138">
        <f>SUM(F22:F29,F34:F45,F50:F54)</f>
        <v/>
      </c>
      <c r="G56" s="138">
        <f>SUM(G22:G29,G34:G45,G50:G54)</f>
        <v/>
      </c>
      <c r="H56" s="138">
        <f>SUM(H22:H29,H34:H45,H50:H54)</f>
        <v/>
      </c>
      <c r="I56" s="138">
        <f>SUM(I22:I29,I34:I45,I50:I54)</f>
        <v/>
      </c>
      <c r="J56" s="138">
        <f>SUM(J22:J29,J34:J45,J50:J54)</f>
        <v/>
      </c>
    </row>
    <row r="57">
      <c r="A57" s="19" t="n"/>
      <c r="B57" s="19" t="n"/>
      <c r="C57" s="19" t="n"/>
      <c r="D57" s="20" t="inlineStr">
        <is>
          <t>.</t>
        </is>
      </c>
      <c r="E57" s="20" t="n"/>
      <c r="F57" s="20" t="n"/>
      <c r="G57" s="20" t="n"/>
      <c r="H57" s="20" t="n"/>
      <c r="I57" s="20" t="n"/>
      <c r="J57" s="32" t="n"/>
    </row>
    <row r="58" ht="35.1" customHeight="1" s="118">
      <c r="A58" s="86" t="inlineStr">
        <is>
          <t xml:space="preserve">Country of Original Cambodia </t>
        </is>
      </c>
      <c r="E58" s="86" t="n"/>
      <c r="F58" s="86" t="n"/>
      <c r="G58" s="6" t="n"/>
      <c r="H58" s="6" t="n"/>
      <c r="I58" s="6" t="n"/>
      <c r="J58" s="80" t="n"/>
      <c r="K58" s="6" t="n"/>
      <c r="L58" s="6" t="n"/>
      <c r="M58" s="33" t="n"/>
    </row>
    <row r="59" ht="72" customHeight="1" s="118">
      <c r="A59" s="22" t="inlineStr">
        <is>
          <t>Manufacture:</t>
        </is>
      </c>
      <c r="B59" s="22" t="n"/>
      <c r="C5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59" s="87" t="n"/>
      <c r="F59" s="87" t="n"/>
      <c r="G59" s="87" t="n"/>
      <c r="H59" s="87" t="n"/>
      <c r="I59" s="6" t="n"/>
      <c r="J59" s="80" t="n"/>
      <c r="K59" s="6" t="n"/>
      <c r="L59" s="6" t="n"/>
      <c r="M59" s="33" t="n"/>
    </row>
    <row r="60" ht="48" customHeight="1" s="118">
      <c r="A60" s="88" t="inlineStr">
        <is>
          <t>BENEFICIARY BANK：BANK OF CHINA(HONG KONG)LIMITED PHNOM PENH BRANCH
                                          /BANK OF CHINA PHNOM PENH BRANCH</t>
        </is>
      </c>
      <c r="E60" s="88" t="n"/>
      <c r="F60" s="88" t="n"/>
      <c r="G60" s="88" t="n"/>
      <c r="H60" s="88" t="n"/>
      <c r="I60" s="88" t="n"/>
      <c r="J60" s="80" t="n"/>
      <c r="K60" s="83" t="n"/>
      <c r="L60" s="83" t="n"/>
      <c r="M60" s="33" t="n"/>
    </row>
    <row r="61" ht="30" customHeight="1" s="118">
      <c r="A61" s="83" t="inlineStr">
        <is>
          <t>A/C NO:100001100764430</t>
        </is>
      </c>
    </row>
    <row r="62" ht="32.1" customHeight="1" s="118">
      <c r="A62" s="83" t="inlineStr">
        <is>
          <t>SWIFT CODE  ：BKCHKHPPXXX</t>
        </is>
      </c>
    </row>
    <row r="63">
      <c r="G63" s="6" t="n"/>
      <c r="H63" s="6" t="n"/>
      <c r="I63" s="33" t="inlineStr">
        <is>
          <t>CALIFOR UPHOLSTERY MATERIALS CO., LTD.</t>
        </is>
      </c>
      <c r="J63" s="80" t="n"/>
    </row>
    <row r="64">
      <c r="G64" s="6" t="n"/>
      <c r="H64" s="6" t="n"/>
      <c r="I64" s="34" t="n"/>
    </row>
    <row r="65">
      <c r="G65" s="6" t="n"/>
      <c r="H65" s="6" t="n"/>
      <c r="I65" s="6" t="n"/>
    </row>
    <row r="66">
      <c r="G66" s="6" t="n"/>
      <c r="H66" s="6" t="n"/>
      <c r="I66" s="6" t="n"/>
      <c r="K66" s="90" t="n"/>
    </row>
    <row r="67">
      <c r="G67" s="6" t="n"/>
      <c r="H67" s="6" t="n"/>
      <c r="I67" s="35" t="n"/>
      <c r="J67" s="35" t="n"/>
      <c r="K67" s="35" t="n"/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18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</sheetData>
  <mergeCells count="52">
    <mergeCell ref="I32:I33"/>
    <mergeCell ref="E48:E49"/>
    <mergeCell ref="C20:C21"/>
    <mergeCell ref="E20:E21"/>
    <mergeCell ref="D32:D33"/>
    <mergeCell ref="A58:D58"/>
    <mergeCell ref="C30"/>
    <mergeCell ref="A60:D60"/>
    <mergeCell ref="J32:J33"/>
    <mergeCell ref="C59:D59"/>
    <mergeCell ref="E32:E33"/>
    <mergeCell ref="A6:J6"/>
    <mergeCell ref="I20:I21"/>
    <mergeCell ref="A20:A21"/>
    <mergeCell ref="B20:B21"/>
    <mergeCell ref="D20:D21"/>
    <mergeCell ref="B40:B41"/>
    <mergeCell ref="C48:C49"/>
    <mergeCell ref="A200:B200"/>
    <mergeCell ref="H48:H49"/>
    <mergeCell ref="C56"/>
    <mergeCell ref="A3:J3"/>
    <mergeCell ref="H20:H21"/>
    <mergeCell ref="A61:L61"/>
    <mergeCell ref="C46"/>
    <mergeCell ref="B26:B27"/>
    <mergeCell ref="E22:E29"/>
    <mergeCell ref="A5:J5"/>
    <mergeCell ref="A48:A49"/>
    <mergeCell ref="A4:J4"/>
    <mergeCell ref="A31"/>
    <mergeCell ref="B48:B49"/>
    <mergeCell ref="D48:D49"/>
    <mergeCell ref="F20:G20"/>
    <mergeCell ref="J20:J21"/>
    <mergeCell ref="E50:E54"/>
    <mergeCell ref="F32:G32"/>
    <mergeCell ref="B14:F14"/>
    <mergeCell ref="B53:B54"/>
    <mergeCell ref="A62:L62"/>
    <mergeCell ref="A1:J1"/>
    <mergeCell ref="A32:A33"/>
    <mergeCell ref="I48:I49"/>
    <mergeCell ref="H32:H33"/>
    <mergeCell ref="C32:C33"/>
    <mergeCell ref="C55"/>
    <mergeCell ref="B32:B33"/>
    <mergeCell ref="F48:G48"/>
    <mergeCell ref="E34:E45"/>
    <mergeCell ref="A2:J2"/>
    <mergeCell ref="A47"/>
    <mergeCell ref="J48:J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2025-06-23T07:20:36Z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