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#,00.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4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24" fillId="0" borderId="0" applyAlignment="1" pivotButton="0" quotePrefix="0" xfId="0">
      <alignment horizontal="left" vertical="center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168" fontId="47" fillId="0" borderId="3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168" fontId="45" fillId="0" borderId="3" applyAlignment="1" pivotButton="0" quotePrefix="0" xfId="0">
      <alignment horizontal="center" vertical="center"/>
    </xf>
    <xf numFmtId="0" fontId="46" fillId="0" borderId="4" applyAlignment="1" pivotButton="0" quotePrefix="0" xfId="0">
      <alignment horizontal="left" vertical="top" wrapText="1"/>
    </xf>
    <xf numFmtId="0" fontId="46" fillId="0" borderId="5" applyAlignment="1" pivotButton="0" quotePrefix="0" xfId="0">
      <alignment horizontal="left" vertical="top" wrapText="1"/>
    </xf>
    <xf numFmtId="0" fontId="0" fillId="0" borderId="7" pivotButton="0" quotePrefix="0" xfId="0"/>
    <xf numFmtId="3" fontId="45" fillId="0" borderId="3" applyAlignment="1" pivotButton="0" quotePrefix="0" xfId="0">
      <alignment horizontal="center" vertical="center"/>
    </xf>
    <xf numFmtId="4" fontId="45" fillId="0" borderId="3" applyAlignment="1" pivotButton="0" quotePrefix="0" xfId="0">
      <alignment horizontal="center" vertical="center"/>
    </xf>
    <xf numFmtId="2" fontId="45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3"/>
  <sheetViews>
    <sheetView tabSelected="1" view="pageBreakPreview" zoomScale="85" zoomScaleNormal="90" workbookViewId="0">
      <selection activeCell="F15" sqref="F15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64" t="inlineStr">
        <is>
          <t>03/072025</t>
        </is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6">
      <c r="A12" s="107" t="inlineStr">
        <is>
          <t>After discussion, the both parties agree to sell and purchase the commodities on the following terms and conditions:</t>
        </is>
      </c>
      <c r="B12" s="107" t="n"/>
      <c r="E12" s="108" t="n"/>
      <c r="F12" s="108" t="n"/>
      <c r="G12" s="108" t="n"/>
      <c r="H12" s="108" t="n"/>
      <c r="K12" s="108" t="n"/>
      <c r="L12" s="108" t="n"/>
      <c r="M12" s="109" t="n"/>
      <c r="N12" s="109" t="n"/>
    </row>
    <row r="13" ht="26.1" customFormat="1" customHeight="1" s="106">
      <c r="A13" s="110" t="inlineStr">
        <is>
          <t>1.NAME OF COMMODITY AND SPEFOBICATION:</t>
        </is>
      </c>
      <c r="B13" s="110" t="n"/>
      <c r="E13" s="108" t="n"/>
      <c r="F13" s="108" t="n"/>
      <c r="G13" s="108" t="n"/>
      <c r="H13" s="108" t="n"/>
      <c r="I13" s="108" t="n"/>
      <c r="J13" s="108" t="n"/>
      <c r="K13" s="108" t="n"/>
      <c r="L13" s="108" t="n"/>
      <c r="M13" s="109" t="n"/>
      <c r="N13" s="109" t="n"/>
    </row>
    <row r="14" ht="24.95" customFormat="1" customHeight="1" s="106">
      <c r="A14" s="107" t="inlineStr">
        <is>
          <t>The seller guaranteed the correct color delivery, Commodity, Dimension and quantity as follow:</t>
        </is>
      </c>
      <c r="B14" s="107" t="n"/>
      <c r="E14" s="108" t="n"/>
      <c r="F14" s="108" t="n"/>
      <c r="G14" s="108" t="n"/>
      <c r="H14" s="108" t="n"/>
      <c r="I14" s="108" t="n"/>
      <c r="J14" s="108" t="n"/>
      <c r="K14" s="108" t="n"/>
      <c r="L14" s="108" t="n"/>
      <c r="M14" s="109" t="n"/>
      <c r="N14" s="109" t="n"/>
    </row>
    <row r="15" ht="36" customFormat="1" customHeight="1" s="111">
      <c r="A15" s="112" t="inlineStr">
        <is>
          <t>No.</t>
        </is>
      </c>
      <c r="B15" s="112" t="inlineStr">
        <is>
          <t>P.O. Nº</t>
        </is>
      </c>
      <c r="C15" s="113" t="inlineStr">
        <is>
          <t>Name of
Cormodity</t>
        </is>
      </c>
      <c r="D15" s="113" t="inlineStr">
        <is>
          <t>Description</t>
        </is>
      </c>
      <c r="E15" s="112" t="inlineStr">
        <is>
          <t>Quantity
(SF)</t>
        </is>
      </c>
      <c r="F15" s="112" t="inlineStr">
        <is>
          <t>Unit Price
(USD)</t>
        </is>
      </c>
      <c r="G15" s="112" t="inlineStr">
        <is>
          <t>Total value
(USD)</t>
        </is>
      </c>
      <c r="H15" s="114" t="n"/>
      <c r="I15" s="114" t="n"/>
      <c r="J15" s="114" t="n"/>
      <c r="K15" s="114" t="n"/>
      <c r="L15" s="114" t="n"/>
      <c r="M15" s="115" t="n"/>
      <c r="N15" s="115" t="n"/>
    </row>
    <row r="16" ht="30" customFormat="1" customHeight="1" s="111">
      <c r="A16" s="116" t="n">
        <v>1</v>
      </c>
      <c r="B16" s="116" t="inlineStr">
        <is>
          <t>VPL2550333/VPL2550334
VPL2550335/VPL2550652
VPL2550653</t>
        </is>
      </c>
      <c r="C16" s="116" t="inlineStr">
        <is>
          <t>B13100070A/B13100272A
B13100349A/B13100443A
B13100445A</t>
        </is>
      </c>
      <c r="D16" s="117" t="inlineStr">
        <is>
          <t>LEATHER</t>
        </is>
      </c>
      <c r="E16" s="118" t="n">
        <v>106414.8</v>
      </c>
      <c r="F16" s="118">
        <f>G16/E16</f>
        <v/>
      </c>
      <c r="G16" s="118" t="n">
        <v>136755.348</v>
      </c>
    </row>
    <row r="17" ht="30" customFormat="1" customHeight="1" s="111">
      <c r="A17" s="116" t="n">
        <v>2</v>
      </c>
      <c r="B17" s="116" t="inlineStr">
        <is>
          <t>VPL2550794/VPL2550795
VPL2550898</t>
        </is>
      </c>
      <c r="C17" s="116" t="inlineStr">
        <is>
          <t>B13100445A/B13100488A</t>
        </is>
      </c>
      <c r="D17" s="119" t="n"/>
      <c r="E17" s="118" t="n">
        <v>68443.10000000001</v>
      </c>
      <c r="F17" s="118">
        <f>G17/E17</f>
        <v/>
      </c>
      <c r="G17" s="118" t="n">
        <v>75287.41</v>
      </c>
    </row>
    <row r="18" ht="36" customFormat="1" customHeight="1" s="111">
      <c r="A18" s="120" t="inlineStr">
        <is>
          <t>TOTAL:</t>
        </is>
      </c>
      <c r="B18" s="121" t="n"/>
      <c r="C18" s="120" t="n"/>
      <c r="D18" s="120" t="n"/>
      <c r="E18" s="122">
        <f>SUM(E16:E17)</f>
        <v/>
      </c>
      <c r="F18" s="120" t="n"/>
      <c r="G18" s="122">
        <f>SUM(G16:G17)</f>
        <v/>
      </c>
    </row>
    <row r="19" ht="28.9" customFormat="1" customHeight="1" s="54">
      <c r="A19" s="123" t="n"/>
      <c r="B19" s="123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5" t="n"/>
      <c r="N19" s="115" t="n"/>
    </row>
    <row r="20" ht="28.9" customFormat="1" customHeight="1" s="54">
      <c r="A20" s="123" t="n"/>
      <c r="B20" s="123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5" t="n"/>
      <c r="N20" s="115" t="n"/>
    </row>
    <row r="21" ht="28.9" customFormat="1" customHeight="1" s="54">
      <c r="A21" s="123" t="n"/>
      <c r="B21" s="123" t="n"/>
      <c r="E21" s="114" t="n"/>
      <c r="F21" s="114" t="n"/>
      <c r="G21" s="114" t="n"/>
      <c r="H21" s="114" t="n"/>
      <c r="I21" s="114" t="n"/>
      <c r="J21" s="114" t="n"/>
      <c r="K21" s="114" t="n"/>
      <c r="L21" s="114" t="n"/>
      <c r="M21" s="115" t="n"/>
      <c r="N21" s="115" t="n"/>
    </row>
    <row r="22" ht="28.9" customFormat="1" customHeight="1" s="54">
      <c r="A22" s="73" t="inlineStr">
        <is>
          <t>FOB:</t>
        </is>
      </c>
      <c r="B22" s="74" t="inlineStr">
        <is>
          <t>BAVET</t>
        </is>
      </c>
      <c r="D22" s="74" t="n"/>
      <c r="E22" s="75" t="n"/>
      <c r="F22" s="75" t="n"/>
      <c r="G22" s="75" t="n"/>
    </row>
    <row r="23" ht="62.1" customFormat="1" customHeight="1" s="54">
      <c r="A23" s="75" t="inlineStr">
        <is>
          <t>Term of Payment: 100% TT after shipment</t>
        </is>
      </c>
      <c r="B23" s="75" t="n"/>
      <c r="C23" s="75" t="n"/>
      <c r="D23" s="75" t="n"/>
      <c r="E23" s="75" t="n"/>
      <c r="F23" s="75" t="n"/>
      <c r="G23" s="75" t="n"/>
    </row>
    <row r="24" ht="44.1" customFormat="1" customHeight="1" s="54">
      <c r="A24" s="75" t="inlineStr">
        <is>
          <t>Transaction method: FOB(USD)</t>
        </is>
      </c>
      <c r="B24" s="75" t="n"/>
      <c r="C24" s="75" t="n"/>
      <c r="D24" s="75" t="n"/>
      <c r="E24" s="75" t="n"/>
      <c r="F24" s="75" t="n"/>
      <c r="G24" s="75" t="n"/>
    </row>
    <row r="25" ht="28.9" customFormat="1" customHeight="1" s="54">
      <c r="A25" s="75" t="inlineStr">
        <is>
          <t xml:space="preserve">Beneficiary bank information: </t>
        </is>
      </c>
      <c r="B25" s="75" t="n"/>
      <c r="C25" s="75" t="n"/>
      <c r="D25" s="75" t="n"/>
      <c r="E25" s="75" t="inlineStr">
        <is>
          <t>CALIFOR UPHOLSTERY MATERIALS CO.,LTD.</t>
        </is>
      </c>
      <c r="F25" s="75" t="n"/>
      <c r="G25" s="75" t="n"/>
    </row>
    <row r="26" ht="62.1" customFormat="1" customHeight="1" s="54">
      <c r="A26" s="75" t="inlineStr">
        <is>
          <t xml:space="preserve">Beneficiary Bank' s Name: </t>
        </is>
      </c>
      <c r="B26" s="75" t="n"/>
      <c r="C26" s="75" t="n"/>
      <c r="D26" s="75" t="n"/>
      <c r="E26" s="85" t="inlineStr">
        <is>
          <t>BANK OF CHINA(HONG KONG)LIMITED PHNOM PENH BRANCH /BANK OF CHINA PHNOM PENH BRANCH</t>
        </is>
      </c>
    </row>
    <row r="27" ht="44.1" customFormat="1" customHeight="1" s="54">
      <c r="A27" s="75" t="inlineStr">
        <is>
          <t xml:space="preserve">Bank Address:  </t>
        </is>
      </c>
      <c r="B27" s="75" t="n"/>
      <c r="C27" s="75" t="n"/>
      <c r="D27" s="75" t="n"/>
      <c r="E27" s="85" t="inlineStr">
        <is>
          <t>1st AND 2nd FLOOR,CANADIA TOWER,No.315 ANDDUONG ST.,PHNOM PEMH,CAMBODIA.</t>
        </is>
      </c>
    </row>
    <row r="28" ht="28.9" customFormat="1" customHeight="1" s="49">
      <c r="A28" s="75" t="inlineStr">
        <is>
          <t>Bank account :</t>
        </is>
      </c>
      <c r="B28" s="75" t="n"/>
      <c r="C28" s="75" t="n"/>
      <c r="D28" s="75" t="n"/>
      <c r="E28" s="86" t="inlineStr">
        <is>
          <t>100001100764430</t>
        </is>
      </c>
    </row>
    <row r="29" ht="57" customFormat="1" customHeight="1" s="49">
      <c r="A29" s="75" t="inlineStr">
        <is>
          <t>SWIFT CODE  ：</t>
        </is>
      </c>
      <c r="B29" s="75" t="n"/>
      <c r="C29" s="75" t="n"/>
      <c r="D29" s="75" t="n"/>
      <c r="E29" s="75" t="inlineStr">
        <is>
          <t>BKCHKHPPXXX</t>
        </is>
      </c>
      <c r="F29" s="75" t="n"/>
      <c r="G29" s="75" t="n"/>
    </row>
    <row r="30" ht="39" customFormat="1" customHeight="1" s="124">
      <c r="A30" s="75" t="n"/>
      <c r="B30" s="75" t="n"/>
      <c r="C30" s="75" t="n"/>
      <c r="D30" s="75" t="n"/>
      <c r="E30" s="75" t="n"/>
      <c r="F30" s="75" t="n"/>
      <c r="G30" s="75" t="n"/>
      <c r="H30" s="75" t="n"/>
    </row>
    <row r="31" ht="39" customFormat="1" customHeight="1" s="124">
      <c r="B31" s="76" t="inlineStr">
        <is>
          <t>The Buyer:</t>
        </is>
      </c>
      <c r="F31" s="76" t="inlineStr">
        <is>
          <t>The Seller:</t>
        </is>
      </c>
    </row>
    <row r="32" ht="57" customFormat="1" customHeight="1" s="124">
      <c r="A32" s="87" t="inlineStr">
        <is>
          <t>MOTOMOTION VIETNAM CO.,LTD</t>
        </is>
      </c>
      <c r="D32" s="87" t="n"/>
      <c r="E32" s="87" t="inlineStr">
        <is>
          <t>CALIFOR UPHOLSTERY MATERIALS CO.,LTD.</t>
        </is>
      </c>
    </row>
    <row r="33" ht="39" customFormat="1" customHeight="1" s="124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XFD33" s="60" t="n"/>
    </row>
    <row r="34" ht="39" customFormat="1" customHeight="1" s="124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XFD34" s="60" t="n"/>
    </row>
    <row r="35" ht="39" customFormat="1" customHeight="1" s="125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5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0" t="n"/>
      <c r="AF36" s="60" t="n"/>
      <c r="AG36" s="60" t="n"/>
      <c r="AH36" s="60" t="n"/>
      <c r="AI36" s="60" t="n"/>
      <c r="AJ36" s="60" t="n"/>
      <c r="AK36" s="60" t="n"/>
      <c r="AL36" s="60" t="n"/>
      <c r="AM36" s="60" t="n"/>
      <c r="AN36" s="60" t="n"/>
      <c r="AO36" s="60" t="n"/>
      <c r="AP36" s="60" t="n"/>
      <c r="AQ36" s="60" t="n"/>
      <c r="AR36" s="60" t="n"/>
      <c r="AS36" s="60" t="n"/>
      <c r="XFD36" s="60" t="n"/>
    </row>
    <row r="37" ht="39" customFormat="1" customHeight="1" s="125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0" t="n"/>
      <c r="AF37" s="60" t="n"/>
      <c r="AG37" s="60" t="n"/>
      <c r="AH37" s="60" t="n"/>
      <c r="AI37" s="60" t="n"/>
      <c r="AJ37" s="60" t="n"/>
      <c r="AK37" s="60" t="n"/>
      <c r="AL37" s="60" t="n"/>
      <c r="AM37" s="60" t="n"/>
      <c r="AN37" s="60" t="n"/>
      <c r="AO37" s="60" t="n"/>
      <c r="AP37" s="60" t="n"/>
      <c r="AQ37" s="60" t="n"/>
      <c r="AR37" s="60" t="n"/>
      <c r="AS37" s="60" t="n"/>
      <c r="XFD37" s="60" t="n"/>
    </row>
    <row r="38" ht="39" customFormat="1" customHeight="1" s="125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  <c r="AB38" s="60" t="n"/>
      <c r="AC38" s="60" t="n"/>
      <c r="AD38" s="60" t="n"/>
      <c r="AE38" s="60" t="n"/>
      <c r="AF38" s="60" t="n"/>
      <c r="AG38" s="60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XFD38" s="60" t="n"/>
    </row>
    <row r="39" ht="39" customFormat="1" customHeight="1" s="125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  <c r="AB39" s="60" t="n"/>
      <c r="AC39" s="60" t="n"/>
      <c r="AD39" s="60" t="n"/>
      <c r="AE39" s="60" t="n"/>
      <c r="AF39" s="60" t="n"/>
      <c r="AG39" s="60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XFD39" s="60" t="n"/>
    </row>
    <row r="40" ht="39" customFormat="1" customHeight="1" s="125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  <c r="AB40" s="60" t="n"/>
      <c r="AC40" s="60" t="n"/>
      <c r="AD40" s="60" t="n"/>
      <c r="AE40" s="60" t="n"/>
      <c r="AF40" s="60" t="n"/>
      <c r="AG40" s="60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XFD40" s="60" t="n"/>
    </row>
    <row r="41" ht="39" customFormat="1" customHeight="1" s="125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  <c r="AB41" s="60" t="n"/>
      <c r="AC41" s="60" t="n"/>
      <c r="AD41" s="60" t="n"/>
      <c r="AE41" s="60" t="n"/>
      <c r="AF41" s="60" t="n"/>
      <c r="AG41" s="60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XFD41" s="60" t="n"/>
    </row>
    <row r="42" ht="39" customFormat="1" customHeight="1" s="125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60" t="n"/>
      <c r="AG42" s="60" t="n"/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XFD42" s="60" t="n"/>
    </row>
    <row r="43" ht="39" customFormat="1" customHeight="1" s="125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5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5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5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5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5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5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5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5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5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5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5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6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5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5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5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5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5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5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5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5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5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5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5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5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5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28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XFD82" s="60" t="n"/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mergeCells count="10">
    <mergeCell ref="E32:G32"/>
    <mergeCell ref="E4:F4"/>
    <mergeCell ref="E28:G28"/>
    <mergeCell ref="B10:G10"/>
    <mergeCell ref="A1:G1"/>
    <mergeCell ref="E27:G27"/>
    <mergeCell ref="A32:C32"/>
    <mergeCell ref="E26:G26"/>
    <mergeCell ref="D16:D17"/>
    <mergeCell ref="A18:B18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5"/>
  <sheetViews>
    <sheetView view="pageBreakPreview" topLeftCell="A14" zoomScaleNormal="100" workbookViewId="0">
      <selection activeCell="D14" sqref="D1:D1048576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29">
      <c r="A1" s="97" t="inlineStr">
        <is>
          <t>CALIFOR UPHOLSTERY MATERIALS CO., LTD.</t>
        </is>
      </c>
    </row>
    <row r="2" ht="24" customHeight="1" s="129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29">
      <c r="A3" s="99" t="inlineStr">
        <is>
          <t>Svay Rieng Province, Kingdom of Cambodia.</t>
        </is>
      </c>
    </row>
    <row r="4" ht="17.25" customHeight="1" s="129">
      <c r="A4" s="99" t="inlineStr">
        <is>
          <t>VAT:L001-901903209</t>
        </is>
      </c>
    </row>
    <row r="5" ht="25.5" customHeight="1" s="129">
      <c r="A5" s="100" t="inlineStr">
        <is>
          <t>Tel: +855   975910636</t>
        </is>
      </c>
      <c r="B5" s="130" t="n"/>
      <c r="C5" s="130" t="n"/>
      <c r="D5" s="130" t="n"/>
      <c r="E5" s="130" t="n"/>
      <c r="F5" s="130" t="n"/>
      <c r="G5" s="130" t="n"/>
    </row>
    <row r="6" ht="69" customHeight="1" s="129">
      <c r="A6" s="92" t="inlineStr">
        <is>
          <t>INVOICE</t>
        </is>
      </c>
      <c r="B6" s="131" t="n"/>
      <c r="C6" s="131" t="n"/>
      <c r="D6" s="131" t="n"/>
      <c r="E6" s="131" t="n"/>
      <c r="F6" s="131" t="n"/>
      <c r="G6" s="131" t="n"/>
    </row>
    <row r="7" ht="14.25" customHeight="1" s="129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29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MOTO25030E</t>
        </is>
      </c>
    </row>
    <row r="9" ht="21" customHeight="1" s="129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inlineStr">
        <is>
          <t>03/072025</t>
        </is>
      </c>
    </row>
    <row r="10" ht="22.5" customHeight="1" s="129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BAVET</t>
        </is>
      </c>
    </row>
    <row r="11" ht="20.25" customHeight="1" s="129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29">
      <c r="A12" s="6" t="n"/>
      <c r="B12" s="6" t="n"/>
      <c r="C12" s="6" t="n"/>
      <c r="D12" s="6" t="n"/>
      <c r="E12" s="6" t="n"/>
      <c r="F12" s="6" t="n"/>
      <c r="G12" s="98" t="n"/>
    </row>
    <row r="13" ht="25.5" customHeight="1" s="129">
      <c r="B13" s="39" t="n"/>
      <c r="E13" s="40" t="n"/>
      <c r="F13" s="40" t="n"/>
      <c r="G13" s="36" t="n"/>
    </row>
    <row r="14" ht="25.5" customHeight="1" s="129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29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29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29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29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29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29">
      <c r="A20" s="21" t="n"/>
      <c r="B20" s="21" t="n"/>
    </row>
    <row r="21" ht="35" customHeight="1" s="129">
      <c r="A21" s="132" t="inlineStr">
        <is>
          <t>Mark &amp; Nº</t>
        </is>
      </c>
      <c r="B21" s="132" t="inlineStr">
        <is>
          <t>P.O. Nº</t>
        </is>
      </c>
      <c r="C21" s="132" t="inlineStr">
        <is>
          <t>ITEM Nº</t>
        </is>
      </c>
      <c r="D21" s="132" t="inlineStr">
        <is>
          <t>Description</t>
        </is>
      </c>
      <c r="E21" s="132" t="inlineStr">
        <is>
          <t>Quantity(SF)</t>
        </is>
      </c>
      <c r="F21" s="132" t="inlineStr">
        <is>
          <t>Unit price (USD)</t>
        </is>
      </c>
      <c r="G21" s="132" t="inlineStr">
        <is>
          <t>Amount (USD)</t>
        </is>
      </c>
    </row>
    <row r="22" ht="35" customHeight="1" s="129">
      <c r="A22" s="133" t="inlineStr">
        <is>
          <t>VENDOR#:</t>
        </is>
      </c>
      <c r="B22" s="134" t="inlineStr">
        <is>
          <t>VPL2550333/VPL2550334
VPL2550335/VPL2550652
VPL2550653</t>
        </is>
      </c>
      <c r="C22" s="134" t="inlineStr">
        <is>
          <t>B13100070A/B13100272A
B13100349A/B13100443A
B13100445A</t>
        </is>
      </c>
      <c r="D22" s="135" t="inlineStr">
        <is>
          <t>LEATHER</t>
        </is>
      </c>
      <c r="E22" s="136" t="n">
        <v>106414.8</v>
      </c>
      <c r="F22" s="136">
        <f>G22/E22</f>
        <v/>
      </c>
      <c r="G22" s="136" t="n">
        <v>136755.348</v>
      </c>
    </row>
    <row r="23" ht="35" customHeight="1" s="129">
      <c r="A23" s="137" t="inlineStr">
        <is>
          <t>Des: LEATHER</t>
        </is>
      </c>
      <c r="B23" s="134" t="inlineStr">
        <is>
          <t>VPL2550794/VPL2550795
VPL2550898</t>
        </is>
      </c>
      <c r="C23" s="134" t="inlineStr">
        <is>
          <t>B13100445A/B13100488A</t>
        </is>
      </c>
      <c r="D23" s="119" t="n"/>
      <c r="E23" s="136" t="n">
        <v>68443.10000000001</v>
      </c>
      <c r="F23" s="136">
        <f>G23/E23</f>
        <v/>
      </c>
      <c r="G23" s="136" t="n">
        <v>75287.41</v>
      </c>
    </row>
    <row r="24" ht="35" customHeight="1" s="129">
      <c r="A24" s="137" t="inlineStr">
        <is>
          <t>Case Qty:</t>
        </is>
      </c>
      <c r="B24" s="134" t="n"/>
      <c r="C24" s="134" t="n"/>
      <c r="D24" s="135" t="n"/>
      <c r="E24" s="136" t="n"/>
      <c r="F24" s="136" t="n"/>
      <c r="G24" s="136" t="n"/>
    </row>
    <row r="25" ht="35" customHeight="1" s="129">
      <c r="A25" s="137" t="inlineStr">
        <is>
          <t>MADE IN CAMBODIA</t>
        </is>
      </c>
      <c r="B25" s="134" t="n"/>
      <c r="C25" s="134" t="n"/>
      <c r="D25" s="135" t="n"/>
      <c r="E25" s="136" t="n"/>
      <c r="F25" s="136" t="n"/>
      <c r="G25" s="136" t="n"/>
    </row>
    <row r="26" ht="35" customHeight="1" s="129">
      <c r="A26" s="138" t="n"/>
      <c r="B26" s="138" t="inlineStr">
        <is>
          <t>TOTAL OF:</t>
        </is>
      </c>
      <c r="C26" s="138" t="inlineStr">
        <is>
          <t>20 PALLETS</t>
        </is>
      </c>
      <c r="D26" s="138" t="n"/>
      <c r="E26" s="139">
        <f>SUM(E22:E25)</f>
        <v/>
      </c>
      <c r="F26" s="138" t="n"/>
      <c r="G26" s="139">
        <f>SUM(G22:G25)</f>
        <v/>
      </c>
    </row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29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61.5" customHeight="1" s="129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44.1" customHeight="1" s="129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24.75" customHeight="1" s="129">
      <c r="A31" s="91" t="inlineStr">
        <is>
          <t>A/C NO:100001100764430</t>
        </is>
      </c>
    </row>
    <row r="32" ht="27" customHeight="1" s="129">
      <c r="A32" s="91" t="inlineStr">
        <is>
          <t>SWIFT CODE  ：BKCHKHPPXXX</t>
        </is>
      </c>
    </row>
    <row r="33" ht="27.75" customHeight="1" s="129">
      <c r="E33" s="35" t="n"/>
      <c r="F33" s="101" t="inlineStr">
        <is>
          <t>CALIFOR UPHOLSTERY MATERIALS CO., LTD.</t>
        </is>
      </c>
      <c r="G33" s="98" t="n"/>
    </row>
    <row r="34" ht="27.75" customHeight="1" s="129">
      <c r="E34" s="6" t="n"/>
      <c r="F34" s="30" t="inlineStr">
        <is>
          <t>Sign &amp; Stamp</t>
        </is>
      </c>
    </row>
    <row r="35" ht="27.75" customHeight="1" s="129">
      <c r="E35" s="6" t="n"/>
      <c r="F35" s="6" t="n"/>
    </row>
    <row r="36" ht="24.75" customHeight="1" s="129">
      <c r="E36" s="6" t="n"/>
      <c r="F36" s="6" t="n"/>
    </row>
    <row r="37" ht="21" customHeight="1" s="129">
      <c r="E37" s="6" t="n"/>
      <c r="F37" s="46" t="inlineStr">
        <is>
          <t>ZENG XUELI</t>
        </is>
      </c>
      <c r="G37" s="31" t="n"/>
    </row>
    <row r="38" ht="21" customHeight="1" s="129"/>
    <row r="39" ht="21" customHeight="1" s="129"/>
    <row r="40" ht="21" customHeight="1" s="129"/>
    <row r="41" ht="21" customHeight="1" s="129"/>
    <row r="42" ht="21" customHeight="1" s="129"/>
    <row r="43" ht="21" customHeight="1" s="129"/>
    <row r="44" ht="21" customHeight="1" s="129"/>
    <row r="45" ht="25.5" customHeight="1" s="129"/>
    <row r="46" ht="21" customHeight="1" s="129"/>
    <row r="47" ht="21" customHeight="1" s="129"/>
    <row r="48" ht="21" customHeight="1" s="129"/>
    <row r="49" ht="21" customHeight="1" s="129"/>
    <row r="50" ht="21" customHeight="1" s="129"/>
    <row r="51" ht="17.25" customHeight="1" s="129"/>
    <row r="52"/>
    <row r="53"/>
    <row r="54"/>
    <row r="55"/>
    <row r="56"/>
    <row r="57"/>
    <row r="58"/>
    <row r="59"/>
    <row r="60"/>
    <row r="61"/>
    <row r="62"/>
    <row r="63" ht="15" customHeight="1" s="129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mergeCells count="14">
    <mergeCell ref="A32:G32"/>
    <mergeCell ref="A28:C28"/>
    <mergeCell ref="A1:G1"/>
    <mergeCell ref="B26"/>
    <mergeCell ref="B29:C29"/>
    <mergeCell ref="A31:G31"/>
    <mergeCell ref="A3:G3"/>
    <mergeCell ref="A6:G6"/>
    <mergeCell ref="A4:G4"/>
    <mergeCell ref="B15:E15"/>
    <mergeCell ref="A2:G2"/>
    <mergeCell ref="A30:C30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1"/>
  <sheetViews>
    <sheetView view="pageBreakPreview" topLeftCell="A7" zoomScale="85" zoomScaleNormal="80" workbookViewId="0">
      <selection activeCell="D20" sqref="D20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29">
      <c r="A1" s="97" t="inlineStr">
        <is>
          <t>CALIFOR UPHOLSTERY MATERIALS CO., LTD.</t>
        </is>
      </c>
      <c r="J1" s="32" t="n"/>
      <c r="K1" s="32" t="n"/>
    </row>
    <row r="2" ht="24" customHeight="1" s="129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29">
      <c r="A3" s="99" t="inlineStr">
        <is>
          <t>Svay Rieng Province, Kingdom of Cambodia.</t>
        </is>
      </c>
      <c r="J3" s="91" t="n"/>
      <c r="K3" s="91" t="n"/>
    </row>
    <row r="4" ht="25.5" customHeight="1" s="129">
      <c r="A4" s="104" t="inlineStr">
        <is>
          <t>VAT:L001-901903209</t>
        </is>
      </c>
      <c r="J4" s="91" t="n"/>
      <c r="K4" s="91" t="n"/>
    </row>
    <row r="5" ht="21.95" customHeight="1" s="129">
      <c r="A5" s="100" t="inlineStr">
        <is>
          <t>Tel: +855   975910636</t>
        </is>
      </c>
      <c r="B5" s="130" t="n"/>
      <c r="C5" s="130" t="n"/>
      <c r="D5" s="130" t="n"/>
      <c r="E5" s="130" t="n"/>
      <c r="F5" s="130" t="n"/>
      <c r="G5" s="130" t="n"/>
      <c r="H5" s="130" t="n"/>
      <c r="I5" s="130" t="n"/>
      <c r="J5" s="91" t="n"/>
      <c r="K5" s="91" t="n"/>
    </row>
    <row r="6" ht="54" customHeight="1" s="129">
      <c r="A6" s="92" t="inlineStr">
        <is>
          <t>PACKING LIST</t>
        </is>
      </c>
      <c r="B6" s="131" t="n"/>
      <c r="C6" s="131" t="n"/>
      <c r="D6" s="131" t="n"/>
      <c r="E6" s="131" t="n"/>
      <c r="F6" s="131" t="n"/>
      <c r="G6" s="131" t="n"/>
      <c r="H6" s="131" t="n"/>
      <c r="I6" s="131" t="n"/>
      <c r="J6" s="33" t="n"/>
      <c r="K6" s="33" t="n"/>
    </row>
    <row r="7" ht="18.95" customHeight="1" s="129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CLF2025-193</t>
        </is>
      </c>
    </row>
    <row r="8" ht="30" customHeight="1" s="129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MOTO25030E</t>
        </is>
      </c>
    </row>
    <row r="9" ht="21" customHeight="1" s="129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inlineStr">
        <is>
          <t>03/072025</t>
        </is>
      </c>
    </row>
    <row r="10" ht="22.5" customHeight="1" s="129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FOB :</t>
        </is>
      </c>
      <c r="I10" s="18" t="inlineStr">
        <is>
          <t>BAVET</t>
        </is>
      </c>
      <c r="J10" s="35" t="n"/>
    </row>
    <row r="11" ht="20.25" customHeight="1" s="129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29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29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29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29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29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29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29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29">
      <c r="A19" s="21" t="n"/>
      <c r="B19" s="21" t="n"/>
    </row>
    <row r="20" ht="27" customFormat="1" customHeight="1" s="1">
      <c r="A20" s="132" t="inlineStr">
        <is>
          <t>Mark &amp; Nº</t>
        </is>
      </c>
      <c r="B20" s="132" t="inlineStr">
        <is>
          <t>P.O Nº</t>
        </is>
      </c>
      <c r="C20" s="132" t="inlineStr">
        <is>
          <t>ITEM Nº</t>
        </is>
      </c>
      <c r="D20" s="132" t="inlineStr">
        <is>
          <t>Description</t>
        </is>
      </c>
      <c r="E20" s="132" t="inlineStr">
        <is>
          <t>Quantity</t>
        </is>
      </c>
      <c r="F20" s="121" t="n"/>
      <c r="G20" s="132" t="inlineStr">
        <is>
          <t>N.W (kgs)</t>
        </is>
      </c>
      <c r="H20" s="132" t="inlineStr">
        <is>
          <t>G.W (kgs)</t>
        </is>
      </c>
      <c r="I20" s="132" t="inlineStr">
        <is>
          <t>CBM</t>
        </is>
      </c>
    </row>
    <row r="21" ht="27" customFormat="1" customHeight="1" s="1">
      <c r="A21" s="119" t="n"/>
      <c r="B21" s="119" t="n"/>
      <c r="C21" s="119" t="n"/>
      <c r="D21" s="119" t="n"/>
      <c r="E21" s="132" t="inlineStr">
        <is>
          <t>PCS</t>
        </is>
      </c>
      <c r="F21" s="132" t="inlineStr">
        <is>
          <t>SF</t>
        </is>
      </c>
      <c r="G21" s="119" t="n"/>
      <c r="H21" s="119" t="n"/>
      <c r="I21" s="119" t="n"/>
    </row>
    <row r="22" ht="27" customHeight="1" s="129">
      <c r="A22" s="140" t="inlineStr">
        <is>
          <t>VENDOR#:</t>
        </is>
      </c>
      <c r="B22" s="134" t="inlineStr">
        <is>
          <t>VPL2550333</t>
        </is>
      </c>
      <c r="C22" s="134" t="inlineStr">
        <is>
          <t>B13100272A</t>
        </is>
      </c>
      <c r="D22" s="134" t="inlineStr">
        <is>
          <t>LEATHER</t>
        </is>
      </c>
      <c r="E22" s="136" t="n">
        <v>156</v>
      </c>
      <c r="F22" s="136" t="n">
        <v>8216.1</v>
      </c>
      <c r="G22" s="136" t="n">
        <v>608.4838999999999</v>
      </c>
      <c r="H22" s="136" t="n">
        <v>646.2258</v>
      </c>
      <c r="I22" s="136" t="n">
        <v>1.9263</v>
      </c>
    </row>
    <row r="23" ht="27" customHeight="1" s="129">
      <c r="A23" s="141" t="inlineStr">
        <is>
          <t>Des: LEATHER</t>
        </is>
      </c>
      <c r="B23" s="134" t="inlineStr">
        <is>
          <t>VPL2550333</t>
        </is>
      </c>
      <c r="C23" s="134" t="inlineStr">
        <is>
          <t>B13100272A</t>
        </is>
      </c>
      <c r="D23" s="142" t="n"/>
      <c r="E23" s="136" t="n">
        <v>30</v>
      </c>
      <c r="F23" s="136" t="n">
        <v>1522.1</v>
      </c>
      <c r="G23" s="136" t="n">
        <v>117.0161</v>
      </c>
      <c r="H23" s="136" t="n">
        <v>124.2742</v>
      </c>
      <c r="I23" s="136" t="n">
        <v>0.3705</v>
      </c>
    </row>
    <row r="24" ht="27" customHeight="1" s="129">
      <c r="A24" s="141" t="inlineStr">
        <is>
          <t>Case Qty:</t>
        </is>
      </c>
      <c r="B24" s="134" t="inlineStr">
        <is>
          <t>VPL2550333</t>
        </is>
      </c>
      <c r="C24" s="134" t="inlineStr">
        <is>
          <t>B13100272A</t>
        </is>
      </c>
      <c r="D24" s="142" t="n"/>
      <c r="E24" s="136" t="n">
        <v>208</v>
      </c>
      <c r="F24" s="136" t="n">
        <v>10496.9</v>
      </c>
      <c r="G24" s="136" t="n">
        <v>742.8570999999999</v>
      </c>
      <c r="H24" s="136" t="n">
        <v>787.4286</v>
      </c>
      <c r="I24" s="136" t="n">
        <v>2.5495</v>
      </c>
    </row>
    <row r="25" ht="27" customHeight="1" s="129">
      <c r="A25" s="141" t="inlineStr">
        <is>
          <t>MADE IN CAMBODIA</t>
        </is>
      </c>
      <c r="B25" s="134" t="inlineStr">
        <is>
          <t>VPL2550333</t>
        </is>
      </c>
      <c r="C25" s="134" t="inlineStr">
        <is>
          <t>B13100272A</t>
        </is>
      </c>
      <c r="D25" s="142" t="n"/>
      <c r="E25" s="136" t="n">
        <v>2</v>
      </c>
      <c r="F25" s="136" t="n">
        <v>93.59999999999999</v>
      </c>
      <c r="G25" s="136" t="n">
        <v>7.1429</v>
      </c>
      <c r="H25" s="136" t="n">
        <v>7.5714</v>
      </c>
      <c r="I25" s="136" t="n">
        <v>0.0245</v>
      </c>
    </row>
    <row r="26" ht="27" customHeight="1" s="129">
      <c r="A26" s="141" t="n"/>
      <c r="B26" s="134" t="inlineStr">
        <is>
          <t>VPL2550898</t>
        </is>
      </c>
      <c r="C26" s="134" t="inlineStr">
        <is>
          <t>B13100488A</t>
        </is>
      </c>
      <c r="D26" s="142" t="n"/>
      <c r="E26" s="136" t="n">
        <v>206</v>
      </c>
      <c r="F26" s="136" t="n">
        <v>10795.8</v>
      </c>
      <c r="G26" s="136" t="n">
        <v>916.5</v>
      </c>
      <c r="H26" s="136" t="n">
        <v>961.5</v>
      </c>
      <c r="I26" s="136" t="n">
        <v>2.6928</v>
      </c>
    </row>
    <row r="27" ht="27" customFormat="1" customHeight="1" s="2">
      <c r="A27" s="141" t="n"/>
      <c r="B27" s="134" t="inlineStr">
        <is>
          <t>VPL2550898</t>
        </is>
      </c>
      <c r="C27" s="134" t="inlineStr">
        <is>
          <t>B13100488A</t>
        </is>
      </c>
      <c r="D27" s="142" t="n"/>
      <c r="E27" s="136" t="n">
        <v>111</v>
      </c>
      <c r="F27" s="136" t="n">
        <v>5167.4</v>
      </c>
      <c r="G27" s="136" t="n">
        <v>454.0208</v>
      </c>
      <c r="H27" s="136" t="n">
        <v>477.1458</v>
      </c>
      <c r="I27" s="136" t="n">
        <v>1.3838</v>
      </c>
    </row>
    <row r="28" ht="27" customHeight="1" s="129">
      <c r="A28" s="141" t="n"/>
      <c r="B28" s="134" t="inlineStr">
        <is>
          <t>VPL2550898</t>
        </is>
      </c>
      <c r="C28" s="134" t="inlineStr">
        <is>
          <t>B13100488A</t>
        </is>
      </c>
      <c r="D28" s="142" t="n"/>
      <c r="E28" s="136" t="n">
        <v>105</v>
      </c>
      <c r="F28" s="136" t="n">
        <v>5251.4</v>
      </c>
      <c r="G28" s="136" t="n">
        <v>429.4792</v>
      </c>
      <c r="H28" s="136" t="n">
        <v>451.3542</v>
      </c>
      <c r="I28" s="136" t="n">
        <v>1.309</v>
      </c>
    </row>
    <row r="29" ht="27" customHeight="1" s="129">
      <c r="A29" s="141" t="n"/>
      <c r="B29" s="134" t="inlineStr">
        <is>
          <t>VPL2550794</t>
        </is>
      </c>
      <c r="C29" s="134" t="inlineStr">
        <is>
          <t>B13100488A</t>
        </is>
      </c>
      <c r="D29" s="142" t="n"/>
      <c r="E29" s="136" t="n">
        <v>139</v>
      </c>
      <c r="F29" s="136" t="n">
        <v>7037.5</v>
      </c>
      <c r="G29" s="136" t="n">
        <v>573.8621000000001</v>
      </c>
      <c r="H29" s="136" t="n">
        <v>603.0911</v>
      </c>
      <c r="I29" s="136" t="n">
        <v>1.7491</v>
      </c>
    </row>
    <row r="30" ht="27" customHeight="1" s="129">
      <c r="A30" s="141" t="n"/>
      <c r="B30" s="134" t="inlineStr">
        <is>
          <t>VPL2550794</t>
        </is>
      </c>
      <c r="C30" s="134" t="inlineStr">
        <is>
          <t>B13100488A</t>
        </is>
      </c>
      <c r="D30" s="142" t="n"/>
      <c r="E30" s="136" t="n">
        <v>75</v>
      </c>
      <c r="F30" s="136" t="n">
        <v>3371.2</v>
      </c>
      <c r="G30" s="136" t="n">
        <v>309.6379</v>
      </c>
      <c r="H30" s="136" t="n">
        <v>325.4089</v>
      </c>
      <c r="I30" s="136" t="n">
        <v>0.9437</v>
      </c>
    </row>
    <row r="31" ht="27" customHeight="1" s="129">
      <c r="A31" s="141" t="n"/>
      <c r="B31" s="134" t="inlineStr">
        <is>
          <t>VPL2550794</t>
        </is>
      </c>
      <c r="C31" s="134" t="inlineStr">
        <is>
          <t>B13100488A</t>
        </is>
      </c>
      <c r="D31" s="142" t="n"/>
      <c r="E31" s="136" t="n">
        <v>118</v>
      </c>
      <c r="F31" s="136" t="n">
        <v>5460.3</v>
      </c>
      <c r="G31" s="136" t="n">
        <v>452.6359</v>
      </c>
      <c r="H31" s="136" t="n">
        <v>479.8667</v>
      </c>
      <c r="I31" s="136" t="n">
        <v>1.5097</v>
      </c>
    </row>
    <row r="32" ht="27" customHeight="1" s="129">
      <c r="A32" s="141" t="n"/>
      <c r="B32" s="134" t="inlineStr">
        <is>
          <t>VPL2550794</t>
        </is>
      </c>
      <c r="C32" s="134" t="inlineStr">
        <is>
          <t>B13100488A</t>
        </is>
      </c>
      <c r="D32" s="142" t="n"/>
      <c r="E32" s="136" t="n">
        <v>65</v>
      </c>
      <c r="F32" s="136" t="n">
        <v>2897.8</v>
      </c>
      <c r="G32" s="136" t="n">
        <v>249.3333</v>
      </c>
      <c r="H32" s="136" t="n">
        <v>264.3333</v>
      </c>
      <c r="I32" s="136" t="n">
        <v>0.8316</v>
      </c>
    </row>
    <row r="33" ht="27" customHeight="1" s="129">
      <c r="A33" s="141" t="n"/>
      <c r="B33" s="134" t="inlineStr">
        <is>
          <t>VPL2550794</t>
        </is>
      </c>
      <c r="C33" s="134" t="inlineStr">
        <is>
          <t>B13100488A</t>
        </is>
      </c>
      <c r="D33" s="142" t="n"/>
      <c r="E33" s="136" t="n">
        <v>3</v>
      </c>
      <c r="F33" s="136" t="n">
        <v>110.4</v>
      </c>
      <c r="G33" s="136" t="n">
        <v>11.5077</v>
      </c>
      <c r="H33" s="136" t="n">
        <v>12.2</v>
      </c>
      <c r="I33" s="136" t="n">
        <v>0.0384</v>
      </c>
    </row>
    <row r="34" ht="27" customHeight="1" s="129">
      <c r="A34" s="141" t="n"/>
      <c r="B34" s="134" t="inlineStr">
        <is>
          <t>VPL2550794</t>
        </is>
      </c>
      <c r="C34" s="134" t="inlineStr">
        <is>
          <t>B13100488A</t>
        </is>
      </c>
      <c r="D34" s="142" t="n"/>
      <c r="E34" s="136" t="n">
        <v>9</v>
      </c>
      <c r="F34" s="136" t="n">
        <v>328.4</v>
      </c>
      <c r="G34" s="136" t="n">
        <v>34.5231</v>
      </c>
      <c r="H34" s="136" t="n">
        <v>36.6</v>
      </c>
      <c r="I34" s="136" t="n">
        <v>0.1151</v>
      </c>
    </row>
    <row r="35" ht="27" customHeight="1" s="129">
      <c r="A35" s="141" t="n"/>
      <c r="B35" s="134" t="inlineStr">
        <is>
          <t>VPL2550794</t>
        </is>
      </c>
      <c r="C35" s="134" t="inlineStr">
        <is>
          <t>B13100488A</t>
        </is>
      </c>
      <c r="D35" s="142" t="n"/>
      <c r="E35" s="136" t="n">
        <v>124</v>
      </c>
      <c r="F35" s="136" t="n">
        <v>6549</v>
      </c>
      <c r="G35" s="136" t="n">
        <v>553.5</v>
      </c>
      <c r="H35" s="136" t="n">
        <v>598.5</v>
      </c>
      <c r="I35" s="136" t="n">
        <v>2.0592</v>
      </c>
    </row>
    <row r="36" ht="27" customHeight="1" s="129">
      <c r="A36" s="141" t="n"/>
      <c r="B36" s="134" t="inlineStr">
        <is>
          <t>VPL2550794</t>
        </is>
      </c>
      <c r="C36" s="134" t="inlineStr">
        <is>
          <t>B13100488A</t>
        </is>
      </c>
      <c r="D36" s="142" t="n"/>
      <c r="E36" s="136" t="n">
        <v>20</v>
      </c>
      <c r="F36" s="136" t="n">
        <v>935.4</v>
      </c>
      <c r="G36" s="136" t="n">
        <v>78</v>
      </c>
      <c r="H36" s="136" t="n">
        <v>123</v>
      </c>
      <c r="I36" s="136" t="n">
        <v>1.188</v>
      </c>
    </row>
    <row r="37" ht="27" customHeight="1" s="129">
      <c r="A37" s="141" t="n"/>
      <c r="B37" s="134" t="inlineStr">
        <is>
          <t>VPL2550795</t>
        </is>
      </c>
      <c r="C37" s="134" t="inlineStr">
        <is>
          <t>B13100445A</t>
        </is>
      </c>
      <c r="D37" s="142" t="n"/>
      <c r="E37" s="136" t="n">
        <v>190</v>
      </c>
      <c r="F37" s="136" t="n">
        <v>10122.3</v>
      </c>
      <c r="G37" s="136" t="n">
        <v>856.5</v>
      </c>
      <c r="H37" s="136" t="n">
        <v>901.5</v>
      </c>
      <c r="I37" s="136" t="n">
        <v>2.772</v>
      </c>
    </row>
    <row r="38" ht="27" customHeight="1" s="129">
      <c r="A38" s="141" t="n"/>
      <c r="B38" s="134" t="inlineStr">
        <is>
          <t>VPL2550795</t>
        </is>
      </c>
      <c r="C38" s="134" t="inlineStr">
        <is>
          <t>B13100445A</t>
        </is>
      </c>
      <c r="D38" s="142" t="n"/>
      <c r="E38" s="136" t="n">
        <v>200</v>
      </c>
      <c r="F38" s="136" t="n">
        <v>10416.2</v>
      </c>
      <c r="G38" s="136" t="n">
        <v>883</v>
      </c>
      <c r="H38" s="136" t="n">
        <v>928</v>
      </c>
      <c r="I38" s="136" t="n">
        <v>2.574</v>
      </c>
    </row>
    <row r="39" ht="27" customHeight="1" s="129">
      <c r="A39" s="141" t="n"/>
      <c r="B39" s="134" t="inlineStr">
        <is>
          <t>VPL2550653</t>
        </is>
      </c>
      <c r="C39" s="134" t="inlineStr">
        <is>
          <t>B13100445A</t>
        </is>
      </c>
      <c r="D39" s="142" t="n"/>
      <c r="E39" s="136" t="n">
        <v>200</v>
      </c>
      <c r="F39" s="136" t="n">
        <v>10850.4</v>
      </c>
      <c r="G39" s="136" t="n">
        <v>924.5</v>
      </c>
      <c r="H39" s="136" t="n">
        <v>969.5</v>
      </c>
      <c r="I39" s="136" t="n">
        <v>2.6928</v>
      </c>
    </row>
    <row r="40" ht="27" customHeight="1" s="129">
      <c r="A40" s="141" t="n"/>
      <c r="B40" s="134" t="inlineStr">
        <is>
          <t>VPL2550653</t>
        </is>
      </c>
      <c r="C40" s="134" t="inlineStr">
        <is>
          <t>B13100445A</t>
        </is>
      </c>
      <c r="D40" s="142" t="n"/>
      <c r="E40" s="136" t="n">
        <v>215</v>
      </c>
      <c r="F40" s="136" t="n">
        <v>10188.9</v>
      </c>
      <c r="G40" s="136" t="n">
        <v>864</v>
      </c>
      <c r="H40" s="136" t="n">
        <v>909</v>
      </c>
      <c r="I40" s="136" t="n">
        <v>2.6928</v>
      </c>
    </row>
    <row r="41" ht="27" customHeight="1" s="129">
      <c r="A41" s="141" t="n"/>
      <c r="B41" s="134" t="inlineStr">
        <is>
          <t>VPL2550653</t>
        </is>
      </c>
      <c r="C41" s="134" t="inlineStr">
        <is>
          <t>B13100445A</t>
        </is>
      </c>
      <c r="D41" s="142" t="n"/>
      <c r="E41" s="136" t="n">
        <v>167</v>
      </c>
      <c r="F41" s="136" t="n">
        <v>9346.299999999999</v>
      </c>
      <c r="G41" s="136" t="n">
        <v>783.4265</v>
      </c>
      <c r="H41" s="136" t="n">
        <v>827.6324</v>
      </c>
      <c r="I41" s="136" t="n">
        <v>2.6064</v>
      </c>
    </row>
    <row r="42" ht="27" customHeight="1" s="129">
      <c r="A42" s="141" t="n"/>
      <c r="B42" s="134" t="inlineStr">
        <is>
          <t>VPL2550653</t>
        </is>
      </c>
      <c r="C42" s="134" t="inlineStr">
        <is>
          <t>B13100445A</t>
        </is>
      </c>
      <c r="D42" s="142" t="n"/>
      <c r="E42" s="136" t="n">
        <v>3</v>
      </c>
      <c r="F42" s="136" t="n">
        <v>111.9</v>
      </c>
      <c r="G42" s="136" t="n">
        <v>14.0735</v>
      </c>
      <c r="H42" s="136" t="n">
        <v>14.8676</v>
      </c>
      <c r="I42" s="136" t="n">
        <v>0.0468</v>
      </c>
    </row>
    <row r="43" ht="27" customHeight="1" s="129">
      <c r="A43" s="141" t="n"/>
      <c r="B43" s="134" t="inlineStr">
        <is>
          <t>VPL2550653</t>
        </is>
      </c>
      <c r="C43" s="134" t="inlineStr">
        <is>
          <t>B13100445A</t>
        </is>
      </c>
      <c r="D43" s="142" t="n"/>
      <c r="E43" s="136" t="n">
        <v>196</v>
      </c>
      <c r="F43" s="136" t="n">
        <v>9097.6</v>
      </c>
      <c r="G43" s="136" t="n">
        <v>760.9412</v>
      </c>
      <c r="H43" s="136" t="n">
        <v>804.1765</v>
      </c>
      <c r="I43" s="136" t="n">
        <v>2.6633</v>
      </c>
    </row>
    <row r="44" ht="27" customHeight="1" s="129">
      <c r="A44" s="141" t="n"/>
      <c r="B44" s="134" t="inlineStr">
        <is>
          <t>VPL2550653</t>
        </is>
      </c>
      <c r="C44" s="134" t="inlineStr">
        <is>
          <t>B13100445A</t>
        </is>
      </c>
      <c r="D44" s="142" t="n"/>
      <c r="E44" s="136" t="n">
        <v>8</v>
      </c>
      <c r="F44" s="136" t="n">
        <v>292.5</v>
      </c>
      <c r="G44" s="136" t="n">
        <v>31.0588</v>
      </c>
      <c r="H44" s="136" t="n">
        <v>32.8235</v>
      </c>
      <c r="I44" s="136" t="n">
        <v>0.1087</v>
      </c>
    </row>
    <row r="45" ht="27" customHeight="1" s="129">
      <c r="A45" s="141" t="n"/>
      <c r="B45" s="134" t="inlineStr">
        <is>
          <t>VPL2550653</t>
        </is>
      </c>
      <c r="C45" s="134" t="inlineStr">
        <is>
          <t>B13100445A</t>
        </is>
      </c>
      <c r="D45" s="142" t="n"/>
      <c r="E45" s="136" t="n">
        <v>36</v>
      </c>
      <c r="F45" s="136" t="n">
        <v>1667.4</v>
      </c>
      <c r="G45" s="136" t="n">
        <v>82.4211</v>
      </c>
      <c r="H45" s="136" t="n">
        <v>125.0526</v>
      </c>
      <c r="I45" s="136" t="n">
        <v>1.0504</v>
      </c>
    </row>
    <row r="46" ht="27" customHeight="1" s="129">
      <c r="A46" s="141" t="n"/>
      <c r="B46" s="134" t="inlineStr">
        <is>
          <t>VPL2550653</t>
        </is>
      </c>
      <c r="C46" s="134" t="inlineStr">
        <is>
          <t>B13100445A</t>
        </is>
      </c>
      <c r="D46" s="142" t="n"/>
      <c r="E46" s="136" t="n">
        <v>2</v>
      </c>
      <c r="F46" s="136" t="n">
        <v>73.40000000000001</v>
      </c>
      <c r="G46" s="136" t="n">
        <v>4.5789</v>
      </c>
      <c r="H46" s="136" t="n">
        <v>6.9474</v>
      </c>
      <c r="I46" s="136" t="n">
        <v>0.0584</v>
      </c>
    </row>
    <row r="47" ht="27" customHeight="1" s="129">
      <c r="A47" s="141" t="n"/>
      <c r="B47" s="134" t="inlineStr">
        <is>
          <t>VPL2550334</t>
        </is>
      </c>
      <c r="C47" s="134" t="inlineStr">
        <is>
          <t>B13100349A</t>
        </is>
      </c>
      <c r="D47" s="142" t="n"/>
      <c r="E47" s="136" t="n">
        <v>77</v>
      </c>
      <c r="F47" s="136" t="n">
        <v>4244.9</v>
      </c>
      <c r="G47" s="136" t="n">
        <v>265.9643</v>
      </c>
      <c r="H47" s="136" t="n">
        <v>283.6429</v>
      </c>
      <c r="I47" s="136" t="n">
        <v>0.9801</v>
      </c>
    </row>
    <row r="48" ht="27" customHeight="1" s="129">
      <c r="A48" s="141" t="n"/>
      <c r="B48" s="134" t="inlineStr">
        <is>
          <t>VPL2550334</t>
        </is>
      </c>
      <c r="C48" s="134" t="inlineStr">
        <is>
          <t>B13100349A</t>
        </is>
      </c>
      <c r="D48" s="142" t="n"/>
      <c r="E48" s="136" t="n">
        <v>111</v>
      </c>
      <c r="F48" s="136" t="n">
        <v>5940.5</v>
      </c>
      <c r="G48" s="136" t="n">
        <v>383.4031</v>
      </c>
      <c r="H48" s="136" t="n">
        <v>408.8878</v>
      </c>
      <c r="I48" s="136" t="n">
        <v>1.4129</v>
      </c>
    </row>
    <row r="49" ht="27" customHeight="1" s="129">
      <c r="A49" s="141" t="n"/>
      <c r="B49" s="134" t="inlineStr">
        <is>
          <t>VPL2550334</t>
        </is>
      </c>
      <c r="C49" s="134" t="inlineStr">
        <is>
          <t>B13100349A</t>
        </is>
      </c>
      <c r="D49" s="142" t="n"/>
      <c r="E49" s="136" t="n">
        <v>8</v>
      </c>
      <c r="F49" s="136" t="n">
        <v>408</v>
      </c>
      <c r="G49" s="136" t="n">
        <v>27.6327</v>
      </c>
      <c r="H49" s="136" t="n">
        <v>29.4694</v>
      </c>
      <c r="I49" s="136" t="n">
        <v>0.1018</v>
      </c>
    </row>
    <row r="50" ht="27" customHeight="1" s="129">
      <c r="A50" s="141" t="n"/>
      <c r="B50" s="134" t="inlineStr">
        <is>
          <t>VPL2550652</t>
        </is>
      </c>
      <c r="C50" s="134" t="inlineStr">
        <is>
          <t>B13100443A</t>
        </is>
      </c>
      <c r="D50" s="142" t="n"/>
      <c r="E50" s="136" t="n">
        <v>73</v>
      </c>
      <c r="F50" s="136" t="n">
        <v>3376.3</v>
      </c>
      <c r="G50" s="136" t="n">
        <v>309.4012</v>
      </c>
      <c r="H50" s="136" t="n">
        <v>328.5</v>
      </c>
      <c r="I50" s="136" t="n">
        <v>1.0588</v>
      </c>
    </row>
    <row r="51" ht="27" customHeight="1" s="129">
      <c r="A51" s="141" t="n"/>
      <c r="B51" s="134" t="inlineStr">
        <is>
          <t>VPL2550652</t>
        </is>
      </c>
      <c r="C51" s="134" t="inlineStr">
        <is>
          <t>B13100443A</t>
        </is>
      </c>
      <c r="D51" s="142" t="n"/>
      <c r="E51" s="136" t="n">
        <v>95</v>
      </c>
      <c r="F51" s="136" t="n">
        <v>5128.8</v>
      </c>
      <c r="G51" s="136" t="n">
        <v>402.6453</v>
      </c>
      <c r="H51" s="136" t="n">
        <v>427.5</v>
      </c>
      <c r="I51" s="136" t="n">
        <v>1.3779</v>
      </c>
    </row>
    <row r="52" ht="27" customHeight="1" s="129">
      <c r="A52" s="141" t="n"/>
      <c r="B52" s="134" t="inlineStr">
        <is>
          <t>VPL2550652</t>
        </is>
      </c>
      <c r="C52" s="134" t="inlineStr">
        <is>
          <t>B13100443A</t>
        </is>
      </c>
      <c r="D52" s="142" t="n"/>
      <c r="E52" s="136" t="n">
        <v>4</v>
      </c>
      <c r="F52" s="136" t="n">
        <v>147.8</v>
      </c>
      <c r="G52" s="136" t="n">
        <v>16.9535</v>
      </c>
      <c r="H52" s="136" t="n">
        <v>18</v>
      </c>
      <c r="I52" s="136" t="n">
        <v>0.058</v>
      </c>
    </row>
    <row r="53" ht="27" customHeight="1" s="129">
      <c r="A53" s="141" t="n"/>
      <c r="B53" s="134" t="inlineStr">
        <is>
          <t>VPL2550652</t>
        </is>
      </c>
      <c r="C53" s="134" t="inlineStr">
        <is>
          <t>B13100443A</t>
        </is>
      </c>
      <c r="D53" s="142" t="n"/>
      <c r="E53" s="136" t="n">
        <v>5</v>
      </c>
      <c r="F53" s="136" t="n">
        <v>215.6</v>
      </c>
      <c r="G53" s="136" t="n">
        <v>21.2895</v>
      </c>
      <c r="H53" s="136" t="n">
        <v>23.6579</v>
      </c>
      <c r="I53" s="136" t="n">
        <v>0.09379999999999999</v>
      </c>
    </row>
    <row r="54" ht="27" customHeight="1" s="129">
      <c r="A54" s="141" t="n"/>
      <c r="B54" s="134" t="inlineStr">
        <is>
          <t>VPL2550652</t>
        </is>
      </c>
      <c r="C54" s="134" t="inlineStr">
        <is>
          <t>B13100443A</t>
        </is>
      </c>
      <c r="D54" s="142" t="n"/>
      <c r="E54" s="136" t="n">
        <v>88</v>
      </c>
      <c r="F54" s="136" t="n">
        <v>4487.1</v>
      </c>
      <c r="G54" s="136" t="n">
        <v>374.6947</v>
      </c>
      <c r="H54" s="136" t="n">
        <v>416.3789</v>
      </c>
      <c r="I54" s="136" t="n">
        <v>1.6507</v>
      </c>
    </row>
    <row r="55" ht="27" customHeight="1" s="129">
      <c r="A55" s="141" t="n"/>
      <c r="B55" s="134" t="inlineStr">
        <is>
          <t>VPL2550652</t>
        </is>
      </c>
      <c r="C55" s="134" t="inlineStr">
        <is>
          <t>B13100443A</t>
        </is>
      </c>
      <c r="D55" s="142" t="n"/>
      <c r="E55" s="136" t="n">
        <v>2</v>
      </c>
      <c r="F55" s="136" t="n">
        <v>74.8</v>
      </c>
      <c r="G55" s="136" t="n">
        <v>8.5158</v>
      </c>
      <c r="H55" s="136" t="n">
        <v>9.463200000000001</v>
      </c>
      <c r="I55" s="136" t="n">
        <v>0.0375</v>
      </c>
    </row>
    <row r="56" ht="27" customHeight="1" s="129">
      <c r="A56" s="141" t="n"/>
      <c r="B56" s="134" t="inlineStr">
        <is>
          <t>VPL2550335</t>
        </is>
      </c>
      <c r="C56" s="134" t="inlineStr">
        <is>
          <t>B13100070A</t>
        </is>
      </c>
      <c r="D56" s="142" t="n"/>
      <c r="E56" s="136" t="n">
        <v>151</v>
      </c>
      <c r="F56" s="136" t="n">
        <v>8176.8</v>
      </c>
      <c r="G56" s="136" t="n">
        <v>608.1713</v>
      </c>
      <c r="H56" s="136" t="n">
        <v>645.7127</v>
      </c>
      <c r="I56" s="136" t="n">
        <v>1.8831</v>
      </c>
    </row>
    <row r="57" ht="27" customHeight="1" s="129">
      <c r="A57" s="141" t="n"/>
      <c r="B57" s="134" t="inlineStr">
        <is>
          <t>VPL2550335</t>
        </is>
      </c>
      <c r="C57" s="134" t="inlineStr">
        <is>
          <t>B13100070A</t>
        </is>
      </c>
      <c r="D57" s="142" t="n"/>
      <c r="E57" s="136" t="n">
        <v>30</v>
      </c>
      <c r="F57" s="136" t="n">
        <v>1552.4</v>
      </c>
      <c r="G57" s="136" t="n">
        <v>120.8287</v>
      </c>
      <c r="H57" s="136" t="n">
        <v>128.2873</v>
      </c>
      <c r="I57" s="136" t="n">
        <v>0.3741</v>
      </c>
    </row>
    <row r="58" ht="27" customHeight="1" s="129">
      <c r="A58" s="141" t="n"/>
      <c r="B58" s="134" t="inlineStr">
        <is>
          <t>VPL2550335</t>
        </is>
      </c>
      <c r="C58" s="134" t="inlineStr">
        <is>
          <t>B13100070A</t>
        </is>
      </c>
      <c r="D58" s="119" t="n"/>
      <c r="E58" s="136" t="n">
        <v>204</v>
      </c>
      <c r="F58" s="136" t="n">
        <v>10704.7</v>
      </c>
      <c r="G58" s="136" t="n">
        <v>714.5</v>
      </c>
      <c r="H58" s="136" t="n">
        <v>759.5</v>
      </c>
      <c r="I58" s="136" t="n">
        <v>2.2572</v>
      </c>
    </row>
    <row r="59" ht="27" customHeight="1" s="129">
      <c r="A59" s="141" t="n"/>
      <c r="B59" s="134" t="inlineStr">
        <is>
          <t>LEATHER (HS.CODE: 4107.12.00)</t>
        </is>
      </c>
      <c r="C59" s="121" t="n"/>
      <c r="D59" s="135" t="n"/>
      <c r="E59" s="136" t="n"/>
      <c r="F59" s="136" t="n"/>
      <c r="G59" s="136" t="n"/>
      <c r="H59" s="136" t="n"/>
      <c r="I59" s="136" t="n"/>
    </row>
    <row r="60" ht="27" customHeight="1" s="129">
      <c r="A60" s="138" t="n"/>
      <c r="B60" s="138" t="inlineStr">
        <is>
          <t>TOTAL:</t>
        </is>
      </c>
      <c r="C60" s="138" t="inlineStr">
        <is>
          <t>20 PALLETS</t>
        </is>
      </c>
      <c r="D60" s="138" t="n"/>
      <c r="E60" s="143">
        <f>SUM(E22:E58)</f>
        <v/>
      </c>
      <c r="F60" s="144">
        <f>SUM(F22:F58)</f>
        <v/>
      </c>
      <c r="G60" s="144">
        <f>SUM(G22:G58)</f>
        <v/>
      </c>
      <c r="H60" s="144">
        <f>SUM(H22:H58)</f>
        <v/>
      </c>
      <c r="I60" s="145">
        <f>SUM(I22:I58)</f>
        <v/>
      </c>
    </row>
    <row r="61">
      <c r="A61" s="82" t="n"/>
      <c r="B61" s="82" t="n"/>
      <c r="C61" s="82" t="n"/>
      <c r="D61" s="82" t="n"/>
      <c r="E61" s="83" t="n"/>
      <c r="F61" s="83" t="n"/>
      <c r="G61" s="83" t="n"/>
      <c r="H61" s="83" t="n"/>
      <c r="I61" s="82" t="n"/>
    </row>
    <row r="62">
      <c r="A62" s="82" t="n"/>
      <c r="B62" s="82" t="n"/>
      <c r="C62" s="82" t="n"/>
      <c r="D62" s="82" t="n"/>
      <c r="E62" s="84" t="n"/>
      <c r="F62" s="84" t="n"/>
      <c r="G62" s="83" t="n"/>
      <c r="H62" s="83" t="n"/>
      <c r="I62" s="82" t="n"/>
    </row>
    <row r="63" ht="15" customHeight="1" s="129">
      <c r="A63" s="22" t="n"/>
      <c r="B63" s="22" t="n"/>
      <c r="C63" s="23" t="inlineStr">
        <is>
          <t>.</t>
        </is>
      </c>
      <c r="D63" s="23" t="n"/>
      <c r="E63" s="23" t="n"/>
      <c r="F63" s="23" t="n"/>
      <c r="G63" s="23" t="n"/>
      <c r="H63" s="23" t="n"/>
      <c r="I63" s="36" t="n"/>
      <c r="L63" s="101" t="n"/>
    </row>
    <row r="64" ht="35.1" customHeight="1" s="129">
      <c r="A64" s="94" t="inlineStr">
        <is>
          <t xml:space="preserve">Country of Original Cambodia </t>
        </is>
      </c>
      <c r="D64" s="94" t="n"/>
      <c r="E64" s="94" t="n"/>
      <c r="F64" s="6" t="n"/>
      <c r="G64" s="6" t="n"/>
      <c r="H64" s="6" t="n"/>
      <c r="I64" s="98" t="n"/>
      <c r="J64" s="6" t="n"/>
      <c r="K64" s="6" t="n"/>
    </row>
    <row r="65" ht="72" customHeight="1" s="129">
      <c r="A65" s="25" t="inlineStr">
        <is>
          <t>Manufacture:</t>
        </is>
      </c>
      <c r="B6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5" s="95" t="n"/>
      <c r="E65" s="95" t="n"/>
      <c r="F65" s="95" t="n"/>
      <c r="G65" s="95" t="n"/>
      <c r="H65" s="6" t="n"/>
      <c r="I65" s="98" t="n"/>
      <c r="J65" s="6" t="n"/>
      <c r="K65" s="6" t="n"/>
      <c r="L65" s="101" t="n"/>
    </row>
    <row r="66" ht="48" customHeight="1" s="129">
      <c r="A66" s="96" t="inlineStr">
        <is>
          <t>BENEFICIARY BANK：BANK OF CHINA(HONG KONG)LIMITED PHNOM PENH BRANCH
                                          /BANK OF CHINA PHNOM PENH BRANCH</t>
        </is>
      </c>
      <c r="D66" s="96" t="n"/>
      <c r="E66" s="96" t="n"/>
      <c r="F66" s="96" t="n"/>
      <c r="G66" s="96" t="n"/>
      <c r="H66" s="96" t="n"/>
      <c r="I66" s="98" t="n"/>
      <c r="J66" s="91" t="n"/>
      <c r="K66" s="91" t="n"/>
      <c r="L66" s="101" t="n"/>
    </row>
    <row r="67" ht="30" customHeight="1" s="129">
      <c r="A67" s="91" t="inlineStr">
        <is>
          <t>A/C NO:100001100764430</t>
        </is>
      </c>
    </row>
    <row r="68" ht="32.1" customHeight="1" s="129">
      <c r="A68" s="91" t="inlineStr">
        <is>
          <t>SWIFT CODE  ：BKCHKHPPXXX</t>
        </is>
      </c>
    </row>
    <row r="69">
      <c r="F69" s="6" t="n"/>
      <c r="G69" s="6" t="n"/>
      <c r="H69" s="101" t="inlineStr">
        <is>
          <t>CALIFOR UPHOLSTERY MATERIALS CO., LTD.</t>
        </is>
      </c>
      <c r="I69" s="98" t="n"/>
    </row>
    <row r="70">
      <c r="F70" s="6" t="n"/>
      <c r="G70" s="6" t="n"/>
      <c r="H70" s="30" t="n"/>
    </row>
    <row r="71">
      <c r="F71" s="6" t="n"/>
      <c r="G71" s="6" t="n"/>
      <c r="H71" s="6" t="n"/>
    </row>
    <row r="72">
      <c r="F72" s="6" t="n"/>
      <c r="G72" s="6" t="n"/>
      <c r="H72" s="6" t="n"/>
      <c r="J72" s="102" t="n"/>
    </row>
    <row r="73">
      <c r="F73" s="6" t="n"/>
      <c r="G73" s="6" t="n"/>
      <c r="H73" s="31" t="n"/>
      <c r="I73" s="31" t="n"/>
      <c r="J73" s="31" t="n"/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9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</sheetData>
  <mergeCells count="24">
    <mergeCell ref="D22:D58"/>
    <mergeCell ref="A66:C66"/>
    <mergeCell ref="B59:C59"/>
    <mergeCell ref="C20:C21"/>
    <mergeCell ref="I20:I21"/>
    <mergeCell ref="A20:A21"/>
    <mergeCell ref="A3:I3"/>
    <mergeCell ref="B20:B21"/>
    <mergeCell ref="D20:D21"/>
    <mergeCell ref="B60"/>
    <mergeCell ref="B65:C65"/>
    <mergeCell ref="B14:E14"/>
    <mergeCell ref="A64:C64"/>
    <mergeCell ref="A200:B200"/>
    <mergeCell ref="E20:F20"/>
    <mergeCell ref="A2:I2"/>
    <mergeCell ref="A5:I5"/>
    <mergeCell ref="A1:I1"/>
    <mergeCell ref="H20:H21"/>
    <mergeCell ref="A6:I6"/>
    <mergeCell ref="A68:K68"/>
    <mergeCell ref="A4:I4"/>
    <mergeCell ref="G20:G21"/>
    <mergeCell ref="A67:K67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2025-07-04T09:45:29Z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