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#,00.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0" fontId="0" fillId="0" borderId="9" pivotButton="0" quotePrefix="0" xfId="0"/>
    <xf numFmtId="167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0" fillId="0" borderId="11" pivotButton="0" quotePrefix="0" xfId="0"/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  <xf numFmtId="4" fontId="38" fillId="0" borderId="4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2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93" t="n">
        <v>45841</v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OJY25012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 s="83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83">
      <c r="A21" s="94" t="inlineStr">
        <is>
          <t>P.O Nº</t>
        </is>
      </c>
      <c r="B21" s="94" t="inlineStr">
        <is>
          <t>Name of Cormodity
Tên và miêu tả</t>
        </is>
      </c>
      <c r="C21" s="94" t="inlineStr">
        <is>
          <t>Description
Tả hàng hóa</t>
        </is>
      </c>
      <c r="D21" s="94" t="inlineStr">
        <is>
          <t>Quantity(SF)
Số lượng(SF)</t>
        </is>
      </c>
      <c r="E21" s="94" t="inlineStr">
        <is>
          <t>Unit Price(USD)
Đơn giá</t>
        </is>
      </c>
      <c r="F21" s="94" t="inlineStr">
        <is>
          <t>Total value(USD)
Trị giá</t>
        </is>
      </c>
    </row>
    <row r="22" ht="21" customHeight="1" s="83">
      <c r="A22" s="95" t="inlineStr">
        <is>
          <t>GYOJY_M25374/YNGY25028
YNGY25030</t>
        </is>
      </c>
      <c r="B22" s="95" t="inlineStr">
        <is>
          <t>Nick Dove</t>
        </is>
      </c>
      <c r="C22" s="96" t="inlineStr">
        <is>
          <t>COW LEATHER</t>
        </is>
      </c>
      <c r="D22" s="97" t="n">
        <v>206149.8</v>
      </c>
      <c r="E22" s="97">
        <f>F22/D22</f>
        <v/>
      </c>
      <c r="F22" s="97" t="n">
        <v>236782.815</v>
      </c>
    </row>
    <row r="23" ht="29" customHeight="1" s="83">
      <c r="A23" s="98" t="inlineStr">
        <is>
          <t>TOTAL AMOUNT(Tổng trị giá):</t>
        </is>
      </c>
      <c r="B23" s="99" t="n"/>
      <c r="C23" s="98" t="n"/>
      <c r="D23" s="100">
        <f>SUM(D22:D22)</f>
        <v/>
      </c>
      <c r="E23" s="98" t="n"/>
      <c r="F23" s="100">
        <f>SUM(F22:F22)</f>
        <v/>
      </c>
    </row>
    <row r="24" ht="29.1" customFormat="1" customHeight="1" s="42">
      <c r="A24" s="74" t="n"/>
      <c r="B24" s="74" t="n"/>
      <c r="C24" s="74" t="n"/>
      <c r="D24" s="74" t="n"/>
      <c r="E24" s="74" t="n"/>
      <c r="F24" s="74" t="n"/>
    </row>
    <row r="25" ht="29.1" customFormat="1" customHeight="1" s="42">
      <c r="A25" s="74" t="n"/>
      <c r="B25" s="74" t="n"/>
      <c r="C25" s="74" t="n"/>
      <c r="D25" s="74" t="n"/>
      <c r="E25" s="74" t="n"/>
      <c r="F25" s="74" t="n"/>
    </row>
    <row r="26" ht="29.1" customFormat="1" customHeight="1" s="42">
      <c r="A26" s="57" t="inlineStr">
        <is>
          <t>FOB:</t>
        </is>
      </c>
      <c r="B26" s="58" t="inlineStr">
        <is>
          <t xml:space="preserve">BAVET,SVAYRIENG </t>
        </is>
      </c>
      <c r="C26" s="58" t="n"/>
      <c r="D26" s="50" t="n"/>
      <c r="E26" s="50" t="n"/>
      <c r="F26" s="61" t="n"/>
    </row>
    <row r="27" ht="29.1" customFormat="1" customHeight="1" s="42">
      <c r="A27" s="50" t="inlineStr">
        <is>
          <t>Term of Payment: 100% TT after shipment(Điều kiện thanh toán: 100% T/T, thời hạn thanh toán sau khi giao hàng)</t>
        </is>
      </c>
      <c r="B27" s="50" t="n"/>
      <c r="C27" s="50" t="n"/>
      <c r="D27" s="50" t="n"/>
      <c r="E27" s="50" t="n"/>
      <c r="F27" s="50" t="n"/>
    </row>
    <row r="28" ht="45.95" customFormat="1" customHeight="1" s="42">
      <c r="A28" s="50" t="inlineStr">
        <is>
          <t>Transaction method: FOB(USD)  (Phương thức giao hàng: FOB(USD))</t>
        </is>
      </c>
      <c r="B28" s="50" t="n"/>
      <c r="C28" s="50" t="n"/>
      <c r="D28" s="50" t="n"/>
      <c r="E28" s="50" t="n"/>
      <c r="F28" s="50" t="n"/>
    </row>
    <row r="29" ht="41.1" customFormat="1" customHeight="1" s="42">
      <c r="A29" s="50" t="inlineStr">
        <is>
          <t xml:space="preserve">Beneficiary bank information(Thông tin ngân hàng thụ hưởng): </t>
        </is>
      </c>
      <c r="B29" s="50" t="n"/>
      <c r="C29" s="50" t="n"/>
      <c r="D29" s="50" t="inlineStr">
        <is>
          <t>CALIFOR UPHOLSTERY MATERIALS CO.,LTD.</t>
        </is>
      </c>
      <c r="E29" s="50" t="n"/>
      <c r="F29" s="50" t="n"/>
    </row>
    <row r="30" ht="45.95" customFormat="1" customHeight="1" s="42">
      <c r="A30" s="50" t="inlineStr">
        <is>
          <t xml:space="preserve">Beneficiary Bank' s Name(Tên ngân hàng thụ hưởng): </t>
        </is>
      </c>
      <c r="B30" s="50" t="n"/>
      <c r="C30" s="50" t="n"/>
      <c r="D30" s="74" t="inlineStr">
        <is>
          <t>BANK OF CHINA(HONG KONG)LIMITED PHNOM PENH BRANCH
 /BANK OF CHINA PHNOM PENH BRANCH</t>
        </is>
      </c>
    </row>
    <row r="31" ht="41.1" customFormat="1" customHeight="1" s="42">
      <c r="A31" s="50" t="inlineStr">
        <is>
          <t xml:space="preserve">Bank Address( địa chỉ ngân hàng):  </t>
        </is>
      </c>
      <c r="B31" s="50" t="n"/>
      <c r="C31" s="50" t="n"/>
      <c r="D31" s="74" t="inlineStr">
        <is>
          <t>1st AND 2nd FLOOR,CANADIA TOWER,No.315 ANDDUONG ST.
PHNOM PEMH,CAMBODIA.</t>
        </is>
      </c>
    </row>
    <row r="32" ht="29.1" customFormat="1" customHeight="1" s="42">
      <c r="A32" s="50" t="inlineStr">
        <is>
          <t>Bank account(số tài khoản) :</t>
        </is>
      </c>
      <c r="B32" s="50" t="n"/>
      <c r="C32" s="50" t="n"/>
      <c r="D32" s="75" t="inlineStr">
        <is>
          <t>100001100764430</t>
        </is>
      </c>
    </row>
    <row r="33" ht="29.1" customFormat="1" customHeight="1" s="43">
      <c r="A33" s="50" t="inlineStr">
        <is>
          <t>SWIFT CODE( mã swift)  ：</t>
        </is>
      </c>
      <c r="B33" s="50" t="n"/>
      <c r="C33" s="50" t="n"/>
      <c r="D33" s="50" t="inlineStr">
        <is>
          <t>BKCHKHPPXXX</t>
        </is>
      </c>
      <c r="E33" s="50" t="n"/>
      <c r="F33" s="50" t="n"/>
    </row>
    <row r="34" ht="57" customFormat="1" customHeight="1" s="43">
      <c r="A34" s="50" t="n"/>
      <c r="B34" s="50" t="n"/>
      <c r="C34" s="50" t="n"/>
      <c r="D34" s="50" t="n"/>
      <c r="E34" s="50" t="n"/>
      <c r="F34" s="50" t="n"/>
      <c r="G34" s="59" t="n"/>
    </row>
    <row r="35">
      <c r="A35" s="52" t="inlineStr">
        <is>
          <t>The Buyer(bên mua):</t>
        </is>
      </c>
      <c r="B35" s="52" t="n"/>
      <c r="C35" s="52" t="n"/>
      <c r="D35" s="52" t="n"/>
      <c r="E35" s="50" t="inlineStr">
        <is>
          <t>The Seller(bên bán):</t>
        </is>
      </c>
      <c r="F35" s="52" t="n"/>
    </row>
    <row r="36" ht="57" customHeight="1" s="83">
      <c r="A36" s="76" t="inlineStr">
        <is>
          <t>OUCANYON FURNITURE ( VIETNAM) CO.,LTD.</t>
        </is>
      </c>
      <c r="C36" s="76" t="n"/>
      <c r="D36" s="74" t="n"/>
      <c r="E36" s="76" t="inlineStr">
        <is>
          <t>CALIFOR UPHOLSTERY MATERIALS CO.,LTD.</t>
        </is>
      </c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20">
    <mergeCell ref="D32:F32"/>
    <mergeCell ref="A36:B36"/>
    <mergeCell ref="A18:F18"/>
    <mergeCell ref="A2:F2"/>
    <mergeCell ref="B12:F12"/>
    <mergeCell ref="B11:F11"/>
    <mergeCell ref="B14:F14"/>
    <mergeCell ref="D30:F30"/>
    <mergeCell ref="A20:F20"/>
    <mergeCell ref="B13:F13"/>
    <mergeCell ref="A19:F19"/>
    <mergeCell ref="B10:F10"/>
    <mergeCell ref="D4:E4"/>
    <mergeCell ref="E36:F36"/>
    <mergeCell ref="A23:B23"/>
    <mergeCell ref="D3:E3"/>
    <mergeCell ref="B9:F9"/>
    <mergeCell ref="D31:F31"/>
    <mergeCell ref="A1:F1"/>
    <mergeCell ref="B5:F5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26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101" t="n"/>
      <c r="C5" s="101" t="n"/>
      <c r="D5" s="101" t="n"/>
      <c r="E5" s="101" t="n"/>
      <c r="F5" s="101" t="n"/>
      <c r="G5" s="101" t="n"/>
      <c r="H5" s="101" t="n"/>
      <c r="I5" s="101" t="n"/>
      <c r="J5" s="33" t="n"/>
      <c r="K5" s="33" t="n"/>
    </row>
    <row r="6" ht="27" customHeight="1" s="83">
      <c r="A6" s="84" t="inlineStr">
        <is>
          <t>PACKING LIST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CLF2025-192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OJY25012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3" t="n">
        <v>45841</v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>FOB BAVET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104" t="inlineStr">
        <is>
          <t>Mark &amp; Nº</t>
        </is>
      </c>
      <c r="B19" s="104" t="inlineStr">
        <is>
          <t>P.O Nº</t>
        </is>
      </c>
      <c r="C19" s="104" t="inlineStr">
        <is>
          <t>ITEM Nº</t>
        </is>
      </c>
      <c r="D19" s="104" t="inlineStr">
        <is>
          <t>Description</t>
        </is>
      </c>
      <c r="E19" s="104" t="inlineStr">
        <is>
          <t>Quantity</t>
        </is>
      </c>
      <c r="F19" s="99" t="n"/>
      <c r="G19" s="104" t="inlineStr">
        <is>
          <t>N.W (kgs)</t>
        </is>
      </c>
      <c r="H19" s="104" t="inlineStr">
        <is>
          <t>G.W (kgs)</t>
        </is>
      </c>
      <c r="I19" s="104" t="inlineStr">
        <is>
          <t>CBM</t>
        </is>
      </c>
    </row>
    <row r="20" ht="27" customHeight="1" s="83">
      <c r="A20" s="105" t="n"/>
      <c r="B20" s="105" t="n"/>
      <c r="C20" s="105" t="n"/>
      <c r="D20" s="105" t="n"/>
      <c r="E20" s="104" t="inlineStr">
        <is>
          <t>PCS</t>
        </is>
      </c>
      <c r="F20" s="104" t="inlineStr">
        <is>
          <t>SF</t>
        </is>
      </c>
      <c r="G20" s="105" t="n"/>
      <c r="H20" s="105" t="n"/>
      <c r="I20" s="105" t="n"/>
    </row>
    <row r="21" ht="27" customHeight="1" s="83">
      <c r="A21" s="106" t="inlineStr">
        <is>
          <t>VENDOR#:</t>
        </is>
      </c>
      <c r="B21" s="107" t="inlineStr">
        <is>
          <t>GYOJY_M25374</t>
        </is>
      </c>
      <c r="C21" s="107" t="inlineStr">
        <is>
          <t>Nick Dove</t>
        </is>
      </c>
      <c r="D21" s="107" t="inlineStr">
        <is>
          <t>COW LEATHER</t>
        </is>
      </c>
      <c r="E21" s="108" t="n">
        <v>220</v>
      </c>
      <c r="F21" s="108" t="n">
        <v>11183.2</v>
      </c>
      <c r="G21" s="108" t="n">
        <v>802.5</v>
      </c>
      <c r="H21" s="108" t="n">
        <v>847.5</v>
      </c>
      <c r="I21" s="108" t="n">
        <v>2.772</v>
      </c>
    </row>
    <row r="22" ht="27" customHeight="1" s="83">
      <c r="A22" s="109" t="inlineStr">
        <is>
          <t>Des: COW LEATHER</t>
        </is>
      </c>
      <c r="B22" s="107" t="inlineStr">
        <is>
          <t>GYOJY_M25374</t>
        </is>
      </c>
      <c r="C22" s="107" t="inlineStr">
        <is>
          <t>Nick Dove</t>
        </is>
      </c>
      <c r="D22" s="110" t="n"/>
      <c r="E22" s="108" t="n">
        <v>195</v>
      </c>
      <c r="F22" s="108" t="n">
        <v>10145.4</v>
      </c>
      <c r="G22" s="108" t="n">
        <v>739</v>
      </c>
      <c r="H22" s="108" t="n">
        <v>784</v>
      </c>
      <c r="I22" s="108" t="n">
        <v>2.2968</v>
      </c>
    </row>
    <row r="23" ht="27" customHeight="1" s="83">
      <c r="A23" s="109" t="inlineStr">
        <is>
          <t>Case Qty:</t>
        </is>
      </c>
      <c r="B23" s="107" t="inlineStr">
        <is>
          <t>GYOJY_M25374</t>
        </is>
      </c>
      <c r="C23" s="107" t="inlineStr">
        <is>
          <t>Nick Dove</t>
        </is>
      </c>
      <c r="D23" s="110" t="n"/>
      <c r="E23" s="108" t="n">
        <v>195</v>
      </c>
      <c r="F23" s="108" t="n">
        <v>10177.7</v>
      </c>
      <c r="G23" s="108" t="n">
        <v>729</v>
      </c>
      <c r="H23" s="108" t="n">
        <v>774</v>
      </c>
      <c r="I23" s="108" t="n">
        <v>2.4552</v>
      </c>
    </row>
    <row r="24" ht="27" customHeight="1" s="83">
      <c r="A24" s="109" t="inlineStr">
        <is>
          <t>MADE IN CAMBODIA</t>
        </is>
      </c>
      <c r="B24" s="107" t="inlineStr">
        <is>
          <t>GYOJY_M25374</t>
        </is>
      </c>
      <c r="C24" s="107" t="inlineStr">
        <is>
          <t>Nick Dove</t>
        </is>
      </c>
      <c r="D24" s="110" t="n"/>
      <c r="E24" s="108" t="n">
        <v>190</v>
      </c>
      <c r="F24" s="108" t="n">
        <v>10039.4</v>
      </c>
      <c r="G24" s="108" t="n">
        <v>714.5</v>
      </c>
      <c r="H24" s="108" t="n">
        <v>759.5</v>
      </c>
      <c r="I24" s="108" t="n">
        <v>2.2968</v>
      </c>
    </row>
    <row r="25" ht="27" customHeight="1" s="83">
      <c r="A25" s="109" t="n"/>
      <c r="B25" s="107" t="inlineStr">
        <is>
          <t>GYOJY_M25374</t>
        </is>
      </c>
      <c r="C25" s="107" t="inlineStr">
        <is>
          <t>Nick Dove</t>
        </is>
      </c>
      <c r="D25" s="110" t="n"/>
      <c r="E25" s="108" t="n">
        <v>101</v>
      </c>
      <c r="F25" s="108" t="n">
        <v>5356.4</v>
      </c>
      <c r="G25" s="108" t="n">
        <v>581.636</v>
      </c>
      <c r="H25" s="108" t="n">
        <v>621.5044</v>
      </c>
      <c r="I25" s="108" t="n">
        <v>1.5086</v>
      </c>
    </row>
    <row r="26" ht="27" customHeight="1" s="83">
      <c r="A26" s="109" t="n"/>
      <c r="B26" s="107" t="inlineStr">
        <is>
          <t>GYOJY_M25374</t>
        </is>
      </c>
      <c r="C26" s="107" t="inlineStr">
        <is>
          <t>Nick Dove</t>
        </is>
      </c>
      <c r="D26" s="110" t="n"/>
      <c r="E26" s="108" t="n">
        <v>13</v>
      </c>
      <c r="F26" s="108" t="n">
        <v>652.2</v>
      </c>
      <c r="G26" s="108" t="n">
        <v>74.864</v>
      </c>
      <c r="H26" s="108" t="n">
        <v>79.9956</v>
      </c>
      <c r="I26" s="108" t="n">
        <v>0.1942</v>
      </c>
    </row>
    <row r="27" ht="27" customHeight="1" s="83">
      <c r="A27" s="109" t="n"/>
      <c r="B27" s="107" t="inlineStr">
        <is>
          <t>GYOJY_M25374</t>
        </is>
      </c>
      <c r="C27" s="107" t="inlineStr">
        <is>
          <t>Nick Dove</t>
        </is>
      </c>
      <c r="D27" s="110" t="n"/>
      <c r="E27" s="108" t="n">
        <v>215</v>
      </c>
      <c r="F27" s="108" t="n">
        <v>10986.9</v>
      </c>
      <c r="G27" s="108" t="n">
        <v>785.5</v>
      </c>
      <c r="H27" s="108" t="n">
        <v>830.5</v>
      </c>
      <c r="I27" s="108" t="n">
        <v>2.8512</v>
      </c>
    </row>
    <row r="28" ht="27" customHeight="1" s="83">
      <c r="A28" s="109" t="n"/>
      <c r="B28" s="107" t="inlineStr">
        <is>
          <t>GYOJY_M25374</t>
        </is>
      </c>
      <c r="C28" s="107" t="inlineStr">
        <is>
          <t>Nick Dove</t>
        </is>
      </c>
      <c r="D28" s="110" t="n"/>
      <c r="E28" s="108" t="n">
        <v>215</v>
      </c>
      <c r="F28" s="108" t="n">
        <v>11194.1</v>
      </c>
      <c r="G28" s="108" t="n">
        <v>800.5</v>
      </c>
      <c r="H28" s="108" t="n">
        <v>845.5</v>
      </c>
      <c r="I28" s="108" t="n">
        <v>2.574</v>
      </c>
    </row>
    <row r="29" ht="27" customHeight="1" s="83">
      <c r="A29" s="109" t="n"/>
      <c r="B29" s="107" t="inlineStr">
        <is>
          <t>GYOJY_M25374</t>
        </is>
      </c>
      <c r="C29" s="107" t="inlineStr">
        <is>
          <t>Nick Dove</t>
        </is>
      </c>
      <c r="D29" s="110" t="n"/>
      <c r="E29" s="108" t="n">
        <v>210</v>
      </c>
      <c r="F29" s="108" t="n">
        <v>11025.1</v>
      </c>
      <c r="G29" s="108" t="n">
        <v>783</v>
      </c>
      <c r="H29" s="108" t="n">
        <v>828</v>
      </c>
      <c r="I29" s="108" t="n">
        <v>2.376</v>
      </c>
    </row>
    <row r="30" ht="27" customHeight="1" s="83">
      <c r="A30" s="109" t="n"/>
      <c r="B30" s="107" t="inlineStr">
        <is>
          <t>GYOJY_M25374</t>
        </is>
      </c>
      <c r="C30" s="107" t="inlineStr">
        <is>
          <t>Nick Dove</t>
        </is>
      </c>
      <c r="D30" s="110" t="n"/>
      <c r="E30" s="108" t="n">
        <v>215</v>
      </c>
      <c r="F30" s="108" t="n">
        <v>10953.7</v>
      </c>
      <c r="G30" s="108" t="n">
        <v>796</v>
      </c>
      <c r="H30" s="108" t="n">
        <v>841</v>
      </c>
      <c r="I30" s="108" t="n">
        <v>2.6532</v>
      </c>
    </row>
    <row r="31" ht="27" customHeight="1" s="83">
      <c r="A31" s="109" t="n"/>
      <c r="B31" s="107" t="inlineStr">
        <is>
          <t>GYOJY_M25374</t>
        </is>
      </c>
      <c r="C31" s="107" t="inlineStr">
        <is>
          <t>Nick Dove</t>
        </is>
      </c>
      <c r="D31" s="110" t="n"/>
      <c r="E31" s="108" t="n">
        <v>210</v>
      </c>
      <c r="F31" s="108" t="n">
        <v>11196.8</v>
      </c>
      <c r="G31" s="108" t="n">
        <v>800.5</v>
      </c>
      <c r="H31" s="108" t="n">
        <v>845.5</v>
      </c>
      <c r="I31" s="108" t="n">
        <v>2.6532</v>
      </c>
    </row>
    <row r="32" ht="27" customHeight="1" s="83">
      <c r="A32" s="109" t="n"/>
      <c r="B32" s="107" t="inlineStr">
        <is>
          <t>YNGY25028</t>
        </is>
      </c>
      <c r="C32" s="107" t="inlineStr">
        <is>
          <t>Nick Dove</t>
        </is>
      </c>
      <c r="D32" s="110" t="n"/>
      <c r="E32" s="108" t="n">
        <v>200</v>
      </c>
      <c r="F32" s="108" t="n">
        <v>10127.2</v>
      </c>
      <c r="G32" s="108" t="n">
        <v>759.5</v>
      </c>
      <c r="H32" s="108" t="n">
        <v>804.5</v>
      </c>
      <c r="I32" s="108" t="n">
        <v>2.6928</v>
      </c>
    </row>
    <row r="33" ht="27" customHeight="1" s="83">
      <c r="A33" s="109" t="n"/>
      <c r="B33" s="107" t="inlineStr">
        <is>
          <t>YNGY25028</t>
        </is>
      </c>
      <c r="C33" s="107" t="inlineStr">
        <is>
          <t>Nick Dove</t>
        </is>
      </c>
      <c r="D33" s="110" t="n"/>
      <c r="E33" s="108" t="n">
        <v>195</v>
      </c>
      <c r="F33" s="108" t="n">
        <v>10191.8</v>
      </c>
      <c r="G33" s="108" t="n">
        <v>751</v>
      </c>
      <c r="H33" s="108" t="n">
        <v>796</v>
      </c>
      <c r="I33" s="108" t="n">
        <v>2.574</v>
      </c>
    </row>
    <row r="34" ht="27" customHeight="1" s="83">
      <c r="A34" s="109" t="n"/>
      <c r="B34" s="107" t="inlineStr">
        <is>
          <t>YNGY25028</t>
        </is>
      </c>
      <c r="C34" s="107" t="inlineStr">
        <is>
          <t>Nick Dove</t>
        </is>
      </c>
      <c r="D34" s="110" t="n"/>
      <c r="E34" s="108" t="n">
        <v>190</v>
      </c>
      <c r="F34" s="108" t="n">
        <v>9781.200000000001</v>
      </c>
      <c r="G34" s="108" t="n">
        <v>721.5</v>
      </c>
      <c r="H34" s="108" t="n">
        <v>766.5</v>
      </c>
      <c r="I34" s="108" t="n">
        <v>2.4948</v>
      </c>
    </row>
    <row r="35" ht="27" customHeight="1" s="83">
      <c r="A35" s="109" t="n"/>
      <c r="B35" s="107" t="inlineStr">
        <is>
          <t>YNGY25030</t>
        </is>
      </c>
      <c r="C35" s="107" t="inlineStr">
        <is>
          <t>Nick Dove</t>
        </is>
      </c>
      <c r="D35" s="110" t="n"/>
      <c r="E35" s="108" t="n">
        <v>215</v>
      </c>
      <c r="F35" s="108" t="n">
        <v>11231.8</v>
      </c>
      <c r="G35" s="108" t="n">
        <v>835.5</v>
      </c>
      <c r="H35" s="108" t="n">
        <v>880.5</v>
      </c>
      <c r="I35" s="108" t="n">
        <v>2.7324</v>
      </c>
    </row>
    <row r="36" ht="27" customHeight="1" s="83">
      <c r="A36" s="109" t="n"/>
      <c r="B36" s="107" t="inlineStr">
        <is>
          <t>YNGY25030</t>
        </is>
      </c>
      <c r="C36" s="107" t="inlineStr">
        <is>
          <t>Nick Dove</t>
        </is>
      </c>
      <c r="D36" s="110" t="n"/>
      <c r="E36" s="108" t="n">
        <v>205</v>
      </c>
      <c r="F36" s="108" t="n">
        <v>10258.6</v>
      </c>
      <c r="G36" s="108" t="n">
        <v>753.5</v>
      </c>
      <c r="H36" s="108" t="n">
        <v>798.5</v>
      </c>
      <c r="I36" s="108" t="n">
        <v>2.6136</v>
      </c>
    </row>
    <row r="37" ht="27" customHeight="1" s="83">
      <c r="A37" s="109" t="n"/>
      <c r="B37" s="107" t="inlineStr">
        <is>
          <t>YNGY25030</t>
        </is>
      </c>
      <c r="C37" s="107" t="inlineStr">
        <is>
          <t>Nick Dove</t>
        </is>
      </c>
      <c r="D37" s="110" t="n"/>
      <c r="E37" s="108" t="n">
        <v>200</v>
      </c>
      <c r="F37" s="108" t="n">
        <v>10305</v>
      </c>
      <c r="G37" s="108" t="n">
        <v>755</v>
      </c>
      <c r="H37" s="108" t="n">
        <v>800</v>
      </c>
      <c r="I37" s="108" t="n">
        <v>2.6928</v>
      </c>
    </row>
    <row r="38" ht="27" customHeight="1" s="83">
      <c r="A38" s="109" t="n"/>
      <c r="B38" s="107" t="inlineStr">
        <is>
          <t>YNGY25030</t>
        </is>
      </c>
      <c r="C38" s="107" t="inlineStr">
        <is>
          <t>Nick Dove</t>
        </is>
      </c>
      <c r="D38" s="110" t="n"/>
      <c r="E38" s="108" t="n">
        <v>200</v>
      </c>
      <c r="F38" s="108" t="n">
        <v>10108.7</v>
      </c>
      <c r="G38" s="108" t="n">
        <v>743.5</v>
      </c>
      <c r="H38" s="108" t="n">
        <v>788.5</v>
      </c>
      <c r="I38" s="108" t="n">
        <v>2.772</v>
      </c>
    </row>
    <row r="39" ht="27" customHeight="1" s="83">
      <c r="A39" s="109" t="n"/>
      <c r="B39" s="107" t="inlineStr">
        <is>
          <t>YNGY25030</t>
        </is>
      </c>
      <c r="C39" s="107" t="inlineStr">
        <is>
          <t>Nick Dove</t>
        </is>
      </c>
      <c r="D39" s="110" t="n"/>
      <c r="E39" s="108" t="n">
        <v>195</v>
      </c>
      <c r="F39" s="108" t="n">
        <v>10029.1</v>
      </c>
      <c r="G39" s="108" t="n">
        <v>732</v>
      </c>
      <c r="H39" s="108" t="n">
        <v>777</v>
      </c>
      <c r="I39" s="108" t="n">
        <v>2.6136</v>
      </c>
    </row>
    <row r="40" ht="27" customHeight="1" s="83">
      <c r="A40" s="109" t="n"/>
      <c r="B40" s="107" t="inlineStr">
        <is>
          <t>YNGY25030</t>
        </is>
      </c>
      <c r="C40" s="107" t="inlineStr">
        <is>
          <t>Nick Dove</t>
        </is>
      </c>
      <c r="D40" s="110" t="n"/>
      <c r="E40" s="108" t="n">
        <v>195</v>
      </c>
      <c r="F40" s="108" t="n">
        <v>10042.8</v>
      </c>
      <c r="G40" s="108" t="n">
        <v>739.4139</v>
      </c>
      <c r="H40" s="108" t="n">
        <v>781.3995</v>
      </c>
      <c r="I40" s="108" t="n">
        <v>2.6972</v>
      </c>
    </row>
    <row r="41" ht="27" customHeight="1" s="83">
      <c r="A41" s="109" t="n"/>
      <c r="B41" s="107" t="inlineStr">
        <is>
          <t>YNGY25030</t>
        </is>
      </c>
      <c r="C41" s="107" t="inlineStr">
        <is>
          <t>Nick Dove</t>
        </is>
      </c>
      <c r="D41" s="110" t="n"/>
      <c r="E41" s="108" t="n">
        <v>14</v>
      </c>
      <c r="F41" s="108" t="n">
        <v>606.3</v>
      </c>
      <c r="G41" s="108" t="n">
        <v>53.0861</v>
      </c>
      <c r="H41" s="108" t="n">
        <v>56.1005</v>
      </c>
      <c r="I41" s="108" t="n">
        <v>0.1936</v>
      </c>
    </row>
    <row r="42" ht="27" customHeight="1" s="83">
      <c r="A42" s="109" t="n"/>
      <c r="B42" s="107" t="inlineStr">
        <is>
          <t>YNGY25030</t>
        </is>
      </c>
      <c r="C42" s="107" t="inlineStr">
        <is>
          <t>Nick Dove</t>
        </is>
      </c>
      <c r="D42" s="105" t="n"/>
      <c r="E42" s="108" t="n">
        <v>204</v>
      </c>
      <c r="F42" s="108" t="n">
        <v>10556.4</v>
      </c>
      <c r="G42" s="108" t="n">
        <v>773</v>
      </c>
      <c r="H42" s="108" t="n">
        <v>818</v>
      </c>
      <c r="I42" s="108" t="n">
        <v>2.772</v>
      </c>
    </row>
    <row r="43" ht="27" customHeight="1" s="83">
      <c r="A43" s="109" t="n"/>
      <c r="B43" s="107" t="inlineStr">
        <is>
          <t>LEATHER (HS.CODE: 4107.12.00)</t>
        </is>
      </c>
      <c r="C43" s="99" t="n"/>
      <c r="D43" s="111" t="n"/>
      <c r="E43" s="108" t="n"/>
      <c r="F43" s="108" t="n"/>
      <c r="G43" s="108" t="n"/>
      <c r="H43" s="108" t="n"/>
      <c r="I43" s="108" t="n"/>
    </row>
    <row r="44" ht="27" customHeight="1" s="83">
      <c r="A44" s="112" t="n"/>
      <c r="B44" s="112" t="inlineStr">
        <is>
          <t>TOTAL OF:</t>
        </is>
      </c>
      <c r="C44" s="112" t="inlineStr">
        <is>
          <t>20 PALLETS</t>
        </is>
      </c>
      <c r="D44" s="112" t="n"/>
      <c r="E44" s="113">
        <f>SUM(E21:E42)</f>
        <v/>
      </c>
      <c r="F44" s="114">
        <f>SUM(F21:F42)</f>
        <v/>
      </c>
      <c r="G44" s="114">
        <f>SUM(G21:G42)</f>
        <v/>
      </c>
      <c r="H44" s="114">
        <f>SUM(H21:H42)</f>
        <v/>
      </c>
      <c r="I44" s="115">
        <f>SUM(I21:I42)</f>
        <v/>
      </c>
    </row>
    <row r="45">
      <c r="A45" s="27" t="n"/>
      <c r="B45" s="18" t="n"/>
      <c r="F45" s="17" t="n"/>
      <c r="G45" s="17" t="n"/>
    </row>
    <row r="46">
      <c r="A46" s="28" t="n"/>
      <c r="B46" s="28" t="n"/>
    </row>
    <row r="47">
      <c r="A47" s="29" t="n"/>
      <c r="B47" s="29" t="n"/>
      <c r="C47" s="30" t="n"/>
      <c r="D47" s="30" t="n"/>
      <c r="E47" s="30" t="n"/>
      <c r="F47" s="30" t="n"/>
      <c r="G47" s="30" t="n"/>
      <c r="H47" s="30" t="n"/>
      <c r="I47" s="39" t="n"/>
      <c r="L47" s="82" t="n"/>
    </row>
    <row r="48" ht="27" customHeight="1" s="83">
      <c r="A48" s="85" t="inlineStr">
        <is>
          <t>Country of Original Cambodia</t>
        </is>
      </c>
      <c r="D48" s="85" t="n"/>
      <c r="E48" s="85" t="n"/>
      <c r="F48" s="31" t="n"/>
      <c r="G48" s="31" t="n"/>
      <c r="H48" s="31" t="n"/>
      <c r="I48" s="80" t="n"/>
      <c r="J48" s="18" t="n"/>
      <c r="K48" s="18" t="n"/>
    </row>
    <row r="49" ht="27" customHeight="1" s="83">
      <c r="A49" s="32" t="inlineStr">
        <is>
          <t>Manufacture:</t>
        </is>
      </c>
      <c r="B49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49" s="18" t="n"/>
      <c r="K49" s="18" t="n"/>
      <c r="L49" s="82" t="n"/>
    </row>
    <row r="50" ht="27" customHeight="1" s="83">
      <c r="A50" s="87" t="inlineStr">
        <is>
          <t>BENEFICIARY BANK：BANK OF CHINA(HONG KONG)LIMITED PHNOM PENH BRANCH
                                          /BANK OF CHINA PHNOM PENH BRANCH</t>
        </is>
      </c>
      <c r="J50" s="33" t="n"/>
      <c r="K50" s="33" t="n"/>
      <c r="L50" s="82" t="n"/>
    </row>
    <row r="51">
      <c r="A51" s="33" t="inlineStr">
        <is>
          <t>A/C NO:100001100764430</t>
        </is>
      </c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</row>
    <row r="52">
      <c r="A52" s="33" t="inlineStr">
        <is>
          <t>SWIFT CODE  ：BKCHKHPPXXX</t>
        </is>
      </c>
      <c r="B52" s="33" t="n"/>
      <c r="C52" s="33" t="n"/>
      <c r="D52" s="33" t="n"/>
      <c r="E52" s="33" t="n"/>
      <c r="F52" s="5" t="inlineStr">
        <is>
          <t>CALIFOR UPHOLSTERY MATERIALS CO., LTD.</t>
        </is>
      </c>
      <c r="G52" s="33" t="n"/>
      <c r="H52" s="33" t="n"/>
      <c r="I52" s="33" t="n"/>
      <c r="J52" s="33" t="n"/>
      <c r="K52" s="33" t="n"/>
    </row>
    <row r="53">
      <c r="F53" s="18" t="n"/>
      <c r="G53" s="18" t="n"/>
      <c r="I53" s="3" t="n"/>
    </row>
    <row r="54">
      <c r="F54" s="18" t="n"/>
      <c r="G54" s="18" t="n"/>
      <c r="H54" s="34" t="n"/>
    </row>
    <row r="55">
      <c r="F55" s="18" t="n"/>
      <c r="G55" s="18" t="n"/>
      <c r="H55" s="18" t="n"/>
    </row>
    <row r="56">
      <c r="F56" s="18" t="n"/>
      <c r="G56" s="18" t="n"/>
      <c r="H56" s="18" t="n"/>
    </row>
    <row r="57">
      <c r="F57" s="18" t="n"/>
      <c r="G57" s="18" t="n"/>
      <c r="H57" s="19" t="n"/>
      <c r="I57" s="19" t="n"/>
      <c r="J57" s="19" t="n"/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</sheetData>
  <mergeCells count="21">
    <mergeCell ref="D21:D42"/>
    <mergeCell ref="A3:I3"/>
    <mergeCell ref="A50:I50"/>
    <mergeCell ref="G19:G20"/>
    <mergeCell ref="B43:C43"/>
    <mergeCell ref="A2:I2"/>
    <mergeCell ref="A5:I5"/>
    <mergeCell ref="E19:F19"/>
    <mergeCell ref="A4:I4"/>
    <mergeCell ref="B19:B20"/>
    <mergeCell ref="H19:H20"/>
    <mergeCell ref="I19:I20"/>
    <mergeCell ref="A48:C48"/>
    <mergeCell ref="A19:A20"/>
    <mergeCell ref="B49:I49"/>
    <mergeCell ref="C19:C20"/>
    <mergeCell ref="A200:B200"/>
    <mergeCell ref="D19:D20"/>
    <mergeCell ref="B44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P206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101" t="n"/>
      <c r="C5" s="101" t="n"/>
      <c r="D5" s="101" t="n"/>
      <c r="E5" s="101" t="n"/>
      <c r="F5" s="101" t="n"/>
      <c r="G5" s="101" t="n"/>
    </row>
    <row r="6" ht="39" customHeight="1" s="83">
      <c r="A6" s="84" t="inlineStr">
        <is>
          <t>INVOICE</t>
        </is>
      </c>
      <c r="B6" s="102" t="n"/>
      <c r="C6" s="102" t="n"/>
      <c r="D6" s="102" t="n"/>
      <c r="E6" s="102" t="n"/>
      <c r="F6" s="102" t="n"/>
      <c r="G6" s="102" t="n"/>
    </row>
    <row r="7" ht="14.25" customHeight="1" s="83">
      <c r="F7" s="5" t="inlineStr">
        <is>
          <t>Ref No.:</t>
        </is>
      </c>
      <c r="G7" s="6" t="inlineStr">
        <is>
          <t>CLF2025-192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16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>FOB BAVET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30" customFormat="1" customHeight="1" s="89">
      <c r="A19" s="94" t="inlineStr">
        <is>
          <t>Mark &amp; Nº</t>
        </is>
      </c>
      <c r="B19" s="94" t="inlineStr">
        <is>
          <t>P.O. Nº</t>
        </is>
      </c>
      <c r="C19" s="94" t="inlineStr">
        <is>
          <t>ITEM Nº</t>
        </is>
      </c>
      <c r="D19" s="94" t="inlineStr">
        <is>
          <t>Description</t>
        </is>
      </c>
      <c r="E19" s="94" t="inlineStr">
        <is>
          <t>Quantity</t>
        </is>
      </c>
      <c r="F19" s="94" t="inlineStr">
        <is>
          <t>Unit price (USD)</t>
        </is>
      </c>
      <c r="G19" s="94" t="inlineStr">
        <is>
          <t>Amount (USD)</t>
        </is>
      </c>
    </row>
    <row r="20" ht="30" customFormat="1" customHeight="1" s="89">
      <c r="A20" s="117" t="inlineStr">
        <is>
          <t>VENDOR#:</t>
        </is>
      </c>
      <c r="B20" s="95" t="inlineStr">
        <is>
          <t>GYOJY_M25374/YNGY25028
YNGY25030</t>
        </is>
      </c>
      <c r="C20" s="95" t="inlineStr">
        <is>
          <t>Nick Dove</t>
        </is>
      </c>
      <c r="D20" s="96" t="inlineStr">
        <is>
          <t>COW LEATHER</t>
        </is>
      </c>
      <c r="E20" s="97" t="n">
        <v>206149.8</v>
      </c>
      <c r="F20" s="97">
        <f>G20/E20</f>
        <v/>
      </c>
      <c r="G20" s="97" t="n">
        <v>236782.815</v>
      </c>
    </row>
    <row r="21" ht="30" customFormat="1" customHeight="1" s="89">
      <c r="A21" s="118" t="inlineStr">
        <is>
          <t>Des: COW LEATHER</t>
        </is>
      </c>
      <c r="B21" s="95" t="n"/>
      <c r="C21" s="95" t="n"/>
      <c r="D21" s="96" t="n"/>
      <c r="E21" s="97" t="n"/>
      <c r="F21" s="97" t="n"/>
      <c r="G21" s="97" t="n"/>
    </row>
    <row r="22" ht="30" customFormat="1" customHeight="1" s="89">
      <c r="A22" s="118" t="inlineStr">
        <is>
          <t>MADE IN CAMBODIA</t>
        </is>
      </c>
      <c r="B22" s="95" t="n"/>
      <c r="C22" s="95" t="n"/>
      <c r="D22" s="96" t="n"/>
      <c r="E22" s="97" t="n"/>
      <c r="F22" s="97" t="n"/>
      <c r="G22" s="97" t="n"/>
    </row>
    <row r="23" ht="30" customFormat="1" customHeight="1" s="89">
      <c r="A23" s="98" t="n"/>
      <c r="B23" s="98" t="inlineStr">
        <is>
          <t>TOTAL OF:</t>
        </is>
      </c>
      <c r="C23" s="98" t="inlineStr">
        <is>
          <t>20 PALLETS</t>
        </is>
      </c>
      <c r="D23" s="98" t="n"/>
      <c r="E23" s="100">
        <f>SUM(E20:E22)</f>
        <v/>
      </c>
      <c r="F23" s="98" t="n"/>
      <c r="G23" s="100">
        <f>SUM(G20:G22)</f>
        <v/>
      </c>
    </row>
    <row r="24" ht="30" customFormat="1" customHeight="1" s="89">
      <c r="A24" s="119" t="n"/>
      <c r="B24" s="98" t="inlineStr">
        <is>
          <t>NW:</t>
        </is>
      </c>
      <c r="C24" s="120" t="n">
        <v>15224</v>
      </c>
      <c r="D24" s="119" t="n"/>
      <c r="E24" s="119" t="n"/>
      <c r="F24" s="119" t="n"/>
      <c r="G24" s="119" t="n"/>
    </row>
    <row r="25" ht="30" customFormat="1" customHeight="1" s="89">
      <c r="A25" s="119" t="n"/>
      <c r="B25" s="98" t="inlineStr">
        <is>
          <t>GW:</t>
        </is>
      </c>
      <c r="C25" s="120" t="n">
        <v>16124</v>
      </c>
      <c r="D25" s="119" t="n"/>
      <c r="E25" s="119" t="n"/>
      <c r="F25" s="119" t="n"/>
      <c r="G25" s="119" t="n"/>
    </row>
    <row r="26" ht="27" customFormat="1" customHeight="1" s="89">
      <c r="A26" s="13" t="n"/>
      <c r="F26" s="80" t="n"/>
      <c r="G26" s="80" t="n"/>
    </row>
    <row r="27" ht="42" customFormat="1" customHeight="1" s="89">
      <c r="A27" s="14" t="n"/>
      <c r="B27" s="14" t="n"/>
      <c r="G27" s="80" t="n"/>
    </row>
    <row r="28" ht="42" customFormat="1" customHeight="1" s="89">
      <c r="A28" s="85" t="inlineStr">
        <is>
          <t>Country of Original Cambodia</t>
        </is>
      </c>
      <c r="D28" s="85" t="n"/>
      <c r="G28" s="80" t="n"/>
    </row>
    <row r="29" ht="61.5" customFormat="1" customHeight="1" s="89">
      <c r="A29" s="8" t="inlineStr">
        <is>
          <t>Manufacture:</t>
        </is>
      </c>
      <c r="B29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0" ht="42" customFormat="1" customHeight="1" s="89">
      <c r="A30" s="91" t="inlineStr">
        <is>
          <t>BENEFICIARY BANK：BANK OF CHINA(HONG KONG)LIMITED PHNOM PENH BRANCH
                                                  /BANK OF CHINA PHNOM PENH BRANCH</t>
        </is>
      </c>
      <c r="D30" s="91" t="n"/>
      <c r="E30" s="91" t="n"/>
      <c r="F30" s="91" t="n"/>
      <c r="G30" s="80" t="n"/>
    </row>
    <row r="31" ht="24.75" customHeight="1" s="83">
      <c r="A31" s="89" t="inlineStr">
        <is>
          <t>A/C NO:100001100764430</t>
        </is>
      </c>
    </row>
    <row r="32" ht="27" customHeight="1" s="83">
      <c r="A32" s="89" t="inlineStr">
        <is>
          <t>SWIFT CODE  ：BKCHKHPPXXX</t>
        </is>
      </c>
    </row>
    <row r="33" ht="27.75" customHeight="1" s="83">
      <c r="F33" s="80" t="inlineStr">
        <is>
          <t>CALIFOR UPHOLSTERY MATERIALS CO., LTD.</t>
        </is>
      </c>
      <c r="G33" s="80" t="n"/>
    </row>
    <row r="34" ht="24.75" customHeight="1" s="83">
      <c r="F34" s="16" t="inlineStr">
        <is>
          <t>Sign &amp; Stamp</t>
        </is>
      </c>
      <c r="G34" s="80" t="n"/>
    </row>
    <row r="35" ht="21" customHeight="1" s="83">
      <c r="G35" s="80" t="n"/>
    </row>
    <row r="36" ht="21" customHeight="1" s="83">
      <c r="G36" s="80" t="n"/>
    </row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51"/>
    <row r="52"/>
    <row r="53"/>
    <row r="54"/>
    <row r="55"/>
    <row r="56"/>
    <row r="57"/>
    <row r="58"/>
    <row r="59"/>
    <row r="60"/>
    <row r="61" ht="15" customHeight="1" s="83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</sheetData>
  <mergeCells count="12">
    <mergeCell ref="A32:G32"/>
    <mergeCell ref="A28:C28"/>
    <mergeCell ref="A1:G1"/>
    <mergeCell ref="A31:G31"/>
    <mergeCell ref="A3:G3"/>
    <mergeCell ref="A6:G6"/>
    <mergeCell ref="A4:G4"/>
    <mergeCell ref="A2:G2"/>
    <mergeCell ref="A30:C30"/>
    <mergeCell ref="B29:G29"/>
    <mergeCell ref="B2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2025-07-04T09:24:32Z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