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13_ncr:1_{116A8359-3811-4A1A-A76A-6A85F364621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I13" i="1"/>
  <c r="H13" i="1"/>
  <c r="G13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<sst xmlns="http://schemas.openxmlformats.org/spreadsheetml/2006/main" count="76" uniqueCount="52">
  <si>
    <t xml:space="preserve">货物装运通知单             </t>
  </si>
  <si>
    <t>客户：HIGH LINE SMART HOME VIETNAM CO., LTD</t>
  </si>
  <si>
    <t>形式发票号：JLFHLZN25007</t>
  </si>
  <si>
    <t>目的地:</t>
  </si>
  <si>
    <t>Vietnam</t>
  </si>
  <si>
    <t>装运日期：2025.7.</t>
  </si>
  <si>
    <t>入库日期</t>
  </si>
  <si>
    <t>入库单号</t>
  </si>
  <si>
    <t>订单号</t>
  </si>
  <si>
    <t>TTX编号</t>
  </si>
  <si>
    <t>产品编号</t>
  </si>
  <si>
    <t>级别</t>
  </si>
  <si>
    <t>张数</t>
  </si>
  <si>
    <t>尺数</t>
  </si>
  <si>
    <t>件数</t>
  </si>
  <si>
    <t>托数</t>
  </si>
  <si>
    <t>单价</t>
  </si>
  <si>
    <t>总价</t>
  </si>
  <si>
    <t>净重</t>
  </si>
  <si>
    <t>毛重</t>
  </si>
  <si>
    <t>2506016-01</t>
  </si>
  <si>
    <t>HL-NP00014-TTXCB</t>
  </si>
  <si>
    <t>XPAY-FX-浅棕145</t>
  </si>
  <si>
    <t>Light Brown 108</t>
  </si>
  <si>
    <t>A级</t>
  </si>
  <si>
    <t>1-5</t>
  </si>
  <si>
    <t>2.2*1.1*0.56</t>
  </si>
  <si>
    <t>97版</t>
  </si>
  <si>
    <t>2-5</t>
  </si>
  <si>
    <t>2.2*1.1*0.6</t>
  </si>
  <si>
    <t>02T25061004</t>
  </si>
  <si>
    <t>2506030-01</t>
  </si>
  <si>
    <t>HL-NP00015-TTXCB</t>
  </si>
  <si>
    <t>UXCY-ET-浅蓝132</t>
  </si>
  <si>
    <t>Light Blue 121</t>
  </si>
  <si>
    <t>3-5</t>
  </si>
  <si>
    <t>2.2*1.1*0.54</t>
  </si>
  <si>
    <t>02T25061602</t>
  </si>
  <si>
    <t>2506073-01</t>
  </si>
  <si>
    <t>HL-NP00016-TTXCB</t>
  </si>
  <si>
    <t>4-5</t>
  </si>
  <si>
    <t>2.2*1.1*0.67</t>
  </si>
  <si>
    <t>02T25062307</t>
  </si>
  <si>
    <t>折扣</t>
  </si>
  <si>
    <t>5-5</t>
  </si>
  <si>
    <t>02T25062308</t>
  </si>
  <si>
    <t>transportation cost</t>
  </si>
  <si>
    <t>INVOICE NO</t>
  </si>
  <si>
    <t>INVOICE REF</t>
  </si>
  <si>
    <t>INVOICE DATE</t>
  </si>
  <si>
    <t>JLFHLZN25007</t>
  </si>
  <si>
    <t>CLF2025-195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</si>
</sst>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/d;@"/>
    <numFmt numFmtId="165" formatCode="[$-409]d\-mmm;@"/>
  </numFmts>
  <fonts count="15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1"/>
      <name val="Calibri Light"/>
      <charset val="134"/>
      <scheme val="major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宋体"/>
      <charset val="134"/>
    </font>
    <font>
      <sz val="11"/>
      <name val="Calibri"/>
      <charset val="134"/>
      <scheme val="minor"/>
    </font>
    <font>
      <b/>
      <sz val="10"/>
      <name val="Arial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0"/>
      <color indexed="8"/>
      <name val="宋体"/>
      <charset val="134"/>
    </font>
    <font>
      <sz val="12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3" fillId="0" borderId="4" xfId="0" applyFont="1" applyBorder="1" applyAlignment="1" applyProtection="1">
      <alignment horizontal="center" vertical="center" wrapText="1" readingOrder="1"/>
      <protection locked="0"/>
    </xf>
    <xf numFmtId="49" fontId="9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topLeftCell="B1" workbookViewId="0">
      <selection activeCell="P5" sqref="P5"/>
    </sheetView>
  </sheetViews>
  <sheetFormatPr defaultColWidth="13.28515625" defaultRowHeight="15"/>
  <cols>
    <col min="1" max="1" width="13.28515625" customWidth="1"/>
    <col min="2" max="2" width="25.5703125" customWidth="1"/>
    <col min="3" max="3" width="17" customWidth="1"/>
    <col min="4" max="4" width="18.42578125" customWidth="1"/>
    <col min="5" max="15" width="13.28515625" customWidth="1"/>
    <col min="16" max="16" width="17.85546875" customWidth="1"/>
    <col min="17" max="16374" width="13.28515625" customWidth="1"/>
  </cols>
  <sheetData>
    <row r="1" spans="1:19" ht="36" customHeigh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  <c r="L1" s="36"/>
      <c r="M1" s="36"/>
      <c r="N1" s="36"/>
      <c r="O1" s="36"/>
      <c r="P1" s="36"/>
    </row>
    <row r="2" spans="1:19" s="1" customFormat="1" ht="24" customHeight="1">
      <c r="A2" s="4" t="s">
        <v>1</v>
      </c>
      <c r="B2" s="4"/>
      <c r="C2" s="4"/>
      <c r="D2" s="4"/>
      <c r="E2" s="5"/>
      <c r="F2" s="6"/>
      <c r="G2" s="38" t="s">
        <v>2</v>
      </c>
      <c r="H2" s="38"/>
      <c r="I2" s="38"/>
      <c r="K2" s="6" t="s">
        <v>3</v>
      </c>
      <c r="L2" s="6" t="s">
        <v>4</v>
      </c>
      <c r="M2" s="6"/>
      <c r="N2" s="19"/>
      <c r="O2" s="20"/>
      <c r="P2" s="20"/>
      <c r="Q2" s="20"/>
      <c r="R2" s="20"/>
    </row>
    <row r="3" spans="1:19" s="2" customFormat="1" ht="24" customHeight="1">
      <c r="A3" s="39" t="s">
        <v>5</v>
      </c>
      <c r="B3" s="39"/>
      <c r="C3" s="8"/>
      <c r="D3" s="7"/>
      <c r="E3" s="7"/>
      <c r="F3" s="7"/>
      <c r="G3" s="7"/>
      <c r="H3" s="7"/>
      <c r="I3" s="7"/>
      <c r="J3" s="21"/>
      <c r="K3" s="22"/>
      <c r="L3" s="22"/>
      <c r="M3" s="7"/>
      <c r="N3" s="7"/>
      <c r="O3" s="20"/>
      <c r="P3" s="20"/>
      <c r="Q3" s="20"/>
      <c r="R3" s="20"/>
    </row>
    <row r="4" spans="1:19" s="2" customFormat="1" ht="24" customHeight="1">
      <c r="A4" s="9" t="s">
        <v>6</v>
      </c>
      <c r="B4" s="9" t="s">
        <v>7</v>
      </c>
      <c r="C4" s="10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14</v>
      </c>
      <c r="J4" s="23" t="s">
        <v>15</v>
      </c>
      <c r="K4" s="24" t="s">
        <v>16</v>
      </c>
      <c r="L4" s="24" t="s">
        <v>17</v>
      </c>
      <c r="M4" s="9" t="s">
        <v>18</v>
      </c>
      <c r="N4" s="9" t="s">
        <v>19</v>
      </c>
      <c r="O4" s="25"/>
      <c r="P4" s="20" t="s">
        <v>47</v>
      </c>
      <c r="Q4" s="20" t="s">
        <v>48</v>
      </c>
      <c r="R4" s="20" t="s">
        <v>49</v>
      </c>
    </row>
    <row r="5" spans="1:19" s="3" customFormat="1" ht="33" customHeight="1">
      <c r="A5" s="11">
        <v>45818</v>
      </c>
      <c r="B5" s="12" t="s">
        <v>20</v>
      </c>
      <c r="C5" s="13" t="s">
        <v>21</v>
      </c>
      <c r="D5" s="14" t="s">
        <v>22</v>
      </c>
      <c r="E5" s="12" t="s">
        <v>23</v>
      </c>
      <c r="F5" s="15" t="s">
        <v>24</v>
      </c>
      <c r="G5" s="15">
        <v>95</v>
      </c>
      <c r="H5" s="16">
        <v>5008.8999999999996</v>
      </c>
      <c r="I5" s="16">
        <v>1</v>
      </c>
      <c r="J5" s="26" t="s">
        <v>25</v>
      </c>
      <c r="K5" s="12">
        <v>1.48</v>
      </c>
      <c r="L5" s="12">
        <f t="shared" ref="L5:L10" si="0">K5*H5</f>
        <v>7413.1719999999996</v>
      </c>
      <c r="M5" s="16">
        <v>369</v>
      </c>
      <c r="N5" s="16">
        <v>414</v>
      </c>
      <c r="O5" s="27" t="s">
        <v>26</v>
      </c>
      <c r="P5" s="28" t="s">
        <v>50</v>
      </c>
      <c r="Q5" s="32" t="s">
        <v>51</v>
      </c>
      <c r="R5" s="34">
        <v>45695</v>
      </c>
      <c r="S5" s="33"/>
    </row>
    <row r="6" spans="1:19" s="3" customFormat="1" ht="33" customHeight="1">
      <c r="A6" s="11">
        <v>45818</v>
      </c>
      <c r="B6" s="12" t="s">
        <v>20</v>
      </c>
      <c r="C6" s="13" t="s">
        <v>21</v>
      </c>
      <c r="D6" s="14" t="s">
        <v>22</v>
      </c>
      <c r="E6" s="12" t="s">
        <v>23</v>
      </c>
      <c r="F6" s="15" t="s">
        <v>24</v>
      </c>
      <c r="G6" s="15">
        <v>100</v>
      </c>
      <c r="H6" s="16">
        <v>5429</v>
      </c>
      <c r="I6" s="16">
        <v>1</v>
      </c>
      <c r="J6" s="26" t="s">
        <v>28</v>
      </c>
      <c r="K6" s="12">
        <v>1.48</v>
      </c>
      <c r="L6" s="12">
        <f t="shared" si="0"/>
        <v>8034.92</v>
      </c>
      <c r="M6" s="16">
        <v>407</v>
      </c>
      <c r="N6" s="16">
        <v>452</v>
      </c>
      <c r="O6" s="27" t="s">
        <v>29</v>
      </c>
      <c r="P6" s="28" t="s">
        <v>30</v>
      </c>
      <c r="Q6" s="32" t="s">
        <v>27</v>
      </c>
      <c r="R6" s="33"/>
      <c r="S6" s="33"/>
    </row>
    <row r="7" spans="1:19" s="3" customFormat="1" ht="33" customHeight="1">
      <c r="A7" s="11">
        <v>45824</v>
      </c>
      <c r="B7" s="12" t="s">
        <v>31</v>
      </c>
      <c r="C7" s="13" t="s">
        <v>32</v>
      </c>
      <c r="D7" s="14" t="s">
        <v>33</v>
      </c>
      <c r="E7" s="12" t="s">
        <v>34</v>
      </c>
      <c r="F7" s="15" t="s">
        <v>24</v>
      </c>
      <c r="G7" s="15">
        <v>80</v>
      </c>
      <c r="H7" s="16">
        <v>4635.8</v>
      </c>
      <c r="I7" s="16">
        <v>1</v>
      </c>
      <c r="J7" s="26" t="s">
        <v>35</v>
      </c>
      <c r="K7" s="29">
        <v>1.4</v>
      </c>
      <c r="L7" s="12">
        <f t="shared" si="0"/>
        <v>6490.12</v>
      </c>
      <c r="M7" s="16">
        <v>461</v>
      </c>
      <c r="N7" s="16">
        <v>506</v>
      </c>
      <c r="O7" s="27" t="s">
        <v>36</v>
      </c>
      <c r="P7" s="28" t="s">
        <v>37</v>
      </c>
      <c r="Q7" s="32" t="s">
        <v>27</v>
      </c>
      <c r="R7" s="33"/>
      <c r="S7" s="33"/>
    </row>
    <row r="8" spans="1:19" s="3" customFormat="1" ht="33" customHeight="1">
      <c r="A8" s="11">
        <v>45831</v>
      </c>
      <c r="B8" s="12" t="s">
        <v>38</v>
      </c>
      <c r="C8" s="13" t="s">
        <v>39</v>
      </c>
      <c r="D8" s="14" t="s">
        <v>33</v>
      </c>
      <c r="E8" s="12" t="s">
        <v>34</v>
      </c>
      <c r="F8" s="15" t="s">
        <v>24</v>
      </c>
      <c r="G8" s="15">
        <v>85</v>
      </c>
      <c r="H8" s="16">
        <v>5118.3</v>
      </c>
      <c r="I8" s="40">
        <v>1</v>
      </c>
      <c r="J8" s="42" t="s">
        <v>40</v>
      </c>
      <c r="K8" s="29">
        <v>1.4</v>
      </c>
      <c r="L8" s="12">
        <f t="shared" si="0"/>
        <v>7165.62</v>
      </c>
      <c r="M8" s="16">
        <v>507</v>
      </c>
      <c r="N8" s="16">
        <v>552</v>
      </c>
      <c r="O8" s="27" t="s">
        <v>41</v>
      </c>
      <c r="P8" s="28" t="s">
        <v>42</v>
      </c>
      <c r="Q8" s="32" t="s">
        <v>27</v>
      </c>
      <c r="R8" s="33"/>
      <c r="S8" s="33"/>
    </row>
    <row r="9" spans="1:19" s="3" customFormat="1" ht="33" customHeight="1">
      <c r="A9" s="11">
        <v>45831</v>
      </c>
      <c r="B9" s="12" t="s">
        <v>38</v>
      </c>
      <c r="C9" s="13" t="s">
        <v>39</v>
      </c>
      <c r="D9" s="14" t="s">
        <v>33</v>
      </c>
      <c r="E9" s="12" t="s">
        <v>34</v>
      </c>
      <c r="F9" s="15" t="s">
        <v>43</v>
      </c>
      <c r="G9" s="15">
        <v>3</v>
      </c>
      <c r="H9" s="16">
        <v>212.2</v>
      </c>
      <c r="I9" s="41"/>
      <c r="J9" s="43"/>
      <c r="K9" s="12">
        <v>1.1200000000000001</v>
      </c>
      <c r="L9" s="12">
        <f t="shared" si="0"/>
        <v>237.66399999999999</v>
      </c>
      <c r="M9" s="16"/>
      <c r="N9" s="16"/>
      <c r="O9" s="27"/>
      <c r="P9" s="28" t="s">
        <v>42</v>
      </c>
      <c r="Q9" s="32" t="s">
        <v>27</v>
      </c>
      <c r="R9" s="33"/>
      <c r="S9" s="33"/>
    </row>
    <row r="10" spans="1:19" s="3" customFormat="1" ht="33" customHeight="1">
      <c r="A10" s="11">
        <v>45831</v>
      </c>
      <c r="B10" s="12" t="s">
        <v>38</v>
      </c>
      <c r="C10" s="13" t="s">
        <v>39</v>
      </c>
      <c r="D10" s="14" t="s">
        <v>33</v>
      </c>
      <c r="E10" s="12" t="s">
        <v>34</v>
      </c>
      <c r="F10" s="15" t="s">
        <v>24</v>
      </c>
      <c r="G10" s="15">
        <v>90</v>
      </c>
      <c r="H10" s="16">
        <v>5198.3999999999996</v>
      </c>
      <c r="I10" s="16">
        <v>1</v>
      </c>
      <c r="J10" s="26" t="s">
        <v>44</v>
      </c>
      <c r="K10" s="29">
        <v>1.4</v>
      </c>
      <c r="L10" s="12">
        <f t="shared" si="0"/>
        <v>7277.76</v>
      </c>
      <c r="M10" s="16">
        <v>485</v>
      </c>
      <c r="N10" s="16">
        <v>530</v>
      </c>
      <c r="O10" s="27" t="s">
        <v>29</v>
      </c>
      <c r="P10" s="28" t="s">
        <v>45</v>
      </c>
      <c r="Q10" s="32" t="s">
        <v>27</v>
      </c>
      <c r="R10" s="33"/>
      <c r="S10" s="33"/>
    </row>
    <row r="11" spans="1:19" s="3" customFormat="1" ht="20.100000000000001" customHeight="1">
      <c r="A11" s="11"/>
      <c r="B11" s="17"/>
      <c r="C11" s="12"/>
      <c r="D11" s="14"/>
      <c r="E11" s="12"/>
      <c r="F11" s="18"/>
      <c r="G11" s="15"/>
      <c r="H11" s="15"/>
      <c r="I11" s="16"/>
      <c r="J11" s="30" t="s">
        <v>46</v>
      </c>
      <c r="K11" s="12"/>
      <c r="L11" s="12">
        <v>250</v>
      </c>
      <c r="M11" s="16"/>
      <c r="N11" s="16"/>
      <c r="O11" s="31"/>
      <c r="P11" s="28"/>
      <c r="Q11" s="32"/>
      <c r="R11" s="33"/>
      <c r="S11" s="33"/>
    </row>
    <row r="12" spans="1:19" s="3" customFormat="1" ht="20.100000000000001" customHeight="1">
      <c r="A12" s="11"/>
      <c r="B12" s="17"/>
      <c r="C12" s="12"/>
      <c r="D12" s="14"/>
      <c r="E12" s="12"/>
      <c r="F12" s="18"/>
      <c r="G12" s="15"/>
      <c r="H12" s="15"/>
      <c r="I12" s="16"/>
      <c r="J12" s="30"/>
      <c r="K12" s="12"/>
      <c r="L12" s="12"/>
      <c r="M12" s="16"/>
      <c r="N12" s="16"/>
      <c r="O12" s="31"/>
      <c r="P12" s="28"/>
      <c r="Q12" s="32"/>
      <c r="R12" s="33"/>
      <c r="S12" s="33"/>
    </row>
    <row r="13" spans="1:19" s="3" customFormat="1" ht="20.100000000000001" customHeight="1">
      <c r="A13" s="11"/>
      <c r="B13" s="17"/>
      <c r="C13" s="12"/>
      <c r="D13" s="14"/>
      <c r="E13" s="12"/>
      <c r="F13" s="18"/>
      <c r="G13" s="15">
        <f t="shared" ref="G13:I13" si="1">SUM(G5:G12)</f>
        <v>453</v>
      </c>
      <c r="H13" s="15">
        <f t="shared" si="1"/>
        <v>25602.6</v>
      </c>
      <c r="I13" s="15">
        <f t="shared" si="1"/>
        <v>5</v>
      </c>
      <c r="J13" s="30"/>
      <c r="K13" s="12"/>
      <c r="L13" s="15">
        <f>SUM(L5:L12)</f>
        <v>36869.256000000001</v>
      </c>
      <c r="M13" s="16"/>
      <c r="N13" s="16"/>
      <c r="O13" s="31"/>
      <c r="P13" s="28"/>
      <c r="Q13" s="32"/>
      <c r="R13" s="33"/>
      <c r="S13" s="33"/>
    </row>
    <row r="14" spans="1:19">
      <c r="O14" s="3"/>
    </row>
    <row r="15" spans="1:19">
      <c r="O15" s="3"/>
    </row>
  </sheetData>
  <mergeCells count="5">
    <mergeCell ref="A1:P1"/>
    <mergeCell ref="G2:I2"/>
    <mergeCell ref="A3:B3"/>
    <mergeCell ref="I8:I9"/>
    <mergeCell ref="J8:J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ttxpg061</dc:creator>
  <cp:lastModifiedBy>John Som</cp:lastModifiedBy>
  <dcterms:created xsi:type="dcterms:W3CDTF">2025-07-02T07:17:18Z</dcterms:created>
  <dcterms:modified xsi:type="dcterms:W3CDTF">2025-07-02T08:16:17Z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4972B630DD664143B5E00DBBD236FEA1_11</vt:lpwstr>
  </property>
  <property fmtid="{D5CDD505-2E9C-101B-9397-08002B2CF9AE}" pid="3" name="KSOProductBuildVer">
    <vt:lpwstr>2052-12.1.0.21541</vt:lpwstr>
  </property>
</Properties>
</file>