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'Contract'!$A$1:$F$38</definedName>
    <definedName name="_xlnm.Print_Area" localSheetId="1">'Invoice'!$A$1:$G$31</definedName>
    <definedName name="_xlnm.Print_Area" localSheetId="2">'Packing list'!$A$1:$I$29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##,00.00"/>
  </numFmts>
  <fonts count="36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165" fontId="21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7" fillId="0" borderId="0" pivotButton="0" quotePrefix="0" xfId="0"/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0" fontId="19" fillId="0" borderId="0" pivotButton="0" quotePrefix="0" xfId="0"/>
    <xf numFmtId="166" fontId="19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center" vertical="center" wrapText="1"/>
    </xf>
    <xf numFmtId="4" fontId="25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165" fontId="21" fillId="0" borderId="0" applyAlignment="1" pivotButton="0" quotePrefix="0" xfId="0">
      <alignment horizontal="left" vertical="center"/>
    </xf>
    <xf numFmtId="49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166" fontId="19" fillId="0" borderId="0" applyAlignment="1" pivotButton="0" quotePrefix="0" xfId="0">
      <alignment horizontal="left"/>
    </xf>
    <xf numFmtId="0" fontId="0" fillId="0" borderId="2" pivotButton="0" quotePrefix="0" xfId="0"/>
    <xf numFmtId="0" fontId="32" fillId="0" borderId="3" applyAlignment="1" pivotButton="0" quotePrefix="0" xfId="0">
      <alignment horizontal="center" vertical="center" wrapText="1"/>
    </xf>
    <xf numFmtId="4" fontId="32" fillId="0" borderId="3" applyAlignment="1" pivotButton="0" quotePrefix="0" xfId="0">
      <alignment horizontal="center" vertical="center" wrapText="1"/>
    </xf>
    <xf numFmtId="0" fontId="33" fillId="0" borderId="4" applyAlignment="1" pivotButton="0" quotePrefix="0" xfId="0">
      <alignment horizontal="center" vertical="center" wrapText="1"/>
    </xf>
    <xf numFmtId="49" fontId="33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4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center" vertical="center" wrapText="1"/>
    </xf>
    <xf numFmtId="0" fontId="32" fillId="0" borderId="3" applyAlignment="1" pivotButton="0" quotePrefix="0" xfId="0">
      <alignment horizontal="center" vertical="center"/>
    </xf>
    <xf numFmtId="170" fontId="3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3" fillId="0" borderId="4" applyAlignment="1" pivotButton="0" quotePrefix="0" xfId="0">
      <alignment horizontal="left" vertical="top" wrapText="1"/>
    </xf>
    <xf numFmtId="0" fontId="33" fillId="0" borderId="5" applyAlignment="1" pivotButton="0" quotePrefix="0" xfId="0">
      <alignment horizontal="left" vertical="top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970780" y="11341735"/>
          <a:ext cx="280860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9870" y="11694160"/>
          <a:ext cx="1691640" cy="8820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796925</colOff>
      <row>32</row>
      <rowOff>28575</rowOff>
    </from>
    <to>
      <col>6</col>
      <colOff>1210310</colOff>
      <row>35</row>
      <rowOff>5715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797290" y="15829280"/>
          <a:ext cx="1664970" cy="9105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942975</colOff>
      <row>31</row>
      <rowOff>28575</rowOff>
    </from>
    <to>
      <col>6</col>
      <colOff>91440</colOff>
      <row>35</row>
      <rowOff>107950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04940" y="15476855"/>
          <a:ext cx="2838450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8</col>
      <colOff>93980</colOff>
      <row>29</row>
      <rowOff>647065</rowOff>
    </from>
    <to>
      <col>9</col>
      <colOff>92075</colOff>
      <row>31</row>
      <rowOff>350520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34320" y="19135725"/>
          <a:ext cx="1380490" cy="730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64135</colOff>
      <row>29</row>
      <rowOff>552450</rowOff>
    </from>
    <to>
      <col>7</col>
      <colOff>746125</colOff>
      <row>33</row>
      <rowOff>186055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31100" y="19041110"/>
          <a:ext cx="261937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3"/>
  <sheetViews>
    <sheetView view="pageBreakPreview" zoomScaleNormal="100" workbookViewId="0">
      <selection activeCell="D8" sqref="D8"/>
    </sheetView>
  </sheetViews>
  <sheetFormatPr baseColWidth="8" defaultColWidth="7.5703125" defaultRowHeight="12.75"/>
  <cols>
    <col width="22.7109375" customWidth="1" style="38" min="1" max="1"/>
    <col width="29.28515625" customWidth="1" style="38" min="2" max="2"/>
    <col width="15.140625" customWidth="1" style="38" min="3" max="3"/>
    <col width="15.28515625" customWidth="1" style="38" min="4" max="5"/>
    <col width="24.5703125" customWidth="1" style="38" min="6" max="6"/>
    <col width="9.140625" customWidth="1" style="38" min="7" max="7"/>
    <col width="7.5703125" customWidth="1" style="38" min="8" max="16384"/>
  </cols>
  <sheetData>
    <row r="1" ht="38.25" customFormat="1" customHeight="1" s="37">
      <c r="A1" s="61" t="inlineStr">
        <is>
          <t>CALIFOR UPHOLSTERY MATERIALS CO., LTD.</t>
        </is>
      </c>
      <c r="G1" s="39" t="n"/>
      <c r="H1" s="39" t="n"/>
    </row>
    <row r="2" ht="24" customFormat="1" customHeight="1" s="37">
      <c r="A2" s="62" t="inlineStr">
        <is>
          <t xml:space="preserve"> XIN BAVET SEZ, Road No. 316A, Trapeang Bon and  Prey Kokir  Villages, Prey Kokir  Commune, Chantrea District, </t>
        </is>
      </c>
      <c r="G2" s="40" t="n"/>
      <c r="H2" s="40" t="n"/>
    </row>
    <row r="3" ht="25.5" customFormat="1" customHeight="1" s="37">
      <c r="A3" s="63" t="inlineStr">
        <is>
          <t>Svay Rieng Province, Kingdom of Cambodia.</t>
        </is>
      </c>
      <c r="G3" s="41" t="n"/>
      <c r="H3" s="41" t="n"/>
    </row>
    <row r="4" ht="25.5" customFormat="1" customHeight="1" s="37">
      <c r="A4" s="62" t="inlineStr">
        <is>
          <t>VAT:L001-901903209</t>
        </is>
      </c>
      <c r="G4" s="41" t="n"/>
      <c r="H4" s="41" t="n"/>
    </row>
    <row r="5" ht="25.5" customFormat="1" customHeight="1" s="37">
      <c r="A5" s="64" t="inlineStr">
        <is>
          <t>Tel: +855   975910636</t>
        </is>
      </c>
      <c r="B5" s="79" t="n"/>
      <c r="C5" s="79" t="n"/>
      <c r="D5" s="79" t="n"/>
      <c r="E5" s="79" t="n"/>
      <c r="F5" s="79" t="n"/>
      <c r="G5" s="41" t="n"/>
      <c r="H5" s="41" t="n"/>
    </row>
    <row r="6" ht="27" customHeight="1">
      <c r="A6" s="59" t="inlineStr">
        <is>
          <t>SALES CONTRACT</t>
        </is>
      </c>
    </row>
    <row r="7">
      <c r="A7" s="42" t="n"/>
      <c r="B7" s="42" t="n"/>
      <c r="C7" s="42" t="inlineStr">
        <is>
          <t xml:space="preserve">NO.:  </t>
        </is>
      </c>
      <c r="D7" s="42" t="inlineStr">
        <is>
          <t>JLFHLZN25008</t>
        </is>
      </c>
      <c r="E7" s="42" t="n"/>
      <c r="F7" s="42" t="n"/>
    </row>
    <row r="8">
      <c r="A8" s="42" t="n"/>
      <c r="B8" s="42" t="n"/>
      <c r="C8" s="42" t="inlineStr">
        <is>
          <t xml:space="preserve">DATE: </t>
        </is>
      </c>
      <c r="D8" s="80" t="n">
        <v>45851</v>
      </c>
      <c r="E8" s="42" t="n"/>
      <c r="F8" s="42" t="n"/>
    </row>
    <row r="9">
      <c r="A9" s="42" t="n"/>
      <c r="B9" s="42" t="n"/>
      <c r="C9" s="42" t="n"/>
      <c r="D9" s="42" t="n"/>
      <c r="E9" s="42" t="n"/>
      <c r="F9" s="42" t="n"/>
    </row>
    <row r="10">
      <c r="A10" s="60" t="inlineStr">
        <is>
          <t xml:space="preserve">BUYER:                                         </t>
        </is>
      </c>
      <c r="B10" s="42" t="n"/>
      <c r="C10" s="42" t="inlineStr">
        <is>
          <t>SELLER:</t>
        </is>
      </c>
      <c r="D10" s="42" t="n"/>
      <c r="E10" s="42" t="n"/>
      <c r="F10" s="42" t="n"/>
    </row>
    <row r="11">
      <c r="A11" s="42" t="inlineStr">
        <is>
          <t xml:space="preserve">HIGH LINE SMART HOME VIETNAM CO., LTD  </t>
        </is>
      </c>
      <c r="B11" s="42" t="n"/>
      <c r="C11" s="42" t="inlineStr">
        <is>
          <t>CALIFOR UPHOLSTERY MATERIALS CO., LTD.</t>
        </is>
      </c>
      <c r="D11" s="42" t="n"/>
    </row>
    <row r="12">
      <c r="A12" s="42" t="inlineStr">
        <is>
          <t xml:space="preserve">Lot F5, D4 Street, Minh Hung III Industrial Park   </t>
        </is>
      </c>
      <c r="B12" s="42" t="n"/>
      <c r="C12" s="42" t="inlineStr">
        <is>
          <t xml:space="preserve">XIN BAVET SEZ, Road No. 316A, Trapeang Bon and  Prey Kokir  Villages, </t>
        </is>
      </c>
      <c r="D12" s="42" t="n"/>
      <c r="E12" s="42" t="n"/>
      <c r="F12" s="42" t="n"/>
    </row>
    <row r="13">
      <c r="A13" s="42" t="inlineStr">
        <is>
          <t>Minh Hung Commune, Chon Thanh District</t>
        </is>
      </c>
      <c r="B13" s="42" t="n"/>
      <c r="C13" s="42" t="inlineStr">
        <is>
          <t>Prey Kokir  Commune, Chantrea District,</t>
        </is>
      </c>
      <c r="D13" s="42" t="n"/>
      <c r="E13" s="42" t="n"/>
      <c r="F13" s="42" t="n"/>
    </row>
    <row r="14">
      <c r="A14" s="42" t="inlineStr">
        <is>
          <t>Binh Phuoc Province,Vietnam</t>
        </is>
      </c>
      <c r="B14" s="42" t="n"/>
      <c r="C14" s="42" t="inlineStr">
        <is>
          <t>Kingdom of Cambodia.</t>
        </is>
      </c>
      <c r="D14" s="42" t="n"/>
      <c r="E14" s="42" t="n"/>
      <c r="F14" s="42" t="n"/>
    </row>
    <row r="15">
      <c r="A15" s="42" t="n"/>
      <c r="B15" s="42" t="n"/>
      <c r="C15" s="42" t="n"/>
      <c r="D15" s="42" t="n"/>
      <c r="E15" s="42" t="n"/>
      <c r="F15" s="42" t="n"/>
    </row>
    <row r="16">
      <c r="A16" s="44" t="inlineStr">
        <is>
          <t>This contract Is made by and agreed between the BUYER and SELLER, in accordance with the terms and conditions stipulated below.</t>
        </is>
      </c>
      <c r="B16" s="42" t="n"/>
      <c r="C16" s="42" t="n"/>
      <c r="D16" s="42" t="n"/>
      <c r="E16" s="42" t="n"/>
      <c r="F16" s="42" t="n"/>
    </row>
    <row r="17" ht="26" customHeight="1">
      <c r="A17" s="81" t="inlineStr">
        <is>
          <t>Cargo Descprition</t>
        </is>
      </c>
      <c r="B17" s="81" t="inlineStr">
        <is>
          <t>HL ITEM</t>
        </is>
      </c>
      <c r="C17" s="82" t="inlineStr">
        <is>
          <t>Quantity</t>
        </is>
      </c>
      <c r="D17" s="83" t="inlineStr">
        <is>
          <t>Unit</t>
        </is>
      </c>
      <c r="E17" s="82" t="inlineStr">
        <is>
          <t>FCA
SVAY RIENG</t>
        </is>
      </c>
      <c r="F17" s="82" t="inlineStr">
        <is>
          <t>Amount</t>
        </is>
      </c>
      <c r="G17" s="84" t="n"/>
    </row>
    <row r="18" ht="21" customHeight="1">
      <c r="A18" s="85" t="n">
        <v>20250702</v>
      </c>
      <c r="B18" s="85" t="inlineStr">
        <is>
          <t>Brown 458/Grey 710
Navy 45</t>
        </is>
      </c>
      <c r="C18" s="86" t="n">
        <v>158.3</v>
      </c>
      <c r="D18" s="87" t="inlineStr">
        <is>
          <t>SF</t>
        </is>
      </c>
      <c r="E18" s="86">
        <f>F18/C18</f>
        <v/>
      </c>
      <c r="F18" s="86" t="n">
        <v>225.436</v>
      </c>
    </row>
    <row r="19" ht="26" customHeight="1">
      <c r="A19" s="87" t="n"/>
      <c r="B19" s="87" t="n"/>
      <c r="C19" s="86" t="n"/>
      <c r="D19" s="87" t="n"/>
      <c r="E19" s="86" t="n"/>
      <c r="F19" s="86" t="n"/>
    </row>
    <row r="20" ht="26" customHeight="1">
      <c r="A20" s="88" t="n"/>
      <c r="B20" s="88" t="n"/>
      <c r="C20" s="89">
        <f>SUM(C18:C18)</f>
        <v/>
      </c>
      <c r="D20" s="88" t="n"/>
      <c r="E20" s="88" t="n"/>
      <c r="F20" s="89">
        <f>SUM(F18:F18)</f>
        <v/>
      </c>
    </row>
    <row r="21">
      <c r="A21" s="42" t="inlineStr">
        <is>
          <t>Terms of Payment</t>
        </is>
      </c>
      <c r="B21" s="42" t="inlineStr">
        <is>
          <t xml:space="preserve">100% before shipment </t>
        </is>
      </c>
      <c r="C21" s="42" t="n"/>
      <c r="D21" s="42" t="n"/>
      <c r="E21" s="42" t="n"/>
      <c r="F21" s="90" t="n"/>
    </row>
    <row r="22">
      <c r="A22" s="42" t="inlineStr">
        <is>
          <t>Payment Method:</t>
        </is>
      </c>
      <c r="B22" s="42" t="inlineStr">
        <is>
          <t>BY T/T</t>
        </is>
      </c>
      <c r="C22" s="42" t="n"/>
      <c r="D22" s="42" t="n"/>
      <c r="E22" s="42" t="n"/>
      <c r="F22" s="42" t="n"/>
    </row>
    <row r="23">
      <c r="A23" s="42" t="inlineStr">
        <is>
          <t>With Packing</t>
        </is>
      </c>
      <c r="B23" s="42" t="inlineStr">
        <is>
          <t xml:space="preserve">10%  MORE OR LESS OF QUANTITY &amp; AMOUNT IS ALLOWED </t>
        </is>
      </c>
      <c r="C23" s="42" t="n"/>
      <c r="D23" s="42" t="n"/>
      <c r="E23" s="42" t="n"/>
      <c r="F23" s="42" t="n"/>
    </row>
    <row r="24">
      <c r="A24" s="42" t="inlineStr">
        <is>
          <t>Shipping Marks</t>
        </is>
      </c>
      <c r="B24" s="42" t="inlineStr">
        <is>
          <t>NA</t>
        </is>
      </c>
      <c r="C24" s="42" t="n"/>
      <c r="D24" s="42" t="n"/>
      <c r="E24" s="42" t="n"/>
      <c r="F24" s="42" t="n"/>
    </row>
    <row r="25">
      <c r="A25" s="42" t="inlineStr">
        <is>
          <t>Deliver Date &amp; of Transportation</t>
        </is>
      </c>
      <c r="B25" s="42" t="inlineStr">
        <is>
          <t>NO LATER THAN MAY 31. 2025 BY TRUCK</t>
        </is>
      </c>
      <c r="C25" s="42" t="n"/>
      <c r="D25" s="42" t="n"/>
      <c r="E25" s="42" t="n"/>
      <c r="F25" s="42" t="n"/>
    </row>
    <row r="26">
      <c r="A26" s="42" t="inlineStr">
        <is>
          <t>Port of Loading:</t>
        </is>
      </c>
      <c r="B26" s="42" t="inlineStr">
        <is>
          <t>FROM:BY TRUCK FROM BAVET, SVAY RIENG, CAMBODIA TO BINH PHUOC PROVINCE, VIETNAM.</t>
        </is>
      </c>
      <c r="C26" s="42" t="n"/>
      <c r="D26" s="42" t="n"/>
      <c r="E26" s="42" t="n"/>
      <c r="F26" s="42" t="n"/>
    </row>
    <row r="27" ht="18.75" customHeight="1">
      <c r="A27" s="42" t="inlineStr">
        <is>
          <t>Insurance</t>
        </is>
      </c>
      <c r="B27" s="42" t="inlineStr">
        <is>
          <t>TO BE COVERED BY THE SELLER.</t>
        </is>
      </c>
      <c r="C27" s="42" t="n"/>
      <c r="D27" s="42" t="n"/>
      <c r="E27" s="42" t="n"/>
      <c r="F27" s="42" t="n"/>
    </row>
    <row r="28">
      <c r="A28" s="42" t="n"/>
      <c r="B28" s="42" t="n"/>
      <c r="C28" s="42" t="n"/>
      <c r="D28" s="42" t="n"/>
      <c r="E28" s="42" t="n"/>
      <c r="F28" s="42" t="n"/>
    </row>
    <row r="29" ht="26.1" customHeight="1">
      <c r="A29" s="42" t="inlineStr">
        <is>
          <t>Seller Bank Account Information:</t>
        </is>
      </c>
      <c r="B29" s="42" t="n"/>
      <c r="C29" s="42" t="n"/>
      <c r="D29" s="42" t="n"/>
      <c r="E29" s="42" t="n"/>
      <c r="F29" s="42" t="n"/>
    </row>
    <row r="30">
      <c r="A30" s="42" t="inlineStr">
        <is>
          <t>BANK INFORMATION:</t>
        </is>
      </c>
      <c r="B30" s="42" t="n"/>
      <c r="C30" s="42" t="n"/>
      <c r="D30" s="42" t="n"/>
      <c r="E30" s="42" t="n"/>
      <c r="F30" s="42" t="n"/>
      <c r="G30" s="47" t="n"/>
      <c r="H30" s="91" t="n"/>
    </row>
    <row r="31" ht="27" customHeight="1">
      <c r="A31" s="42" t="inlineStr">
        <is>
          <t xml:space="preserve">BENEFICIARY: </t>
        </is>
      </c>
      <c r="B31" s="42" t="inlineStr">
        <is>
          <t>CALIFOR UPHOLSTERY MATERIALS CO., LTD.</t>
        </is>
      </c>
      <c r="C31" s="42" t="n"/>
      <c r="D31" s="42" t="n"/>
      <c r="E31" s="42" t="n"/>
      <c r="F31" s="42" t="n"/>
      <c r="G31" s="92" t="n"/>
      <c r="H31" s="92" t="n"/>
    </row>
    <row r="32" ht="26.1" customHeight="1">
      <c r="A32" s="42" t="inlineStr">
        <is>
          <t>ADDRESS:</t>
        </is>
      </c>
      <c r="B32" s="60" t="inlineStr">
        <is>
          <t>XIN BAVET SEZ, Road No. 316A, Trapeang Bon and Prey Kokir Villages,Prey Kokir Commune, Chantrea District,Svay Rieng Province, Kingdom of Cambodia</t>
        </is>
      </c>
      <c r="G32" s="93" t="n"/>
      <c r="H32" s="93" t="n"/>
    </row>
    <row r="33" ht="15.75" customHeight="1">
      <c r="A33" s="42" t="inlineStr">
        <is>
          <t xml:space="preserve">ACCOUNT NO: </t>
        </is>
      </c>
      <c r="B33" s="54" t="inlineStr">
        <is>
          <t>100001100764430</t>
        </is>
      </c>
      <c r="C33" s="42" t="n"/>
      <c r="D33" s="42" t="n"/>
      <c r="E33" s="42" t="n"/>
      <c r="F33" s="42" t="n"/>
      <c r="G33" s="92" t="n"/>
      <c r="H33" s="92" t="n"/>
    </row>
    <row r="34" ht="27" customHeight="1">
      <c r="A34" s="42" t="inlineStr">
        <is>
          <t xml:space="preserve">ACCOUNT WITH BANK: </t>
        </is>
      </c>
      <c r="B34" s="60" t="inlineStr">
        <is>
          <t>BENEFICIARY BANK：BANK OF CHINA(HONG KONG)LIMITED PHNOM PENH BRANCH /BANK OF CHINA PHNOM PENH BRANCH</t>
        </is>
      </c>
      <c r="G34" s="94" t="n"/>
      <c r="H34" s="52" t="n"/>
    </row>
    <row r="35">
      <c r="A35" s="42" t="inlineStr">
        <is>
          <t xml:space="preserve">SWIFT CODE: </t>
        </is>
      </c>
      <c r="B35" s="42" t="inlineStr">
        <is>
          <t>BKCHKHPPXXX</t>
        </is>
      </c>
      <c r="C35" s="42" t="n"/>
      <c r="D35" s="42" t="n"/>
      <c r="E35" s="42" t="n"/>
      <c r="F35" s="42" t="n"/>
      <c r="G35" s="95" t="n"/>
      <c r="H35" s="52" t="n"/>
    </row>
    <row r="36">
      <c r="A36" s="42" t="inlineStr">
        <is>
          <t xml:space="preserve">BANK ADDRESS: </t>
        </is>
      </c>
      <c r="B36" s="42" t="inlineStr">
        <is>
          <t>1St AND 2nd FLOOR, CANADIA TOWER, NO.315 ANGDUONG ST. PHNOM PENH,CAMBODIA</t>
        </is>
      </c>
      <c r="C36" s="42" t="n"/>
      <c r="D36" s="42" t="n"/>
      <c r="E36" s="42" t="n"/>
      <c r="F36" s="42" t="n"/>
      <c r="G36" s="95" t="n"/>
      <c r="H36" s="52" t="n"/>
    </row>
    <row r="37">
      <c r="A37" s="42" t="inlineStr">
        <is>
          <t>PLEASE FAX THE BANK RECEIPT TO US FOR OUR REFERENCE AFTER REMIT THE FUNDS.</t>
        </is>
      </c>
      <c r="B37" s="42" t="n"/>
      <c r="C37" s="42" t="n"/>
      <c r="D37" s="42" t="n"/>
      <c r="E37" s="42" t="n"/>
      <c r="F37" s="42" t="n"/>
      <c r="G37" s="95" t="n"/>
      <c r="H37" s="52" t="n"/>
    </row>
    <row r="38" ht="48.75" customHeight="1">
      <c r="A38" s="42" t="n"/>
      <c r="B38" s="42" t="n"/>
      <c r="C38" s="42" t="n"/>
      <c r="D38" s="42" t="n"/>
      <c r="E38" s="42" t="n"/>
      <c r="F38" s="42" t="n"/>
    </row>
    <row r="39">
      <c r="A39" s="42" t="inlineStr">
        <is>
          <t>The Buyer</t>
        </is>
      </c>
      <c r="B39" s="42" t="n"/>
      <c r="C39" s="42" t="n"/>
      <c r="D39" s="42" t="inlineStr">
        <is>
          <t>The Seller</t>
        </is>
      </c>
      <c r="E39" s="42" t="n"/>
      <c r="F39" s="42" t="n"/>
    </row>
    <row r="40">
      <c r="A40" s="42" t="inlineStr">
        <is>
          <t>HIGH LINE SMART HOME VIETNAM CO., LTD</t>
        </is>
      </c>
      <c r="B40" s="42" t="n"/>
      <c r="C40" s="42" t="n"/>
      <c r="D40" s="42" t="inlineStr">
        <is>
          <t>CALIFOR UPHOLSTERY MATERIALS CO., LTD.</t>
        </is>
      </c>
      <c r="E40" s="42" t="n"/>
      <c r="F40" s="42" t="n"/>
    </row>
    <row r="41">
      <c r="A41" s="42" t="inlineStr">
        <is>
          <t>(signature, stamp)</t>
        </is>
      </c>
      <c r="B41" s="42" t="n"/>
      <c r="C41" s="42" t="n"/>
      <c r="D41" s="42" t="inlineStr">
        <is>
          <t>(signature,stamp)</t>
        </is>
      </c>
      <c r="E41" s="42" t="n"/>
      <c r="F41" s="42" t="n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mergeCells count="8">
    <mergeCell ref="A2:F2"/>
    <mergeCell ref="B32:F32"/>
    <mergeCell ref="B34:F34"/>
    <mergeCell ref="A1:F1"/>
    <mergeCell ref="A5:F5"/>
    <mergeCell ref="A6:F6"/>
    <mergeCell ref="A4:F4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4"/>
  <sheetViews>
    <sheetView view="pageBreakPreview" zoomScaleNormal="100" workbookViewId="0">
      <selection activeCell="G9" sqref="G9"/>
    </sheetView>
  </sheetViews>
  <sheetFormatPr baseColWidth="8" defaultColWidth="6.28515625" defaultRowHeight="15"/>
  <cols>
    <col width="24.140625" customWidth="1" style="76" min="1" max="1"/>
    <col width="26.7109375" customWidth="1" style="76" min="2" max="2"/>
    <col width="22.140625" customWidth="1" style="76" min="3" max="3"/>
    <col width="16" customWidth="1" style="76" min="4" max="5"/>
    <col width="16.42578125" customWidth="1" style="76" min="6" max="6"/>
    <col width="18.85546875" customWidth="1" style="3" min="7" max="7"/>
    <col width="13.7109375" customWidth="1" style="76" min="8" max="8"/>
    <col width="13.5703125" customWidth="1" style="76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>
      <c r="A6" s="70" t="inlineStr">
        <is>
          <t>INVOICE</t>
        </is>
      </c>
      <c r="B6" s="96" t="n"/>
      <c r="C6" s="96" t="n"/>
      <c r="D6" s="96" t="n"/>
      <c r="E6" s="96" t="n"/>
      <c r="F6" s="96" t="n"/>
      <c r="G6" s="96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2" t="inlineStr">
        <is>
          <t>CLF2025-209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59" t="inlineStr">
        <is>
          <t>INVOICE NO :</t>
        </is>
      </c>
      <c r="G8" s="33" t="inlineStr">
        <is>
          <t>JLFHLZN25008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59" t="inlineStr">
        <is>
          <t>Date:</t>
        </is>
      </c>
      <c r="G9" s="29" t="n">
        <v>45851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78" t="inlineStr">
        <is>
          <t>FOB :</t>
        </is>
      </c>
      <c r="G10" s="34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6" t="n"/>
    </row>
    <row r="12" ht="15.75" customHeight="1">
      <c r="A12" s="5" t="n"/>
      <c r="B12" s="5" t="n"/>
      <c r="C12" s="5" t="n"/>
      <c r="D12" s="5" t="n"/>
      <c r="E12" s="5" t="n"/>
      <c r="F12" s="5" t="n"/>
      <c r="G12" s="66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</row>
    <row r="16" ht="24" customHeight="1">
      <c r="A16" s="16" t="n"/>
      <c r="B16" s="14" t="inlineStr">
        <is>
          <t>EMAIL:import@highlinesmart.com</t>
        </is>
      </c>
      <c r="F16" s="3" t="n"/>
    </row>
    <row r="17" ht="26.1" customHeight="1">
      <c r="A17" s="16" t="n"/>
      <c r="B17" s="14" t="inlineStr">
        <is>
          <t>Tel: +84-398748431  Attn :Lili</t>
        </is>
      </c>
      <c r="F17" s="3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1" t="n"/>
    </row>
    <row r="21" ht="35" customHeight="1">
      <c r="A21" s="97" t="inlineStr">
        <is>
          <t>Mark &amp; Nº</t>
        </is>
      </c>
      <c r="B21" s="97" t="inlineStr">
        <is>
          <t>P.O. Nº</t>
        </is>
      </c>
      <c r="C21" s="97" t="inlineStr">
        <is>
          <t>ITEM Nº</t>
        </is>
      </c>
      <c r="D21" s="97" t="inlineStr">
        <is>
          <t>Description</t>
        </is>
      </c>
      <c r="E21" s="97" t="inlineStr">
        <is>
          <t>Quantity</t>
        </is>
      </c>
      <c r="F21" s="97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n">
        <v>20250702</v>
      </c>
      <c r="C22" s="100" t="inlineStr">
        <is>
          <t>Brown 458/Grey 710
Navy 45</t>
        </is>
      </c>
      <c r="D22" s="101" t="inlineStr">
        <is>
          <t>LEATHER</t>
        </is>
      </c>
      <c r="E22" s="102" t="n">
        <v>158.3</v>
      </c>
      <c r="F22" s="102">
        <f>G22/E22</f>
        <v/>
      </c>
      <c r="G22" s="102" t="n">
        <v>225.436</v>
      </c>
    </row>
    <row r="23" ht="35" customHeight="1">
      <c r="A23" s="103" t="inlineStr">
        <is>
          <t>Des: LEATHER</t>
        </is>
      </c>
      <c r="B23" s="100" t="n"/>
      <c r="C23" s="100" t="n"/>
      <c r="D23" s="101" t="n"/>
      <c r="E23" s="102" t="n"/>
      <c r="F23" s="102" t="n"/>
      <c r="G23" s="102" t="n"/>
    </row>
    <row r="24" ht="35" customHeight="1">
      <c r="A24" s="103" t="inlineStr">
        <is>
          <t>MADE IN CAMBODIA</t>
        </is>
      </c>
      <c r="B24" s="100" t="n"/>
      <c r="C24" s="100" t="n"/>
      <c r="D24" s="101" t="n"/>
      <c r="E24" s="102" t="n"/>
      <c r="F24" s="102" t="n"/>
      <c r="G24" s="102" t="n"/>
    </row>
    <row r="25" ht="35" customFormat="1" customHeight="1" s="1">
      <c r="A25" s="104" t="n"/>
      <c r="B25" s="104" t="inlineStr">
        <is>
          <t>TOTAL:</t>
        </is>
      </c>
      <c r="C25" s="104" t="inlineStr">
        <is>
          <t>1 PALLET</t>
        </is>
      </c>
      <c r="D25" s="104" t="n"/>
      <c r="E25" s="105">
        <f>SUM(E22:E24)</f>
        <v/>
      </c>
      <c r="F25" s="104" t="n"/>
      <c r="G25" s="105">
        <f>SUM(G22:G24)</f>
        <v/>
      </c>
    </row>
    <row r="26" ht="61.5" customHeight="1">
      <c r="A26" s="21" t="inlineStr">
        <is>
          <t>Manufacture:</t>
        </is>
      </c>
      <c r="B26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73" t="n"/>
      <c r="E26" s="73" t="n"/>
      <c r="F26" s="5" t="n"/>
      <c r="G26" s="66" t="n"/>
    </row>
    <row r="27" ht="33.95" customHeight="1">
      <c r="A27" s="74" t="inlineStr">
        <is>
          <t>BENEFICIARY BANK：BANK OF CHINA(HONG KONG)LIMITED PHNOM PENH BRANCH/BANK OF CHINA PHNOM PENH BRANCH</t>
        </is>
      </c>
      <c r="D27" s="74" t="n"/>
      <c r="E27" s="74" t="n"/>
      <c r="F27" s="74" t="n"/>
      <c r="G27" s="66" t="n"/>
    </row>
    <row r="28" ht="24.75" customHeight="1">
      <c r="A28" s="69" t="inlineStr">
        <is>
          <t>A/C NO:100001100764430</t>
        </is>
      </c>
    </row>
    <row r="29" ht="27" customHeight="1">
      <c r="A29" s="69" t="inlineStr">
        <is>
          <t>SWIFT CODE  ：BKCHKHPPXXX</t>
        </is>
      </c>
    </row>
    <row r="30" ht="53.1" customHeight="1">
      <c r="E30" s="31" t="n"/>
      <c r="F30" s="78" t="inlineStr">
        <is>
          <t>CALIFOR UPHOLSTERY MATERIALS CO., LTD.</t>
        </is>
      </c>
      <c r="G30" s="66" t="n"/>
    </row>
    <row r="31" ht="27.75" customHeight="1">
      <c r="E31" s="5" t="n"/>
      <c r="F31" s="25" t="inlineStr">
        <is>
          <t>Sign &amp; Stamp</t>
        </is>
      </c>
    </row>
    <row r="32" ht="27.75" customHeight="1">
      <c r="E32" s="5" t="n"/>
      <c r="F32" s="5" t="n"/>
    </row>
    <row r="33" ht="27.75" customHeight="1">
      <c r="E33" s="5" t="n"/>
      <c r="F33" s="5" t="n"/>
    </row>
    <row r="34" ht="24.75" customHeight="1">
      <c r="E34" s="5" t="n"/>
      <c r="F34" s="36" t="inlineStr">
        <is>
          <t>ZENG XUELI</t>
        </is>
      </c>
      <c r="G34" s="6" t="n"/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A1:G1"/>
    <mergeCell ref="B26:C26"/>
    <mergeCell ref="A3:G3"/>
    <mergeCell ref="A6:G6"/>
    <mergeCell ref="A4:G4"/>
    <mergeCell ref="B25"/>
    <mergeCell ref="A2:G2"/>
    <mergeCell ref="A27:C27"/>
    <mergeCell ref="A29:G29"/>
    <mergeCell ref="A28:G28"/>
    <mergeCell ref="B14:E1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7"/>
  <sheetViews>
    <sheetView tabSelected="1" view="pageBreakPreview" zoomScaleNormal="100" workbookViewId="0">
      <selection activeCell="I9" sqref="I9"/>
    </sheetView>
  </sheetViews>
  <sheetFormatPr baseColWidth="8" defaultColWidth="6.28515625" defaultRowHeight="15"/>
  <cols>
    <col width="24.5703125" customWidth="1" style="76" min="1" max="1"/>
    <col width="23.28515625" customWidth="1" style="76" min="2" max="2"/>
    <col width="22.140625" customWidth="1" style="76" min="3" max="3"/>
    <col width="16" customWidth="1" style="76" min="4" max="4"/>
    <col width="12" customWidth="1" style="76" min="5" max="5"/>
    <col width="12.28515625" customWidth="1" style="76" min="6" max="6"/>
    <col width="13.140625" customWidth="1" style="76" min="7" max="7"/>
    <col width="12.28515625" customWidth="1" style="76" min="8" max="8"/>
    <col width="18.140625" customWidth="1" style="3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  <c r="J1" s="26" t="n"/>
      <c r="K1" s="26" t="n"/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67" t="inlineStr">
        <is>
          <t>Svay Rieng Province, Kingdom of Cambodia.</t>
        </is>
      </c>
      <c r="J3" s="69" t="n"/>
      <c r="K3" s="69" t="n"/>
    </row>
    <row r="4" ht="25.5" customHeight="1">
      <c r="A4" s="75" t="inlineStr">
        <is>
          <t>VAT:L001-901903209</t>
        </is>
      </c>
      <c r="J4" s="69" t="n"/>
      <c r="K4" s="69" t="n"/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69" t="n"/>
      <c r="K5" s="69" t="n"/>
    </row>
    <row r="6" ht="54" customHeight="1">
      <c r="A6" s="70" t="inlineStr">
        <is>
          <t>PACKING LIST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27" t="n"/>
      <c r="K6" s="27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1" t="inlineStr">
        <is>
          <t>CLF2025-209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77" t="inlineStr">
        <is>
          <t>INVOICE NO :</t>
        </is>
      </c>
      <c r="I8" s="28" t="inlineStr">
        <is>
          <t>JLFHLZN25008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59" t="inlineStr">
        <is>
          <t>Date:</t>
        </is>
      </c>
      <c r="I9" s="29" t="n">
        <v>45851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78" t="inlineStr">
        <is>
          <t>FOB :</t>
        </is>
      </c>
      <c r="I10" s="30" t="inlineStr">
        <is>
          <t>SVAY RIENG</t>
        </is>
      </c>
      <c r="J10" s="31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6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6" t="n"/>
      <c r="J12" s="5" t="n"/>
      <c r="K12" s="5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  <c r="G13" s="3" t="n"/>
      <c r="I13" s="76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  <c r="G14" s="3" t="n"/>
      <c r="I14" s="76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  <c r="G15" s="3" t="n"/>
      <c r="I15" s="76" t="n"/>
    </row>
    <row r="16" ht="24" customHeight="1">
      <c r="A16" s="16" t="n"/>
      <c r="B16" s="14" t="inlineStr">
        <is>
          <t>EMAIL:import@highlinesmart.com</t>
        </is>
      </c>
      <c r="F16" s="3" t="n"/>
      <c r="G16" s="3" t="n"/>
      <c r="I16" s="76" t="n"/>
    </row>
    <row r="17" ht="26.1" customHeight="1">
      <c r="A17" s="16" t="n"/>
      <c r="B17" s="14" t="inlineStr">
        <is>
          <t>Tel: +84-398748431  Attn :Lili</t>
        </is>
      </c>
      <c r="F17" s="3" t="n"/>
      <c r="G17" s="3" t="n"/>
      <c r="I17" s="76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  <c r="G18" s="3" t="n"/>
      <c r="I18" s="76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9" t="n"/>
      <c r="H20" s="19" t="n"/>
      <c r="I20" s="11" t="n"/>
      <c r="L20" s="78" t="n"/>
    </row>
    <row r="21" ht="24" customHeight="1">
      <c r="A21" s="97" t="inlineStr">
        <is>
          <t>Mark &amp; Nº</t>
        </is>
      </c>
      <c r="B21" s="97" t="inlineStr">
        <is>
          <t>P.O Nº</t>
        </is>
      </c>
      <c r="C21" s="97" t="inlineStr">
        <is>
          <t>ITEM Nº</t>
        </is>
      </c>
      <c r="D21" s="97" t="inlineStr">
        <is>
          <t>Description</t>
        </is>
      </c>
      <c r="E21" s="97" t="inlineStr">
        <is>
          <t>Quantity</t>
        </is>
      </c>
      <c r="F21" s="106" t="n"/>
      <c r="G21" s="97" t="inlineStr">
        <is>
          <t>N.W (kgs)</t>
        </is>
      </c>
      <c r="H21" s="97" t="inlineStr">
        <is>
          <t>G.W (kgs)</t>
        </is>
      </c>
      <c r="I21" s="97" t="inlineStr">
        <is>
          <t>CBM</t>
        </is>
      </c>
    </row>
    <row r="22" ht="24" customHeight="1">
      <c r="A22" s="107" t="n"/>
      <c r="B22" s="107" t="n"/>
      <c r="C22" s="107" t="n"/>
      <c r="D22" s="107" t="n"/>
      <c r="E22" s="97" t="inlineStr">
        <is>
          <t>PCS</t>
        </is>
      </c>
      <c r="F22" s="97" t="inlineStr">
        <is>
          <t>SF</t>
        </is>
      </c>
      <c r="G22" s="107" t="n"/>
      <c r="H22" s="107" t="n"/>
      <c r="I22" s="107" t="n"/>
    </row>
    <row r="23" ht="23" customHeight="1">
      <c r="A23" s="108" t="inlineStr">
        <is>
          <t>VENDOR#:</t>
        </is>
      </c>
      <c r="B23" s="100" t="n">
        <v>20250702</v>
      </c>
      <c r="C23" s="100" t="inlineStr">
        <is>
          <t>Brown 458</t>
        </is>
      </c>
      <c r="D23" s="100" t="inlineStr">
        <is>
          <t>LEATHER</t>
        </is>
      </c>
      <c r="E23" s="102" t="n">
        <v>1</v>
      </c>
      <c r="F23" s="102" t="n">
        <v>46.7</v>
      </c>
      <c r="G23" s="102" t="n"/>
      <c r="H23" s="102" t="n">
        <v>4</v>
      </c>
      <c r="I23" s="102" t="n"/>
    </row>
    <row r="24" ht="23" customHeight="1">
      <c r="A24" s="109" t="inlineStr">
        <is>
          <t>Des: LEATHER</t>
        </is>
      </c>
      <c r="B24" s="100" t="n">
        <v>20250702</v>
      </c>
      <c r="C24" s="100" t="inlineStr">
        <is>
          <t>Grey 710</t>
        </is>
      </c>
      <c r="D24" s="110" t="n"/>
      <c r="E24" s="102" t="n">
        <v>1</v>
      </c>
      <c r="F24" s="102" t="n">
        <v>56.1</v>
      </c>
      <c r="G24" s="102" t="n"/>
      <c r="H24" s="102" t="n">
        <v>4</v>
      </c>
      <c r="I24" s="102" t="n"/>
    </row>
    <row r="25" ht="23" customFormat="1" customHeight="1" s="1">
      <c r="A25" s="109" t="inlineStr">
        <is>
          <t>Case Qty:</t>
        </is>
      </c>
      <c r="B25" s="100" t="n">
        <v>20250702</v>
      </c>
      <c r="C25" s="100" t="inlineStr">
        <is>
          <t>Navy 45</t>
        </is>
      </c>
      <c r="D25" s="107" t="n"/>
      <c r="E25" s="102" t="n">
        <v>1</v>
      </c>
      <c r="F25" s="102" t="n">
        <v>55.5</v>
      </c>
      <c r="G25" s="102" t="n"/>
      <c r="H25" s="102" t="n">
        <v>4</v>
      </c>
      <c r="I25" s="102" t="n"/>
    </row>
    <row r="26" ht="23" customHeight="1">
      <c r="A26" s="109" t="inlineStr">
        <is>
          <t>MADE IN CAMBODIA</t>
        </is>
      </c>
      <c r="B26" s="100" t="n"/>
      <c r="C26" s="100" t="n"/>
      <c r="D26" s="100" t="n"/>
      <c r="E26" s="102" t="n"/>
      <c r="F26" s="102" t="n"/>
      <c r="G26" s="102" t="n"/>
      <c r="H26" s="102" t="n"/>
      <c r="I26" s="102" t="n"/>
    </row>
    <row r="27" ht="21" customHeight="1">
      <c r="A27" s="109" t="n"/>
      <c r="B27" s="100" t="inlineStr">
        <is>
          <t>LEATHER (HS.CODE: 4107.12.00)</t>
        </is>
      </c>
      <c r="C27" s="106" t="n"/>
      <c r="D27" s="101" t="n"/>
      <c r="E27" s="102" t="n"/>
      <c r="F27" s="102" t="n"/>
      <c r="G27" s="102" t="n"/>
      <c r="H27" s="102" t="n"/>
      <c r="I27" s="102" t="n"/>
    </row>
    <row r="28" ht="48" customHeight="1">
      <c r="A28" s="72" t="inlineStr">
        <is>
          <t xml:space="preserve">Country of Original Cambodia </t>
        </is>
      </c>
      <c r="D28" s="72" t="n"/>
      <c r="E28" s="72" t="n"/>
      <c r="F28" s="5" t="n"/>
      <c r="G28" s="5" t="n"/>
      <c r="H28" s="5" t="n"/>
      <c r="I28" s="66" t="n"/>
      <c r="J28" s="5" t="n"/>
      <c r="K28" s="5" t="n"/>
    </row>
    <row r="29" ht="72" customHeight="1">
      <c r="A29" s="21" t="inlineStr">
        <is>
          <t>Manufacture:</t>
        </is>
      </c>
      <c r="B29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73" t="n"/>
      <c r="E29" s="73" t="n"/>
      <c r="F29" s="73" t="n"/>
      <c r="G29" s="73" t="n"/>
      <c r="H29" s="5" t="n"/>
      <c r="I29" s="66" t="n"/>
      <c r="J29" s="5" t="n"/>
      <c r="L29" s="78" t="n"/>
    </row>
    <row r="30" ht="42" customHeight="1">
      <c r="A30" s="74" t="inlineStr">
        <is>
          <t>BENEFICIARY BANK：BANK OF CHINA(HONG KONG)LIMITED PHNOM PENH BRANCH /BANK OF CHINA PHNOM PENH BRANCH</t>
        </is>
      </c>
      <c r="D30" s="74" t="n"/>
      <c r="E30" s="74" t="n"/>
      <c r="F30" s="74" t="n"/>
      <c r="G30" s="74" t="n"/>
      <c r="H30" s="74" t="n"/>
      <c r="I30" s="66" t="n"/>
      <c r="J30" s="69" t="n"/>
      <c r="K30" s="69" t="n"/>
      <c r="L30" s="78" t="n"/>
    </row>
    <row r="31" ht="48" customHeight="1">
      <c r="A31" s="69" t="inlineStr">
        <is>
          <t>A/C NO:100001100764430</t>
        </is>
      </c>
    </row>
    <row r="32" ht="48" customHeight="1">
      <c r="A32" s="69" t="inlineStr">
        <is>
          <t>SWIFT CODE  ：BKCHKHPPXXX</t>
        </is>
      </c>
    </row>
    <row r="33" ht="27.75" customHeight="1">
      <c r="F33" s="5" t="n"/>
      <c r="G33" s="5" t="n"/>
      <c r="H33" s="78" t="inlineStr">
        <is>
          <t>CALIFOR UPHOLSTERY MATERIALS CO., LTD.</t>
        </is>
      </c>
      <c r="I33" s="66" t="n"/>
    </row>
    <row r="34" ht="24.75" customHeight="1">
      <c r="F34" s="5" t="n"/>
      <c r="G34" s="5" t="n"/>
      <c r="H34" s="25" t="n"/>
    </row>
    <row r="35" ht="21" customHeight="1">
      <c r="F35" s="5" t="n"/>
      <c r="G35" s="5" t="n"/>
      <c r="H35" s="5" t="n"/>
    </row>
    <row r="36" ht="21" customHeight="1">
      <c r="F36" s="5" t="n"/>
      <c r="G36" s="5" t="n"/>
      <c r="H36" s="5" t="n"/>
      <c r="J36" s="76" t="n"/>
    </row>
    <row r="37" ht="21" customHeight="1">
      <c r="F37" s="5" t="n"/>
      <c r="G37" s="5" t="n"/>
      <c r="H37" s="6" t="n"/>
      <c r="I37" s="6" t="n"/>
      <c r="J37" s="6" t="n"/>
    </row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</sheetData>
  <mergeCells count="25">
    <mergeCell ref="A28:C28"/>
    <mergeCell ref="B29:C29"/>
    <mergeCell ref="D21:D22"/>
    <mergeCell ref="A3:I3"/>
    <mergeCell ref="H21:H22"/>
    <mergeCell ref="A30:C30"/>
    <mergeCell ref="G8:H8"/>
    <mergeCell ref="B27:C27"/>
    <mergeCell ref="A32:K32"/>
    <mergeCell ref="B14:E14"/>
    <mergeCell ref="A200:B200"/>
    <mergeCell ref="D23:D25"/>
    <mergeCell ref="A2:I2"/>
    <mergeCell ref="A5:I5"/>
    <mergeCell ref="A21:A22"/>
    <mergeCell ref="A1:I1"/>
    <mergeCell ref="C21:C22"/>
    <mergeCell ref="L20:L21"/>
    <mergeCell ref="G21:G22"/>
    <mergeCell ref="I21:I22"/>
    <mergeCell ref="A6:I6"/>
    <mergeCell ref="A4:I4"/>
    <mergeCell ref="B21:B22"/>
    <mergeCell ref="E21:F21"/>
    <mergeCell ref="A31:K31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2025-07-12T01:11:30Z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4F36EA6340CF4D4FB11D5D90A7269170_13</vt:lpwstr>
  </property>
  <property name="KSOProductBuildVer" fmtid="{D5CDD505-2E9C-101B-9397-08002B2CF9AE}" pid="3">
    <vt:lpwstr xmlns:vt="http://schemas.openxmlformats.org/officeDocument/2006/docPropsVTypes">2052-12.1.0.21171</vt:lpwstr>
  </property>
  <property name="KSOReadingLayout" fmtid="{D5CDD505-2E9C-101B-9397-08002B2CF9AE}" pid="4">
    <vt:bool xmlns:vt="http://schemas.openxmlformats.org/officeDocument/2006/docPropsVTypes">1</vt:bool>
  </property>
</Properties>
</file>