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Contract" sheetId="1" state="visible" r:id="rId1"/>
    <sheet xmlns:r="http://schemas.openxmlformats.org/officeDocument/2006/relationships" name="Invoice" sheetId="2" state="visible" r:id="rId2"/>
    <sheet xmlns:r="http://schemas.openxmlformats.org/officeDocument/2006/relationships" name="Packing list" sheetId="3" state="visible" r:id="rId3"/>
  </sheets>
  <definedNames>
    <definedName name="_xlnm.Print_Area" localSheetId="0">'Contract'!$A$1:$G$29</definedName>
    <definedName name="_xlnm.Print_Area" localSheetId="1">'Invoice'!$A$1:$G$28</definedName>
    <definedName name="_xlnm.Print_Area" localSheetId="2">'Packing list'!$A$1:$I$32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5">
    <numFmt numFmtId="164" formatCode="[$USD]\ #,##0.00;[$USD]\ \-#,##0.00"/>
    <numFmt numFmtId="165" formatCode="[$-409]dd/mmm/yy;@"/>
    <numFmt numFmtId="166" formatCode="[$-409]d\-mmm\-yy;@"/>
    <numFmt numFmtId="167" formatCode="dd/mm/yyyy"/>
    <numFmt numFmtId="168" formatCode="##,00.00"/>
  </numFmts>
  <fonts count="49">
    <font>
      <name val="Calibri"/>
      <charset val="134"/>
      <sz val="11"/>
    </font>
    <font>
      <name val="Calibri"/>
      <family val="2"/>
      <color rgb="FF000000"/>
      <sz val="14"/>
    </font>
    <font>
      <name val="Calibri"/>
      <family val="2"/>
      <color rgb="FF000000"/>
      <sz val="11"/>
    </font>
    <font>
      <name val="Times New Roman"/>
      <family val="1"/>
      <b val="1"/>
      <color rgb="FF000000"/>
      <sz val="20"/>
    </font>
    <font>
      <name val="Times New Roman"/>
      <family val="1"/>
      <color rgb="FF000000"/>
      <sz val="11"/>
    </font>
    <font>
      <name val="Times New Roman"/>
      <family val="1"/>
      <color rgb="FF000000"/>
      <sz val="10"/>
    </font>
    <font>
      <name val="Times New Roman"/>
      <family val="1"/>
      <b val="1"/>
      <color rgb="FF000000"/>
      <sz val="24"/>
    </font>
    <font>
      <name val="Times New Roman"/>
      <family val="1"/>
      <color rgb="FF000000"/>
      <sz val="14"/>
    </font>
    <font>
      <name val="Times New Roman"/>
      <family val="1"/>
      <b val="1"/>
      <color rgb="FF000000"/>
      <sz val="14"/>
      <u val="single"/>
    </font>
    <font>
      <name val="Times New Roman"/>
      <family val="1"/>
      <b val="1"/>
      <color rgb="FF000000"/>
      <sz val="14"/>
    </font>
    <font>
      <name val="Times New Roman"/>
      <family val="1"/>
      <b val="1"/>
      <color rgb="FF000000"/>
      <sz val="12"/>
    </font>
    <font>
      <name val="Book Antiqua"/>
      <family val="1"/>
      <color rgb="FF000000"/>
      <sz val="14"/>
    </font>
    <font>
      <name val="Times New Roman"/>
      <family val="1"/>
      <sz val="14"/>
    </font>
    <font>
      <name val="Calibri"/>
      <family val="2"/>
      <b val="1"/>
      <color rgb="FF000000"/>
      <sz val="14"/>
    </font>
    <font>
      <name val="Book Antiqua"/>
      <family val="1"/>
      <color rgb="FF000000"/>
      <sz val="11"/>
    </font>
    <font>
      <name val="Times New Roman"/>
      <family val="1"/>
      <b val="1"/>
      <color rgb="FF000000"/>
      <sz val="11"/>
    </font>
    <font>
      <name val="Times New Roman"/>
      <family val="1"/>
      <color rgb="FF000000"/>
      <sz val="12"/>
    </font>
    <font>
      <name val="Times New Roman"/>
      <family val="1"/>
      <color rgb="FFFFFFFF"/>
      <sz val="11"/>
    </font>
    <font>
      <name val="Times New Roman"/>
      <family val="1"/>
      <b val="1"/>
      <sz val="14"/>
    </font>
    <font>
      <name val="Times New Roman"/>
      <family val="1"/>
      <b val="1"/>
      <color rgb="FF000000"/>
      <sz val="12"/>
      <u val="single"/>
    </font>
    <font>
      <name val="Calibri"/>
      <family val="2"/>
      <color rgb="FF000000"/>
      <sz val="12"/>
    </font>
    <font>
      <name val="Book Antiqua"/>
      <family val="1"/>
      <color rgb="FF000000"/>
      <sz val="12"/>
    </font>
    <font>
      <name val="Times New Roman"/>
      <family val="1"/>
      <sz val="12"/>
    </font>
    <font>
      <name val="Calibri"/>
      <family val="2"/>
      <b val="1"/>
      <color rgb="FF000000"/>
      <sz val="12"/>
    </font>
    <font>
      <name val="微软雅黑"/>
      <charset val="134"/>
      <family val="2"/>
      <color rgb="FF000000"/>
      <sz val="9"/>
    </font>
    <font>
      <name val="Times New Roman"/>
      <family val="1"/>
      <sz val="17"/>
    </font>
    <font>
      <name val="Times New Roman"/>
      <family val="1"/>
      <sz val="16"/>
    </font>
    <font>
      <name val="Calibri"/>
      <family val="2"/>
      <color theme="1"/>
      <sz val="14"/>
      <scheme val="minor"/>
    </font>
    <font>
      <name val="Calibri"/>
      <family val="2"/>
      <color theme="1"/>
      <sz val="17"/>
      <scheme val="minor"/>
    </font>
    <font>
      <name val="Times New Roman"/>
      <family val="1"/>
      <sz val="15"/>
    </font>
    <font>
      <name val="Calibri"/>
      <family val="2"/>
      <color theme="1"/>
      <sz val="30"/>
      <scheme val="minor"/>
    </font>
    <font>
      <name val="Calibri"/>
      <family val="2"/>
      <sz val="30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24"/>
      <scheme val="minor"/>
    </font>
    <font>
      <name val="Times New Roman"/>
      <family val="1"/>
      <sz val="11"/>
    </font>
    <font>
      <name val="Times New Roman"/>
      <family val="1"/>
      <sz val="20"/>
    </font>
    <font>
      <name val="Times New Roman"/>
      <family val="1"/>
      <b val="1"/>
      <color theme="1"/>
      <sz val="15"/>
    </font>
    <font>
      <name val="Times New Roman"/>
      <family val="1"/>
      <color theme="1"/>
      <sz val="15"/>
    </font>
    <font>
      <name val="Calibri"/>
      <family val="2"/>
      <sz val="14"/>
      <scheme val="minor"/>
    </font>
    <font>
      <name val="Calibri"/>
      <family val="2"/>
      <sz val="17"/>
      <scheme val="minor"/>
    </font>
    <font>
      <name val="宋体"/>
      <charset val="134"/>
      <color indexed="8"/>
      <sz val="11"/>
    </font>
    <font>
      <name val="Arial"/>
      <family val="2"/>
      <sz val="10"/>
    </font>
    <font>
      <name val="宋体"/>
      <charset val="134"/>
      <color rgb="FF000000"/>
      <sz val="11"/>
    </font>
    <font>
      <name val="宋体"/>
      <charset val="134"/>
      <sz val="15"/>
    </font>
    <font>
      <name val="Times New Roman"/>
      <family val="1"/>
      <color indexed="8"/>
      <sz val="11"/>
    </font>
    <font>
      <name val="Times New Roman"/>
      <b val="1"/>
      <sz val="12"/>
    </font>
    <font>
      <name val="Times New Roman"/>
      <sz val="12"/>
    </font>
    <font>
      <name val="Times New Roman"/>
      <b val="1"/>
      <sz val="16"/>
    </font>
    <font>
      <name val="Times New Roman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4">
    <xf numFmtId="0" fontId="0" fillId="0" borderId="0" applyAlignment="1">
      <alignment vertical="center"/>
    </xf>
    <xf numFmtId="44" fontId="32" fillId="0" borderId="0" applyAlignment="1">
      <alignment vertical="center"/>
    </xf>
    <xf numFmtId="165" fontId="40" fillId="0" borderId="0" applyAlignment="1">
      <alignment vertical="center"/>
    </xf>
    <xf numFmtId="0" fontId="41" fillId="0" borderId="0"/>
  </cellStyleXfs>
  <cellXfs count="147">
    <xf numFmtId="0" fontId="0" fillId="0" borderId="0" applyAlignment="1" pivotButton="0" quotePrefix="0" xfId="0">
      <alignment vertical="center"/>
    </xf>
    <xf numFmtId="0" fontId="1" fillId="0" borderId="0" pivotButton="0" quotePrefix="0" xfId="0"/>
    <xf numFmtId="0" fontId="2" fillId="0" borderId="0" applyAlignment="1" pivotButton="0" quotePrefix="0" xfId="0">
      <alignment vertical="top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0" fontId="9" fillId="0" borderId="0" pivotButton="0" quotePrefix="0" xfId="0"/>
    <xf numFmtId="0" fontId="10" fillId="0" borderId="0" pivotButton="0" quotePrefix="0" xfId="0"/>
    <xf numFmtId="0" fontId="9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left" vertical="center"/>
    </xf>
    <xf numFmtId="0" fontId="11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right"/>
    </xf>
    <xf numFmtId="0" fontId="14" fillId="0" borderId="0" pivotButton="0" quotePrefix="0" xfId="0"/>
    <xf numFmtId="0" fontId="15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vertical="top"/>
    </xf>
    <xf numFmtId="0" fontId="5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3" fillId="0" borderId="0" pivotButton="0" quotePrefix="0" xfId="0"/>
    <xf numFmtId="0" fontId="6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16" fillId="0" borderId="0" pivotButton="0" quotePrefix="0" xfId="0"/>
    <xf numFmtId="0" fontId="1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/>
    </xf>
    <xf numFmtId="0" fontId="20" fillId="0" borderId="0" pivotButton="0" quotePrefix="0" xfId="0"/>
    <xf numFmtId="0" fontId="15" fillId="0" borderId="0" pivotButton="0" quotePrefix="0" xfId="0"/>
    <xf numFmtId="0" fontId="21" fillId="0" borderId="0" pivotButton="0" quotePrefix="0" xfId="0"/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0" fontId="23" fillId="0" borderId="0" applyAlignment="1" pivotButton="0" quotePrefix="0" xfId="0">
      <alignment horizontal="right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/>
    </xf>
    <xf numFmtId="164" fontId="24" fillId="0" borderId="0" applyAlignment="1" pivotButton="0" quotePrefix="0" xfId="0">
      <alignment horizontal="left" vertical="center"/>
    </xf>
    <xf numFmtId="0" fontId="25" fillId="0" borderId="0" applyAlignment="1" pivotButton="0" quotePrefix="0" xfId="0">
      <alignment vertical="center"/>
    </xf>
    <xf numFmtId="0" fontId="26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12" fillId="0" borderId="0" applyAlignment="1" pivotButton="0" quotePrefix="0" xfId="0">
      <alignment vertical="top"/>
    </xf>
    <xf numFmtId="165" fontId="27" fillId="0" borderId="0" applyAlignment="1" pivotButton="0" quotePrefix="0" xfId="0">
      <alignment horizontal="center" vertical="center"/>
    </xf>
    <xf numFmtId="165" fontId="28" fillId="0" borderId="0" applyAlignment="1" pivotButton="0" quotePrefix="0" xfId="0">
      <alignment horizontal="center" vertical="center"/>
    </xf>
    <xf numFmtId="0" fontId="29" fillId="0" borderId="0" applyAlignment="1" pivotButton="0" quotePrefix="0" xfId="0">
      <alignment vertical="center"/>
    </xf>
    <xf numFmtId="165" fontId="30" fillId="2" borderId="0" applyAlignment="1" pivotButton="0" quotePrefix="0" xfId="0">
      <alignment horizontal="center" vertical="center"/>
    </xf>
    <xf numFmtId="165" fontId="30" fillId="0" borderId="0" applyAlignment="1" pivotButton="0" quotePrefix="0" xfId="0">
      <alignment horizontal="center" vertical="center"/>
    </xf>
    <xf numFmtId="165" fontId="31" fillId="0" borderId="0" applyAlignment="1" pivotButton="0" quotePrefix="0" xfId="0">
      <alignment horizontal="center" vertical="center"/>
    </xf>
    <xf numFmtId="165" fontId="32" fillId="0" borderId="0" applyAlignment="1" pivotButton="0" quotePrefix="0" xfId="0">
      <alignment horizontal="center" vertical="center"/>
    </xf>
    <xf numFmtId="165" fontId="33" fillId="0" borderId="0" applyAlignment="1" pivotButton="0" quotePrefix="0" xfId="0">
      <alignment horizontal="center" vertical="center"/>
    </xf>
    <xf numFmtId="0" fontId="34" fillId="0" borderId="0" applyAlignment="1" pivotButton="0" quotePrefix="0" xfId="0">
      <alignment vertical="center"/>
    </xf>
    <xf numFmtId="0" fontId="25" fillId="0" borderId="0" applyAlignment="1" pivotButton="0" quotePrefix="0" xfId="0">
      <alignment horizontal="center" vertical="top" wrapText="1"/>
    </xf>
    <xf numFmtId="0" fontId="26" fillId="0" borderId="0" applyAlignment="1" pivotButton="0" quotePrefix="0" xfId="0">
      <alignment vertical="top" wrapText="1"/>
    </xf>
    <xf numFmtId="0" fontId="26" fillId="0" borderId="0" applyAlignment="1" pivotButton="0" quotePrefix="0" xfId="0">
      <alignment horizontal="right" vertical="center" wrapText="1"/>
    </xf>
    <xf numFmtId="166" fontId="26" fillId="0" borderId="0" applyAlignment="1" pivotButton="0" quotePrefix="0" xfId="0">
      <alignment horizontal="left" vertical="center" wrapText="1"/>
    </xf>
    <xf numFmtId="0" fontId="26" fillId="0" borderId="0" applyAlignment="1" pivotButton="0" quotePrefix="0" xfId="0">
      <alignment vertical="center" wrapText="1"/>
    </xf>
    <xf numFmtId="0" fontId="12" fillId="0" borderId="0" applyAlignment="1" pivotButton="0" quotePrefix="0" xfId="0">
      <alignment horizontal="left" vertical="top"/>
    </xf>
    <xf numFmtId="0" fontId="12" fillId="0" borderId="0" applyAlignment="1" pivotButton="0" quotePrefix="0" xfId="0">
      <alignment vertical="top" wrapText="1"/>
    </xf>
    <xf numFmtId="165" fontId="12" fillId="0" borderId="0" applyAlignment="1" pivotButton="0" quotePrefix="0" xfId="0">
      <alignment horizontal="left" vertical="center"/>
    </xf>
    <xf numFmtId="165" fontId="12" fillId="0" borderId="0" applyAlignment="1" pivotButton="0" quotePrefix="0" xfId="0">
      <alignment horizontal="center" vertical="center"/>
    </xf>
    <xf numFmtId="165" fontId="18" fillId="0" borderId="0" applyAlignment="1" pivotButton="0" quotePrefix="0" xfId="0">
      <alignment horizontal="left" vertical="center"/>
    </xf>
    <xf numFmtId="165" fontId="25" fillId="0" borderId="0" applyAlignment="1" pivotButton="0" quotePrefix="0" xfId="0">
      <alignment horizontal="left" vertical="center"/>
    </xf>
    <xf numFmtId="165" fontId="25" fillId="0" borderId="0" applyAlignment="1" pivotButton="0" quotePrefix="0" xfId="0">
      <alignment horizontal="center" vertical="center"/>
    </xf>
    <xf numFmtId="4" fontId="36" fillId="0" borderId="0" applyAlignment="1" pivotButton="0" quotePrefix="0" xfId="3">
      <alignment horizontal="left" vertical="center"/>
    </xf>
    <xf numFmtId="4" fontId="37" fillId="0" borderId="0" applyAlignment="1" pivotButton="0" quotePrefix="0" xfId="1">
      <alignment horizontal="left" vertical="center"/>
    </xf>
    <xf numFmtId="0" fontId="29" fillId="0" borderId="0" applyAlignment="1" pivotButton="0" quotePrefix="0" xfId="0">
      <alignment horizontal="left" vertical="top"/>
    </xf>
    <xf numFmtId="0" fontId="26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top" wrapText="1"/>
    </xf>
    <xf numFmtId="165" fontId="38" fillId="0" borderId="0" applyAlignment="1" pivotButton="0" quotePrefix="0" xfId="0">
      <alignment horizontal="center" vertical="center"/>
    </xf>
    <xf numFmtId="165" fontId="39" fillId="0" borderId="0" applyAlignment="1" pivotButton="0" quotePrefix="0" xfId="0">
      <alignment horizontal="center" vertical="center"/>
    </xf>
    <xf numFmtId="0" fontId="12" fillId="0" borderId="0" applyAlignment="1" pivotButton="0" quotePrefix="1" xfId="0">
      <alignment horizontal="left" vertical="top"/>
    </xf>
    <xf numFmtId="167" fontId="9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center" vertical="center" wrapText="1"/>
    </xf>
    <xf numFmtId="0" fontId="29" fillId="0" borderId="0" applyAlignment="1" pivotButton="0" quotePrefix="0" xfId="0">
      <alignment horizontal="left" vertical="top" wrapText="1"/>
    </xf>
    <xf numFmtId="49" fontId="29" fillId="0" borderId="0" applyAlignment="1" pivotButton="0" quotePrefix="0" xfId="0">
      <alignment horizontal="left" vertical="top"/>
    </xf>
    <xf numFmtId="0" fontId="12" fillId="0" borderId="0" applyAlignment="1" pivotButton="0" quotePrefix="0" xfId="0">
      <alignment horizontal="center" vertical="top" wrapText="1"/>
    </xf>
    <xf numFmtId="0" fontId="35" fillId="0" borderId="0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 vertical="center" wrapText="1"/>
    </xf>
    <xf numFmtId="0" fontId="12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/>
    </xf>
    <xf numFmtId="0" fontId="6" fillId="0" borderId="2" applyAlignment="1" pivotButton="0" quotePrefix="0" xfId="0">
      <alignment horizontal="center" vertical="center"/>
    </xf>
    <xf numFmtId="0" fontId="22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top"/>
    </xf>
    <xf numFmtId="0" fontId="4" fillId="0" borderId="1" applyAlignment="1" pivotButton="0" quotePrefix="0" xfId="0">
      <alignment horizontal="center" vertical="top"/>
    </xf>
    <xf numFmtId="0" fontId="16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12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64" fontId="24" fillId="0" borderId="0" applyAlignment="1" pivotButton="0" quotePrefix="0" xfId="0">
      <alignment horizontal="left" vertical="center"/>
    </xf>
    <xf numFmtId="167" fontId="26" fillId="0" borderId="0" applyAlignment="1" pivotButton="0" quotePrefix="0" xfId="0">
      <alignment horizontal="left" vertical="center" wrapText="1"/>
    </xf>
    <xf numFmtId="165" fontId="27" fillId="0" borderId="0" applyAlignment="1" pivotButton="0" quotePrefix="0" xfId="0">
      <alignment horizontal="center" vertical="center"/>
    </xf>
    <xf numFmtId="165" fontId="12" fillId="0" borderId="0" applyAlignment="1" pivotButton="0" quotePrefix="0" xfId="0">
      <alignment horizontal="left" vertical="center"/>
    </xf>
    <xf numFmtId="165" fontId="12" fillId="0" borderId="0" applyAlignment="1" pivotButton="0" quotePrefix="0" xfId="0">
      <alignment horizontal="center" vertical="center"/>
    </xf>
    <xf numFmtId="165" fontId="38" fillId="0" borderId="0" applyAlignment="1" pivotButton="0" quotePrefix="0" xfId="0">
      <alignment horizontal="center" vertical="center"/>
    </xf>
    <xf numFmtId="165" fontId="18" fillId="0" borderId="0" applyAlignment="1" pivotButton="0" quotePrefix="0" xfId="0">
      <alignment horizontal="left" vertical="center"/>
    </xf>
    <xf numFmtId="165" fontId="28" fillId="0" borderId="0" applyAlignment="1" pivotButton="0" quotePrefix="0" xfId="0">
      <alignment horizontal="center" vertical="center"/>
    </xf>
    <xf numFmtId="165" fontId="47" fillId="0" borderId="3" applyAlignment="1" pivotButton="0" quotePrefix="0" xfId="0">
      <alignment horizontal="center" vertical="center" wrapText="1"/>
    </xf>
    <xf numFmtId="0" fontId="47" fillId="0" borderId="3" applyAlignment="1" pivotButton="0" quotePrefix="0" xfId="0">
      <alignment horizontal="center" vertical="center" wrapText="1"/>
    </xf>
    <xf numFmtId="165" fontId="25" fillId="0" borderId="0" applyAlignment="1" pivotButton="0" quotePrefix="0" xfId="0">
      <alignment horizontal="center" vertical="center"/>
    </xf>
    <xf numFmtId="165" fontId="39" fillId="0" borderId="0" applyAlignment="1" pivotButton="0" quotePrefix="0" xfId="0">
      <alignment horizontal="center" vertical="center"/>
    </xf>
    <xf numFmtId="49" fontId="48" fillId="0" borderId="3" applyAlignment="1" pivotButton="0" quotePrefix="0" xfId="0">
      <alignment horizontal="center" vertical="center" wrapText="1"/>
    </xf>
    <xf numFmtId="0" fontId="48" fillId="0" borderId="3" applyAlignment="1" pivotButton="0" quotePrefix="0" xfId="0">
      <alignment horizontal="center" vertical="center" wrapText="1"/>
    </xf>
    <xf numFmtId="4" fontId="48" fillId="0" borderId="3" applyAlignment="1" pivotButton="0" quotePrefix="0" xfId="0">
      <alignment horizontal="center" vertical="center" wrapText="1"/>
    </xf>
    <xf numFmtId="0" fontId="0" fillId="0" borderId="8" pivotButton="0" quotePrefix="0" xfId="0"/>
    <xf numFmtId="0" fontId="47" fillId="0" borderId="3" applyAlignment="1" pivotButton="0" quotePrefix="0" xfId="0">
      <alignment horizontal="center" vertical="center"/>
    </xf>
    <xf numFmtId="0" fontId="0" fillId="0" borderId="11" pivotButton="0" quotePrefix="0" xfId="0"/>
    <xf numFmtId="168" fontId="47" fillId="0" borderId="3" applyAlignment="1" pivotButton="0" quotePrefix="0" xfId="0">
      <alignment horizontal="center" vertical="center"/>
    </xf>
    <xf numFmtId="165" fontId="25" fillId="0" borderId="0" applyAlignment="1" pivotButton="0" quotePrefix="0" xfId="0">
      <alignment horizontal="left" vertical="center"/>
    </xf>
    <xf numFmtId="165" fontId="30" fillId="2" borderId="0" applyAlignment="1" pivotButton="0" quotePrefix="0" xfId="0">
      <alignment horizontal="center" vertical="center"/>
    </xf>
    <xf numFmtId="165" fontId="30" fillId="0" borderId="0" applyAlignment="1" pivotButton="0" quotePrefix="0" xfId="0">
      <alignment horizontal="center" vertical="center"/>
    </xf>
    <xf numFmtId="165" fontId="31" fillId="0" borderId="0" applyAlignment="1" pivotButton="0" quotePrefix="0" xfId="0">
      <alignment horizontal="center" vertical="center"/>
    </xf>
    <xf numFmtId="165" fontId="32" fillId="0" borderId="0" applyAlignment="1" pivotButton="0" quotePrefix="0" xfId="0">
      <alignment horizontal="center" vertical="center"/>
    </xf>
    <xf numFmtId="165" fontId="33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1" pivotButton="0" quotePrefix="0" xfId="0"/>
    <xf numFmtId="0" fontId="0" fillId="0" borderId="2" pivotButton="0" quotePrefix="0" xfId="0"/>
    <xf numFmtId="0" fontId="45" fillId="0" borderId="3" applyAlignment="1" pivotButton="0" quotePrefix="0" xfId="0">
      <alignment horizontal="center" vertical="center" wrapText="1"/>
    </xf>
    <xf numFmtId="0" fontId="46" fillId="0" borderId="4" applyAlignment="1" pivotButton="0" quotePrefix="0" xfId="0">
      <alignment horizontal="center" vertical="center" wrapText="1"/>
    </xf>
    <xf numFmtId="49" fontId="46" fillId="0" borderId="3" applyAlignment="1" pivotButton="0" quotePrefix="0" xfId="0">
      <alignment horizontal="center" vertical="center" wrapText="1"/>
    </xf>
    <xf numFmtId="0" fontId="46" fillId="0" borderId="3" applyAlignment="1" pivotButton="0" quotePrefix="0" xfId="0">
      <alignment horizontal="center" vertical="center" wrapText="1"/>
    </xf>
    <xf numFmtId="4" fontId="46" fillId="0" borderId="3" applyAlignment="1" pivotButton="0" quotePrefix="0" xfId="0">
      <alignment horizontal="center" vertical="center" wrapText="1"/>
    </xf>
    <xf numFmtId="0" fontId="46" fillId="0" borderId="5" applyAlignment="1" pivotButton="0" quotePrefix="0" xfId="0">
      <alignment horizontal="center" vertical="center" wrapText="1"/>
    </xf>
    <xf numFmtId="0" fontId="45" fillId="0" borderId="3" applyAlignment="1" pivotButton="0" quotePrefix="0" xfId="0">
      <alignment horizontal="center" vertical="center"/>
    </xf>
    <xf numFmtId="168" fontId="45" fillId="0" borderId="3" applyAlignment="1" pivotButton="0" quotePrefix="0" xfId="0">
      <alignment horizontal="center" vertical="center"/>
    </xf>
    <xf numFmtId="0" fontId="46" fillId="0" borderId="4" applyAlignment="1" pivotButton="0" quotePrefix="0" xfId="0">
      <alignment horizontal="left" vertical="top" wrapText="1"/>
    </xf>
    <xf numFmtId="0" fontId="46" fillId="0" borderId="5" applyAlignment="1" pivotButton="0" quotePrefix="0" xfId="0">
      <alignment horizontal="left" vertical="top" wrapText="1"/>
    </xf>
    <xf numFmtId="0" fontId="0" fillId="0" borderId="7" pivotButton="0" quotePrefix="0" xfId="0"/>
    <xf numFmtId="3" fontId="45" fillId="0" borderId="3" applyAlignment="1" pivotButton="0" quotePrefix="0" xfId="0">
      <alignment horizontal="center" vertical="center"/>
    </xf>
    <xf numFmtId="4" fontId="45" fillId="0" borderId="3" applyAlignment="1" pivotButton="0" quotePrefix="0" xfId="0">
      <alignment horizontal="center" vertical="center"/>
    </xf>
    <xf numFmtId="2" fontId="45" fillId="0" borderId="3" applyAlignment="1" pivotButton="0" quotePrefix="0" xfId="0">
      <alignment horizontal="center" vertical="center"/>
    </xf>
  </cellXfs>
  <cellStyles count="4">
    <cellStyle name="Normal" xfId="0" builtinId="0"/>
    <cellStyle name="Currency" xfId="1" builtinId="4"/>
    <cellStyle name="Normal 3" xfId="2"/>
    <cellStyle name="Normal_SAMPEL " xf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FD203"/>
  <sheetViews>
    <sheetView tabSelected="1" view="pageBreakPreview" zoomScale="85" zoomScaleNormal="90" workbookViewId="0">
      <selection activeCell="F15" sqref="F15"/>
    </sheetView>
  </sheetViews>
  <sheetFormatPr baseColWidth="8" defaultColWidth="28.7109375" defaultRowHeight="15"/>
  <cols>
    <col width="27.7109375" customWidth="1" style="60" min="1" max="7"/>
    <col width="28.7109375" customWidth="1" style="60" min="8" max="16383"/>
    <col width="28.7109375" customWidth="1" style="60" min="16384" max="16384"/>
  </cols>
  <sheetData>
    <row r="1" ht="46.15" customFormat="1" customHeight="1" s="105">
      <c r="A1" s="88" t="inlineStr">
        <is>
          <t>SALES CONTRACT</t>
        </is>
      </c>
      <c r="H1" s="60" t="n"/>
      <c r="I1" s="60" t="n"/>
      <c r="J1" s="60" t="n"/>
      <c r="K1" s="60" t="n"/>
      <c r="L1" s="60" t="n"/>
      <c r="M1" s="60" t="n"/>
      <c r="XFD1" s="60" t="n"/>
    </row>
    <row r="2" ht="30" customFormat="1" customHeight="1" s="48">
      <c r="A2" s="61" t="n"/>
      <c r="B2" s="61" t="n"/>
      <c r="C2" s="61" t="n"/>
      <c r="D2" s="61" t="n"/>
      <c r="E2" s="61" t="n"/>
      <c r="F2" s="61" t="n"/>
      <c r="G2" s="61" t="n"/>
    </row>
    <row r="3" ht="27" customFormat="1" customHeight="1" s="49">
      <c r="C3" s="62" t="n"/>
      <c r="D3" s="62" t="n"/>
      <c r="E3" s="62" t="n"/>
      <c r="F3" s="89" t="inlineStr">
        <is>
          <t>DATE:</t>
        </is>
      </c>
      <c r="G3" s="106" t="n">
        <v>45851</v>
      </c>
    </row>
    <row r="4" ht="39" customFormat="1" customHeight="1" s="49">
      <c r="A4" s="62" t="n"/>
      <c r="B4" s="62" t="n"/>
      <c r="C4" s="62" t="n"/>
      <c r="D4" s="62" t="n"/>
      <c r="E4" s="89" t="inlineStr">
        <is>
          <t>CONTRACT NO.:</t>
        </is>
      </c>
      <c r="G4" s="65">
        <f>Invoice!G8</f>
        <v/>
      </c>
    </row>
    <row r="5" ht="31.9" customFormat="1" customHeight="1" s="50">
      <c r="A5" s="103" t="inlineStr">
        <is>
          <t>The Seller:</t>
        </is>
      </c>
      <c r="B5" s="50" t="inlineStr">
        <is>
          <t>CALIFOR UPHOLSTERY MATERIALS CO.,LTD.</t>
        </is>
      </c>
    </row>
    <row r="6" ht="31.9" customFormat="1" customHeight="1" s="50">
      <c r="B6" s="50" t="inlineStr">
        <is>
          <t>XIN BAVET SEZ, Road No. 316A, Trapeang Bon and  Prey Kokir  Villages, Prey Kokir  Commune, Chantrea District,</t>
        </is>
      </c>
    </row>
    <row r="7" ht="31.9" customFormat="1" customHeight="1" s="50">
      <c r="B7" s="50" t="inlineStr">
        <is>
          <t>Svay Rieng Province, Kingdom of Cambodia.</t>
        </is>
      </c>
    </row>
    <row r="8" ht="31.9" customFormat="1" customHeight="1" s="51">
      <c r="A8" s="66" t="inlineStr">
        <is>
          <t>TEL:</t>
        </is>
      </c>
      <c r="B8" s="80" t="inlineStr">
        <is>
          <t>+855  975910636</t>
        </is>
      </c>
      <c r="C8" s="67" t="n"/>
      <c r="D8" s="67" t="n"/>
      <c r="E8" s="67" t="n"/>
      <c r="F8" s="67" t="n"/>
      <c r="G8" s="67" t="n"/>
    </row>
    <row r="9" ht="31.9" customFormat="1" customHeight="1" s="50">
      <c r="A9" s="103" t="inlineStr">
        <is>
          <t xml:space="preserve">The Buyer:  </t>
        </is>
      </c>
      <c r="B9" s="50" t="inlineStr">
        <is>
          <t>MOTOMOTION VIETNAM CO.,LTD</t>
        </is>
      </c>
    </row>
    <row r="10" ht="45" customFormat="1" customHeight="1" s="50">
      <c r="A10" s="66" t="n"/>
      <c r="B10" s="90" t="inlineStr">
        <is>
          <t>Factory C-1B-D1 to C-1B-D4A and C-1B-B3-A,B, C-1B-B4-A,B, Lot C-1B-CN, DE4 Street , My Phuoc 3 Industrial Park, Thoi Hoa Ward, Ben Cat City, Binh Duong Province, Vietnam</t>
        </is>
      </c>
    </row>
    <row r="11" ht="30" customFormat="1" customHeight="1" s="50">
      <c r="B11" s="66" t="inlineStr">
        <is>
          <t>Contact Person : XU MEIJUN  Tel:  0274 3803833</t>
        </is>
      </c>
      <c r="C11" s="66" t="n"/>
      <c r="D11" s="66" t="n"/>
      <c r="E11" s="66" t="n"/>
      <c r="F11" s="66" t="n"/>
      <c r="G11" s="66" t="n"/>
    </row>
    <row r="12" ht="24" customFormat="1" customHeight="1" s="107">
      <c r="A12" s="108" t="inlineStr">
        <is>
          <t>After discussion, the both parties agree to sell and purchase the commodities on the following terms and conditions:</t>
        </is>
      </c>
      <c r="B12" s="108" t="n"/>
      <c r="E12" s="109" t="n"/>
      <c r="F12" s="109" t="n"/>
      <c r="G12" s="109" t="n"/>
      <c r="H12" s="109" t="n"/>
      <c r="K12" s="109" t="n"/>
      <c r="L12" s="109" t="n"/>
      <c r="M12" s="110" t="n"/>
      <c r="N12" s="110" t="n"/>
    </row>
    <row r="13" ht="26.1" customFormat="1" customHeight="1" s="107">
      <c r="A13" s="111" t="inlineStr">
        <is>
          <t>1.NAME OF COMMODITY AND SPEFOBICATION:</t>
        </is>
      </c>
      <c r="B13" s="111" t="n"/>
      <c r="E13" s="109" t="n"/>
      <c r="F13" s="109" t="n"/>
      <c r="G13" s="109" t="n"/>
      <c r="H13" s="109" t="n"/>
      <c r="I13" s="109" t="n"/>
      <c r="J13" s="109" t="n"/>
      <c r="K13" s="109" t="n"/>
      <c r="L13" s="109" t="n"/>
      <c r="M13" s="110" t="n"/>
      <c r="N13" s="110" t="n"/>
    </row>
    <row r="14" ht="24.95" customFormat="1" customHeight="1" s="107">
      <c r="A14" s="108" t="inlineStr">
        <is>
          <t>The seller guaranteed the correct color delivery, Commodity, Dimension and quantity as follow:</t>
        </is>
      </c>
      <c r="B14" s="108" t="n"/>
      <c r="E14" s="109" t="n"/>
      <c r="F14" s="109" t="n"/>
      <c r="G14" s="109" t="n"/>
      <c r="H14" s="109" t="n"/>
      <c r="I14" s="109" t="n"/>
      <c r="J14" s="109" t="n"/>
      <c r="K14" s="109" t="n"/>
      <c r="L14" s="109" t="n"/>
      <c r="M14" s="110" t="n"/>
      <c r="N14" s="110" t="n"/>
    </row>
    <row r="15" ht="36" customFormat="1" customHeight="1" s="112">
      <c r="A15" s="113" t="inlineStr">
        <is>
          <t>No.</t>
        </is>
      </c>
      <c r="B15" s="113" t="inlineStr">
        <is>
          <t>P.O. Nº</t>
        </is>
      </c>
      <c r="C15" s="114" t="inlineStr">
        <is>
          <t>Name of
Cormodity</t>
        </is>
      </c>
      <c r="D15" s="114" t="inlineStr">
        <is>
          <t>Description</t>
        </is>
      </c>
      <c r="E15" s="113" t="inlineStr">
        <is>
          <t>Quantity
(SF)</t>
        </is>
      </c>
      <c r="F15" s="113" t="inlineStr">
        <is>
          <t>Unit Price
(USD)</t>
        </is>
      </c>
      <c r="G15" s="113" t="inlineStr">
        <is>
          <t>Total value
(USD)</t>
        </is>
      </c>
      <c r="H15" s="115" t="n"/>
      <c r="I15" s="115" t="n"/>
      <c r="J15" s="115" t="n"/>
      <c r="K15" s="115" t="n"/>
      <c r="L15" s="115" t="n"/>
      <c r="M15" s="116" t="n"/>
      <c r="N15" s="116" t="n"/>
    </row>
    <row r="16" ht="30" customFormat="1" customHeight="1" s="112">
      <c r="A16" s="117" t="n">
        <v>1</v>
      </c>
      <c r="B16" s="117" t="inlineStr">
        <is>
          <t>VPL2550333/VPL2550334
VPL2550335/VPL2550652
VPL2550653</t>
        </is>
      </c>
      <c r="C16" s="117" t="inlineStr">
        <is>
          <t>B13100070A/B13100272A
B13100349A/B13100443A
B13100445A</t>
        </is>
      </c>
      <c r="D16" s="118" t="inlineStr">
        <is>
          <t>LEATHER</t>
        </is>
      </c>
      <c r="E16" s="119" t="n">
        <v>106414.8</v>
      </c>
      <c r="F16" s="119">
        <f>G16/E16</f>
        <v/>
      </c>
      <c r="G16" s="119" t="n">
        <v>136755.348</v>
      </c>
    </row>
    <row r="17" ht="30" customFormat="1" customHeight="1" s="112">
      <c r="A17" s="117" t="n">
        <v>2</v>
      </c>
      <c r="B17" s="117" t="inlineStr">
        <is>
          <t>VPL2550794/VPL2550795
VPL2550898</t>
        </is>
      </c>
      <c r="C17" s="117" t="inlineStr">
        <is>
          <t>B13100445A/B13100488A</t>
        </is>
      </c>
      <c r="D17" s="120" t="n"/>
      <c r="E17" s="119" t="n">
        <v>68443.10000000001</v>
      </c>
      <c r="F17" s="119">
        <f>G17/E17</f>
        <v/>
      </c>
      <c r="G17" s="119" t="n">
        <v>75287.41</v>
      </c>
    </row>
    <row r="18" ht="36" customFormat="1" customHeight="1" s="112">
      <c r="A18" s="121" t="inlineStr">
        <is>
          <t>TOTAL:</t>
        </is>
      </c>
      <c r="B18" s="122" t="n"/>
      <c r="C18" s="121" t="n"/>
      <c r="D18" s="121" t="n"/>
      <c r="E18" s="123">
        <f>SUM(E16:E17)</f>
        <v/>
      </c>
      <c r="F18" s="121" t="n"/>
      <c r="G18" s="123">
        <f>SUM(G16:G17)</f>
        <v/>
      </c>
    </row>
    <row r="19" ht="28.9" customFormat="1" customHeight="1" s="54">
      <c r="A19" s="124" t="n"/>
      <c r="B19" s="124" t="n"/>
      <c r="E19" s="115" t="n"/>
      <c r="F19" s="115" t="n"/>
      <c r="G19" s="115" t="n"/>
      <c r="H19" s="115" t="n"/>
      <c r="I19" s="115" t="n"/>
      <c r="J19" s="115" t="n"/>
      <c r="K19" s="115" t="n"/>
      <c r="L19" s="115" t="n"/>
      <c r="M19" s="116" t="n"/>
      <c r="N19" s="116" t="n"/>
    </row>
    <row r="20" ht="28.9" customFormat="1" customHeight="1" s="54">
      <c r="A20" s="124" t="n"/>
      <c r="B20" s="124" t="n"/>
      <c r="E20" s="115" t="n"/>
      <c r="F20" s="115" t="n"/>
      <c r="G20" s="115" t="n"/>
      <c r="H20" s="115" t="n"/>
      <c r="I20" s="115" t="n"/>
      <c r="J20" s="115" t="n"/>
      <c r="K20" s="115" t="n"/>
      <c r="L20" s="115" t="n"/>
      <c r="M20" s="116" t="n"/>
      <c r="N20" s="116" t="n"/>
    </row>
    <row r="21" ht="28.9" customFormat="1" customHeight="1" s="54">
      <c r="A21" s="124" t="n"/>
      <c r="B21" s="124" t="n"/>
      <c r="E21" s="115" t="n"/>
      <c r="F21" s="115" t="n"/>
      <c r="G21" s="115" t="n"/>
      <c r="H21" s="115" t="n"/>
      <c r="I21" s="115" t="n"/>
      <c r="J21" s="115" t="n"/>
      <c r="K21" s="115" t="n"/>
      <c r="L21" s="115" t="n"/>
      <c r="M21" s="116" t="n"/>
      <c r="N21" s="116" t="n"/>
    </row>
    <row r="22" ht="28.9" customFormat="1" customHeight="1" s="54">
      <c r="A22" s="73" t="inlineStr">
        <is>
          <t>FOB:</t>
        </is>
      </c>
      <c r="B22" s="74" t="inlineStr">
        <is>
          <t>BAVET</t>
        </is>
      </c>
      <c r="D22" s="74" t="n"/>
      <c r="E22" s="75" t="n"/>
      <c r="F22" s="75" t="n"/>
      <c r="G22" s="75" t="n"/>
    </row>
    <row r="23" ht="62.1" customFormat="1" customHeight="1" s="54">
      <c r="A23" s="75" t="inlineStr">
        <is>
          <t>Term of Payment: 100% TT after shipment</t>
        </is>
      </c>
      <c r="B23" s="75" t="n"/>
      <c r="C23" s="75" t="n"/>
      <c r="D23" s="75" t="n"/>
      <c r="E23" s="75" t="n"/>
      <c r="F23" s="75" t="n"/>
      <c r="G23" s="75" t="n"/>
    </row>
    <row r="24" ht="44.1" customFormat="1" customHeight="1" s="54">
      <c r="A24" s="75" t="inlineStr">
        <is>
          <t>Transaction method: FOB(USD)</t>
        </is>
      </c>
      <c r="B24" s="75" t="n"/>
      <c r="C24" s="75" t="n"/>
      <c r="D24" s="75" t="n"/>
      <c r="E24" s="75" t="n"/>
      <c r="F24" s="75" t="n"/>
      <c r="G24" s="75" t="n"/>
    </row>
    <row r="25" ht="28.9" customFormat="1" customHeight="1" s="54">
      <c r="A25" s="75" t="inlineStr">
        <is>
          <t xml:space="preserve">Beneficiary bank information: </t>
        </is>
      </c>
      <c r="B25" s="75" t="n"/>
      <c r="C25" s="75" t="n"/>
      <c r="D25" s="75" t="n"/>
      <c r="E25" s="75" t="inlineStr">
        <is>
          <t>CALIFOR UPHOLSTERY MATERIALS CO.,LTD.</t>
        </is>
      </c>
      <c r="F25" s="75" t="n"/>
      <c r="G25" s="75" t="n"/>
    </row>
    <row r="26" ht="62.1" customFormat="1" customHeight="1" s="54">
      <c r="A26" s="75" t="inlineStr">
        <is>
          <t xml:space="preserve">Beneficiary Bank' s Name: </t>
        </is>
      </c>
      <c r="B26" s="75" t="n"/>
      <c r="C26" s="75" t="n"/>
      <c r="D26" s="75" t="n"/>
      <c r="E26" s="85" t="inlineStr">
        <is>
          <t>BANK OF CHINA(HONG KONG)LIMITED PHNOM PENH BRANCH /BANK OF CHINA PHNOM PENH BRANCH</t>
        </is>
      </c>
    </row>
    <row r="27" ht="44.1" customFormat="1" customHeight="1" s="54">
      <c r="A27" s="75" t="inlineStr">
        <is>
          <t xml:space="preserve">Bank Address:  </t>
        </is>
      </c>
      <c r="B27" s="75" t="n"/>
      <c r="C27" s="75" t="n"/>
      <c r="D27" s="75" t="n"/>
      <c r="E27" s="85" t="inlineStr">
        <is>
          <t>1st AND 2nd FLOOR,CANADIA TOWER,No.315 ANDDUONG ST.,PHNOM PEMH,CAMBODIA.</t>
        </is>
      </c>
    </row>
    <row r="28" ht="28.9" customFormat="1" customHeight="1" s="49">
      <c r="A28" s="75" t="inlineStr">
        <is>
          <t>Bank account :</t>
        </is>
      </c>
      <c r="B28" s="75" t="n"/>
      <c r="C28" s="75" t="n"/>
      <c r="D28" s="75" t="n"/>
      <c r="E28" s="86" t="inlineStr">
        <is>
          <t>100001100764430</t>
        </is>
      </c>
    </row>
    <row r="29" ht="57" customFormat="1" customHeight="1" s="49">
      <c r="A29" s="75" t="inlineStr">
        <is>
          <t>SWIFT CODE  ：</t>
        </is>
      </c>
      <c r="B29" s="75" t="n"/>
      <c r="C29" s="75" t="n"/>
      <c r="D29" s="75" t="n"/>
      <c r="E29" s="75" t="inlineStr">
        <is>
          <t>BKCHKHPPXXX</t>
        </is>
      </c>
      <c r="F29" s="75" t="n"/>
      <c r="G29" s="75" t="n"/>
    </row>
    <row r="30" ht="39" customFormat="1" customHeight="1" s="125">
      <c r="A30" s="75" t="n"/>
      <c r="B30" s="75" t="n"/>
      <c r="C30" s="75" t="n"/>
      <c r="D30" s="75" t="n"/>
      <c r="E30" s="75" t="n"/>
      <c r="F30" s="75" t="n"/>
      <c r="G30" s="75" t="n"/>
      <c r="H30" s="75" t="n"/>
    </row>
    <row r="31" ht="39" customFormat="1" customHeight="1" s="125">
      <c r="B31" s="76" t="inlineStr">
        <is>
          <t>The Buyer:</t>
        </is>
      </c>
      <c r="F31" s="76" t="inlineStr">
        <is>
          <t>The Seller:</t>
        </is>
      </c>
    </row>
    <row r="32" ht="57" customFormat="1" customHeight="1" s="125">
      <c r="A32" s="87" t="inlineStr">
        <is>
          <t>MOTOMOTION VIETNAM CO.,LTD</t>
        </is>
      </c>
      <c r="D32" s="87" t="n"/>
      <c r="E32" s="87" t="inlineStr">
        <is>
          <t>CALIFOR UPHOLSTERY MATERIALS CO.,LTD.</t>
        </is>
      </c>
    </row>
    <row r="33" ht="39" customFormat="1" customHeight="1" s="125">
      <c r="A33" s="60" t="n"/>
      <c r="B33" s="60" t="n"/>
      <c r="C33" s="60" t="n"/>
      <c r="D33" s="60" t="n"/>
      <c r="E33" s="60" t="n"/>
      <c r="F33" s="60" t="n"/>
      <c r="G33" s="60" t="n"/>
      <c r="H33" s="60" t="n"/>
      <c r="I33" s="60" t="n"/>
      <c r="J33" s="60" t="n"/>
      <c r="K33" s="60" t="n"/>
      <c r="L33" s="60" t="n"/>
      <c r="M33" s="60" t="n"/>
      <c r="XFD33" s="60" t="n"/>
    </row>
    <row r="34" ht="39" customFormat="1" customHeight="1" s="125">
      <c r="A34" s="60" t="n"/>
      <c r="B34" s="60" t="n"/>
      <c r="C34" s="60" t="n"/>
      <c r="D34" s="60" t="n"/>
      <c r="E34" s="60" t="n"/>
      <c r="F34" s="60" t="n"/>
      <c r="G34" s="60" t="n"/>
      <c r="H34" s="60" t="n"/>
      <c r="I34" s="60" t="n"/>
      <c r="J34" s="60" t="n"/>
      <c r="K34" s="60" t="n"/>
      <c r="L34" s="60" t="n"/>
      <c r="M34" s="60" t="n"/>
      <c r="XFD34" s="60" t="n"/>
    </row>
    <row r="35" ht="39" customFormat="1" customHeight="1" s="126">
      <c r="A35" s="60" t="n"/>
      <c r="B35" s="60" t="n"/>
      <c r="C35" s="60" t="n"/>
      <c r="D35" s="60" t="n"/>
      <c r="E35" s="60" t="n"/>
      <c r="F35" s="60" t="n"/>
      <c r="G35" s="60" t="n"/>
      <c r="H35" s="60" t="n"/>
      <c r="I35" s="60" t="n"/>
      <c r="J35" s="60" t="n"/>
      <c r="K35" s="60" t="n"/>
      <c r="L35" s="60" t="n"/>
      <c r="M35" s="60" t="n"/>
      <c r="XFD35" s="60" t="n"/>
    </row>
    <row r="36" ht="39" customFormat="1" customHeight="1" s="126">
      <c r="A36" s="60" t="n"/>
      <c r="B36" s="60" t="n"/>
      <c r="C36" s="60" t="n"/>
      <c r="D36" s="60" t="n"/>
      <c r="E36" s="60" t="n"/>
      <c r="F36" s="60" t="n"/>
      <c r="G36" s="60" t="n"/>
      <c r="H36" s="60" t="n"/>
      <c r="I36" s="60" t="n"/>
      <c r="J36" s="60" t="n"/>
      <c r="K36" s="60" t="n"/>
      <c r="L36" s="60" t="n"/>
      <c r="M36" s="60" t="n"/>
      <c r="N36" s="60" t="n"/>
      <c r="O36" s="60" t="n"/>
      <c r="P36" s="60" t="n"/>
      <c r="Q36" s="60" t="n"/>
      <c r="R36" s="60" t="n"/>
      <c r="S36" s="60" t="n"/>
      <c r="T36" s="60" t="n"/>
      <c r="U36" s="60" t="n"/>
      <c r="V36" s="60" t="n"/>
      <c r="W36" s="60" t="n"/>
      <c r="X36" s="60" t="n"/>
      <c r="Y36" s="60" t="n"/>
      <c r="Z36" s="60" t="n"/>
      <c r="AA36" s="60" t="n"/>
      <c r="AB36" s="60" t="n"/>
      <c r="AC36" s="60" t="n"/>
      <c r="AD36" s="60" t="n"/>
      <c r="AE36" s="60" t="n"/>
      <c r="AF36" s="60" t="n"/>
      <c r="AG36" s="60" t="n"/>
      <c r="AH36" s="60" t="n"/>
      <c r="AI36" s="60" t="n"/>
      <c r="AJ36" s="60" t="n"/>
      <c r="AK36" s="60" t="n"/>
      <c r="AL36" s="60" t="n"/>
      <c r="AM36" s="60" t="n"/>
      <c r="AN36" s="60" t="n"/>
      <c r="AO36" s="60" t="n"/>
      <c r="AP36" s="60" t="n"/>
      <c r="AQ36" s="60" t="n"/>
      <c r="AR36" s="60" t="n"/>
      <c r="AS36" s="60" t="n"/>
      <c r="XFD36" s="60" t="n"/>
    </row>
    <row r="37" ht="39" customFormat="1" customHeight="1" s="126">
      <c r="A37" s="60" t="n"/>
      <c r="B37" s="60" t="n"/>
      <c r="C37" s="60" t="n"/>
      <c r="D37" s="60" t="n"/>
      <c r="E37" s="60" t="n"/>
      <c r="F37" s="60" t="n"/>
      <c r="G37" s="60" t="n"/>
      <c r="H37" s="60" t="n"/>
      <c r="I37" s="60" t="n"/>
      <c r="J37" s="60" t="n"/>
      <c r="K37" s="60" t="n"/>
      <c r="L37" s="60" t="n"/>
      <c r="M37" s="60" t="n"/>
      <c r="N37" s="60" t="n"/>
      <c r="O37" s="60" t="n"/>
      <c r="P37" s="60" t="n"/>
      <c r="Q37" s="60" t="n"/>
      <c r="R37" s="60" t="n"/>
      <c r="S37" s="60" t="n"/>
      <c r="T37" s="60" t="n"/>
      <c r="U37" s="60" t="n"/>
      <c r="V37" s="60" t="n"/>
      <c r="W37" s="60" t="n"/>
      <c r="X37" s="60" t="n"/>
      <c r="Y37" s="60" t="n"/>
      <c r="Z37" s="60" t="n"/>
      <c r="AA37" s="60" t="n"/>
      <c r="AB37" s="60" t="n"/>
      <c r="AC37" s="60" t="n"/>
      <c r="AD37" s="60" t="n"/>
      <c r="AE37" s="60" t="n"/>
      <c r="AF37" s="60" t="n"/>
      <c r="AG37" s="60" t="n"/>
      <c r="AH37" s="60" t="n"/>
      <c r="AI37" s="60" t="n"/>
      <c r="AJ37" s="60" t="n"/>
      <c r="AK37" s="60" t="n"/>
      <c r="AL37" s="60" t="n"/>
      <c r="AM37" s="60" t="n"/>
      <c r="AN37" s="60" t="n"/>
      <c r="AO37" s="60" t="n"/>
      <c r="AP37" s="60" t="n"/>
      <c r="AQ37" s="60" t="n"/>
      <c r="AR37" s="60" t="n"/>
      <c r="AS37" s="60" t="n"/>
      <c r="XFD37" s="60" t="n"/>
    </row>
    <row r="38" ht="39" customFormat="1" customHeight="1" s="126">
      <c r="A38" s="60" t="n"/>
      <c r="B38" s="60" t="n"/>
      <c r="C38" s="60" t="n"/>
      <c r="D38" s="60" t="n"/>
      <c r="E38" s="60" t="n"/>
      <c r="F38" s="60" t="n"/>
      <c r="G38" s="60" t="n"/>
      <c r="H38" s="60" t="n"/>
      <c r="I38" s="60" t="n"/>
      <c r="J38" s="60" t="n"/>
      <c r="K38" s="60" t="n"/>
      <c r="L38" s="60" t="n"/>
      <c r="M38" s="60" t="n"/>
      <c r="N38" s="60" t="n"/>
      <c r="O38" s="60" t="n"/>
      <c r="P38" s="60" t="n"/>
      <c r="Q38" s="60" t="n"/>
      <c r="R38" s="60" t="n"/>
      <c r="S38" s="60" t="n"/>
      <c r="T38" s="60" t="n"/>
      <c r="U38" s="60" t="n"/>
      <c r="V38" s="60" t="n"/>
      <c r="W38" s="60" t="n"/>
      <c r="X38" s="60" t="n"/>
      <c r="Y38" s="60" t="n"/>
      <c r="Z38" s="60" t="n"/>
      <c r="AA38" s="60" t="n"/>
      <c r="AB38" s="60" t="n"/>
      <c r="AC38" s="60" t="n"/>
      <c r="AD38" s="60" t="n"/>
      <c r="AE38" s="60" t="n"/>
      <c r="AF38" s="60" t="n"/>
      <c r="AG38" s="60" t="n"/>
      <c r="AH38" s="60" t="n"/>
      <c r="AI38" s="60" t="n"/>
      <c r="AJ38" s="60" t="n"/>
      <c r="AK38" s="60" t="n"/>
      <c r="AL38" s="60" t="n"/>
      <c r="AM38" s="60" t="n"/>
      <c r="AN38" s="60" t="n"/>
      <c r="AO38" s="60" t="n"/>
      <c r="AP38" s="60" t="n"/>
      <c r="AQ38" s="60" t="n"/>
      <c r="AR38" s="60" t="n"/>
      <c r="AS38" s="60" t="n"/>
      <c r="XFD38" s="60" t="n"/>
    </row>
    <row r="39" ht="39" customFormat="1" customHeight="1" s="126">
      <c r="A39" s="60" t="n"/>
      <c r="B39" s="60" t="n"/>
      <c r="C39" s="60" t="n"/>
      <c r="D39" s="60" t="n"/>
      <c r="E39" s="60" t="n"/>
      <c r="F39" s="60" t="n"/>
      <c r="G39" s="60" t="n"/>
      <c r="H39" s="60" t="n"/>
      <c r="I39" s="60" t="n"/>
      <c r="J39" s="60" t="n"/>
      <c r="K39" s="60" t="n"/>
      <c r="L39" s="60" t="n"/>
      <c r="M39" s="60" t="n"/>
      <c r="N39" s="60" t="n"/>
      <c r="O39" s="60" t="n"/>
      <c r="P39" s="60" t="n"/>
      <c r="Q39" s="60" t="n"/>
      <c r="R39" s="60" t="n"/>
      <c r="S39" s="60" t="n"/>
      <c r="T39" s="60" t="n"/>
      <c r="U39" s="60" t="n"/>
      <c r="V39" s="60" t="n"/>
      <c r="W39" s="60" t="n"/>
      <c r="X39" s="60" t="n"/>
      <c r="Y39" s="60" t="n"/>
      <c r="Z39" s="60" t="n"/>
      <c r="AA39" s="60" t="n"/>
      <c r="AB39" s="60" t="n"/>
      <c r="AC39" s="60" t="n"/>
      <c r="AD39" s="60" t="n"/>
      <c r="AE39" s="60" t="n"/>
      <c r="AF39" s="60" t="n"/>
      <c r="AG39" s="60" t="n"/>
      <c r="AH39" s="60" t="n"/>
      <c r="AI39" s="60" t="n"/>
      <c r="AJ39" s="60" t="n"/>
      <c r="AK39" s="60" t="n"/>
      <c r="AL39" s="60" t="n"/>
      <c r="AM39" s="60" t="n"/>
      <c r="AN39" s="60" t="n"/>
      <c r="AO39" s="60" t="n"/>
      <c r="AP39" s="60" t="n"/>
      <c r="AQ39" s="60" t="n"/>
      <c r="AR39" s="60" t="n"/>
      <c r="AS39" s="60" t="n"/>
      <c r="XFD39" s="60" t="n"/>
    </row>
    <row r="40" ht="39" customFormat="1" customHeight="1" s="126">
      <c r="A40" s="60" t="n"/>
      <c r="B40" s="60" t="n"/>
      <c r="C40" s="60" t="n"/>
      <c r="D40" s="60" t="n"/>
      <c r="E40" s="60" t="n"/>
      <c r="F40" s="60" t="n"/>
      <c r="G40" s="60" t="n"/>
      <c r="H40" s="60" t="n"/>
      <c r="I40" s="60" t="n"/>
      <c r="J40" s="60" t="n"/>
      <c r="K40" s="60" t="n"/>
      <c r="L40" s="60" t="n"/>
      <c r="M40" s="60" t="n"/>
      <c r="N40" s="60" t="n"/>
      <c r="O40" s="60" t="n"/>
      <c r="P40" s="60" t="n"/>
      <c r="Q40" s="60" t="n"/>
      <c r="R40" s="60" t="n"/>
      <c r="S40" s="60" t="n"/>
      <c r="T40" s="60" t="n"/>
      <c r="U40" s="60" t="n"/>
      <c r="V40" s="60" t="n"/>
      <c r="W40" s="60" t="n"/>
      <c r="X40" s="60" t="n"/>
      <c r="Y40" s="60" t="n"/>
      <c r="Z40" s="60" t="n"/>
      <c r="AA40" s="60" t="n"/>
      <c r="AB40" s="60" t="n"/>
      <c r="AC40" s="60" t="n"/>
      <c r="AD40" s="60" t="n"/>
      <c r="AE40" s="60" t="n"/>
      <c r="AF40" s="60" t="n"/>
      <c r="AG40" s="60" t="n"/>
      <c r="AH40" s="60" t="n"/>
      <c r="AI40" s="60" t="n"/>
      <c r="AJ40" s="60" t="n"/>
      <c r="AK40" s="60" t="n"/>
      <c r="AL40" s="60" t="n"/>
      <c r="AM40" s="60" t="n"/>
      <c r="AN40" s="60" t="n"/>
      <c r="AO40" s="60" t="n"/>
      <c r="AP40" s="60" t="n"/>
      <c r="AQ40" s="60" t="n"/>
      <c r="AR40" s="60" t="n"/>
      <c r="AS40" s="60" t="n"/>
      <c r="XFD40" s="60" t="n"/>
    </row>
    <row r="41" ht="39" customFormat="1" customHeight="1" s="126">
      <c r="A41" s="60" t="n"/>
      <c r="B41" s="60" t="n"/>
      <c r="C41" s="60" t="n"/>
      <c r="D41" s="60" t="n"/>
      <c r="E41" s="60" t="n"/>
      <c r="F41" s="60" t="n"/>
      <c r="G41" s="60" t="n"/>
      <c r="H41" s="60" t="n"/>
      <c r="I41" s="60" t="n"/>
      <c r="J41" s="60" t="n"/>
      <c r="K41" s="60" t="n"/>
      <c r="L41" s="60" t="n"/>
      <c r="M41" s="60" t="n"/>
      <c r="N41" s="60" t="n"/>
      <c r="O41" s="60" t="n"/>
      <c r="P41" s="60" t="n"/>
      <c r="Q41" s="60" t="n"/>
      <c r="R41" s="60" t="n"/>
      <c r="S41" s="60" t="n"/>
      <c r="T41" s="60" t="n"/>
      <c r="U41" s="60" t="n"/>
      <c r="V41" s="60" t="n"/>
      <c r="W41" s="60" t="n"/>
      <c r="X41" s="60" t="n"/>
      <c r="Y41" s="60" t="n"/>
      <c r="Z41" s="60" t="n"/>
      <c r="AA41" s="60" t="n"/>
      <c r="AB41" s="60" t="n"/>
      <c r="AC41" s="60" t="n"/>
      <c r="AD41" s="60" t="n"/>
      <c r="AE41" s="60" t="n"/>
      <c r="AF41" s="60" t="n"/>
      <c r="AG41" s="60" t="n"/>
      <c r="AH41" s="60" t="n"/>
      <c r="AI41" s="60" t="n"/>
      <c r="AJ41" s="60" t="n"/>
      <c r="AK41" s="60" t="n"/>
      <c r="AL41" s="60" t="n"/>
      <c r="AM41" s="60" t="n"/>
      <c r="AN41" s="60" t="n"/>
      <c r="AO41" s="60" t="n"/>
      <c r="AP41" s="60" t="n"/>
      <c r="AQ41" s="60" t="n"/>
      <c r="AR41" s="60" t="n"/>
      <c r="AS41" s="60" t="n"/>
      <c r="XFD41" s="60" t="n"/>
    </row>
    <row r="42" ht="39" customFormat="1" customHeight="1" s="126">
      <c r="A42" s="60" t="n"/>
      <c r="B42" s="60" t="n"/>
      <c r="C42" s="60" t="n"/>
      <c r="D42" s="60" t="n"/>
      <c r="E42" s="60" t="n"/>
      <c r="F42" s="60" t="n"/>
      <c r="G42" s="60" t="n"/>
      <c r="H42" s="60" t="n"/>
      <c r="I42" s="60" t="n"/>
      <c r="J42" s="60" t="n"/>
      <c r="K42" s="60" t="n"/>
      <c r="L42" s="60" t="n"/>
      <c r="M42" s="60" t="n"/>
      <c r="N42" s="60" t="n"/>
      <c r="O42" s="60" t="n"/>
      <c r="P42" s="60" t="n"/>
      <c r="Q42" s="60" t="n"/>
      <c r="R42" s="60" t="n"/>
      <c r="S42" s="60" t="n"/>
      <c r="T42" s="60" t="n"/>
      <c r="U42" s="60" t="n"/>
      <c r="V42" s="60" t="n"/>
      <c r="W42" s="60" t="n"/>
      <c r="X42" s="60" t="n"/>
      <c r="Y42" s="60" t="n"/>
      <c r="Z42" s="60" t="n"/>
      <c r="AA42" s="60" t="n"/>
      <c r="AB42" s="60" t="n"/>
      <c r="AC42" s="60" t="n"/>
      <c r="AD42" s="60" t="n"/>
      <c r="AE42" s="60" t="n"/>
      <c r="AF42" s="60" t="n"/>
      <c r="AG42" s="60" t="n"/>
      <c r="AH42" s="60" t="n"/>
      <c r="AI42" s="60" t="n"/>
      <c r="AJ42" s="60" t="n"/>
      <c r="AK42" s="60" t="n"/>
      <c r="AL42" s="60" t="n"/>
      <c r="AM42" s="60" t="n"/>
      <c r="AN42" s="60" t="n"/>
      <c r="AO42" s="60" t="n"/>
      <c r="AP42" s="60" t="n"/>
      <c r="AQ42" s="60" t="n"/>
      <c r="AR42" s="60" t="n"/>
      <c r="AS42" s="60" t="n"/>
      <c r="XFD42" s="60" t="n"/>
    </row>
    <row r="43" ht="39" customFormat="1" customHeight="1" s="126">
      <c r="A43" s="60" t="n"/>
      <c r="B43" s="60" t="n"/>
      <c r="C43" s="60" t="n"/>
      <c r="D43" s="60" t="n"/>
      <c r="E43" s="60" t="n"/>
      <c r="F43" s="60" t="n"/>
      <c r="G43" s="60" t="n"/>
      <c r="H43" s="60" t="n"/>
      <c r="I43" s="60" t="n"/>
      <c r="J43" s="60" t="n"/>
      <c r="K43" s="60" t="n"/>
      <c r="L43" s="60" t="n"/>
      <c r="M43" s="60" t="n"/>
      <c r="N43" s="60" t="n"/>
      <c r="O43" s="60" t="n"/>
      <c r="P43" s="60" t="n"/>
      <c r="Q43" s="60" t="n"/>
      <c r="R43" s="60" t="n"/>
      <c r="S43" s="60" t="n"/>
      <c r="T43" s="60" t="n"/>
      <c r="U43" s="60" t="n"/>
      <c r="V43" s="60" t="n"/>
      <c r="W43" s="60" t="n"/>
      <c r="X43" s="60" t="n"/>
      <c r="Y43" s="60" t="n"/>
      <c r="Z43" s="60" t="n"/>
      <c r="AA43" s="60" t="n"/>
      <c r="AB43" s="60" t="n"/>
      <c r="AC43" s="60" t="n"/>
      <c r="AD43" s="60" t="n"/>
      <c r="AE43" s="60" t="n"/>
      <c r="AF43" s="60" t="n"/>
      <c r="AG43" s="60" t="n"/>
      <c r="AH43" s="60" t="n"/>
      <c r="AI43" s="60" t="n"/>
      <c r="AJ43" s="60" t="n"/>
      <c r="AK43" s="60" t="n"/>
      <c r="AL43" s="60" t="n"/>
      <c r="AM43" s="60" t="n"/>
      <c r="AN43" s="60" t="n"/>
      <c r="AO43" s="60" t="n"/>
      <c r="AP43" s="60" t="n"/>
      <c r="AQ43" s="60" t="n"/>
      <c r="AR43" s="60" t="n"/>
      <c r="AS43" s="60" t="n"/>
      <c r="XFD43" s="60" t="n"/>
    </row>
    <row r="44" ht="39" customFormat="1" customHeight="1" s="126">
      <c r="A44" s="60" t="n"/>
      <c r="B44" s="60" t="n"/>
      <c r="C44" s="60" t="n"/>
      <c r="D44" s="60" t="n"/>
      <c r="E44" s="60" t="n"/>
      <c r="F44" s="60" t="n"/>
      <c r="G44" s="60" t="n"/>
      <c r="H44" s="60" t="n"/>
      <c r="I44" s="60" t="n"/>
      <c r="J44" s="60" t="n"/>
      <c r="K44" s="60" t="n"/>
      <c r="L44" s="60" t="n"/>
      <c r="M44" s="60" t="n"/>
      <c r="N44" s="60" t="n"/>
      <c r="O44" s="60" t="n"/>
      <c r="P44" s="60" t="n"/>
      <c r="Q44" s="60" t="n"/>
      <c r="R44" s="60" t="n"/>
      <c r="S44" s="60" t="n"/>
      <c r="T44" s="60" t="n"/>
      <c r="U44" s="60" t="n"/>
      <c r="V44" s="60" t="n"/>
      <c r="W44" s="60" t="n"/>
      <c r="X44" s="60" t="n"/>
      <c r="Y44" s="60" t="n"/>
      <c r="Z44" s="60" t="n"/>
      <c r="AA44" s="60" t="n"/>
      <c r="AB44" s="60" t="n"/>
      <c r="AC44" s="60" t="n"/>
      <c r="AD44" s="60" t="n"/>
      <c r="AE44" s="60" t="n"/>
      <c r="AF44" s="60" t="n"/>
      <c r="AG44" s="60" t="n"/>
      <c r="AH44" s="60" t="n"/>
      <c r="AI44" s="60" t="n"/>
      <c r="AJ44" s="60" t="n"/>
      <c r="AK44" s="60" t="n"/>
      <c r="AL44" s="60" t="n"/>
      <c r="AM44" s="60" t="n"/>
      <c r="AN44" s="60" t="n"/>
      <c r="AO44" s="60" t="n"/>
      <c r="AP44" s="60" t="n"/>
      <c r="AQ44" s="60" t="n"/>
      <c r="AR44" s="60" t="n"/>
      <c r="AS44" s="60" t="n"/>
      <c r="XFD44" s="60" t="n"/>
    </row>
    <row r="45" ht="39" customFormat="1" customHeight="1" s="126">
      <c r="A45" s="60" t="n"/>
      <c r="B45" s="60" t="n"/>
      <c r="C45" s="60" t="n"/>
      <c r="D45" s="60" t="n"/>
      <c r="E45" s="60" t="n"/>
      <c r="F45" s="60" t="n"/>
      <c r="G45" s="60" t="n"/>
      <c r="H45" s="60" t="n"/>
      <c r="I45" s="60" t="n"/>
      <c r="J45" s="60" t="n"/>
      <c r="K45" s="60" t="n"/>
      <c r="L45" s="60" t="n"/>
      <c r="M45" s="60" t="n"/>
      <c r="N45" s="60" t="n"/>
      <c r="O45" s="60" t="n"/>
      <c r="P45" s="60" t="n"/>
      <c r="Q45" s="60" t="n"/>
      <c r="R45" s="60" t="n"/>
      <c r="S45" s="60" t="n"/>
      <c r="T45" s="60" t="n"/>
      <c r="U45" s="60" t="n"/>
      <c r="V45" s="60" t="n"/>
      <c r="W45" s="60" t="n"/>
      <c r="X45" s="60" t="n"/>
      <c r="Y45" s="60" t="n"/>
      <c r="Z45" s="60" t="n"/>
      <c r="AA45" s="60" t="n"/>
      <c r="AB45" s="60" t="n"/>
      <c r="AC45" s="60" t="n"/>
      <c r="AD45" s="60" t="n"/>
      <c r="AE45" s="60" t="n"/>
      <c r="AF45" s="60" t="n"/>
      <c r="AG45" s="60" t="n"/>
      <c r="AH45" s="60" t="n"/>
      <c r="AI45" s="60" t="n"/>
      <c r="AJ45" s="60" t="n"/>
      <c r="AK45" s="60" t="n"/>
      <c r="AL45" s="60" t="n"/>
      <c r="AM45" s="60" t="n"/>
      <c r="AN45" s="60" t="n"/>
      <c r="AO45" s="60" t="n"/>
      <c r="AP45" s="60" t="n"/>
      <c r="AQ45" s="60" t="n"/>
      <c r="AR45" s="60" t="n"/>
      <c r="AS45" s="60" t="n"/>
      <c r="XFD45" s="60" t="n"/>
    </row>
    <row r="46" ht="39" customFormat="1" customHeight="1" s="126">
      <c r="A46" s="60" t="n"/>
      <c r="B46" s="60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  <c r="AJ46" s="60" t="n"/>
      <c r="AK46" s="60" t="n"/>
      <c r="AL46" s="60" t="n"/>
      <c r="AM46" s="60" t="n"/>
      <c r="AN46" s="60" t="n"/>
      <c r="AO46" s="60" t="n"/>
      <c r="AP46" s="60" t="n"/>
      <c r="AQ46" s="60" t="n"/>
      <c r="AR46" s="60" t="n"/>
      <c r="AS46" s="60" t="n"/>
      <c r="XFD46" s="60" t="n"/>
    </row>
    <row r="47" ht="39" customFormat="1" customHeight="1" s="126">
      <c r="A47" s="60" t="n"/>
      <c r="B47" s="60" t="n"/>
      <c r="C47" s="60" t="n"/>
      <c r="D47" s="60" t="n"/>
      <c r="E47" s="60" t="n"/>
      <c r="F47" s="60" t="n"/>
      <c r="G47" s="60" t="n"/>
      <c r="H47" s="60" t="n"/>
      <c r="I47" s="60" t="n"/>
      <c r="J47" s="60" t="n"/>
      <c r="K47" s="60" t="n"/>
      <c r="L47" s="60" t="n"/>
      <c r="M47" s="60" t="n"/>
      <c r="N47" s="60" t="n"/>
      <c r="O47" s="60" t="n"/>
      <c r="P47" s="60" t="n"/>
      <c r="Q47" s="60" t="n"/>
      <c r="R47" s="60" t="n"/>
      <c r="S47" s="60" t="n"/>
      <c r="T47" s="60" t="n"/>
      <c r="U47" s="60" t="n"/>
      <c r="V47" s="60" t="n"/>
      <c r="W47" s="60" t="n"/>
      <c r="X47" s="60" t="n"/>
      <c r="Y47" s="60" t="n"/>
      <c r="Z47" s="60" t="n"/>
      <c r="AA47" s="60" t="n"/>
      <c r="AB47" s="60" t="n"/>
      <c r="AC47" s="60" t="n"/>
      <c r="AD47" s="60" t="n"/>
      <c r="AE47" s="60" t="n"/>
      <c r="AF47" s="60" t="n"/>
      <c r="AG47" s="60" t="n"/>
      <c r="AH47" s="60" t="n"/>
      <c r="AI47" s="60" t="n"/>
      <c r="AJ47" s="60" t="n"/>
      <c r="AK47" s="60" t="n"/>
      <c r="AL47" s="60" t="n"/>
      <c r="AM47" s="60" t="n"/>
      <c r="AN47" s="60" t="n"/>
      <c r="AO47" s="60" t="n"/>
      <c r="AP47" s="60" t="n"/>
      <c r="AQ47" s="60" t="n"/>
      <c r="AR47" s="60" t="n"/>
      <c r="AS47" s="60" t="n"/>
      <c r="XFD47" s="60" t="n"/>
    </row>
    <row r="48" ht="39" customFormat="1" customHeight="1" s="126">
      <c r="A48" s="60" t="n"/>
      <c r="B48" s="60" t="n"/>
      <c r="C48" s="60" t="n"/>
      <c r="D48" s="60" t="n"/>
      <c r="E48" s="60" t="n"/>
      <c r="F48" s="60" t="n"/>
      <c r="G48" s="60" t="n"/>
      <c r="H48" s="60" t="n"/>
      <c r="I48" s="60" t="n"/>
      <c r="J48" s="60" t="n"/>
      <c r="K48" s="60" t="n"/>
      <c r="L48" s="60" t="n"/>
      <c r="M48" s="60" t="n"/>
      <c r="N48" s="60" t="n"/>
      <c r="O48" s="60" t="n"/>
      <c r="P48" s="60" t="n"/>
      <c r="Q48" s="60" t="n"/>
      <c r="R48" s="60" t="n"/>
      <c r="S48" s="60" t="n"/>
      <c r="T48" s="60" t="n"/>
      <c r="U48" s="60" t="n"/>
      <c r="V48" s="60" t="n"/>
      <c r="W48" s="60" t="n"/>
      <c r="X48" s="60" t="n"/>
      <c r="Y48" s="60" t="n"/>
      <c r="Z48" s="60" t="n"/>
      <c r="AA48" s="60" t="n"/>
      <c r="AB48" s="60" t="n"/>
      <c r="AC48" s="60" t="n"/>
      <c r="AD48" s="60" t="n"/>
      <c r="AE48" s="60" t="n"/>
      <c r="AF48" s="60" t="n"/>
      <c r="AG48" s="60" t="n"/>
      <c r="AH48" s="60" t="n"/>
      <c r="AI48" s="60" t="n"/>
      <c r="AJ48" s="60" t="n"/>
      <c r="AK48" s="60" t="n"/>
      <c r="AL48" s="60" t="n"/>
      <c r="AM48" s="60" t="n"/>
      <c r="AN48" s="60" t="n"/>
      <c r="AO48" s="60" t="n"/>
      <c r="AP48" s="60" t="n"/>
      <c r="AQ48" s="60" t="n"/>
      <c r="AR48" s="60" t="n"/>
      <c r="AS48" s="60" t="n"/>
      <c r="XFD48" s="60" t="n"/>
    </row>
    <row r="49" ht="39" customFormat="1" customHeight="1" s="126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  <c r="P49" s="60" t="n"/>
      <c r="Q49" s="60" t="n"/>
      <c r="R49" s="60" t="n"/>
      <c r="S49" s="60" t="n"/>
      <c r="T49" s="60" t="n"/>
      <c r="U49" s="60" t="n"/>
      <c r="V49" s="60" t="n"/>
      <c r="W49" s="60" t="n"/>
      <c r="X49" s="60" t="n"/>
      <c r="Y49" s="60" t="n"/>
      <c r="Z49" s="60" t="n"/>
      <c r="AA49" s="60" t="n"/>
      <c r="AB49" s="60" t="n"/>
      <c r="AC49" s="60" t="n"/>
      <c r="AD49" s="60" t="n"/>
      <c r="AE49" s="60" t="n"/>
      <c r="AF49" s="60" t="n"/>
      <c r="AG49" s="60" t="n"/>
      <c r="AH49" s="60" t="n"/>
      <c r="AI49" s="60" t="n"/>
      <c r="AJ49" s="60" t="n"/>
      <c r="AK49" s="60" t="n"/>
      <c r="AL49" s="60" t="n"/>
      <c r="AM49" s="60" t="n"/>
      <c r="AN49" s="60" t="n"/>
      <c r="AO49" s="60" t="n"/>
      <c r="AP49" s="60" t="n"/>
      <c r="AQ49" s="60" t="n"/>
      <c r="AR49" s="60" t="n"/>
      <c r="AS49" s="60" t="n"/>
      <c r="XFD49" s="60" t="n"/>
    </row>
    <row r="50" ht="39" customFormat="1" customHeight="1" s="126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  <c r="P50" s="60" t="n"/>
      <c r="Q50" s="60" t="n"/>
      <c r="R50" s="60" t="n"/>
      <c r="S50" s="60" t="n"/>
      <c r="T50" s="60" t="n"/>
      <c r="U50" s="60" t="n"/>
      <c r="V50" s="60" t="n"/>
      <c r="W50" s="60" t="n"/>
      <c r="X50" s="60" t="n"/>
      <c r="Y50" s="60" t="n"/>
      <c r="Z50" s="60" t="n"/>
      <c r="AA50" s="60" t="n"/>
      <c r="AB50" s="60" t="n"/>
      <c r="AC50" s="60" t="n"/>
      <c r="AD50" s="60" t="n"/>
      <c r="AE50" s="60" t="n"/>
      <c r="AF50" s="60" t="n"/>
      <c r="AG50" s="60" t="n"/>
      <c r="AH50" s="60" t="n"/>
      <c r="AI50" s="60" t="n"/>
      <c r="AJ50" s="60" t="n"/>
      <c r="AK50" s="60" t="n"/>
      <c r="AL50" s="60" t="n"/>
      <c r="AM50" s="60" t="n"/>
      <c r="AN50" s="60" t="n"/>
      <c r="AO50" s="60" t="n"/>
      <c r="AP50" s="60" t="n"/>
      <c r="AQ50" s="60" t="n"/>
      <c r="AR50" s="60" t="n"/>
      <c r="AS50" s="60" t="n"/>
      <c r="XFD50" s="60" t="n"/>
    </row>
    <row r="51" ht="39" customFormat="1" customHeight="1" s="126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0" t="n"/>
      <c r="M51" s="60" t="n"/>
      <c r="N51" s="60" t="n"/>
      <c r="O51" s="60" t="n"/>
      <c r="P51" s="60" t="n"/>
      <c r="Q51" s="60" t="n"/>
      <c r="R51" s="60" t="n"/>
      <c r="S51" s="60" t="n"/>
      <c r="T51" s="60" t="n"/>
      <c r="U51" s="60" t="n"/>
      <c r="V51" s="60" t="n"/>
      <c r="W51" s="60" t="n"/>
      <c r="X51" s="60" t="n"/>
      <c r="Y51" s="60" t="n"/>
      <c r="Z51" s="60" t="n"/>
      <c r="AA51" s="60" t="n"/>
      <c r="AB51" s="60" t="n"/>
      <c r="AC51" s="60" t="n"/>
      <c r="AD51" s="60" t="n"/>
      <c r="AE51" s="60" t="n"/>
      <c r="AF51" s="60" t="n"/>
      <c r="AG51" s="60" t="n"/>
      <c r="AH51" s="60" t="n"/>
      <c r="AI51" s="60" t="n"/>
      <c r="AJ51" s="60" t="n"/>
      <c r="AK51" s="60" t="n"/>
      <c r="AL51" s="60" t="n"/>
      <c r="AM51" s="60" t="n"/>
      <c r="AN51" s="60" t="n"/>
      <c r="AO51" s="60" t="n"/>
      <c r="AP51" s="60" t="n"/>
      <c r="AQ51" s="60" t="n"/>
      <c r="AR51" s="60" t="n"/>
      <c r="AS51" s="60" t="n"/>
      <c r="XFD51" s="60" t="n"/>
    </row>
    <row r="52" ht="39" customFormat="1" customHeight="1" s="126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0" t="n"/>
      <c r="K52" s="60" t="n"/>
      <c r="L52" s="60" t="n"/>
      <c r="M52" s="60" t="n"/>
      <c r="N52" s="60" t="n"/>
      <c r="O52" s="60" t="n"/>
      <c r="P52" s="60" t="n"/>
      <c r="Q52" s="60" t="n"/>
      <c r="R52" s="60" t="n"/>
      <c r="S52" s="60" t="n"/>
      <c r="T52" s="60" t="n"/>
      <c r="U52" s="60" t="n"/>
      <c r="V52" s="60" t="n"/>
      <c r="W52" s="60" t="n"/>
      <c r="X52" s="60" t="n"/>
      <c r="Y52" s="60" t="n"/>
      <c r="Z52" s="60" t="n"/>
      <c r="AA52" s="60" t="n"/>
      <c r="AB52" s="60" t="n"/>
      <c r="AC52" s="60" t="n"/>
      <c r="AD52" s="60" t="n"/>
      <c r="AE52" s="60" t="n"/>
      <c r="AF52" s="60" t="n"/>
      <c r="AG52" s="60" t="n"/>
      <c r="AH52" s="60" t="n"/>
      <c r="AI52" s="60" t="n"/>
      <c r="AJ52" s="60" t="n"/>
      <c r="AK52" s="60" t="n"/>
      <c r="AL52" s="60" t="n"/>
      <c r="AM52" s="60" t="n"/>
      <c r="AN52" s="60" t="n"/>
      <c r="AO52" s="60" t="n"/>
      <c r="AP52" s="60" t="n"/>
      <c r="AQ52" s="60" t="n"/>
      <c r="AR52" s="60" t="n"/>
      <c r="AS52" s="60" t="n"/>
      <c r="XFD52" s="60" t="n"/>
    </row>
    <row r="53" ht="39" customFormat="1" customHeight="1" s="126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0" t="n"/>
      <c r="K53" s="60" t="n"/>
      <c r="L53" s="60" t="n"/>
      <c r="M53" s="60" t="n"/>
      <c r="N53" s="60" t="n"/>
      <c r="O53" s="60" t="n"/>
      <c r="P53" s="60" t="n"/>
      <c r="Q53" s="60" t="n"/>
      <c r="R53" s="60" t="n"/>
      <c r="S53" s="60" t="n"/>
      <c r="T53" s="60" t="n"/>
      <c r="U53" s="60" t="n"/>
      <c r="V53" s="60" t="n"/>
      <c r="W53" s="60" t="n"/>
      <c r="X53" s="60" t="n"/>
      <c r="Y53" s="60" t="n"/>
      <c r="Z53" s="60" t="n"/>
      <c r="AA53" s="60" t="n"/>
      <c r="AB53" s="60" t="n"/>
      <c r="AC53" s="60" t="n"/>
      <c r="AD53" s="60" t="n"/>
      <c r="AE53" s="60" t="n"/>
      <c r="AF53" s="60" t="n"/>
      <c r="AG53" s="60" t="n"/>
      <c r="AH53" s="60" t="n"/>
      <c r="AI53" s="60" t="n"/>
      <c r="AJ53" s="60" t="n"/>
      <c r="AK53" s="60" t="n"/>
      <c r="AL53" s="60" t="n"/>
      <c r="AM53" s="60" t="n"/>
      <c r="AN53" s="60" t="n"/>
      <c r="AO53" s="60" t="n"/>
      <c r="AP53" s="60" t="n"/>
      <c r="AQ53" s="60" t="n"/>
      <c r="AR53" s="60" t="n"/>
      <c r="AS53" s="60" t="n"/>
      <c r="XFD53" s="60" t="n"/>
    </row>
    <row r="54" ht="39" customFormat="1" customHeight="1" s="126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0" t="n"/>
      <c r="K54" s="60" t="n"/>
      <c r="L54" s="60" t="n"/>
      <c r="M54" s="60" t="n"/>
      <c r="N54" s="60" t="n"/>
      <c r="O54" s="60" t="n"/>
      <c r="P54" s="60" t="n"/>
      <c r="Q54" s="60" t="n"/>
      <c r="R54" s="60" t="n"/>
      <c r="S54" s="60" t="n"/>
      <c r="T54" s="60" t="n"/>
      <c r="U54" s="60" t="n"/>
      <c r="V54" s="60" t="n"/>
      <c r="W54" s="60" t="n"/>
      <c r="X54" s="60" t="n"/>
      <c r="Y54" s="60" t="n"/>
      <c r="Z54" s="60" t="n"/>
      <c r="AA54" s="60" t="n"/>
      <c r="AB54" s="60" t="n"/>
      <c r="AC54" s="60" t="n"/>
      <c r="AD54" s="60" t="n"/>
      <c r="AE54" s="60" t="n"/>
      <c r="AF54" s="60" t="n"/>
      <c r="AG54" s="60" t="n"/>
      <c r="AH54" s="60" t="n"/>
      <c r="AI54" s="60" t="n"/>
      <c r="AJ54" s="60" t="n"/>
      <c r="AK54" s="60" t="n"/>
      <c r="AL54" s="60" t="n"/>
      <c r="AM54" s="60" t="n"/>
      <c r="AN54" s="60" t="n"/>
      <c r="AO54" s="60" t="n"/>
      <c r="AP54" s="60" t="n"/>
      <c r="AQ54" s="60" t="n"/>
      <c r="AR54" s="60" t="n"/>
      <c r="AS54" s="60" t="n"/>
      <c r="XFD54" s="60" t="n"/>
    </row>
    <row r="55" ht="39" customFormat="1" customHeight="1" s="127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N55" s="60" t="n"/>
      <c r="O55" s="60" t="n"/>
      <c r="P55" s="60" t="n"/>
      <c r="Q55" s="60" t="n"/>
      <c r="R55" s="60" t="n"/>
      <c r="S55" s="60" t="n"/>
      <c r="T55" s="60" t="n"/>
      <c r="U55" s="60" t="n"/>
      <c r="V55" s="60" t="n"/>
      <c r="W55" s="60" t="n"/>
      <c r="X55" s="60" t="n"/>
      <c r="Y55" s="60" t="n"/>
      <c r="Z55" s="60" t="n"/>
      <c r="AA55" s="60" t="n"/>
      <c r="AB55" s="60" t="n"/>
      <c r="AC55" s="60" t="n"/>
      <c r="AD55" s="60" t="n"/>
      <c r="AE55" s="60" t="n"/>
      <c r="AF55" s="60" t="n"/>
      <c r="AG55" s="60" t="n"/>
      <c r="AH55" s="60" t="n"/>
      <c r="AI55" s="60" t="n"/>
      <c r="AJ55" s="60" t="n"/>
      <c r="AK55" s="60" t="n"/>
      <c r="AL55" s="60" t="n"/>
      <c r="AM55" s="60" t="n"/>
      <c r="AN55" s="60" t="n"/>
      <c r="AO55" s="60" t="n"/>
      <c r="AP55" s="60" t="n"/>
      <c r="AQ55" s="60" t="n"/>
      <c r="AR55" s="60" t="n"/>
      <c r="AS55" s="60" t="n"/>
      <c r="XFD55" s="60" t="n"/>
    </row>
    <row r="56" ht="39" customFormat="1" customHeight="1" s="126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N56" s="60" t="n"/>
      <c r="O56" s="60" t="n"/>
      <c r="P56" s="60" t="n"/>
      <c r="Q56" s="60" t="n"/>
      <c r="R56" s="60" t="n"/>
      <c r="S56" s="60" t="n"/>
      <c r="T56" s="60" t="n"/>
      <c r="U56" s="60" t="n"/>
      <c r="V56" s="60" t="n"/>
      <c r="W56" s="60" t="n"/>
      <c r="X56" s="60" t="n"/>
      <c r="Y56" s="60" t="n"/>
      <c r="Z56" s="60" t="n"/>
      <c r="AA56" s="60" t="n"/>
      <c r="AB56" s="60" t="n"/>
      <c r="AC56" s="60" t="n"/>
      <c r="AD56" s="60" t="n"/>
      <c r="AE56" s="60" t="n"/>
      <c r="AF56" s="60" t="n"/>
      <c r="AG56" s="60" t="n"/>
      <c r="AH56" s="60" t="n"/>
      <c r="AI56" s="60" t="n"/>
      <c r="AJ56" s="60" t="n"/>
      <c r="AK56" s="60" t="n"/>
      <c r="AL56" s="60" t="n"/>
      <c r="AM56" s="60" t="n"/>
      <c r="AN56" s="60" t="n"/>
      <c r="AO56" s="60" t="n"/>
      <c r="AP56" s="60" t="n"/>
      <c r="AQ56" s="60" t="n"/>
      <c r="AR56" s="60" t="n"/>
      <c r="AS56" s="60" t="n"/>
      <c r="XFD56" s="60" t="n"/>
    </row>
    <row r="57" ht="39" customFormat="1" customHeight="1" s="126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N57" s="60" t="n"/>
      <c r="O57" s="60" t="n"/>
      <c r="P57" s="60" t="n"/>
      <c r="Q57" s="60" t="n"/>
      <c r="R57" s="60" t="n"/>
      <c r="S57" s="60" t="n"/>
      <c r="T57" s="60" t="n"/>
      <c r="U57" s="60" t="n"/>
      <c r="V57" s="60" t="n"/>
      <c r="W57" s="60" t="n"/>
      <c r="X57" s="60" t="n"/>
      <c r="Y57" s="60" t="n"/>
      <c r="Z57" s="60" t="n"/>
      <c r="AA57" s="60" t="n"/>
      <c r="AB57" s="60" t="n"/>
      <c r="AC57" s="60" t="n"/>
      <c r="AD57" s="60" t="n"/>
      <c r="AE57" s="60" t="n"/>
      <c r="AF57" s="60" t="n"/>
      <c r="AG57" s="60" t="n"/>
      <c r="AH57" s="60" t="n"/>
      <c r="AI57" s="60" t="n"/>
      <c r="AJ57" s="60" t="n"/>
      <c r="AK57" s="60" t="n"/>
      <c r="AL57" s="60" t="n"/>
      <c r="AM57" s="60" t="n"/>
      <c r="AN57" s="60" t="n"/>
      <c r="AO57" s="60" t="n"/>
      <c r="AP57" s="60" t="n"/>
      <c r="AQ57" s="60" t="n"/>
      <c r="AR57" s="60" t="n"/>
      <c r="AS57" s="60" t="n"/>
      <c r="XFD57" s="60" t="n"/>
    </row>
    <row r="58" ht="39" customFormat="1" customHeight="1" s="126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N58" s="60" t="n"/>
      <c r="O58" s="60" t="n"/>
      <c r="P58" s="60" t="n"/>
      <c r="Q58" s="60" t="n"/>
      <c r="R58" s="60" t="n"/>
      <c r="S58" s="60" t="n"/>
      <c r="T58" s="60" t="n"/>
      <c r="U58" s="60" t="n"/>
      <c r="V58" s="60" t="n"/>
      <c r="W58" s="60" t="n"/>
      <c r="X58" s="60" t="n"/>
      <c r="Y58" s="60" t="n"/>
      <c r="Z58" s="60" t="n"/>
      <c r="AA58" s="60" t="n"/>
      <c r="AB58" s="60" t="n"/>
      <c r="AC58" s="60" t="n"/>
      <c r="AD58" s="60" t="n"/>
      <c r="AE58" s="60" t="n"/>
      <c r="AF58" s="60" t="n"/>
      <c r="AG58" s="60" t="n"/>
      <c r="AH58" s="60" t="n"/>
      <c r="AI58" s="60" t="n"/>
      <c r="AJ58" s="60" t="n"/>
      <c r="AK58" s="60" t="n"/>
      <c r="AL58" s="60" t="n"/>
      <c r="AM58" s="60" t="n"/>
      <c r="AN58" s="60" t="n"/>
      <c r="AO58" s="60" t="n"/>
      <c r="AP58" s="60" t="n"/>
      <c r="AQ58" s="60" t="n"/>
      <c r="AR58" s="60" t="n"/>
      <c r="AS58" s="60" t="n"/>
      <c r="XFD58" s="60" t="n"/>
    </row>
    <row r="59" ht="39" customFormat="1" customHeight="1" s="126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N59" s="60" t="n"/>
      <c r="O59" s="60" t="n"/>
      <c r="P59" s="60" t="n"/>
      <c r="Q59" s="60" t="n"/>
      <c r="R59" s="60" t="n"/>
      <c r="S59" s="60" t="n"/>
      <c r="T59" s="60" t="n"/>
      <c r="U59" s="60" t="n"/>
      <c r="V59" s="60" t="n"/>
      <c r="W59" s="60" t="n"/>
      <c r="X59" s="60" t="n"/>
      <c r="Y59" s="60" t="n"/>
      <c r="Z59" s="60" t="n"/>
      <c r="AA59" s="60" t="n"/>
      <c r="AB59" s="60" t="n"/>
      <c r="AC59" s="60" t="n"/>
      <c r="AD59" s="60" t="n"/>
      <c r="AE59" s="60" t="n"/>
      <c r="AF59" s="60" t="n"/>
      <c r="AG59" s="60" t="n"/>
      <c r="AH59" s="60" t="n"/>
      <c r="AI59" s="60" t="n"/>
      <c r="AJ59" s="60" t="n"/>
      <c r="AK59" s="60" t="n"/>
      <c r="AL59" s="60" t="n"/>
      <c r="AM59" s="60" t="n"/>
      <c r="AN59" s="60" t="n"/>
      <c r="AO59" s="60" t="n"/>
      <c r="AP59" s="60" t="n"/>
      <c r="AQ59" s="60" t="n"/>
      <c r="AR59" s="60" t="n"/>
      <c r="AS59" s="60" t="n"/>
      <c r="XFD59" s="60" t="n"/>
    </row>
    <row r="60" ht="39" customFormat="1" customHeight="1" s="126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N60" s="60" t="n"/>
      <c r="O60" s="60" t="n"/>
      <c r="P60" s="60" t="n"/>
      <c r="Q60" s="60" t="n"/>
      <c r="R60" s="60" t="n"/>
      <c r="S60" s="60" t="n"/>
      <c r="T60" s="60" t="n"/>
      <c r="U60" s="60" t="n"/>
      <c r="V60" s="60" t="n"/>
      <c r="W60" s="60" t="n"/>
      <c r="X60" s="60" t="n"/>
      <c r="Y60" s="60" t="n"/>
      <c r="Z60" s="60" t="n"/>
      <c r="AA60" s="60" t="n"/>
      <c r="AB60" s="60" t="n"/>
      <c r="AC60" s="60" t="n"/>
      <c r="AD60" s="60" t="n"/>
      <c r="AE60" s="60" t="n"/>
      <c r="AF60" s="60" t="n"/>
      <c r="AG60" s="60" t="n"/>
      <c r="AH60" s="60" t="n"/>
      <c r="AI60" s="60" t="n"/>
      <c r="AJ60" s="60" t="n"/>
      <c r="AK60" s="60" t="n"/>
      <c r="AL60" s="60" t="n"/>
      <c r="AM60" s="60" t="n"/>
      <c r="AN60" s="60" t="n"/>
      <c r="AO60" s="60" t="n"/>
      <c r="AP60" s="60" t="n"/>
      <c r="AQ60" s="60" t="n"/>
      <c r="AR60" s="60" t="n"/>
      <c r="AS60" s="60" t="n"/>
      <c r="XFD60" s="60" t="n"/>
    </row>
    <row r="61" ht="39" customFormat="1" customHeight="1" s="126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N61" s="60" t="n"/>
      <c r="O61" s="60" t="n"/>
      <c r="P61" s="60" t="n"/>
      <c r="Q61" s="60" t="n"/>
      <c r="R61" s="60" t="n"/>
      <c r="S61" s="60" t="n"/>
      <c r="T61" s="60" t="n"/>
      <c r="U61" s="60" t="n"/>
      <c r="V61" s="60" t="n"/>
      <c r="W61" s="60" t="n"/>
      <c r="X61" s="60" t="n"/>
      <c r="Y61" s="60" t="n"/>
      <c r="Z61" s="60" t="n"/>
      <c r="AA61" s="60" t="n"/>
      <c r="AB61" s="60" t="n"/>
      <c r="AC61" s="60" t="n"/>
      <c r="AD61" s="60" t="n"/>
      <c r="AE61" s="60" t="n"/>
      <c r="AF61" s="60" t="n"/>
      <c r="AG61" s="60" t="n"/>
      <c r="AH61" s="60" t="n"/>
      <c r="AI61" s="60" t="n"/>
      <c r="AJ61" s="60" t="n"/>
      <c r="AK61" s="60" t="n"/>
      <c r="AL61" s="60" t="n"/>
      <c r="AM61" s="60" t="n"/>
      <c r="AN61" s="60" t="n"/>
      <c r="AO61" s="60" t="n"/>
      <c r="AP61" s="60" t="n"/>
      <c r="AQ61" s="60" t="n"/>
      <c r="AR61" s="60" t="n"/>
      <c r="AS61" s="60" t="n"/>
      <c r="XFD61" s="60" t="n"/>
    </row>
    <row r="62" ht="39" customFormat="1" customHeight="1" s="126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  <c r="AJ62" s="60" t="n"/>
      <c r="AK62" s="60" t="n"/>
      <c r="AL62" s="60" t="n"/>
      <c r="AM62" s="60" t="n"/>
      <c r="AN62" s="60" t="n"/>
      <c r="AO62" s="60" t="n"/>
      <c r="AP62" s="60" t="n"/>
      <c r="AQ62" s="60" t="n"/>
      <c r="AR62" s="60" t="n"/>
      <c r="AS62" s="60" t="n"/>
      <c r="XFD62" s="60" t="n"/>
    </row>
    <row r="63" ht="39" customFormat="1" customHeight="1" s="126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  <c r="P63" s="60" t="n"/>
      <c r="Q63" s="60" t="n"/>
      <c r="R63" s="60" t="n"/>
      <c r="S63" s="60" t="n"/>
      <c r="T63" s="60" t="n"/>
      <c r="U63" s="60" t="n"/>
      <c r="V63" s="60" t="n"/>
      <c r="W63" s="60" t="n"/>
      <c r="X63" s="60" t="n"/>
      <c r="Y63" s="60" t="n"/>
      <c r="Z63" s="60" t="n"/>
      <c r="AA63" s="60" t="n"/>
      <c r="AB63" s="60" t="n"/>
      <c r="AC63" s="60" t="n"/>
      <c r="AD63" s="60" t="n"/>
      <c r="AE63" s="60" t="n"/>
      <c r="AF63" s="60" t="n"/>
      <c r="AG63" s="60" t="n"/>
      <c r="AH63" s="60" t="n"/>
      <c r="AI63" s="60" t="n"/>
      <c r="AJ63" s="60" t="n"/>
      <c r="AK63" s="60" t="n"/>
      <c r="AL63" s="60" t="n"/>
      <c r="AM63" s="60" t="n"/>
      <c r="AN63" s="60" t="n"/>
      <c r="AO63" s="60" t="n"/>
      <c r="AP63" s="60" t="n"/>
      <c r="AQ63" s="60" t="n"/>
      <c r="AR63" s="60" t="n"/>
      <c r="AS63" s="60" t="n"/>
      <c r="XFD63" s="60" t="n"/>
    </row>
    <row r="64" ht="39" customFormat="1" customHeight="1" s="126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  <c r="P64" s="60" t="n"/>
      <c r="Q64" s="60" t="n"/>
      <c r="R64" s="60" t="n"/>
      <c r="S64" s="60" t="n"/>
      <c r="T64" s="60" t="n"/>
      <c r="U64" s="60" t="n"/>
      <c r="V64" s="60" t="n"/>
      <c r="W64" s="60" t="n"/>
      <c r="X64" s="60" t="n"/>
      <c r="Y64" s="60" t="n"/>
      <c r="Z64" s="60" t="n"/>
      <c r="AA64" s="60" t="n"/>
      <c r="AB64" s="60" t="n"/>
      <c r="AC64" s="60" t="n"/>
      <c r="AD64" s="60" t="n"/>
      <c r="AE64" s="60" t="n"/>
      <c r="AF64" s="60" t="n"/>
      <c r="AG64" s="60" t="n"/>
      <c r="AH64" s="60" t="n"/>
      <c r="AI64" s="60" t="n"/>
      <c r="AJ64" s="60" t="n"/>
      <c r="AK64" s="60" t="n"/>
      <c r="AL64" s="60" t="n"/>
      <c r="AM64" s="60" t="n"/>
      <c r="AN64" s="60" t="n"/>
      <c r="AO64" s="60" t="n"/>
      <c r="AP64" s="60" t="n"/>
      <c r="AQ64" s="60" t="n"/>
      <c r="AR64" s="60" t="n"/>
      <c r="AS64" s="60" t="n"/>
      <c r="XFD64" s="60" t="n"/>
    </row>
    <row r="65" ht="39" customFormat="1" customHeight="1" s="126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  <c r="P65" s="60" t="n"/>
      <c r="Q65" s="60" t="n"/>
      <c r="R65" s="60" t="n"/>
      <c r="S65" s="60" t="n"/>
      <c r="T65" s="60" t="n"/>
      <c r="U65" s="60" t="n"/>
      <c r="V65" s="60" t="n"/>
      <c r="W65" s="60" t="n"/>
      <c r="X65" s="60" t="n"/>
      <c r="Y65" s="60" t="n"/>
      <c r="Z65" s="60" t="n"/>
      <c r="AA65" s="60" t="n"/>
      <c r="AB65" s="60" t="n"/>
      <c r="AC65" s="60" t="n"/>
      <c r="AD65" s="60" t="n"/>
      <c r="AE65" s="60" t="n"/>
      <c r="AF65" s="60" t="n"/>
      <c r="AG65" s="60" t="n"/>
      <c r="AH65" s="60" t="n"/>
      <c r="AI65" s="60" t="n"/>
      <c r="AJ65" s="60" t="n"/>
      <c r="AK65" s="60" t="n"/>
      <c r="AL65" s="60" t="n"/>
      <c r="AM65" s="60" t="n"/>
      <c r="AN65" s="60" t="n"/>
      <c r="AO65" s="60" t="n"/>
      <c r="AP65" s="60" t="n"/>
      <c r="AQ65" s="60" t="n"/>
      <c r="AR65" s="60" t="n"/>
      <c r="AS65" s="60" t="n"/>
      <c r="XFD65" s="60" t="n"/>
    </row>
    <row r="66" customFormat="1" s="128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  <c r="P66" s="60" t="n"/>
      <c r="Q66" s="60" t="n"/>
      <c r="R66" s="60" t="n"/>
      <c r="S66" s="60" t="n"/>
      <c r="T66" s="60" t="n"/>
      <c r="U66" s="60" t="n"/>
      <c r="V66" s="60" t="n"/>
      <c r="W66" s="60" t="n"/>
      <c r="X66" s="60" t="n"/>
      <c r="Y66" s="60" t="n"/>
      <c r="Z66" s="60" t="n"/>
      <c r="AA66" s="60" t="n"/>
      <c r="AB66" s="60" t="n"/>
      <c r="AC66" s="60" t="n"/>
      <c r="AD66" s="60" t="n"/>
      <c r="AE66" s="60" t="n"/>
      <c r="AF66" s="60" t="n"/>
      <c r="AG66" s="60" t="n"/>
      <c r="AH66" s="60" t="n"/>
      <c r="AI66" s="60" t="n"/>
      <c r="AJ66" s="60" t="n"/>
      <c r="AK66" s="60" t="n"/>
      <c r="AL66" s="60" t="n"/>
      <c r="AM66" s="60" t="n"/>
      <c r="AN66" s="60" t="n"/>
      <c r="AO66" s="60" t="n"/>
      <c r="AP66" s="60" t="n"/>
      <c r="AQ66" s="60" t="n"/>
      <c r="AR66" s="60" t="n"/>
      <c r="AS66" s="60" t="n"/>
      <c r="XFD66" s="60" t="n"/>
    </row>
    <row r="67" customFormat="1" s="128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  <c r="P67" s="60" t="n"/>
      <c r="Q67" s="60" t="n"/>
      <c r="R67" s="60" t="n"/>
      <c r="S67" s="60" t="n"/>
      <c r="T67" s="60" t="n"/>
      <c r="U67" s="60" t="n"/>
      <c r="V67" s="60" t="n"/>
      <c r="W67" s="60" t="n"/>
      <c r="X67" s="60" t="n"/>
      <c r="Y67" s="60" t="n"/>
      <c r="Z67" s="60" t="n"/>
      <c r="AA67" s="60" t="n"/>
      <c r="AB67" s="60" t="n"/>
      <c r="AC67" s="60" t="n"/>
      <c r="AD67" s="60" t="n"/>
      <c r="AE67" s="60" t="n"/>
      <c r="AF67" s="60" t="n"/>
      <c r="AG67" s="60" t="n"/>
      <c r="AH67" s="60" t="n"/>
      <c r="AI67" s="60" t="n"/>
      <c r="AJ67" s="60" t="n"/>
      <c r="AK67" s="60" t="n"/>
      <c r="AL67" s="60" t="n"/>
      <c r="AM67" s="60" t="n"/>
      <c r="AN67" s="60" t="n"/>
      <c r="AO67" s="60" t="n"/>
      <c r="AP67" s="60" t="n"/>
      <c r="AQ67" s="60" t="n"/>
      <c r="AR67" s="60" t="n"/>
      <c r="AS67" s="60" t="n"/>
      <c r="XFD67" s="60" t="n"/>
    </row>
    <row r="68" customFormat="1" s="128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  <c r="P68" s="60" t="n"/>
      <c r="Q68" s="60" t="n"/>
      <c r="R68" s="60" t="n"/>
      <c r="S68" s="60" t="n"/>
      <c r="T68" s="60" t="n"/>
      <c r="U68" s="60" t="n"/>
      <c r="V68" s="60" t="n"/>
      <c r="W68" s="60" t="n"/>
      <c r="X68" s="60" t="n"/>
      <c r="Y68" s="60" t="n"/>
      <c r="Z68" s="60" t="n"/>
      <c r="AA68" s="60" t="n"/>
      <c r="AB68" s="60" t="n"/>
      <c r="AC68" s="60" t="n"/>
      <c r="AD68" s="60" t="n"/>
      <c r="AE68" s="60" t="n"/>
      <c r="AF68" s="60" t="n"/>
      <c r="AG68" s="60" t="n"/>
      <c r="AH68" s="60" t="n"/>
      <c r="AI68" s="60" t="n"/>
      <c r="AJ68" s="60" t="n"/>
      <c r="AK68" s="60" t="n"/>
      <c r="AL68" s="60" t="n"/>
      <c r="AM68" s="60" t="n"/>
      <c r="AN68" s="60" t="n"/>
      <c r="AO68" s="60" t="n"/>
      <c r="AP68" s="60" t="n"/>
      <c r="AQ68" s="60" t="n"/>
      <c r="AR68" s="60" t="n"/>
      <c r="AS68" s="60" t="n"/>
      <c r="XFD68" s="60" t="n"/>
    </row>
    <row r="69" customFormat="1" s="128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  <c r="P69" s="60" t="n"/>
      <c r="Q69" s="60" t="n"/>
      <c r="R69" s="60" t="n"/>
      <c r="S69" s="60" t="n"/>
      <c r="T69" s="60" t="n"/>
      <c r="U69" s="60" t="n"/>
      <c r="V69" s="60" t="n"/>
      <c r="W69" s="60" t="n"/>
      <c r="X69" s="60" t="n"/>
      <c r="Y69" s="60" t="n"/>
      <c r="Z69" s="60" t="n"/>
      <c r="AA69" s="60" t="n"/>
      <c r="AB69" s="60" t="n"/>
      <c r="AC69" s="60" t="n"/>
      <c r="AD69" s="60" t="n"/>
      <c r="AE69" s="60" t="n"/>
      <c r="AF69" s="60" t="n"/>
      <c r="AG69" s="60" t="n"/>
      <c r="AH69" s="60" t="n"/>
      <c r="AI69" s="60" t="n"/>
      <c r="AJ69" s="60" t="n"/>
      <c r="AK69" s="60" t="n"/>
      <c r="AL69" s="60" t="n"/>
      <c r="AM69" s="60" t="n"/>
      <c r="AN69" s="60" t="n"/>
      <c r="AO69" s="60" t="n"/>
      <c r="AP69" s="60" t="n"/>
      <c r="AQ69" s="60" t="n"/>
      <c r="AR69" s="60" t="n"/>
      <c r="AS69" s="60" t="n"/>
      <c r="XFD69" s="60" t="n"/>
    </row>
    <row r="70" ht="39" customFormat="1" customHeight="1" s="126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  <c r="P70" s="60" t="n"/>
      <c r="Q70" s="60" t="n"/>
      <c r="R70" s="60" t="n"/>
      <c r="S70" s="60" t="n"/>
      <c r="T70" s="60" t="n"/>
      <c r="U70" s="60" t="n"/>
      <c r="V70" s="60" t="n"/>
      <c r="W70" s="60" t="n"/>
      <c r="X70" s="60" t="n"/>
      <c r="Y70" s="60" t="n"/>
      <c r="Z70" s="60" t="n"/>
      <c r="AA70" s="60" t="n"/>
      <c r="AB70" s="60" t="n"/>
      <c r="AC70" s="60" t="n"/>
      <c r="AD70" s="60" t="n"/>
      <c r="AE70" s="60" t="n"/>
      <c r="AF70" s="60" t="n"/>
      <c r="AG70" s="60" t="n"/>
      <c r="AH70" s="60" t="n"/>
      <c r="AI70" s="60" t="n"/>
      <c r="AJ70" s="60" t="n"/>
      <c r="AK70" s="60" t="n"/>
      <c r="AL70" s="60" t="n"/>
      <c r="AM70" s="60" t="n"/>
      <c r="AN70" s="60" t="n"/>
      <c r="AO70" s="60" t="n"/>
      <c r="AP70" s="60" t="n"/>
      <c r="AQ70" s="60" t="n"/>
      <c r="AR70" s="60" t="n"/>
      <c r="AS70" s="60" t="n"/>
      <c r="XFD70" s="60" t="n"/>
    </row>
    <row r="71" ht="39" customFormat="1" customHeight="1" s="126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  <c r="P71" s="60" t="n"/>
      <c r="Q71" s="60" t="n"/>
      <c r="R71" s="60" t="n"/>
      <c r="S71" s="60" t="n"/>
      <c r="T71" s="60" t="n"/>
      <c r="U71" s="60" t="n"/>
      <c r="V71" s="60" t="n"/>
      <c r="W71" s="60" t="n"/>
      <c r="X71" s="60" t="n"/>
      <c r="Y71" s="60" t="n"/>
      <c r="Z71" s="60" t="n"/>
      <c r="AA71" s="60" t="n"/>
      <c r="AB71" s="60" t="n"/>
      <c r="AC71" s="60" t="n"/>
      <c r="AD71" s="60" t="n"/>
      <c r="AE71" s="60" t="n"/>
      <c r="AF71" s="60" t="n"/>
      <c r="AG71" s="60" t="n"/>
      <c r="AH71" s="60" t="n"/>
      <c r="AI71" s="60" t="n"/>
      <c r="AJ71" s="60" t="n"/>
      <c r="AK71" s="60" t="n"/>
      <c r="AL71" s="60" t="n"/>
      <c r="AM71" s="60" t="n"/>
      <c r="AN71" s="60" t="n"/>
      <c r="AO71" s="60" t="n"/>
      <c r="AP71" s="60" t="n"/>
      <c r="AQ71" s="60" t="n"/>
      <c r="AR71" s="60" t="n"/>
      <c r="AS71" s="60" t="n"/>
      <c r="XFD71" s="60" t="n"/>
    </row>
    <row r="72" ht="39" customFormat="1" customHeight="1" s="126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  <c r="P72" s="60" t="n"/>
      <c r="Q72" s="60" t="n"/>
      <c r="R72" s="60" t="n"/>
      <c r="S72" s="60" t="n"/>
      <c r="T72" s="60" t="n"/>
      <c r="U72" s="60" t="n"/>
      <c r="V72" s="60" t="n"/>
      <c r="W72" s="60" t="n"/>
      <c r="X72" s="60" t="n"/>
      <c r="Y72" s="60" t="n"/>
      <c r="Z72" s="60" t="n"/>
      <c r="AA72" s="60" t="n"/>
      <c r="AB72" s="60" t="n"/>
      <c r="AC72" s="60" t="n"/>
      <c r="AD72" s="60" t="n"/>
      <c r="AE72" s="60" t="n"/>
      <c r="AF72" s="60" t="n"/>
      <c r="AG72" s="60" t="n"/>
      <c r="AH72" s="60" t="n"/>
      <c r="AI72" s="60" t="n"/>
      <c r="AJ72" s="60" t="n"/>
      <c r="AK72" s="60" t="n"/>
      <c r="AL72" s="60" t="n"/>
      <c r="AM72" s="60" t="n"/>
      <c r="AN72" s="60" t="n"/>
      <c r="AO72" s="60" t="n"/>
      <c r="AP72" s="60" t="n"/>
      <c r="AQ72" s="60" t="n"/>
      <c r="AR72" s="60" t="n"/>
      <c r="AS72" s="60" t="n"/>
      <c r="XFD72" s="60" t="n"/>
    </row>
    <row r="73" customFormat="1" s="128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  <c r="P73" s="60" t="n"/>
      <c r="Q73" s="60" t="n"/>
      <c r="R73" s="60" t="n"/>
      <c r="S73" s="60" t="n"/>
      <c r="T73" s="60" t="n"/>
      <c r="U73" s="60" t="n"/>
      <c r="V73" s="60" t="n"/>
      <c r="W73" s="60" t="n"/>
      <c r="X73" s="60" t="n"/>
      <c r="Y73" s="60" t="n"/>
      <c r="Z73" s="60" t="n"/>
      <c r="AA73" s="60" t="n"/>
      <c r="AB73" s="60" t="n"/>
      <c r="AC73" s="60" t="n"/>
      <c r="AD73" s="60" t="n"/>
      <c r="AE73" s="60" t="n"/>
      <c r="AF73" s="60" t="n"/>
      <c r="AG73" s="60" t="n"/>
      <c r="AH73" s="60" t="n"/>
      <c r="AI73" s="60" t="n"/>
      <c r="AJ73" s="60" t="n"/>
      <c r="AK73" s="60" t="n"/>
      <c r="AL73" s="60" t="n"/>
      <c r="AM73" s="60" t="n"/>
      <c r="AN73" s="60" t="n"/>
      <c r="AO73" s="60" t="n"/>
      <c r="AP73" s="60" t="n"/>
      <c r="AQ73" s="60" t="n"/>
      <c r="AR73" s="60" t="n"/>
      <c r="AS73" s="60" t="n"/>
      <c r="XFD73" s="60" t="n"/>
    </row>
    <row r="74" customFormat="1" s="128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  <c r="P74" s="60" t="n"/>
      <c r="Q74" s="60" t="n"/>
      <c r="R74" s="60" t="n"/>
      <c r="S74" s="60" t="n"/>
      <c r="T74" s="60" t="n"/>
      <c r="U74" s="60" t="n"/>
      <c r="V74" s="60" t="n"/>
      <c r="W74" s="60" t="n"/>
      <c r="X74" s="60" t="n"/>
      <c r="Y74" s="60" t="n"/>
      <c r="Z74" s="60" t="n"/>
      <c r="AA74" s="60" t="n"/>
      <c r="AB74" s="60" t="n"/>
      <c r="AC74" s="60" t="n"/>
      <c r="AD74" s="60" t="n"/>
      <c r="AE74" s="60" t="n"/>
      <c r="AF74" s="60" t="n"/>
      <c r="AG74" s="60" t="n"/>
      <c r="AH74" s="60" t="n"/>
      <c r="AI74" s="60" t="n"/>
      <c r="AJ74" s="60" t="n"/>
      <c r="AK74" s="60" t="n"/>
      <c r="AL74" s="60" t="n"/>
      <c r="AM74" s="60" t="n"/>
      <c r="AN74" s="60" t="n"/>
      <c r="AO74" s="60" t="n"/>
      <c r="AP74" s="60" t="n"/>
      <c r="AQ74" s="60" t="n"/>
      <c r="AR74" s="60" t="n"/>
      <c r="AS74" s="60" t="n"/>
      <c r="XFD74" s="60" t="n"/>
    </row>
    <row r="75" customFormat="1" s="128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  <c r="P75" s="60" t="n"/>
      <c r="Q75" s="60" t="n"/>
      <c r="R75" s="60" t="n"/>
      <c r="S75" s="60" t="n"/>
      <c r="T75" s="60" t="n"/>
      <c r="U75" s="60" t="n"/>
      <c r="V75" s="60" t="n"/>
      <c r="W75" s="60" t="n"/>
      <c r="X75" s="60" t="n"/>
      <c r="Y75" s="60" t="n"/>
      <c r="Z75" s="60" t="n"/>
      <c r="AA75" s="60" t="n"/>
      <c r="AB75" s="60" t="n"/>
      <c r="AC75" s="60" t="n"/>
      <c r="AD75" s="60" t="n"/>
      <c r="AE75" s="60" t="n"/>
      <c r="AF75" s="60" t="n"/>
      <c r="AG75" s="60" t="n"/>
      <c r="AH75" s="60" t="n"/>
      <c r="AI75" s="60" t="n"/>
      <c r="AJ75" s="60" t="n"/>
      <c r="AK75" s="60" t="n"/>
      <c r="AL75" s="60" t="n"/>
      <c r="AM75" s="60" t="n"/>
      <c r="AN75" s="60" t="n"/>
      <c r="AO75" s="60" t="n"/>
      <c r="AP75" s="60" t="n"/>
      <c r="AQ75" s="60" t="n"/>
      <c r="AR75" s="60" t="n"/>
      <c r="AS75" s="60" t="n"/>
      <c r="XFD75" s="60" t="n"/>
    </row>
    <row r="76" customFormat="1" s="128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  <c r="AJ76" s="60" t="n"/>
      <c r="AK76" s="60" t="n"/>
      <c r="AL76" s="60" t="n"/>
      <c r="AM76" s="60" t="n"/>
      <c r="AN76" s="60" t="n"/>
      <c r="AO76" s="60" t="n"/>
      <c r="AP76" s="60" t="n"/>
      <c r="AQ76" s="60" t="n"/>
      <c r="AR76" s="60" t="n"/>
      <c r="AS76" s="60" t="n"/>
      <c r="XFD76" s="60" t="n"/>
    </row>
    <row r="77" customFormat="1" s="128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  <c r="P77" s="60" t="n"/>
      <c r="Q77" s="60" t="n"/>
      <c r="R77" s="60" t="n"/>
      <c r="S77" s="60" t="n"/>
      <c r="T77" s="60" t="n"/>
      <c r="U77" s="60" t="n"/>
      <c r="V77" s="60" t="n"/>
      <c r="W77" s="60" t="n"/>
      <c r="X77" s="60" t="n"/>
      <c r="Y77" s="60" t="n"/>
      <c r="Z77" s="60" t="n"/>
      <c r="AA77" s="60" t="n"/>
      <c r="AB77" s="60" t="n"/>
      <c r="AC77" s="60" t="n"/>
      <c r="AD77" s="60" t="n"/>
      <c r="AE77" s="60" t="n"/>
      <c r="AF77" s="60" t="n"/>
      <c r="AG77" s="60" t="n"/>
      <c r="AH77" s="60" t="n"/>
      <c r="AI77" s="60" t="n"/>
      <c r="AJ77" s="60" t="n"/>
      <c r="AK77" s="60" t="n"/>
      <c r="AL77" s="60" t="n"/>
      <c r="AM77" s="60" t="n"/>
      <c r="AN77" s="60" t="n"/>
      <c r="AO77" s="60" t="n"/>
      <c r="AP77" s="60" t="n"/>
      <c r="AQ77" s="60" t="n"/>
      <c r="AR77" s="60" t="n"/>
      <c r="AS77" s="60" t="n"/>
      <c r="XFD77" s="60" t="n"/>
    </row>
    <row r="78" ht="31.5" customFormat="1" customHeight="1" s="129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  <c r="P78" s="60" t="n"/>
      <c r="Q78" s="60" t="n"/>
      <c r="R78" s="60" t="n"/>
      <c r="S78" s="60" t="n"/>
      <c r="T78" s="60" t="n"/>
      <c r="U78" s="60" t="n"/>
      <c r="V78" s="60" t="n"/>
      <c r="W78" s="60" t="n"/>
      <c r="X78" s="60" t="n"/>
      <c r="Y78" s="60" t="n"/>
      <c r="Z78" s="60" t="n"/>
      <c r="AA78" s="60" t="n"/>
      <c r="AB78" s="60" t="n"/>
      <c r="AC78" s="60" t="n"/>
      <c r="AD78" s="60" t="n"/>
      <c r="AE78" s="60" t="n"/>
      <c r="AF78" s="60" t="n"/>
      <c r="AG78" s="60" t="n"/>
      <c r="AH78" s="60" t="n"/>
      <c r="AI78" s="60" t="n"/>
      <c r="AJ78" s="60" t="n"/>
      <c r="AK78" s="60" t="n"/>
      <c r="AL78" s="60" t="n"/>
      <c r="AM78" s="60" t="n"/>
      <c r="AN78" s="60" t="n"/>
      <c r="AO78" s="60" t="n"/>
      <c r="AP78" s="60" t="n"/>
      <c r="AQ78" s="60" t="n"/>
      <c r="AR78" s="60" t="n"/>
      <c r="AS78" s="60" t="n"/>
      <c r="XFD78" s="60" t="n"/>
    </row>
    <row r="79" customFormat="1" s="128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  <c r="P79" s="60" t="n"/>
      <c r="Q79" s="60" t="n"/>
      <c r="R79" s="60" t="n"/>
      <c r="S79" s="60" t="n"/>
      <c r="T79" s="60" t="n"/>
      <c r="U79" s="60" t="n"/>
      <c r="V79" s="60" t="n"/>
      <c r="W79" s="60" t="n"/>
      <c r="X79" s="60" t="n"/>
      <c r="Y79" s="60" t="n"/>
      <c r="Z79" s="60" t="n"/>
      <c r="AA79" s="60" t="n"/>
      <c r="AB79" s="60" t="n"/>
      <c r="AC79" s="60" t="n"/>
      <c r="AD79" s="60" t="n"/>
      <c r="AE79" s="60" t="n"/>
      <c r="AF79" s="60" t="n"/>
      <c r="AG79" s="60" t="n"/>
      <c r="AH79" s="60" t="n"/>
      <c r="AI79" s="60" t="n"/>
      <c r="AJ79" s="60" t="n"/>
      <c r="AK79" s="60" t="n"/>
      <c r="AL79" s="60" t="n"/>
      <c r="AM79" s="60" t="n"/>
      <c r="AN79" s="60" t="n"/>
      <c r="AO79" s="60" t="n"/>
      <c r="AP79" s="60" t="n"/>
      <c r="AQ79" s="60" t="n"/>
      <c r="AR79" s="60" t="n"/>
      <c r="AS79" s="60" t="n"/>
      <c r="XFD79" s="60" t="n"/>
    </row>
    <row r="80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  <c r="P80" s="60" t="n"/>
      <c r="Q80" s="60" t="n"/>
      <c r="R80" s="60" t="n"/>
      <c r="S80" s="60" t="n"/>
      <c r="T80" s="60" t="n"/>
      <c r="U80" s="60" t="n"/>
      <c r="V80" s="60" t="n"/>
      <c r="W80" s="60" t="n"/>
      <c r="X80" s="60" t="n"/>
      <c r="Y80" s="60" t="n"/>
      <c r="Z80" s="60" t="n"/>
      <c r="AA80" s="60" t="n"/>
      <c r="AB80" s="60" t="n"/>
      <c r="AC80" s="60" t="n"/>
      <c r="AD80" s="60" t="n"/>
      <c r="AE80" s="60" t="n"/>
      <c r="AF80" s="60" t="n"/>
      <c r="AG80" s="60" t="n"/>
      <c r="AH80" s="60" t="n"/>
      <c r="AI80" s="60" t="n"/>
      <c r="AJ80" s="60" t="n"/>
      <c r="AK80" s="60" t="n"/>
      <c r="AL80" s="60" t="n"/>
      <c r="AM80" s="60" t="n"/>
      <c r="AN80" s="60" t="n"/>
      <c r="AO80" s="60" t="n"/>
      <c r="AP80" s="60" t="n"/>
      <c r="AQ80" s="60" t="n"/>
      <c r="AR80" s="60" t="n"/>
      <c r="AS80" s="60" t="n"/>
      <c r="XFD80" s="60" t="n"/>
    </row>
    <row r="81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  <c r="P81" s="60" t="n"/>
      <c r="Q81" s="60" t="n"/>
      <c r="R81" s="60" t="n"/>
      <c r="S81" s="60" t="n"/>
      <c r="T81" s="60" t="n"/>
      <c r="U81" s="60" t="n"/>
      <c r="V81" s="60" t="n"/>
      <c r="W81" s="60" t="n"/>
      <c r="X81" s="60" t="n"/>
      <c r="Y81" s="60" t="n"/>
      <c r="Z81" s="60" t="n"/>
      <c r="AA81" s="60" t="n"/>
      <c r="AB81" s="60" t="n"/>
      <c r="AC81" s="60" t="n"/>
      <c r="AD81" s="60" t="n"/>
      <c r="AE81" s="60" t="n"/>
      <c r="AF81" s="60" t="n"/>
      <c r="AG81" s="60" t="n"/>
      <c r="AH81" s="60" t="n"/>
      <c r="AI81" s="60" t="n"/>
      <c r="AJ81" s="60" t="n"/>
      <c r="AK81" s="60" t="n"/>
      <c r="AL81" s="60" t="n"/>
      <c r="AM81" s="60" t="n"/>
      <c r="AN81" s="60" t="n"/>
      <c r="AO81" s="60" t="n"/>
      <c r="AP81" s="60" t="n"/>
      <c r="AQ81" s="60" t="n"/>
      <c r="AR81" s="60" t="n"/>
      <c r="AS81" s="60" t="n"/>
      <c r="XFD81" s="60" t="n"/>
    </row>
    <row r="82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  <c r="P82" s="60" t="n"/>
      <c r="Q82" s="60" t="n"/>
      <c r="R82" s="60" t="n"/>
      <c r="S82" s="60" t="n"/>
      <c r="T82" s="60" t="n"/>
      <c r="U82" s="60" t="n"/>
      <c r="V82" s="60" t="n"/>
      <c r="W82" s="60" t="n"/>
      <c r="X82" s="60" t="n"/>
      <c r="Y82" s="60" t="n"/>
      <c r="Z82" s="60" t="n"/>
      <c r="AA82" s="60" t="n"/>
      <c r="AB82" s="60" t="n"/>
      <c r="AC82" s="60" t="n"/>
      <c r="AD82" s="60" t="n"/>
      <c r="AE82" s="60" t="n"/>
      <c r="AF82" s="60" t="n"/>
      <c r="AG82" s="60" t="n"/>
      <c r="AH82" s="60" t="n"/>
      <c r="AI82" s="60" t="n"/>
      <c r="AJ82" s="60" t="n"/>
      <c r="AK82" s="60" t="n"/>
      <c r="AL82" s="60" t="n"/>
      <c r="AM82" s="60" t="n"/>
      <c r="AN82" s="60" t="n"/>
      <c r="AO82" s="60" t="n"/>
      <c r="AP82" s="60" t="n"/>
      <c r="AQ82" s="60" t="n"/>
      <c r="AR82" s="60" t="n"/>
      <c r="AS82" s="60" t="n"/>
      <c r="XFD82" s="60" t="n"/>
    </row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</sheetData>
  <mergeCells count="10">
    <mergeCell ref="E32:G32"/>
    <mergeCell ref="E4:F4"/>
    <mergeCell ref="E28:G28"/>
    <mergeCell ref="B10:G10"/>
    <mergeCell ref="A1:G1"/>
    <mergeCell ref="E27:G27"/>
    <mergeCell ref="A32:C32"/>
    <mergeCell ref="E26:G26"/>
    <mergeCell ref="D16:D17"/>
    <mergeCell ref="A18:B18"/>
  </mergeCells>
  <pageMargins left="1.0625" right="0.75" top="1" bottom="1" header="0.5" footer="0.5"/>
  <pageSetup orientation="portrait" paperSize="9" scale="4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205"/>
  <sheetViews>
    <sheetView view="pageBreakPreview" topLeftCell="A14" zoomScaleNormal="100" workbookViewId="0">
      <selection activeCell="D14" sqref="D1:D1048576"/>
    </sheetView>
  </sheetViews>
  <sheetFormatPr baseColWidth="8" defaultColWidth="7.140625" defaultRowHeight="15"/>
  <cols>
    <col width="28.28515625" customWidth="1" style="102" min="1" max="1"/>
    <col width="27.28515625" customWidth="1" style="102" min="2" max="2"/>
    <col width="25.28515625" customWidth="1" style="102" min="3" max="3"/>
    <col width="18.28515625" customWidth="1" style="102" min="4" max="5"/>
    <col width="18.7109375" customWidth="1" style="102" min="6" max="6"/>
    <col width="21.5703125" customWidth="1" style="4" min="7" max="7"/>
    <col width="5" customWidth="1" style="102" min="8" max="8"/>
    <col width="15.5703125" customWidth="1" style="102" min="9" max="9"/>
    <col width="15.85546875" customWidth="1" style="102" min="10" max="11"/>
    <col width="17.140625" customWidth="1" style="102" min="12" max="12"/>
    <col width="7.140625" customWidth="1" style="102" min="13" max="16384"/>
  </cols>
  <sheetData>
    <row r="1" ht="38.25" customHeight="1" s="130">
      <c r="A1" s="97" t="inlineStr">
        <is>
          <t>CALIFOR UPHOLSTERY MATERIALS CO., LTD.</t>
        </is>
      </c>
    </row>
    <row r="2" ht="24" customHeight="1" s="130">
      <c r="A2" s="98" t="inlineStr">
        <is>
          <t xml:space="preserve"> XIN BAVET SEZ, Road No. 316A, Trapeang Bon and  Prey Kokir  Villages, Prey Kokir  Commune, Chantrea District, </t>
        </is>
      </c>
    </row>
    <row r="3" ht="17.25" customHeight="1" s="130">
      <c r="A3" s="99" t="inlineStr">
        <is>
          <t>Svay Rieng Province, Kingdom of Cambodia.</t>
        </is>
      </c>
    </row>
    <row r="4" ht="17.25" customHeight="1" s="130">
      <c r="A4" s="99" t="inlineStr">
        <is>
          <t>VAT:L001-901903209</t>
        </is>
      </c>
    </row>
    <row r="5" ht="25.5" customHeight="1" s="130">
      <c r="A5" s="100" t="inlineStr">
        <is>
          <t>Tel: +855   975910636</t>
        </is>
      </c>
      <c r="B5" s="131" t="n"/>
      <c r="C5" s="131" t="n"/>
      <c r="D5" s="131" t="n"/>
      <c r="E5" s="131" t="n"/>
      <c r="F5" s="131" t="n"/>
      <c r="G5" s="131" t="n"/>
    </row>
    <row r="6" ht="69" customHeight="1" s="130">
      <c r="A6" s="92" t="inlineStr">
        <is>
          <t>INVOICE</t>
        </is>
      </c>
      <c r="B6" s="132" t="n"/>
      <c r="C6" s="132" t="n"/>
      <c r="D6" s="132" t="n"/>
      <c r="E6" s="132" t="n"/>
      <c r="F6" s="132" t="n"/>
      <c r="G6" s="132" t="n"/>
    </row>
    <row r="7" ht="14.25" customHeight="1" s="130">
      <c r="A7" s="6" t="n"/>
      <c r="B7" s="6" t="n"/>
      <c r="C7" s="6" t="n"/>
      <c r="D7" s="6" t="n"/>
      <c r="E7" s="6" t="n"/>
      <c r="F7" s="7" t="inlineStr">
        <is>
          <t>Ref No.:</t>
        </is>
      </c>
      <c r="G7" s="12">
        <f>'Packing list'!I7</f>
        <v/>
      </c>
    </row>
    <row r="8" ht="30" customHeight="1" s="130">
      <c r="A8" s="37" t="inlineStr">
        <is>
          <t>EXPORTER:</t>
        </is>
      </c>
      <c r="B8" s="10" t="inlineStr">
        <is>
          <t>CALIFOR UPHOLSTERY MATERIALS CO., LTD.</t>
        </is>
      </c>
      <c r="C8" s="38" t="n"/>
      <c r="D8" s="38" t="n"/>
      <c r="E8" s="10" t="n"/>
      <c r="F8" s="11" t="inlineStr">
        <is>
          <t>INVOICE NO :</t>
        </is>
      </c>
      <c r="G8" s="34" t="inlineStr">
        <is>
          <t>MOTO25030E</t>
        </is>
      </c>
    </row>
    <row r="9" ht="21" customHeight="1" s="130">
      <c r="A9" s="35" t="n"/>
      <c r="B9" s="35" t="inlineStr">
        <is>
          <t>XIN BAVET SEZ, Road No. 316A, Trapeang Bon and Prey Kokir Villages,</t>
        </is>
      </c>
      <c r="C9" s="38" t="n"/>
      <c r="D9" s="38" t="n"/>
      <c r="E9" s="35" t="n"/>
      <c r="F9" s="11" t="inlineStr">
        <is>
          <t>Date:</t>
        </is>
      </c>
      <c r="G9" s="81" t="n">
        <v>45851</v>
      </c>
    </row>
    <row r="10" ht="22.5" customHeight="1" s="130">
      <c r="A10" s="35" t="n"/>
      <c r="B10" s="35" t="inlineStr">
        <is>
          <t>Prey Kokir Commune, Chantrea District,Svay Rieng Province, Kingdom of Cambodia</t>
        </is>
      </c>
      <c r="C10" s="38" t="n"/>
      <c r="D10" s="38" t="n"/>
      <c r="E10" s="35" t="n"/>
      <c r="F10" s="13" t="inlineStr">
        <is>
          <t>FOB :</t>
        </is>
      </c>
      <c r="G10" s="18" t="inlineStr">
        <is>
          <t>BAVET</t>
        </is>
      </c>
    </row>
    <row r="11" ht="20.25" customHeight="1" s="130">
      <c r="A11" s="35" t="n"/>
      <c r="B11" s="35" t="inlineStr">
        <is>
          <t>Tel: +855   975910636</t>
        </is>
      </c>
      <c r="C11" s="38" t="n"/>
      <c r="D11" s="38" t="n"/>
      <c r="E11" s="35" t="n"/>
      <c r="F11" s="6" t="n"/>
      <c r="G11" s="98" t="n"/>
    </row>
    <row r="12" ht="15.75" customHeight="1" s="130">
      <c r="A12" s="6" t="n"/>
      <c r="B12" s="6" t="n"/>
      <c r="C12" s="6" t="n"/>
      <c r="D12" s="6" t="n"/>
      <c r="E12" s="6" t="n"/>
      <c r="F12" s="6" t="n"/>
      <c r="G12" s="98" t="n"/>
    </row>
    <row r="13" ht="25.5" customHeight="1" s="130">
      <c r="B13" s="39" t="n"/>
      <c r="E13" s="40" t="n"/>
      <c r="F13" s="40" t="n"/>
      <c r="G13" s="36" t="n"/>
    </row>
    <row r="14" ht="25.5" customHeight="1" s="130">
      <c r="A14" s="37" t="inlineStr">
        <is>
          <t>CONSIGNEE :</t>
        </is>
      </c>
      <c r="B14" s="10" t="inlineStr">
        <is>
          <t>MOTOMOTION VIETNAM CO.,LTD</t>
        </is>
      </c>
      <c r="C14" s="41" t="n"/>
      <c r="D14" s="41" t="n"/>
      <c r="E14" s="41" t="n"/>
      <c r="F14" s="41" t="n"/>
    </row>
    <row r="15" ht="25.5" customHeight="1" s="130">
      <c r="A15" s="35" t="n"/>
      <c r="B15" s="93" t="inlineStr">
        <is>
          <t>Factory C-1B-D1 to C-1B-D4A and C-1B-B3-A,B, C-1B-B4-A,B, Lot C-1B-CN, DE4 Street</t>
        </is>
      </c>
      <c r="F15" s="42" t="n"/>
    </row>
    <row r="16" ht="25.5" customHeight="1" s="130">
      <c r="A16" s="35" t="n"/>
      <c r="B16" s="43" t="inlineStr">
        <is>
          <t>My Phuoc 3 Industrial Park, Thoi Hoa Ward, Ben Cat City, Binh Duong Province, Vietnam</t>
        </is>
      </c>
      <c r="C16" s="41" t="n"/>
      <c r="D16" s="41" t="n"/>
      <c r="E16" s="41" t="n"/>
      <c r="F16" s="41" t="n"/>
    </row>
    <row r="17" ht="24" customHeight="1" s="130">
      <c r="A17" s="44" t="n"/>
      <c r="B17" s="43" t="inlineStr">
        <is>
          <t>TEL: 0274 3803833​​​TAX: 3702766425</t>
        </is>
      </c>
      <c r="C17" s="38" t="n"/>
      <c r="D17" s="38" t="n"/>
      <c r="E17" s="38" t="n"/>
      <c r="F17" s="45" t="n"/>
    </row>
    <row r="18" ht="26.1" customHeight="1" s="130">
      <c r="A18" s="44" t="n"/>
      <c r="B18" s="43" t="inlineStr">
        <is>
          <t>Contact Person: XU MEIJUN</t>
        </is>
      </c>
      <c r="C18" s="38" t="n"/>
      <c r="D18" s="38" t="n"/>
      <c r="E18" s="38" t="n"/>
      <c r="F18" s="45" t="n"/>
    </row>
    <row r="19" ht="27.75" customHeight="1" s="130">
      <c r="A19" s="44" t="inlineStr">
        <is>
          <t xml:space="preserve">SHIP: </t>
        </is>
      </c>
      <c r="B19" s="35" t="inlineStr">
        <is>
          <t>BY TRUCK FROM BAVET, SVAY RIENG, CAMBODIA TO BINH DUONG PROVINCE, VIETNAM.</t>
        </is>
      </c>
      <c r="C19" s="38" t="n"/>
      <c r="D19" s="38" t="n"/>
      <c r="E19" s="38" t="n"/>
      <c r="F19" s="45" t="n"/>
    </row>
    <row r="20" ht="27.75" customHeight="1" s="130">
      <c r="A20" s="21" t="n"/>
      <c r="B20" s="21" t="n"/>
    </row>
    <row r="21" ht="35" customHeight="1" s="130">
      <c r="A21" s="133" t="inlineStr">
        <is>
          <t>Mark &amp; Nº</t>
        </is>
      </c>
      <c r="B21" s="133" t="inlineStr">
        <is>
          <t>P.O. Nº</t>
        </is>
      </c>
      <c r="C21" s="133" t="inlineStr">
        <is>
          <t>ITEM Nº</t>
        </is>
      </c>
      <c r="D21" s="133" t="inlineStr">
        <is>
          <t>Description</t>
        </is>
      </c>
      <c r="E21" s="133" t="inlineStr">
        <is>
          <t>Quantity(SF)</t>
        </is>
      </c>
      <c r="F21" s="133" t="inlineStr">
        <is>
          <t>Unit price (USD)</t>
        </is>
      </c>
      <c r="G21" s="133" t="inlineStr">
        <is>
          <t>Amount (USD)</t>
        </is>
      </c>
    </row>
    <row r="22" ht="35" customHeight="1" s="130">
      <c r="A22" s="134" t="inlineStr">
        <is>
          <t>VENDOR#:</t>
        </is>
      </c>
      <c r="B22" s="135" t="inlineStr">
        <is>
          <t>VPL2550333/VPL2550334
VPL2550335/VPL2550652
VPL2550653</t>
        </is>
      </c>
      <c r="C22" s="135" t="inlineStr">
        <is>
          <t>B13100070A/B13100272A
B13100349A/B13100443A
B13100445A</t>
        </is>
      </c>
      <c r="D22" s="136" t="inlineStr">
        <is>
          <t>LEATHER</t>
        </is>
      </c>
      <c r="E22" s="137" t="n">
        <v>106414.8</v>
      </c>
      <c r="F22" s="137">
        <f>G22/E22</f>
        <v/>
      </c>
      <c r="G22" s="137" t="n">
        <v>136755.348</v>
      </c>
    </row>
    <row r="23" ht="35" customHeight="1" s="130">
      <c r="A23" s="138" t="inlineStr">
        <is>
          <t>Des: LEATHER</t>
        </is>
      </c>
      <c r="B23" s="135" t="inlineStr">
        <is>
          <t>VPL2550794/VPL2550795
VPL2550898</t>
        </is>
      </c>
      <c r="C23" s="135" t="inlineStr">
        <is>
          <t>B13100445A/B13100488A</t>
        </is>
      </c>
      <c r="D23" s="120" t="n"/>
      <c r="E23" s="137" t="n">
        <v>68443.10000000001</v>
      </c>
      <c r="F23" s="137">
        <f>G23/E23</f>
        <v/>
      </c>
      <c r="G23" s="137" t="n">
        <v>75287.41</v>
      </c>
    </row>
    <row r="24" ht="35" customHeight="1" s="130">
      <c r="A24" s="138" t="inlineStr">
        <is>
          <t>Case Qty:</t>
        </is>
      </c>
      <c r="B24" s="135" t="n"/>
      <c r="C24" s="135" t="n"/>
      <c r="D24" s="136" t="n"/>
      <c r="E24" s="137" t="n"/>
      <c r="F24" s="137" t="n"/>
      <c r="G24" s="137" t="n"/>
    </row>
    <row r="25" ht="35" customHeight="1" s="130">
      <c r="A25" s="138" t="inlineStr">
        <is>
          <t>MADE IN CAMBODIA</t>
        </is>
      </c>
      <c r="B25" s="135" t="n"/>
      <c r="C25" s="135" t="n"/>
      <c r="D25" s="136" t="n"/>
      <c r="E25" s="137" t="n"/>
      <c r="F25" s="137" t="n"/>
      <c r="G25" s="137" t="n"/>
    </row>
    <row r="26" ht="35" customHeight="1" s="130">
      <c r="A26" s="139" t="n"/>
      <c r="B26" s="139" t="inlineStr">
        <is>
          <t>TOTAL OF:</t>
        </is>
      </c>
      <c r="C26" s="139" t="inlineStr">
        <is>
          <t>20 PALLETS</t>
        </is>
      </c>
      <c r="D26" s="139" t="n"/>
      <c r="E26" s="140">
        <f>SUM(E22:E25)</f>
        <v/>
      </c>
      <c r="F26" s="139" t="n"/>
      <c r="G26" s="140">
        <f>SUM(G22:G25)</f>
        <v/>
      </c>
    </row>
    <row r="27" ht="27" customFormat="1" customHeight="1" s="2">
      <c r="A27" s="22" t="n"/>
      <c r="B27" s="22" t="n"/>
      <c r="C27" s="23" t="n"/>
      <c r="D27" s="23" t="n"/>
      <c r="E27" s="23" t="n"/>
      <c r="F27" s="23" t="n"/>
      <c r="G27" s="36" t="n"/>
    </row>
    <row r="28" ht="42" customHeight="1" s="130">
      <c r="A28" s="94" t="inlineStr">
        <is>
          <t xml:space="preserve">Country of Original Cambodia </t>
        </is>
      </c>
      <c r="D28" s="94" t="n"/>
      <c r="E28" s="6" t="n"/>
      <c r="F28" s="6" t="n"/>
      <c r="G28" s="98" t="n"/>
    </row>
    <row r="29" ht="61.5" customHeight="1" s="130">
      <c r="A29" s="25" t="inlineStr">
        <is>
          <t>Manufacture:</t>
        </is>
      </c>
      <c r="B29" s="95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29" s="95" t="n"/>
      <c r="E29" s="95" t="n"/>
      <c r="F29" s="6" t="n"/>
      <c r="G29" s="98" t="n"/>
    </row>
    <row r="30" ht="44.1" customHeight="1" s="130">
      <c r="A30" s="96" t="inlineStr">
        <is>
          <t>BENEFICIARY BANK：BANK OF CHINA(HONG KONG)LIMITED PHNOM PENH BRANCH
                                                  /BANK OF CHINA PHNOM PENH BRANCH</t>
        </is>
      </c>
      <c r="D30" s="96" t="n"/>
      <c r="E30" s="96" t="n"/>
      <c r="F30" s="96" t="n"/>
      <c r="G30" s="98" t="n"/>
    </row>
    <row r="31" ht="24.75" customHeight="1" s="130">
      <c r="A31" s="91" t="inlineStr">
        <is>
          <t>A/C NO:100001100764430</t>
        </is>
      </c>
    </row>
    <row r="32" ht="27" customHeight="1" s="130">
      <c r="A32" s="91" t="inlineStr">
        <is>
          <t>SWIFT CODE  ：BKCHKHPPXXX</t>
        </is>
      </c>
    </row>
    <row r="33" ht="27.75" customHeight="1" s="130">
      <c r="E33" s="35" t="n"/>
      <c r="F33" s="101" t="inlineStr">
        <is>
          <t>CALIFOR UPHOLSTERY MATERIALS CO., LTD.</t>
        </is>
      </c>
      <c r="G33" s="98" t="n"/>
    </row>
    <row r="34" ht="27.75" customHeight="1" s="130">
      <c r="E34" s="6" t="n"/>
      <c r="F34" s="30" t="inlineStr">
        <is>
          <t>Sign &amp; Stamp</t>
        </is>
      </c>
    </row>
    <row r="35" ht="27.75" customHeight="1" s="130">
      <c r="E35" s="6" t="n"/>
      <c r="F35" s="6" t="n"/>
    </row>
    <row r="36" ht="24.75" customHeight="1" s="130">
      <c r="E36" s="6" t="n"/>
      <c r="F36" s="6" t="n"/>
    </row>
    <row r="37" ht="21" customHeight="1" s="130">
      <c r="E37" s="6" t="n"/>
      <c r="F37" s="46" t="inlineStr">
        <is>
          <t>ZENG XUELI</t>
        </is>
      </c>
      <c r="G37" s="31" t="n"/>
    </row>
    <row r="38" ht="21" customHeight="1" s="130"/>
    <row r="39" ht="21" customHeight="1" s="130"/>
    <row r="40" ht="21" customHeight="1" s="130"/>
    <row r="41" ht="21" customHeight="1" s="130"/>
    <row r="42" ht="21" customHeight="1" s="130"/>
    <row r="43" ht="21" customHeight="1" s="130"/>
    <row r="44" ht="21" customHeight="1" s="130"/>
    <row r="45" ht="25.5" customHeight="1" s="130"/>
    <row r="46" ht="21" customHeight="1" s="130"/>
    <row r="47" ht="21" customHeight="1" s="130"/>
    <row r="48" ht="21" customHeight="1" s="130"/>
    <row r="49" ht="21" customHeight="1" s="130"/>
    <row r="50" ht="21" customHeight="1" s="130"/>
    <row r="51" ht="17.25" customHeight="1" s="130"/>
    <row r="52"/>
    <row r="53"/>
    <row r="54"/>
    <row r="55"/>
    <row r="56"/>
    <row r="57"/>
    <row r="58"/>
    <row r="59"/>
    <row r="60"/>
    <row r="61"/>
    <row r="62"/>
    <row r="63" ht="15" customHeight="1" s="130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</sheetData>
  <mergeCells count="14">
    <mergeCell ref="A32:G32"/>
    <mergeCell ref="A28:C28"/>
    <mergeCell ref="A1:G1"/>
    <mergeCell ref="B26"/>
    <mergeCell ref="B29:C29"/>
    <mergeCell ref="A31:G31"/>
    <mergeCell ref="A3:G3"/>
    <mergeCell ref="A6:G6"/>
    <mergeCell ref="A4:G4"/>
    <mergeCell ref="B15:E15"/>
    <mergeCell ref="A2:G2"/>
    <mergeCell ref="A30:C30"/>
    <mergeCell ref="A5:G5"/>
    <mergeCell ref="D22:D23"/>
  </mergeCells>
  <conditionalFormatting sqref="J23:J35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5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241"/>
  <sheetViews>
    <sheetView view="pageBreakPreview" topLeftCell="A7" zoomScale="85" zoomScaleNormal="80" workbookViewId="0">
      <selection activeCell="D20" sqref="D20"/>
    </sheetView>
  </sheetViews>
  <sheetFormatPr baseColWidth="8" defaultColWidth="7.140625" defaultRowHeight="15"/>
  <cols>
    <col width="29.140625" customWidth="1" style="102" min="1" max="1"/>
    <col width="25.85546875" customWidth="1" style="102" min="2" max="2"/>
    <col width="23.140625" customWidth="1" style="102" min="3" max="3"/>
    <col width="15.5703125" customWidth="1" style="102" min="4" max="4"/>
    <col width="21.5703125" customWidth="1" style="102" min="5" max="5"/>
    <col width="17.7109375" customWidth="1" style="102" min="6" max="6"/>
    <col width="13.7109375" customWidth="1" style="102" min="7" max="7"/>
    <col width="16.28515625" customWidth="1" style="102" min="8" max="8"/>
    <col width="24.140625" customWidth="1" style="4" min="9" max="9"/>
    <col width="15" customWidth="1" style="102" min="10" max="10"/>
    <col width="10" customWidth="1" style="102" min="11" max="11"/>
    <col width="25.140625" customWidth="1" style="102" min="12" max="12"/>
    <col width="15.5703125" customWidth="1" style="102" min="13" max="13"/>
    <col width="10.28515625" customWidth="1" style="102" min="14" max="14"/>
    <col width="7.140625" customWidth="1" style="102" min="15" max="15"/>
    <col width="12.42578125" customWidth="1" style="102" min="16" max="16"/>
    <col width="7.140625" customWidth="1" style="102" min="17" max="16384"/>
  </cols>
  <sheetData>
    <row r="1" ht="38.25" customHeight="1" s="130">
      <c r="A1" s="97" t="inlineStr">
        <is>
          <t>CALIFOR UPHOLSTERY MATERIALS CO., LTD.</t>
        </is>
      </c>
      <c r="J1" s="32" t="n"/>
      <c r="K1" s="32" t="n"/>
    </row>
    <row r="2" ht="24" customHeight="1" s="130">
      <c r="A2" s="98" t="inlineStr">
        <is>
          <t xml:space="preserve"> XIN BAVET SEZ, Road No. 316A, Trapeang Bon and  Prey Kokir  Villages, Prey Kokir  Commune, Chantrea District, </t>
        </is>
      </c>
      <c r="J2" s="6" t="n"/>
      <c r="K2" s="6" t="n"/>
    </row>
    <row r="3" ht="25.5" customHeight="1" s="130">
      <c r="A3" s="99" t="inlineStr">
        <is>
          <t>Svay Rieng Province, Kingdom of Cambodia.</t>
        </is>
      </c>
      <c r="J3" s="91" t="n"/>
      <c r="K3" s="91" t="n"/>
    </row>
    <row r="4" ht="25.5" customHeight="1" s="130">
      <c r="A4" s="104" t="inlineStr">
        <is>
          <t>VAT:L001-901903209</t>
        </is>
      </c>
      <c r="J4" s="91" t="n"/>
      <c r="K4" s="91" t="n"/>
    </row>
    <row r="5" ht="21.95" customHeight="1" s="130">
      <c r="A5" s="100" t="inlineStr">
        <is>
          <t>Tel: +855   975910636</t>
        </is>
      </c>
      <c r="B5" s="131" t="n"/>
      <c r="C5" s="131" t="n"/>
      <c r="D5" s="131" t="n"/>
      <c r="E5" s="131" t="n"/>
      <c r="F5" s="131" t="n"/>
      <c r="G5" s="131" t="n"/>
      <c r="H5" s="131" t="n"/>
      <c r="I5" s="131" t="n"/>
      <c r="J5" s="91" t="n"/>
      <c r="K5" s="91" t="n"/>
    </row>
    <row r="6" ht="54" customHeight="1" s="130">
      <c r="A6" s="92" t="inlineStr">
        <is>
          <t>PACKING LIST</t>
        </is>
      </c>
      <c r="B6" s="132" t="n"/>
      <c r="C6" s="132" t="n"/>
      <c r="D6" s="132" t="n"/>
      <c r="E6" s="132" t="n"/>
      <c r="F6" s="132" t="n"/>
      <c r="G6" s="132" t="n"/>
      <c r="H6" s="132" t="n"/>
      <c r="I6" s="132" t="n"/>
      <c r="J6" s="33" t="n"/>
      <c r="K6" s="33" t="n"/>
    </row>
    <row r="7" ht="18.95" customHeight="1" s="130">
      <c r="A7" s="6" t="n"/>
      <c r="B7" s="6" t="n"/>
      <c r="C7" s="6" t="n"/>
      <c r="D7" s="6" t="n"/>
      <c r="E7" s="6" t="n"/>
      <c r="F7" s="6" t="n"/>
      <c r="G7" s="6" t="n"/>
      <c r="H7" s="7" t="inlineStr">
        <is>
          <t>Ref No.:</t>
        </is>
      </c>
      <c r="I7" s="12" t="inlineStr">
        <is>
          <t>CLF2025-209</t>
        </is>
      </c>
    </row>
    <row r="8" ht="30" customHeight="1" s="130">
      <c r="A8" s="8" t="inlineStr">
        <is>
          <t>EXPORTER:</t>
        </is>
      </c>
      <c r="B8" s="9" t="inlineStr">
        <is>
          <t>CALIFOR UPHOLSTERY MATERIALS CO., LTD.</t>
        </is>
      </c>
      <c r="C8" s="1" t="n"/>
      <c r="D8" s="1" t="n"/>
      <c r="E8" s="1" t="n"/>
      <c r="F8" s="9" t="n"/>
      <c r="G8" s="10" t="n"/>
      <c r="H8" s="11" t="inlineStr">
        <is>
          <t>INVOICE NO :</t>
        </is>
      </c>
      <c r="I8" s="34" t="inlineStr">
        <is>
          <t>MOTO25030E</t>
        </is>
      </c>
    </row>
    <row r="9" ht="21" customHeight="1" s="130">
      <c r="A9" s="12" t="n"/>
      <c r="B9" s="12" t="inlineStr">
        <is>
          <t xml:space="preserve">XIN BAVET SEZ, Road No. 316A, Trapeang Bon and Prey Kokir Villages, </t>
        </is>
      </c>
      <c r="C9" s="1" t="n"/>
      <c r="D9" s="1" t="n"/>
      <c r="E9" s="1" t="n"/>
      <c r="F9" s="12" t="n"/>
      <c r="G9" s="6" t="n"/>
      <c r="H9" s="11" t="inlineStr">
        <is>
          <t>Date:</t>
        </is>
      </c>
      <c r="I9" s="81" t="n">
        <v>45851</v>
      </c>
    </row>
    <row r="10" ht="22.5" customHeight="1" s="130">
      <c r="A10" s="12" t="n"/>
      <c r="B10" s="12" t="inlineStr">
        <is>
          <t xml:space="preserve">Prey Kokir Commune, Chantrea District,Svay Rieng Province, Kingdom of Cambodia </t>
        </is>
      </c>
      <c r="C10" s="1" t="n"/>
      <c r="D10" s="1" t="n"/>
      <c r="E10" s="1" t="n"/>
      <c r="F10" s="12" t="n"/>
      <c r="G10" s="6" t="n"/>
      <c r="H10" s="13" t="inlineStr">
        <is>
          <t>FOB :</t>
        </is>
      </c>
      <c r="I10" s="18" t="inlineStr">
        <is>
          <t>BAVET</t>
        </is>
      </c>
      <c r="J10" s="35" t="n"/>
    </row>
    <row r="11" ht="20.25" customHeight="1" s="130">
      <c r="A11" s="12" t="n"/>
      <c r="B11" s="12" t="inlineStr">
        <is>
          <t>Tel: +855   975910636</t>
        </is>
      </c>
      <c r="C11" s="1" t="n"/>
      <c r="D11" s="1" t="n"/>
      <c r="E11" s="1" t="n"/>
      <c r="F11" s="12" t="n"/>
      <c r="G11" s="6" t="n"/>
      <c r="H11" s="6" t="n"/>
      <c r="I11" s="98" t="n"/>
      <c r="J11" s="6" t="n"/>
      <c r="K11" s="6" t="n"/>
    </row>
    <row r="12" ht="15.75" customHeight="1" s="130">
      <c r="A12" s="12" t="n"/>
      <c r="B12" s="12" t="n"/>
      <c r="C12" s="12" t="n"/>
      <c r="D12" s="12" t="n"/>
      <c r="E12" s="12" t="n"/>
      <c r="F12" s="12" t="n"/>
      <c r="G12" s="6" t="n"/>
      <c r="H12" s="6" t="n"/>
      <c r="I12" s="98" t="n"/>
      <c r="J12" s="6" t="n"/>
      <c r="K12" s="6" t="n"/>
    </row>
    <row r="13" ht="25.5" customHeight="1" s="130">
      <c r="A13" s="14" t="inlineStr">
        <is>
          <t>CONSIGNEE :</t>
        </is>
      </c>
      <c r="B13" s="9" t="inlineStr">
        <is>
          <t>MOTOMOTION VIETNAM CO.,LTD</t>
        </is>
      </c>
      <c r="C13" s="15" t="n"/>
      <c r="D13" s="15" t="n"/>
      <c r="E13" s="15" t="n"/>
      <c r="F13" s="15" t="n"/>
      <c r="G13" s="4" t="n"/>
      <c r="I13" s="102" t="n"/>
    </row>
    <row r="14" ht="25.5" customHeight="1" s="130">
      <c r="A14" s="12" t="n"/>
      <c r="B14" s="103" t="inlineStr">
        <is>
          <t>Factory C-1B-D1 to C-1B-D4A and C-1B-B3-A,B, C-1B-B4-A,B, Lot C-1B-CN, DE4 Street</t>
        </is>
      </c>
      <c r="F14" s="17" t="n"/>
      <c r="G14" s="4" t="n"/>
      <c r="I14" s="102" t="n"/>
    </row>
    <row r="15" ht="25.5" customHeight="1" s="130">
      <c r="A15" s="12" t="n"/>
      <c r="B15" s="18" t="inlineStr">
        <is>
          <t>My Phuoc 3 Industrial Park, Thoi Hoa Ward, Ben Cat City, Binh Duong Province, Vietnam</t>
        </is>
      </c>
      <c r="C15" s="15" t="n"/>
      <c r="D15" s="15" t="n"/>
      <c r="E15" s="15" t="n"/>
      <c r="F15" s="15" t="n"/>
      <c r="G15" s="4" t="n"/>
      <c r="I15" s="102" t="n"/>
    </row>
    <row r="16" ht="24" customHeight="1" s="130">
      <c r="A16" s="19" t="n"/>
      <c r="B16" s="18" t="inlineStr">
        <is>
          <t>TEL: 0274 3803833​​​TAX: 3702766425</t>
        </is>
      </c>
      <c r="C16" s="1" t="n"/>
      <c r="D16" s="1" t="n"/>
      <c r="E16" s="1" t="n"/>
      <c r="F16" s="20" t="n"/>
      <c r="G16" s="4" t="n"/>
      <c r="I16" s="102" t="n"/>
    </row>
    <row r="17" ht="26.1" customHeight="1" s="130">
      <c r="A17" s="19" t="n"/>
      <c r="B17" s="18" t="inlineStr">
        <is>
          <t>Contact Person: XU MEIJUN</t>
        </is>
      </c>
      <c r="C17" s="1" t="n"/>
      <c r="D17" s="1" t="n"/>
      <c r="E17" s="1" t="n"/>
      <c r="F17" s="20" t="n"/>
      <c r="G17" s="4" t="n"/>
      <c r="I17" s="102" t="n"/>
    </row>
    <row r="18" ht="27.75" customHeight="1" s="130">
      <c r="A18" s="19" t="inlineStr">
        <is>
          <t xml:space="preserve">SHIP: </t>
        </is>
      </c>
      <c r="B18" s="12" t="inlineStr">
        <is>
          <t>BY TRUCK FROM BAVET, SVAY RIENG, CAMBODIA TO BINH DUONG PROVINCE, VIETNAM.</t>
        </is>
      </c>
      <c r="C18" s="1" t="n"/>
      <c r="D18" s="1" t="n"/>
      <c r="E18" s="1" t="n"/>
      <c r="F18" s="20" t="n"/>
      <c r="G18" s="4" t="n"/>
      <c r="I18" s="102" t="n"/>
    </row>
    <row r="19" ht="27.75" customHeight="1" s="130">
      <c r="A19" s="21" t="n"/>
      <c r="B19" s="21" t="n"/>
    </row>
    <row r="20" ht="27" customFormat="1" customHeight="1" s="1">
      <c r="A20" s="133" t="inlineStr">
        <is>
          <t>Mark &amp; Nº</t>
        </is>
      </c>
      <c r="B20" s="133" t="inlineStr">
        <is>
          <t>P.O Nº</t>
        </is>
      </c>
      <c r="C20" s="133" t="inlineStr">
        <is>
          <t>ITEM Nº</t>
        </is>
      </c>
      <c r="D20" s="133" t="inlineStr">
        <is>
          <t>Description</t>
        </is>
      </c>
      <c r="E20" s="133" t="inlineStr">
        <is>
          <t>Quantity</t>
        </is>
      </c>
      <c r="F20" s="122" t="n"/>
      <c r="G20" s="133" t="inlineStr">
        <is>
          <t>N.W (kgs)</t>
        </is>
      </c>
      <c r="H20" s="133" t="inlineStr">
        <is>
          <t>G.W (kgs)</t>
        </is>
      </c>
      <c r="I20" s="133" t="inlineStr">
        <is>
          <t>CBM</t>
        </is>
      </c>
    </row>
    <row r="21" ht="27" customFormat="1" customHeight="1" s="1">
      <c r="A21" s="120" t="n"/>
      <c r="B21" s="120" t="n"/>
      <c r="C21" s="120" t="n"/>
      <c r="D21" s="120" t="n"/>
      <c r="E21" s="133" t="inlineStr">
        <is>
          <t>PCS</t>
        </is>
      </c>
      <c r="F21" s="133" t="inlineStr">
        <is>
          <t>SF</t>
        </is>
      </c>
      <c r="G21" s="120" t="n"/>
      <c r="H21" s="120" t="n"/>
      <c r="I21" s="120" t="n"/>
    </row>
    <row r="22" ht="27" customHeight="1" s="130">
      <c r="A22" s="141" t="inlineStr">
        <is>
          <t>VENDOR#:</t>
        </is>
      </c>
      <c r="B22" s="135" t="inlineStr">
        <is>
          <t>VPL2550333</t>
        </is>
      </c>
      <c r="C22" s="135" t="inlineStr">
        <is>
          <t>B13100272A</t>
        </is>
      </c>
      <c r="D22" s="135" t="inlineStr">
        <is>
          <t>LEATHER</t>
        </is>
      </c>
      <c r="E22" s="137" t="n">
        <v>156</v>
      </c>
      <c r="F22" s="137" t="n">
        <v>8216.1</v>
      </c>
      <c r="G22" s="137" t="n">
        <v>608.4838999999999</v>
      </c>
      <c r="H22" s="137" t="n">
        <v>646.2258</v>
      </c>
      <c r="I22" s="137" t="n">
        <v>1.9263</v>
      </c>
    </row>
    <row r="23" ht="27" customHeight="1" s="130">
      <c r="A23" s="142" t="inlineStr">
        <is>
          <t>Des: LEATHER</t>
        </is>
      </c>
      <c r="B23" s="135" t="inlineStr">
        <is>
          <t>VPL2550333</t>
        </is>
      </c>
      <c r="C23" s="135" t="inlineStr">
        <is>
          <t>B13100272A</t>
        </is>
      </c>
      <c r="D23" s="143" t="n"/>
      <c r="E23" s="137" t="n">
        <v>30</v>
      </c>
      <c r="F23" s="137" t="n">
        <v>1522.1</v>
      </c>
      <c r="G23" s="137" t="n">
        <v>117.0161</v>
      </c>
      <c r="H23" s="137" t="n">
        <v>124.2742</v>
      </c>
      <c r="I23" s="137" t="n">
        <v>0.3705</v>
      </c>
    </row>
    <row r="24" ht="27" customHeight="1" s="130">
      <c r="A24" s="142" t="inlineStr">
        <is>
          <t>Case Qty:</t>
        </is>
      </c>
      <c r="B24" s="135" t="inlineStr">
        <is>
          <t>VPL2550333</t>
        </is>
      </c>
      <c r="C24" s="135" t="inlineStr">
        <is>
          <t>B13100272A</t>
        </is>
      </c>
      <c r="D24" s="143" t="n"/>
      <c r="E24" s="137" t="n">
        <v>208</v>
      </c>
      <c r="F24" s="137" t="n">
        <v>10496.9</v>
      </c>
      <c r="G24" s="137" t="n">
        <v>742.8570999999999</v>
      </c>
      <c r="H24" s="137" t="n">
        <v>787.4286</v>
      </c>
      <c r="I24" s="137" t="n">
        <v>2.5495</v>
      </c>
    </row>
    <row r="25" ht="27" customHeight="1" s="130">
      <c r="A25" s="142" t="inlineStr">
        <is>
          <t>MADE IN CAMBODIA</t>
        </is>
      </c>
      <c r="B25" s="135" t="inlineStr">
        <is>
          <t>VPL2550333</t>
        </is>
      </c>
      <c r="C25" s="135" t="inlineStr">
        <is>
          <t>B13100272A</t>
        </is>
      </c>
      <c r="D25" s="143" t="n"/>
      <c r="E25" s="137" t="n">
        <v>2</v>
      </c>
      <c r="F25" s="137" t="n">
        <v>93.59999999999999</v>
      </c>
      <c r="G25" s="137" t="n">
        <v>7.1429</v>
      </c>
      <c r="H25" s="137" t="n">
        <v>7.5714</v>
      </c>
      <c r="I25" s="137" t="n">
        <v>0.0245</v>
      </c>
    </row>
    <row r="26" ht="27" customHeight="1" s="130">
      <c r="A26" s="142" t="n"/>
      <c r="B26" s="135" t="inlineStr">
        <is>
          <t>VPL2550898</t>
        </is>
      </c>
      <c r="C26" s="135" t="inlineStr">
        <is>
          <t>B13100488A</t>
        </is>
      </c>
      <c r="D26" s="143" t="n"/>
      <c r="E26" s="137" t="n">
        <v>206</v>
      </c>
      <c r="F26" s="137" t="n">
        <v>10795.8</v>
      </c>
      <c r="G26" s="137" t="n">
        <v>916.5</v>
      </c>
      <c r="H26" s="137" t="n">
        <v>961.5</v>
      </c>
      <c r="I26" s="137" t="n">
        <v>2.6928</v>
      </c>
    </row>
    <row r="27" ht="27" customFormat="1" customHeight="1" s="2">
      <c r="A27" s="142" t="n"/>
      <c r="B27" s="135" t="inlineStr">
        <is>
          <t>VPL2550898</t>
        </is>
      </c>
      <c r="C27" s="135" t="inlineStr">
        <is>
          <t>B13100488A</t>
        </is>
      </c>
      <c r="D27" s="143" t="n"/>
      <c r="E27" s="137" t="n">
        <v>111</v>
      </c>
      <c r="F27" s="137" t="n">
        <v>5167.4</v>
      </c>
      <c r="G27" s="137" t="n">
        <v>454.0208</v>
      </c>
      <c r="H27" s="137" t="n">
        <v>477.1458</v>
      </c>
      <c r="I27" s="137" t="n">
        <v>1.3838</v>
      </c>
    </row>
    <row r="28" ht="27" customHeight="1" s="130">
      <c r="A28" s="142" t="n"/>
      <c r="B28" s="135" t="inlineStr">
        <is>
          <t>VPL2550898</t>
        </is>
      </c>
      <c r="C28" s="135" t="inlineStr">
        <is>
          <t>B13100488A</t>
        </is>
      </c>
      <c r="D28" s="143" t="n"/>
      <c r="E28" s="137" t="n">
        <v>105</v>
      </c>
      <c r="F28" s="137" t="n">
        <v>5251.4</v>
      </c>
      <c r="G28" s="137" t="n">
        <v>429.4792</v>
      </c>
      <c r="H28" s="137" t="n">
        <v>451.3542</v>
      </c>
      <c r="I28" s="137" t="n">
        <v>1.309</v>
      </c>
    </row>
    <row r="29" ht="27" customHeight="1" s="130">
      <c r="A29" s="142" t="n"/>
      <c r="B29" s="135" t="inlineStr">
        <is>
          <t>VPL2550794</t>
        </is>
      </c>
      <c r="C29" s="135" t="inlineStr">
        <is>
          <t>B13100488A</t>
        </is>
      </c>
      <c r="D29" s="143" t="n"/>
      <c r="E29" s="137" t="n">
        <v>139</v>
      </c>
      <c r="F29" s="137" t="n">
        <v>7037.5</v>
      </c>
      <c r="G29" s="137" t="n">
        <v>573.8621000000001</v>
      </c>
      <c r="H29" s="137" t="n">
        <v>603.0911</v>
      </c>
      <c r="I29" s="137" t="n">
        <v>1.7491</v>
      </c>
    </row>
    <row r="30" ht="27" customHeight="1" s="130">
      <c r="A30" s="142" t="n"/>
      <c r="B30" s="135" t="inlineStr">
        <is>
          <t>VPL2550794</t>
        </is>
      </c>
      <c r="C30" s="135" t="inlineStr">
        <is>
          <t>B13100488A</t>
        </is>
      </c>
      <c r="D30" s="143" t="n"/>
      <c r="E30" s="137" t="n">
        <v>75</v>
      </c>
      <c r="F30" s="137" t="n">
        <v>3371.2</v>
      </c>
      <c r="G30" s="137" t="n">
        <v>309.6379</v>
      </c>
      <c r="H30" s="137" t="n">
        <v>325.4089</v>
      </c>
      <c r="I30" s="137" t="n">
        <v>0.9437</v>
      </c>
    </row>
    <row r="31" ht="27" customHeight="1" s="130">
      <c r="A31" s="142" t="n"/>
      <c r="B31" s="135" t="inlineStr">
        <is>
          <t>VPL2550794</t>
        </is>
      </c>
      <c r="C31" s="135" t="inlineStr">
        <is>
          <t>B13100488A</t>
        </is>
      </c>
      <c r="D31" s="143" t="n"/>
      <c r="E31" s="137" t="n">
        <v>118</v>
      </c>
      <c r="F31" s="137" t="n">
        <v>5460.3</v>
      </c>
      <c r="G31" s="137" t="n">
        <v>452.6359</v>
      </c>
      <c r="H31" s="137" t="n">
        <v>479.8667</v>
      </c>
      <c r="I31" s="137" t="n">
        <v>1.5097</v>
      </c>
    </row>
    <row r="32" ht="27" customHeight="1" s="130">
      <c r="A32" s="142" t="n"/>
      <c r="B32" s="135" t="inlineStr">
        <is>
          <t>VPL2550794</t>
        </is>
      </c>
      <c r="C32" s="135" t="inlineStr">
        <is>
          <t>B13100488A</t>
        </is>
      </c>
      <c r="D32" s="143" t="n"/>
      <c r="E32" s="137" t="n">
        <v>65</v>
      </c>
      <c r="F32" s="137" t="n">
        <v>2897.8</v>
      </c>
      <c r="G32" s="137" t="n">
        <v>249.3333</v>
      </c>
      <c r="H32" s="137" t="n">
        <v>264.3333</v>
      </c>
      <c r="I32" s="137" t="n">
        <v>0.8316</v>
      </c>
    </row>
    <row r="33" ht="27" customHeight="1" s="130">
      <c r="A33" s="142" t="n"/>
      <c r="B33" s="135" t="inlineStr">
        <is>
          <t>VPL2550794</t>
        </is>
      </c>
      <c r="C33" s="135" t="inlineStr">
        <is>
          <t>B13100488A</t>
        </is>
      </c>
      <c r="D33" s="143" t="n"/>
      <c r="E33" s="137" t="n">
        <v>3</v>
      </c>
      <c r="F33" s="137" t="n">
        <v>110.4</v>
      </c>
      <c r="G33" s="137" t="n">
        <v>11.5077</v>
      </c>
      <c r="H33" s="137" t="n">
        <v>12.2</v>
      </c>
      <c r="I33" s="137" t="n">
        <v>0.0384</v>
      </c>
    </row>
    <row r="34" ht="27" customHeight="1" s="130">
      <c r="A34" s="142" t="n"/>
      <c r="B34" s="135" t="inlineStr">
        <is>
          <t>VPL2550794</t>
        </is>
      </c>
      <c r="C34" s="135" t="inlineStr">
        <is>
          <t>B13100488A</t>
        </is>
      </c>
      <c r="D34" s="143" t="n"/>
      <c r="E34" s="137" t="n">
        <v>9</v>
      </c>
      <c r="F34" s="137" t="n">
        <v>328.4</v>
      </c>
      <c r="G34" s="137" t="n">
        <v>34.5231</v>
      </c>
      <c r="H34" s="137" t="n">
        <v>36.6</v>
      </c>
      <c r="I34" s="137" t="n">
        <v>0.1151</v>
      </c>
    </row>
    <row r="35" ht="27" customHeight="1" s="130">
      <c r="A35" s="142" t="n"/>
      <c r="B35" s="135" t="inlineStr">
        <is>
          <t>VPL2550794</t>
        </is>
      </c>
      <c r="C35" s="135" t="inlineStr">
        <is>
          <t>B13100488A</t>
        </is>
      </c>
      <c r="D35" s="143" t="n"/>
      <c r="E35" s="137" t="n">
        <v>124</v>
      </c>
      <c r="F35" s="137" t="n">
        <v>6549</v>
      </c>
      <c r="G35" s="137" t="n">
        <v>553.5</v>
      </c>
      <c r="H35" s="137" t="n">
        <v>598.5</v>
      </c>
      <c r="I35" s="137" t="n">
        <v>2.0592</v>
      </c>
    </row>
    <row r="36" ht="27" customHeight="1" s="130">
      <c r="A36" s="142" t="n"/>
      <c r="B36" s="135" t="inlineStr">
        <is>
          <t>VPL2550794</t>
        </is>
      </c>
      <c r="C36" s="135" t="inlineStr">
        <is>
          <t>B13100488A</t>
        </is>
      </c>
      <c r="D36" s="143" t="n"/>
      <c r="E36" s="137" t="n">
        <v>20</v>
      </c>
      <c r="F36" s="137" t="n">
        <v>935.4</v>
      </c>
      <c r="G36" s="137" t="n">
        <v>78</v>
      </c>
      <c r="H36" s="137" t="n">
        <v>123</v>
      </c>
      <c r="I36" s="137" t="n">
        <v>1.188</v>
      </c>
    </row>
    <row r="37" ht="27" customHeight="1" s="130">
      <c r="A37" s="142" t="n"/>
      <c r="B37" s="135" t="inlineStr">
        <is>
          <t>VPL2550795</t>
        </is>
      </c>
      <c r="C37" s="135" t="inlineStr">
        <is>
          <t>B13100445A</t>
        </is>
      </c>
      <c r="D37" s="143" t="n"/>
      <c r="E37" s="137" t="n">
        <v>190</v>
      </c>
      <c r="F37" s="137" t="n">
        <v>10122.3</v>
      </c>
      <c r="G37" s="137" t="n">
        <v>856.5</v>
      </c>
      <c r="H37" s="137" t="n">
        <v>901.5</v>
      </c>
      <c r="I37" s="137" t="n">
        <v>2.772</v>
      </c>
    </row>
    <row r="38" ht="27" customHeight="1" s="130">
      <c r="A38" s="142" t="n"/>
      <c r="B38" s="135" t="inlineStr">
        <is>
          <t>VPL2550795</t>
        </is>
      </c>
      <c r="C38" s="135" t="inlineStr">
        <is>
          <t>B13100445A</t>
        </is>
      </c>
      <c r="D38" s="143" t="n"/>
      <c r="E38" s="137" t="n">
        <v>200</v>
      </c>
      <c r="F38" s="137" t="n">
        <v>10416.2</v>
      </c>
      <c r="G38" s="137" t="n">
        <v>883</v>
      </c>
      <c r="H38" s="137" t="n">
        <v>928</v>
      </c>
      <c r="I38" s="137" t="n">
        <v>2.574</v>
      </c>
    </row>
    <row r="39" ht="27" customHeight="1" s="130">
      <c r="A39" s="142" t="n"/>
      <c r="B39" s="135" t="inlineStr">
        <is>
          <t>VPL2550653</t>
        </is>
      </c>
      <c r="C39" s="135" t="inlineStr">
        <is>
          <t>B13100445A</t>
        </is>
      </c>
      <c r="D39" s="143" t="n"/>
      <c r="E39" s="137" t="n">
        <v>200</v>
      </c>
      <c r="F39" s="137" t="n">
        <v>10850.4</v>
      </c>
      <c r="G39" s="137" t="n">
        <v>924.5</v>
      </c>
      <c r="H39" s="137" t="n">
        <v>969.5</v>
      </c>
      <c r="I39" s="137" t="n">
        <v>2.6928</v>
      </c>
    </row>
    <row r="40" ht="27" customHeight="1" s="130">
      <c r="A40" s="142" t="n"/>
      <c r="B40" s="135" t="inlineStr">
        <is>
          <t>VPL2550653</t>
        </is>
      </c>
      <c r="C40" s="135" t="inlineStr">
        <is>
          <t>B13100445A</t>
        </is>
      </c>
      <c r="D40" s="143" t="n"/>
      <c r="E40" s="137" t="n">
        <v>215</v>
      </c>
      <c r="F40" s="137" t="n">
        <v>10188.9</v>
      </c>
      <c r="G40" s="137" t="n">
        <v>864</v>
      </c>
      <c r="H40" s="137" t="n">
        <v>909</v>
      </c>
      <c r="I40" s="137" t="n">
        <v>2.6928</v>
      </c>
    </row>
    <row r="41" ht="27" customHeight="1" s="130">
      <c r="A41" s="142" t="n"/>
      <c r="B41" s="135" t="inlineStr">
        <is>
          <t>VPL2550653</t>
        </is>
      </c>
      <c r="C41" s="135" t="inlineStr">
        <is>
          <t>B13100445A</t>
        </is>
      </c>
      <c r="D41" s="143" t="n"/>
      <c r="E41" s="137" t="n">
        <v>167</v>
      </c>
      <c r="F41" s="137" t="n">
        <v>9346.299999999999</v>
      </c>
      <c r="G41" s="137" t="n">
        <v>783.4265</v>
      </c>
      <c r="H41" s="137" t="n">
        <v>827.6324</v>
      </c>
      <c r="I41" s="137" t="n">
        <v>2.6064</v>
      </c>
    </row>
    <row r="42" ht="27" customHeight="1" s="130">
      <c r="A42" s="142" t="n"/>
      <c r="B42" s="135" t="inlineStr">
        <is>
          <t>VPL2550653</t>
        </is>
      </c>
      <c r="C42" s="135" t="inlineStr">
        <is>
          <t>B13100445A</t>
        </is>
      </c>
      <c r="D42" s="143" t="n"/>
      <c r="E42" s="137" t="n">
        <v>3</v>
      </c>
      <c r="F42" s="137" t="n">
        <v>111.9</v>
      </c>
      <c r="G42" s="137" t="n">
        <v>14.0735</v>
      </c>
      <c r="H42" s="137" t="n">
        <v>14.8676</v>
      </c>
      <c r="I42" s="137" t="n">
        <v>0.0468</v>
      </c>
    </row>
    <row r="43" ht="27" customHeight="1" s="130">
      <c r="A43" s="142" t="n"/>
      <c r="B43" s="135" t="inlineStr">
        <is>
          <t>VPL2550653</t>
        </is>
      </c>
      <c r="C43" s="135" t="inlineStr">
        <is>
          <t>B13100445A</t>
        </is>
      </c>
      <c r="D43" s="143" t="n"/>
      <c r="E43" s="137" t="n">
        <v>196</v>
      </c>
      <c r="F43" s="137" t="n">
        <v>9097.6</v>
      </c>
      <c r="G43" s="137" t="n">
        <v>760.9412</v>
      </c>
      <c r="H43" s="137" t="n">
        <v>804.1765</v>
      </c>
      <c r="I43" s="137" t="n">
        <v>2.6633</v>
      </c>
    </row>
    <row r="44" ht="27" customHeight="1" s="130">
      <c r="A44" s="142" t="n"/>
      <c r="B44" s="135" t="inlineStr">
        <is>
          <t>VPL2550653</t>
        </is>
      </c>
      <c r="C44" s="135" t="inlineStr">
        <is>
          <t>B13100445A</t>
        </is>
      </c>
      <c r="D44" s="143" t="n"/>
      <c r="E44" s="137" t="n">
        <v>8</v>
      </c>
      <c r="F44" s="137" t="n">
        <v>292.5</v>
      </c>
      <c r="G44" s="137" t="n">
        <v>31.0588</v>
      </c>
      <c r="H44" s="137" t="n">
        <v>32.8235</v>
      </c>
      <c r="I44" s="137" t="n">
        <v>0.1087</v>
      </c>
    </row>
    <row r="45" ht="27" customHeight="1" s="130">
      <c r="A45" s="142" t="n"/>
      <c r="B45" s="135" t="inlineStr">
        <is>
          <t>VPL2550653</t>
        </is>
      </c>
      <c r="C45" s="135" t="inlineStr">
        <is>
          <t>B13100445A</t>
        </is>
      </c>
      <c r="D45" s="143" t="n"/>
      <c r="E45" s="137" t="n">
        <v>36</v>
      </c>
      <c r="F45" s="137" t="n">
        <v>1667.4</v>
      </c>
      <c r="G45" s="137" t="n">
        <v>82.4211</v>
      </c>
      <c r="H45" s="137" t="n">
        <v>125.0526</v>
      </c>
      <c r="I45" s="137" t="n">
        <v>1.0504</v>
      </c>
    </row>
    <row r="46" ht="27" customHeight="1" s="130">
      <c r="A46" s="142" t="n"/>
      <c r="B46" s="135" t="inlineStr">
        <is>
          <t>VPL2550653</t>
        </is>
      </c>
      <c r="C46" s="135" t="inlineStr">
        <is>
          <t>B13100445A</t>
        </is>
      </c>
      <c r="D46" s="143" t="n"/>
      <c r="E46" s="137" t="n">
        <v>2</v>
      </c>
      <c r="F46" s="137" t="n">
        <v>73.40000000000001</v>
      </c>
      <c r="G46" s="137" t="n">
        <v>4.5789</v>
      </c>
      <c r="H46" s="137" t="n">
        <v>6.9474</v>
      </c>
      <c r="I46" s="137" t="n">
        <v>0.0584</v>
      </c>
    </row>
    <row r="47" ht="27" customHeight="1" s="130">
      <c r="A47" s="142" t="n"/>
      <c r="B47" s="135" t="inlineStr">
        <is>
          <t>VPL2550334</t>
        </is>
      </c>
      <c r="C47" s="135" t="inlineStr">
        <is>
          <t>B13100349A</t>
        </is>
      </c>
      <c r="D47" s="143" t="n"/>
      <c r="E47" s="137" t="n">
        <v>77</v>
      </c>
      <c r="F47" s="137" t="n">
        <v>4244.9</v>
      </c>
      <c r="G47" s="137" t="n">
        <v>265.9643</v>
      </c>
      <c r="H47" s="137" t="n">
        <v>283.6429</v>
      </c>
      <c r="I47" s="137" t="n">
        <v>0.9801</v>
      </c>
    </row>
    <row r="48" ht="27" customHeight="1" s="130">
      <c r="A48" s="142" t="n"/>
      <c r="B48" s="135" t="inlineStr">
        <is>
          <t>VPL2550334</t>
        </is>
      </c>
      <c r="C48" s="135" t="inlineStr">
        <is>
          <t>B13100349A</t>
        </is>
      </c>
      <c r="D48" s="143" t="n"/>
      <c r="E48" s="137" t="n">
        <v>111</v>
      </c>
      <c r="F48" s="137" t="n">
        <v>5940.5</v>
      </c>
      <c r="G48" s="137" t="n">
        <v>383.4031</v>
      </c>
      <c r="H48" s="137" t="n">
        <v>408.8878</v>
      </c>
      <c r="I48" s="137" t="n">
        <v>1.4129</v>
      </c>
    </row>
    <row r="49" ht="27" customHeight="1" s="130">
      <c r="A49" s="142" t="n"/>
      <c r="B49" s="135" t="inlineStr">
        <is>
          <t>VPL2550334</t>
        </is>
      </c>
      <c r="C49" s="135" t="inlineStr">
        <is>
          <t>B13100349A</t>
        </is>
      </c>
      <c r="D49" s="143" t="n"/>
      <c r="E49" s="137" t="n">
        <v>8</v>
      </c>
      <c r="F49" s="137" t="n">
        <v>408</v>
      </c>
      <c r="G49" s="137" t="n">
        <v>27.6327</v>
      </c>
      <c r="H49" s="137" t="n">
        <v>29.4694</v>
      </c>
      <c r="I49" s="137" t="n">
        <v>0.1018</v>
      </c>
    </row>
    <row r="50" ht="27" customHeight="1" s="130">
      <c r="A50" s="142" t="n"/>
      <c r="B50" s="135" t="inlineStr">
        <is>
          <t>VPL2550652</t>
        </is>
      </c>
      <c r="C50" s="135" t="inlineStr">
        <is>
          <t>B13100443A</t>
        </is>
      </c>
      <c r="D50" s="143" t="n"/>
      <c r="E50" s="137" t="n">
        <v>73</v>
      </c>
      <c r="F50" s="137" t="n">
        <v>3376.3</v>
      </c>
      <c r="G50" s="137" t="n">
        <v>309.4012</v>
      </c>
      <c r="H50" s="137" t="n">
        <v>328.5</v>
      </c>
      <c r="I50" s="137" t="n">
        <v>1.0588</v>
      </c>
    </row>
    <row r="51" ht="27" customHeight="1" s="130">
      <c r="A51" s="142" t="n"/>
      <c r="B51" s="135" t="inlineStr">
        <is>
          <t>VPL2550652</t>
        </is>
      </c>
      <c r="C51" s="135" t="inlineStr">
        <is>
          <t>B13100443A</t>
        </is>
      </c>
      <c r="D51" s="143" t="n"/>
      <c r="E51" s="137" t="n">
        <v>95</v>
      </c>
      <c r="F51" s="137" t="n">
        <v>5128.8</v>
      </c>
      <c r="G51" s="137" t="n">
        <v>402.6453</v>
      </c>
      <c r="H51" s="137" t="n">
        <v>427.5</v>
      </c>
      <c r="I51" s="137" t="n">
        <v>1.3779</v>
      </c>
    </row>
    <row r="52" ht="27" customHeight="1" s="130">
      <c r="A52" s="142" t="n"/>
      <c r="B52" s="135" t="inlineStr">
        <is>
          <t>VPL2550652</t>
        </is>
      </c>
      <c r="C52" s="135" t="inlineStr">
        <is>
          <t>B13100443A</t>
        </is>
      </c>
      <c r="D52" s="143" t="n"/>
      <c r="E52" s="137" t="n">
        <v>4</v>
      </c>
      <c r="F52" s="137" t="n">
        <v>147.8</v>
      </c>
      <c r="G52" s="137" t="n">
        <v>16.9535</v>
      </c>
      <c r="H52" s="137" t="n">
        <v>18</v>
      </c>
      <c r="I52" s="137" t="n">
        <v>0.058</v>
      </c>
    </row>
    <row r="53" ht="27" customHeight="1" s="130">
      <c r="A53" s="142" t="n"/>
      <c r="B53" s="135" t="inlineStr">
        <is>
          <t>VPL2550652</t>
        </is>
      </c>
      <c r="C53" s="135" t="inlineStr">
        <is>
          <t>B13100443A</t>
        </is>
      </c>
      <c r="D53" s="143" t="n"/>
      <c r="E53" s="137" t="n">
        <v>5</v>
      </c>
      <c r="F53" s="137" t="n">
        <v>215.6</v>
      </c>
      <c r="G53" s="137" t="n">
        <v>21.2895</v>
      </c>
      <c r="H53" s="137" t="n">
        <v>23.6579</v>
      </c>
      <c r="I53" s="137" t="n">
        <v>0.09379999999999999</v>
      </c>
    </row>
    <row r="54" ht="27" customHeight="1" s="130">
      <c r="A54" s="142" t="n"/>
      <c r="B54" s="135" t="inlineStr">
        <is>
          <t>VPL2550652</t>
        </is>
      </c>
      <c r="C54" s="135" t="inlineStr">
        <is>
          <t>B13100443A</t>
        </is>
      </c>
      <c r="D54" s="143" t="n"/>
      <c r="E54" s="137" t="n">
        <v>88</v>
      </c>
      <c r="F54" s="137" t="n">
        <v>4487.1</v>
      </c>
      <c r="G54" s="137" t="n">
        <v>374.6947</v>
      </c>
      <c r="H54" s="137" t="n">
        <v>416.3789</v>
      </c>
      <c r="I54" s="137" t="n">
        <v>1.6507</v>
      </c>
    </row>
    <row r="55" ht="27" customHeight="1" s="130">
      <c r="A55" s="142" t="n"/>
      <c r="B55" s="135" t="inlineStr">
        <is>
          <t>VPL2550652</t>
        </is>
      </c>
      <c r="C55" s="135" t="inlineStr">
        <is>
          <t>B13100443A</t>
        </is>
      </c>
      <c r="D55" s="143" t="n"/>
      <c r="E55" s="137" t="n">
        <v>2</v>
      </c>
      <c r="F55" s="137" t="n">
        <v>74.8</v>
      </c>
      <c r="G55" s="137" t="n">
        <v>8.5158</v>
      </c>
      <c r="H55" s="137" t="n">
        <v>9.463200000000001</v>
      </c>
      <c r="I55" s="137" t="n">
        <v>0.0375</v>
      </c>
    </row>
    <row r="56" ht="27" customHeight="1" s="130">
      <c r="A56" s="142" t="n"/>
      <c r="B56" s="135" t="inlineStr">
        <is>
          <t>VPL2550335</t>
        </is>
      </c>
      <c r="C56" s="135" t="inlineStr">
        <is>
          <t>B13100070A</t>
        </is>
      </c>
      <c r="D56" s="143" t="n"/>
      <c r="E56" s="137" t="n">
        <v>151</v>
      </c>
      <c r="F56" s="137" t="n">
        <v>8176.8</v>
      </c>
      <c r="G56" s="137" t="n">
        <v>608.1713</v>
      </c>
      <c r="H56" s="137" t="n">
        <v>645.7127</v>
      </c>
      <c r="I56" s="137" t="n">
        <v>1.8831</v>
      </c>
    </row>
    <row r="57" ht="27" customHeight="1" s="130">
      <c r="A57" s="142" t="n"/>
      <c r="B57" s="135" t="inlineStr">
        <is>
          <t>VPL2550335</t>
        </is>
      </c>
      <c r="C57" s="135" t="inlineStr">
        <is>
          <t>B13100070A</t>
        </is>
      </c>
      <c r="D57" s="143" t="n"/>
      <c r="E57" s="137" t="n">
        <v>30</v>
      </c>
      <c r="F57" s="137" t="n">
        <v>1552.4</v>
      </c>
      <c r="G57" s="137" t="n">
        <v>120.8287</v>
      </c>
      <c r="H57" s="137" t="n">
        <v>128.2873</v>
      </c>
      <c r="I57" s="137" t="n">
        <v>0.3741</v>
      </c>
    </row>
    <row r="58" ht="27" customHeight="1" s="130">
      <c r="A58" s="142" t="n"/>
      <c r="B58" s="135" t="inlineStr">
        <is>
          <t>VPL2550335</t>
        </is>
      </c>
      <c r="C58" s="135" t="inlineStr">
        <is>
          <t>B13100070A</t>
        </is>
      </c>
      <c r="D58" s="120" t="n"/>
      <c r="E58" s="137" t="n">
        <v>204</v>
      </c>
      <c r="F58" s="137" t="n">
        <v>10704.7</v>
      </c>
      <c r="G58" s="137" t="n">
        <v>714.5</v>
      </c>
      <c r="H58" s="137" t="n">
        <v>759.5</v>
      </c>
      <c r="I58" s="137" t="n">
        <v>2.2572</v>
      </c>
    </row>
    <row r="59" ht="27" customHeight="1" s="130">
      <c r="A59" s="142" t="n"/>
      <c r="B59" s="135" t="inlineStr">
        <is>
          <t>LEATHER (HS.CODE: 4107.12.00)</t>
        </is>
      </c>
      <c r="C59" s="122" t="n"/>
      <c r="D59" s="136" t="n"/>
      <c r="E59" s="137" t="n"/>
      <c r="F59" s="137" t="n"/>
      <c r="G59" s="137" t="n"/>
      <c r="H59" s="137" t="n"/>
      <c r="I59" s="137" t="n"/>
    </row>
    <row r="60" ht="27" customHeight="1" s="130">
      <c r="A60" s="139" t="n"/>
      <c r="B60" s="139" t="inlineStr">
        <is>
          <t>TOTAL:</t>
        </is>
      </c>
      <c r="C60" s="139" t="inlineStr">
        <is>
          <t>20 PALLETS</t>
        </is>
      </c>
      <c r="D60" s="139" t="n"/>
      <c r="E60" s="144">
        <f>SUM(E22:E58)</f>
        <v/>
      </c>
      <c r="F60" s="145">
        <f>SUM(F22:F58)</f>
        <v/>
      </c>
      <c r="G60" s="145">
        <f>SUM(G22:G58)</f>
        <v/>
      </c>
      <c r="H60" s="145">
        <f>SUM(H22:H58)</f>
        <v/>
      </c>
      <c r="I60" s="146">
        <f>SUM(I22:I58)</f>
        <v/>
      </c>
    </row>
    <row r="61">
      <c r="A61" s="82" t="n"/>
      <c r="B61" s="82" t="n"/>
      <c r="C61" s="82" t="n"/>
      <c r="D61" s="82" t="n"/>
      <c r="E61" s="83" t="n"/>
      <c r="F61" s="83" t="n"/>
      <c r="G61" s="83" t="n"/>
      <c r="H61" s="83" t="n"/>
      <c r="I61" s="82" t="n"/>
    </row>
    <row r="62">
      <c r="A62" s="82" t="n"/>
      <c r="B62" s="82" t="n"/>
      <c r="C62" s="82" t="n"/>
      <c r="D62" s="82" t="n"/>
      <c r="E62" s="84" t="n"/>
      <c r="F62" s="84" t="n"/>
      <c r="G62" s="83" t="n"/>
      <c r="H62" s="83" t="n"/>
      <c r="I62" s="82" t="n"/>
    </row>
    <row r="63" ht="15" customHeight="1" s="130">
      <c r="A63" s="22" t="n"/>
      <c r="B63" s="22" t="n"/>
      <c r="C63" s="23" t="inlineStr">
        <is>
          <t>.</t>
        </is>
      </c>
      <c r="D63" s="23" t="n"/>
      <c r="E63" s="23" t="n"/>
      <c r="F63" s="23" t="n"/>
      <c r="G63" s="23" t="n"/>
      <c r="H63" s="23" t="n"/>
      <c r="I63" s="36" t="n"/>
      <c r="L63" s="101" t="n"/>
    </row>
    <row r="64" ht="35.1" customHeight="1" s="130">
      <c r="A64" s="94" t="inlineStr">
        <is>
          <t xml:space="preserve">Country of Original Cambodia </t>
        </is>
      </c>
      <c r="D64" s="94" t="n"/>
      <c r="E64" s="94" t="n"/>
      <c r="F64" s="6" t="n"/>
      <c r="G64" s="6" t="n"/>
      <c r="H64" s="6" t="n"/>
      <c r="I64" s="98" t="n"/>
      <c r="J64" s="6" t="n"/>
      <c r="K64" s="6" t="n"/>
    </row>
    <row r="65" ht="72" customHeight="1" s="130">
      <c r="A65" s="25" t="inlineStr">
        <is>
          <t>Manufacture:</t>
        </is>
      </c>
      <c r="B65" s="95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65" s="95" t="n"/>
      <c r="E65" s="95" t="n"/>
      <c r="F65" s="95" t="n"/>
      <c r="G65" s="95" t="n"/>
      <c r="H65" s="6" t="n"/>
      <c r="I65" s="98" t="n"/>
      <c r="J65" s="6" t="n"/>
      <c r="K65" s="6" t="n"/>
      <c r="L65" s="101" t="n"/>
    </row>
    <row r="66" ht="48" customHeight="1" s="130">
      <c r="A66" s="96" t="inlineStr">
        <is>
          <t>BENEFICIARY BANK：BANK OF CHINA(HONG KONG)LIMITED PHNOM PENH BRANCH
                                          /BANK OF CHINA PHNOM PENH BRANCH</t>
        </is>
      </c>
      <c r="D66" s="96" t="n"/>
      <c r="E66" s="96" t="n"/>
      <c r="F66" s="96" t="n"/>
      <c r="G66" s="96" t="n"/>
      <c r="H66" s="96" t="n"/>
      <c r="I66" s="98" t="n"/>
      <c r="J66" s="91" t="n"/>
      <c r="K66" s="91" t="n"/>
      <c r="L66" s="101" t="n"/>
    </row>
    <row r="67" ht="30" customHeight="1" s="130">
      <c r="A67" s="91" t="inlineStr">
        <is>
          <t>A/C NO:100001100764430</t>
        </is>
      </c>
    </row>
    <row r="68" ht="32.1" customHeight="1" s="130">
      <c r="A68" s="91" t="inlineStr">
        <is>
          <t>SWIFT CODE  ：BKCHKHPPXXX</t>
        </is>
      </c>
    </row>
    <row r="69">
      <c r="F69" s="6" t="n"/>
      <c r="G69" s="6" t="n"/>
      <c r="H69" s="101" t="inlineStr">
        <is>
          <t>CALIFOR UPHOLSTERY MATERIALS CO., LTD.</t>
        </is>
      </c>
      <c r="I69" s="98" t="n"/>
    </row>
    <row r="70">
      <c r="F70" s="6" t="n"/>
      <c r="G70" s="6" t="n"/>
      <c r="H70" s="30" t="n"/>
    </row>
    <row r="71">
      <c r="F71" s="6" t="n"/>
      <c r="G71" s="6" t="n"/>
      <c r="H71" s="6" t="n"/>
    </row>
    <row r="72">
      <c r="F72" s="6" t="n"/>
      <c r="G72" s="6" t="n"/>
      <c r="H72" s="6" t="n"/>
      <c r="J72" s="102" t="n"/>
    </row>
    <row r="73">
      <c r="F73" s="6" t="n"/>
      <c r="G73" s="6" t="n"/>
      <c r="H73" s="31" t="n"/>
      <c r="I73" s="31" t="n"/>
      <c r="J73" s="31" t="n"/>
    </row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42" customHeight="1" s="13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</sheetData>
  <mergeCells count="24">
    <mergeCell ref="D22:D58"/>
    <mergeCell ref="A66:C66"/>
    <mergeCell ref="B59:C59"/>
    <mergeCell ref="C20:C21"/>
    <mergeCell ref="I20:I21"/>
    <mergeCell ref="A20:A21"/>
    <mergeCell ref="A3:I3"/>
    <mergeCell ref="B20:B21"/>
    <mergeCell ref="D20:D21"/>
    <mergeCell ref="B60"/>
    <mergeCell ref="B65:C65"/>
    <mergeCell ref="B14:E14"/>
    <mergeCell ref="A64:C64"/>
    <mergeCell ref="A200:B200"/>
    <mergeCell ref="E20:F20"/>
    <mergeCell ref="A2:I2"/>
    <mergeCell ref="A5:I5"/>
    <mergeCell ref="A1:I1"/>
    <mergeCell ref="H20:H21"/>
    <mergeCell ref="A6:I6"/>
    <mergeCell ref="A68:K68"/>
    <mergeCell ref="A4:I4"/>
    <mergeCell ref="G20:G21"/>
    <mergeCell ref="A67:K67"/>
  </mergeCells>
  <conditionalFormatting sqref="N23:N35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35"/>
  <rowBreaks count="1" manualBreakCount="1">
    <brk id="43" min="0" max="16383" man="1"/>
  </rowBreak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 w</dc:creator>
  <dcterms:created xmlns:dcterms="http://purl.org/dc/terms/" xmlns:xsi="http://www.w3.org/2001/XMLSchema-instance" xsi:type="dcterms:W3CDTF">2015-06-05T04:17:00Z</dcterms:created>
  <dcterms:modified xmlns:dcterms="http://purl.org/dc/terms/" xmlns:xsi="http://www.w3.org/2001/XMLSchema-instance" xsi:type="dcterms:W3CDTF">2025-07-12T01:12:30Z</dcterms:modified>
  <cp:lastModifiedBy>John Som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C5C330BAAA274A8CB30EAA4F45B8D535_13</vt:lpwstr>
  </property>
  <property name="KSOProductBuildVer" fmtid="{D5CDD505-2E9C-101B-9397-08002B2CF9AE}" pid="3">
    <vt:lpwstr xmlns:vt="http://schemas.openxmlformats.org/officeDocument/2006/docPropsVTypes">1033-12.2.0.20326</vt:lpwstr>
  </property>
</Properties>
</file>