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内勤工作\出货\Loi Hao 利豪 LH\2025\CLFLH25001\"/>
    </mc:Choice>
  </mc:AlternateContent>
  <xr:revisionPtr revIDLastSave="0" documentId="8_{C13C0C0B-DD41-4EC6-B875-E13025B4E0BC}" xr6:coauthVersionLast="47" xr6:coauthVersionMax="47" xr10:uidLastSave="{00000000-0000-0000-0000-000000000000}"/>
  <bookViews>
    <workbookView xWindow="-120" yWindow="-120" windowWidth="29040" windowHeight="15990" activeTab="1" xr2:uid="{FCCEE237-4C23-41EA-ACB6-F06A353744F5}"/>
  </bookViews>
  <sheets>
    <sheet name="INV" sheetId="5" r:id="rId1"/>
    <sheet name="PAK" sheetId="6" r:id="rId2"/>
  </sheets>
  <definedNames>
    <definedName name="_xlnm.Print_Area" localSheetId="0">INV!$A$1:$G$34</definedName>
    <definedName name="_xlnm.Print_Area" localSheetId="1">PAK!$A$1:$I$41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1" i="5" l="1"/>
  <c r="G22" i="5"/>
  <c r="E23" i="5"/>
  <c r="G23" i="5"/>
  <c r="I10" i="6"/>
  <c r="I11" i="6"/>
  <c r="B22" i="6"/>
  <c r="D33" i="6"/>
  <c r="E33" i="6"/>
  <c r="G33" i="6"/>
  <c r="H33" i="6"/>
  <c r="I33" i="6"/>
  <c r="F35" i="6"/>
  <c r="F36" i="6"/>
  <c r="F39" i="6"/>
</calcChain>
</file>

<file path=xl/sharedStrings.xml><?xml version="1.0" encoding="utf-8"?>
<sst xmlns="http://purl.oclc.org/ooxml/spreadsheetml/main" count="115" uniqueCount="67">
  <si>
    <t>CALIFOR UPHOLSTERY MATERIALS CO., LTD.</t>
  </si>
  <si>
    <t xml:space="preserve"> XIN BAVET SEZ, Road No. 316A, Trapeang Bon and  Prey Kokir  Villages, Prey Kokir  Commune, Chantrea District, </t>
  </si>
  <si>
    <t>Svay Rieng Province, Kingdom of Cambodia.</t>
  </si>
  <si>
    <t>VAT:L001-901903209</t>
  </si>
  <si>
    <t>Tel: +855   975910636</t>
  </si>
  <si>
    <t>INVOICE</t>
  </si>
  <si>
    <t>Ref No:</t>
  </si>
  <si>
    <t>CLF2025-061</t>
  </si>
  <si>
    <t>EXPORTER:</t>
  </si>
  <si>
    <t>INVOICE NO :</t>
  </si>
  <si>
    <t>CLFLH25001</t>
  </si>
  <si>
    <t xml:space="preserve">XIN BAVET SEZ, Road No. 316A, Trapeang Bon and Prey Kokir Villages, </t>
  </si>
  <si>
    <t>Date:</t>
  </si>
  <si>
    <t>06/03/2025</t>
  </si>
  <si>
    <t xml:space="preserve">Prey Kokir Commune, Chantrea District,Svay Rieng Province, Kingdom of Cambodia </t>
  </si>
  <si>
    <t>DAP:</t>
  </si>
  <si>
    <t>BINH DUONG</t>
  </si>
  <si>
    <t>CONSIGNEE :</t>
  </si>
  <si>
    <t>Loi Hao Furniture Vietnam produce trade company</t>
  </si>
  <si>
    <t>Lot 3, Road No. 4, Expanded Nam Tan Uyen Industrial Park, Hoi Nghia Ward, Tan Uyen Town, Binh Duong Province, Viet Nam</t>
  </si>
  <si>
    <t>Contact: Jessica 0084975543757</t>
  </si>
  <si>
    <t>Email:victorzhu@bomerchairs.com     jessica@vnbomer.com</t>
  </si>
  <si>
    <t xml:space="preserve">SHIP: </t>
  </si>
  <si>
    <t>BY TRUCK FROM BAVET, SVAY RIENG, CAMBODIA TO BINH DUONG, VIETNAM.</t>
  </si>
  <si>
    <t>P.O.</t>
  </si>
  <si>
    <t>HS CODE</t>
  </si>
  <si>
    <t>ITEM</t>
  </si>
  <si>
    <t>DESCRIPTION</t>
  </si>
  <si>
    <t>QUANTITY  (SQFT)</t>
  </si>
  <si>
    <t>UNIT PRICE(USD)</t>
  </si>
  <si>
    <t>AMOUNT(USD)</t>
  </si>
  <si>
    <t>POT20240912011</t>
  </si>
  <si>
    <t>4107.12.00</t>
  </si>
  <si>
    <t>APOLLO 3601</t>
  </si>
  <si>
    <t>Leather</t>
  </si>
  <si>
    <t>TOTAL</t>
  </si>
  <si>
    <t>9 PALLETS</t>
  </si>
  <si>
    <t xml:space="preserve">Country of Original Cambodia </t>
  </si>
  <si>
    <t>Manufacture:</t>
  </si>
  <si>
    <t>CALIFOR UPHOLSTERY MATERIALS CO., LTD.
XIN BAVET SEZ, Road No. 316A, Trapeang Bon and Prey Kokir Villages, Prey Kokir Commune, Chantrea District,Svay Rieng Province, Kingdom of Cambodia 
Tel: +855   975910636</t>
  </si>
  <si>
    <r>
      <t>BENEFICIARY BANK</t>
    </r>
    <r>
      <rPr>
        <b/>
        <sz val="12"/>
        <color indexed="8"/>
        <rFont val="宋体"/>
        <charset val="254"/>
      </rPr>
      <t>：</t>
    </r>
    <r>
      <rPr>
        <b/>
        <sz val="12"/>
        <color indexed="8"/>
        <rFont val="Times New Roman"/>
        <family val="1"/>
        <charset val="254"/>
      </rPr>
      <t>BANK OF CHINA(HONG KONG)LIMITED PHNOM PENH BRANCH
                                     /BANK OF CHINA PHNOM PENH BRANCH</t>
    </r>
  </si>
  <si>
    <t>A/C NO:100001100764430</t>
  </si>
  <si>
    <r>
      <t xml:space="preserve">SWIFT CODE  </t>
    </r>
    <r>
      <rPr>
        <b/>
        <sz val="12"/>
        <color indexed="8"/>
        <rFont val="宋体"/>
        <charset val="254"/>
      </rPr>
      <t>：</t>
    </r>
    <r>
      <rPr>
        <b/>
        <sz val="12"/>
        <color indexed="8"/>
        <rFont val="Times New Roman"/>
        <family val="1"/>
        <charset val="254"/>
      </rPr>
      <t>BKCHKHPPXXX</t>
    </r>
  </si>
  <si>
    <t>Sign &amp; Stamp</t>
  </si>
  <si>
    <t>ZENG XUELI</t>
  </si>
  <si>
    <t xml:space="preserve">Svay Rieng Province, Kingdom of Cambodia </t>
  </si>
  <si>
    <t>PACKING  LIST</t>
  </si>
  <si>
    <t xml:space="preserve"> XIN BAVET SEZ, Road No. 316A, Trapeang Bon and Prey Kokir Villages, Prey Kokir Commune,</t>
  </si>
  <si>
    <t xml:space="preserve"> Chantrea District,Svay Rieng Province, Kingdom of Cambodia.</t>
  </si>
  <si>
    <t>Tel: +855  975910636</t>
  </si>
  <si>
    <t>SHIP VIA：</t>
  </si>
  <si>
    <t>BY  TRUCK</t>
  </si>
  <si>
    <t xml:space="preserve"> Lot 3, Road No. 4, Expanded Nam Tan Uyen Industrial Park, Hoi Nghia Ward, Tan Uyen Town, Binh Duong Province, Viet Nam.</t>
  </si>
  <si>
    <t>BY TRUCK FROM BAVET, SVAY RIENG, CAMBODIA TO  BINH DUONG, VIETNAM.</t>
  </si>
  <si>
    <t>MARK &amp; NOTE</t>
  </si>
  <si>
    <t>P.O. NO.</t>
  </si>
  <si>
    <t>Qty</t>
  </si>
  <si>
    <t>NW(KGS)</t>
  </si>
  <si>
    <t>GW(KGS)</t>
  </si>
  <si>
    <t>(CBM)</t>
  </si>
  <si>
    <t>Qty(Pcs)</t>
  </si>
  <si>
    <t>Qty(SF)</t>
  </si>
  <si>
    <t>VENDOR#:</t>
  </si>
  <si>
    <t>Des: LEATHER</t>
  </si>
  <si>
    <t>Case Qty:</t>
  </si>
  <si>
    <t>MADE IN CAMBODIA</t>
  </si>
  <si>
    <t>Total : 9 PALLETS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</si>
</sst>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176" formatCode="_ &quot;￥&quot;* #,##0.00_ ;_ &quot;￥&quot;* \-#,##0.00_ ;_ &quot;￥&quot;* \-??_ ;_ @_ "/>
    <numFmt numFmtId="178" formatCode="0.00_ "/>
    <numFmt numFmtId="179" formatCode="#,##0.000"/>
    <numFmt numFmtId="180" formatCode="[$-409]d/mmm/yy;@"/>
    <numFmt numFmtId="181" formatCode="0000"/>
    <numFmt numFmtId="182" formatCode="&quot;$&quot;#,##0.00"/>
    <numFmt numFmtId="183" formatCode="0.000"/>
    <numFmt numFmtId="184" formatCode="#,##0.00_ "/>
  </numFmts>
  <fonts count="37" x14ac:knownFonts="1">
    <font>
      <sz val="12"/>
      <name val="宋体"/>
      <charset val="254"/>
    </font>
    <font>
      <sz val="12"/>
      <color indexed="8"/>
      <name val="Times New Roman"/>
      <family val="1"/>
      <charset val="254"/>
    </font>
    <font>
      <sz val="12"/>
      <name val="Times New Roman"/>
      <family val="1"/>
      <charset val="254"/>
    </font>
    <font>
      <sz val="14"/>
      <name val="Times New Roman"/>
      <family val="1"/>
      <charset val="254"/>
    </font>
    <font>
      <sz val="18"/>
      <name val="Times New Roman"/>
      <family val="1"/>
      <charset val="254"/>
    </font>
    <font>
      <b/>
      <sz val="16"/>
      <name val="Times New Roman"/>
      <family val="1"/>
      <charset val="254"/>
    </font>
    <font>
      <b/>
      <sz val="12"/>
      <name val="Times New Roman"/>
      <family val="1"/>
      <charset val="254"/>
    </font>
    <font>
      <b/>
      <sz val="10"/>
      <name val="Times New Roman"/>
      <family val="1"/>
      <charset val="254"/>
    </font>
    <font>
      <sz val="10"/>
      <color indexed="8"/>
      <name val="Times New Roman"/>
      <family val="1"/>
      <charset val="254"/>
    </font>
    <font>
      <sz val="10"/>
      <name val="Times New Roman"/>
      <family val="1"/>
      <charset val="254"/>
    </font>
    <font>
      <b/>
      <sz val="14"/>
      <name val="Times New Roman"/>
      <family val="1"/>
      <charset val="254"/>
    </font>
    <font>
      <b/>
      <sz val="19"/>
      <name val="Times New Roman"/>
      <family val="1"/>
      <charset val="254"/>
    </font>
    <font>
      <sz val="11"/>
      <name val="Times New Roman"/>
      <family val="1"/>
      <charset val="254"/>
    </font>
    <font>
      <u/>
      <sz val="12"/>
      <color indexed="12"/>
      <name val="宋体"/>
      <charset val="254"/>
    </font>
    <font>
      <sz val="10"/>
      <name val="Arial"/>
      <family val="2"/>
      <charset val="254"/>
    </font>
    <font>
      <b/>
      <sz val="12"/>
      <color indexed="8"/>
      <name val="宋体"/>
      <charset val="254"/>
    </font>
    <font>
      <b/>
      <sz val="12"/>
      <color indexed="8"/>
      <name val="Times New Roman"/>
      <family val="1"/>
      <charset val="254"/>
    </font>
    <font>
      <sz val="12"/>
      <name val="宋体"/>
      <charset val="254"/>
    </font>
    <font>
      <b/>
      <sz val="16"/>
      <color theme="1"/>
      <name val="Times New Roman"/>
      <family val="1"/>
      <charset val="254"/>
    </font>
    <font>
      <b/>
      <sz val="24"/>
      <color theme="1"/>
      <name val="Times New Roman"/>
      <family val="1"/>
      <charset val="254"/>
    </font>
    <font>
      <sz val="12"/>
      <color theme="1"/>
      <name val="Times New Roman"/>
      <family val="1"/>
      <charset val="254"/>
    </font>
    <font>
      <b/>
      <sz val="12"/>
      <color theme="1"/>
      <name val="Times New Roman"/>
      <family val="1"/>
      <charset val="254"/>
    </font>
    <font>
      <sz val="16"/>
      <color theme="1"/>
      <name val="Times New Roman"/>
      <family val="1"/>
      <charset val="254"/>
    </font>
    <font>
      <sz val="14"/>
      <color theme="1"/>
      <name val="Times New Roman"/>
      <family val="1"/>
      <charset val="254"/>
    </font>
    <font>
      <b/>
      <sz val="28"/>
      <color theme="1"/>
      <name val="Times New Roman"/>
      <family val="1"/>
      <charset val="254"/>
    </font>
    <font>
      <b/>
      <sz val="18"/>
      <color theme="1"/>
      <name val="Times New Roman"/>
      <family val="1"/>
      <charset val="254"/>
    </font>
    <font>
      <b/>
      <u/>
      <sz val="22"/>
      <color theme="1"/>
      <name val="Times New Roman"/>
      <family val="1"/>
      <charset val="254"/>
    </font>
    <font>
      <b/>
      <sz val="16"/>
      <color rgb="FF000000"/>
      <name val="Times New Roman"/>
      <family val="1"/>
      <charset val="254"/>
    </font>
    <font>
      <b/>
      <sz val="19"/>
      <color theme="1"/>
      <name val="Times New Roman"/>
      <family val="1"/>
      <charset val="254"/>
    </font>
    <font>
      <b/>
      <sz val="14"/>
      <color theme="1"/>
      <name val="Times New Roman"/>
      <family val="1"/>
      <charset val="254"/>
    </font>
    <font>
      <sz val="12"/>
      <color rgb="FF000000"/>
      <name val="Verdana"/>
      <family val="2"/>
      <charset val="254"/>
    </font>
    <font>
      <sz val="14"/>
      <color rgb="FF000000"/>
      <name val="Verdana"/>
      <family val="2"/>
      <charset val="254"/>
    </font>
    <font>
      <sz val="18"/>
      <color rgb="FF000000"/>
      <name val="Times New Roman"/>
      <family val="1"/>
      <charset val="254"/>
    </font>
    <font>
      <b/>
      <sz val="18"/>
      <color rgb="FF000000"/>
      <name val="Times New Roman"/>
      <family val="1"/>
      <charset val="254"/>
    </font>
    <font>
      <sz val="18"/>
      <color theme="1"/>
      <name val="Times New Roman"/>
      <family val="1"/>
      <charset val="254"/>
    </font>
    <font>
      <sz val="24"/>
      <color theme="1"/>
      <name val="Times New Roman"/>
      <family val="1"/>
      <charset val="254"/>
    </font>
    <font>
      <sz val="11"/>
      <color theme="1"/>
      <name val="Times New Roman"/>
      <family val="1"/>
      <charset val="254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/>
      <end/>
      <top/>
      <bottom style="medium">
        <color indexed="8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</borders>
  <cellStyleXfs count="5">
    <xf numFmtId="0" fontId="0" fillId="0" borderId="0"/>
    <xf numFmtId="176" fontId="17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</cellStyleXfs>
  <cellXfs count="137">
    <xf numFmtId="0" fontId="0" fillId="0" borderId="0" xfId="0"/>
    <xf numFmtId="0" fontId="18" fillId="0" borderId="0" xfId="3" applyFont="1" applyAlignment="1">
      <alignment vertical="center"/>
    </xf>
    <xf numFmtId="0" fontId="19" fillId="0" borderId="0" xfId="3" applyFont="1" applyAlignment="1">
      <alignment vertical="center"/>
    </xf>
    <xf numFmtId="0" fontId="20" fillId="0" borderId="0" xfId="4" applyFont="1" applyFill="1" applyAlignment="1">
      <alignment vertical="center"/>
    </xf>
    <xf numFmtId="0" fontId="18" fillId="0" borderId="0" xfId="4" applyFont="1" applyFill="1" applyAlignment="1">
      <alignment vertical="center"/>
    </xf>
    <xf numFmtId="0" fontId="21" fillId="0" borderId="0" xfId="4" applyFont="1" applyFill="1" applyAlignment="1">
      <alignment vertical="center"/>
    </xf>
    <xf numFmtId="0" fontId="22" fillId="0" borderId="0" xfId="4" applyFont="1" applyFill="1" applyAlignment="1">
      <alignment vertical="center"/>
    </xf>
    <xf numFmtId="0" fontId="23" fillId="0" borderId="0" xfId="4" applyFont="1" applyFill="1" applyAlignment="1">
      <alignment vertical="center"/>
    </xf>
    <xf numFmtId="0" fontId="1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4" fontId="2" fillId="0" borderId="0" xfId="4" applyNumberFormat="1" applyFont="1" applyFill="1" applyAlignment="1">
      <alignment vertical="center"/>
    </xf>
    <xf numFmtId="0" fontId="2" fillId="0" borderId="0" xfId="1" applyNumberFormat="1" applyFont="1" applyFill="1" applyAlignment="1">
      <alignment vertical="center"/>
    </xf>
    <xf numFmtId="0" fontId="3" fillId="0" borderId="0" xfId="2" applyFont="1" applyBorder="1" applyAlignment="1" applyProtection="1">
      <alignment horizontal="center" vertical="top" wrapText="1"/>
    </xf>
    <xf numFmtId="4" fontId="21" fillId="0" borderId="0" xfId="4" applyNumberFormat="1" applyFont="1" applyFill="1" applyBorder="1" applyAlignment="1">
      <alignment horizontal="right" vertical="center"/>
    </xf>
    <xf numFmtId="0" fontId="3" fillId="0" borderId="0" xfId="1" applyNumberFormat="1" applyFont="1" applyBorder="1" applyAlignment="1" applyProtection="1">
      <alignment horizontal="left" vertical="top" wrapText="1"/>
    </xf>
    <xf numFmtId="0" fontId="26" fillId="0" borderId="0" xfId="4" applyFont="1" applyFill="1" applyBorder="1" applyAlignment="1">
      <alignment horizontal="center" vertical="center"/>
    </xf>
    <xf numFmtId="0" fontId="18" fillId="0" borderId="0" xfId="4" applyFont="1" applyFill="1" applyBorder="1" applyAlignment="1">
      <alignment horizontal="right" vertical="center"/>
    </xf>
    <xf numFmtId="0" fontId="18" fillId="0" borderId="0" xfId="4" applyFont="1" applyFill="1" applyBorder="1" applyAlignment="1">
      <alignment horizontal="left" vertical="center"/>
    </xf>
    <xf numFmtId="0" fontId="18" fillId="0" borderId="0" xfId="4" applyFont="1" applyFill="1" applyBorder="1" applyAlignment="1">
      <alignment vertical="center"/>
    </xf>
    <xf numFmtId="0" fontId="27" fillId="0" borderId="0" xfId="0" applyFont="1" applyFill="1" applyBorder="1" applyAlignment="1">
      <alignment horizontal="right"/>
    </xf>
    <xf numFmtId="0" fontId="22" fillId="0" borderId="0" xfId="4" applyFont="1" applyFill="1" applyBorder="1" applyAlignment="1">
      <alignment horizontal="left" vertical="center"/>
    </xf>
    <xf numFmtId="0" fontId="22" fillId="0" borderId="0" xfId="4" applyFont="1" applyFill="1" applyBorder="1" applyAlignment="1">
      <alignment vertical="center"/>
    </xf>
    <xf numFmtId="4" fontId="18" fillId="0" borderId="0" xfId="4" applyNumberFormat="1" applyFont="1" applyFill="1" applyBorder="1" applyAlignment="1">
      <alignment horizontal="right" vertical="center"/>
    </xf>
    <xf numFmtId="0" fontId="18" fillId="0" borderId="0" xfId="4" applyFont="1" applyFill="1" applyBorder="1" applyAlignment="1">
      <alignment horizontal="center" vertical="center"/>
    </xf>
    <xf numFmtId="0" fontId="18" fillId="0" borderId="0" xfId="4" applyFont="1" applyFill="1" applyAlignment="1">
      <alignment horizontal="right" vertical="center"/>
    </xf>
    <xf numFmtId="0" fontId="18" fillId="0" borderId="0" xfId="1" applyNumberFormat="1" applyFont="1" applyFill="1" applyBorder="1" applyAlignment="1">
      <alignment vertical="center"/>
    </xf>
    <xf numFmtId="4" fontId="18" fillId="0" borderId="0" xfId="4" applyNumberFormat="1" applyFont="1" applyFill="1" applyBorder="1" applyAlignment="1">
      <alignment vertical="center"/>
    </xf>
    <xf numFmtId="0" fontId="22" fillId="0" borderId="0" xfId="1" applyNumberFormat="1" applyFont="1" applyFill="1" applyBorder="1" applyAlignment="1">
      <alignment vertical="center"/>
    </xf>
    <xf numFmtId="0" fontId="23" fillId="0" borderId="0" xfId="4" applyFont="1" applyFill="1" applyBorder="1" applyAlignment="1">
      <alignment vertical="center"/>
    </xf>
    <xf numFmtId="0" fontId="18" fillId="0" borderId="0" xfId="4" applyFont="1" applyFill="1" applyBorder="1" applyAlignment="1">
      <alignment vertical="center" wrapText="1"/>
    </xf>
    <xf numFmtId="0" fontId="18" fillId="0" borderId="0" xfId="1" applyNumberFormat="1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4" fillId="0" borderId="6" xfId="0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28" fillId="0" borderId="5" xfId="4" applyNumberFormat="1" applyFont="1" applyBorder="1" applyAlignment="1">
      <alignment horizontal="center" vertical="center"/>
    </xf>
    <xf numFmtId="178" fontId="28" fillId="0" borderId="5" xfId="4" applyNumberFormat="1" applyFont="1" applyBorder="1" applyAlignment="1">
      <alignment horizontal="center" vertical="center"/>
    </xf>
    <xf numFmtId="0" fontId="28" fillId="0" borderId="5" xfId="4" applyFont="1" applyBorder="1" applyAlignment="1">
      <alignment horizontal="center" vertical="center"/>
    </xf>
    <xf numFmtId="2" fontId="28" fillId="0" borderId="5" xfId="4" applyNumberFormat="1" applyFont="1" applyBorder="1" applyAlignment="1">
      <alignment horizontal="center" vertical="center"/>
    </xf>
    <xf numFmtId="0" fontId="22" fillId="0" borderId="0" xfId="4" applyFont="1" applyAlignment="1">
      <alignment horizontal="center" vertical="center"/>
    </xf>
    <xf numFmtId="0" fontId="21" fillId="0" borderId="0" xfId="4" applyFont="1" applyFill="1" applyAlignment="1">
      <alignment vertical="center" wrapText="1"/>
    </xf>
    <xf numFmtId="0" fontId="29" fillId="0" borderId="0" xfId="4" applyFont="1" applyFill="1" applyAlignment="1">
      <alignment horizontal="center" vertical="center" wrapText="1"/>
    </xf>
    <xf numFmtId="0" fontId="21" fillId="0" borderId="0" xfId="4" applyFont="1" applyFill="1" applyAlignment="1">
      <alignment horizontal="center" vertical="top"/>
    </xf>
    <xf numFmtId="0" fontId="22" fillId="0" borderId="0" xfId="4" applyFont="1" applyBorder="1" applyAlignment="1">
      <alignment horizontal="center" vertical="center"/>
    </xf>
    <xf numFmtId="0" fontId="18" fillId="0" borderId="0" xfId="4" applyFont="1" applyFill="1" applyAlignment="1">
      <alignment horizontal="center" vertical="center"/>
    </xf>
    <xf numFmtId="0" fontId="23" fillId="0" borderId="0" xfId="4" applyFont="1" applyAlignment="1">
      <alignment horizontal="center" vertical="center"/>
    </xf>
    <xf numFmtId="4" fontId="21" fillId="0" borderId="0" xfId="4" applyNumberFormat="1" applyFont="1" applyFill="1" applyAlignment="1">
      <alignment horizontal="center" vertical="center"/>
    </xf>
    <xf numFmtId="0" fontId="21" fillId="0" borderId="0" xfId="4" applyFont="1" applyFill="1" applyBorder="1" applyAlignment="1">
      <alignment horizontal="center" wrapText="1"/>
    </xf>
    <xf numFmtId="0" fontId="30" fillId="0" borderId="0" xfId="0" applyFont="1" applyFill="1" applyAlignment="1">
      <alignment vertical="center"/>
    </xf>
    <xf numFmtId="0" fontId="21" fillId="0" borderId="0" xfId="1" applyNumberFormat="1" applyFont="1" applyFill="1" applyAlignment="1">
      <alignment wrapText="1"/>
    </xf>
    <xf numFmtId="0" fontId="21" fillId="0" borderId="0" xfId="4" applyFont="1" applyFill="1" applyAlignment="1">
      <alignment horizontal="center" wrapText="1"/>
    </xf>
    <xf numFmtId="0" fontId="20" fillId="0" borderId="0" xfId="4" applyFont="1" applyFill="1" applyAlignment="1">
      <alignment horizontal="center" vertical="center"/>
    </xf>
    <xf numFmtId="4" fontId="20" fillId="0" borderId="0" xfId="4" applyNumberFormat="1" applyFont="1" applyFill="1" applyAlignment="1">
      <alignment horizontal="center" vertical="center"/>
    </xf>
    <xf numFmtId="0" fontId="20" fillId="0" borderId="0" xfId="1" applyNumberFormat="1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7" fillId="0" borderId="0" xfId="4" applyFont="1" applyFill="1" applyBorder="1" applyAlignment="1">
      <alignment vertical="center"/>
    </xf>
    <xf numFmtId="8" fontId="2" fillId="0" borderId="0" xfId="4" applyNumberFormat="1" applyFont="1" applyFill="1" applyBorder="1" applyAlignment="1">
      <alignment vertical="center"/>
    </xf>
    <xf numFmtId="179" fontId="2" fillId="0" borderId="0" xfId="4" applyNumberFormat="1" applyFont="1" applyFill="1" applyBorder="1" applyAlignment="1">
      <alignment vertical="center"/>
    </xf>
    <xf numFmtId="0" fontId="1" fillId="0" borderId="0" xfId="4" applyFont="1" applyFill="1" applyAlignment="1">
      <alignment horizontal="left" vertical="center"/>
    </xf>
    <xf numFmtId="0" fontId="2" fillId="0" borderId="0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/>
    </xf>
    <xf numFmtId="4" fontId="2" fillId="0" borderId="0" xfId="4" applyNumberFormat="1" applyFont="1" applyFill="1" applyBorder="1" applyAlignment="1">
      <alignment vertical="center"/>
    </xf>
    <xf numFmtId="180" fontId="9" fillId="0" borderId="0" xfId="4" applyNumberFormat="1" applyFont="1" applyFill="1" applyBorder="1" applyAlignment="1">
      <alignment horizontal="left" vertical="center"/>
    </xf>
    <xf numFmtId="0" fontId="9" fillId="0" borderId="0" xfId="4" applyFont="1" applyFill="1" applyBorder="1" applyAlignment="1">
      <alignment horizontal="left" vertical="center"/>
    </xf>
    <xf numFmtId="0" fontId="9" fillId="0" borderId="0" xfId="4" applyFont="1" applyFill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7" fillId="0" borderId="0" xfId="0" applyFont="1" applyFill="1" applyBorder="1" applyAlignment="1"/>
    <xf numFmtId="14" fontId="18" fillId="0" borderId="0" xfId="1" applyNumberFormat="1" applyFont="1" applyFill="1" applyBorder="1" applyAlignment="1">
      <alignment horizontal="left" vertical="center"/>
    </xf>
    <xf numFmtId="0" fontId="18" fillId="0" borderId="0" xfId="1" applyNumberFormat="1" applyFont="1" applyFill="1" applyBorder="1" applyAlignment="1">
      <alignment horizontal="left" vertical="center"/>
    </xf>
    <xf numFmtId="0" fontId="21" fillId="0" borderId="0" xfId="4" applyFont="1" applyFill="1" applyBorder="1" applyAlignment="1">
      <alignment vertical="center"/>
    </xf>
    <xf numFmtId="0" fontId="21" fillId="0" borderId="0" xfId="4" applyFont="1" applyFill="1" applyBorder="1" applyAlignment="1">
      <alignment vertical="center"/>
    </xf>
    <xf numFmtId="178" fontId="18" fillId="0" borderId="0" xfId="4" applyNumberFormat="1" applyFont="1" applyFill="1" applyAlignment="1">
      <alignment vertical="center"/>
    </xf>
    <xf numFmtId="4" fontId="29" fillId="0" borderId="0" xfId="4" applyNumberFormat="1" applyFont="1" applyFill="1" applyBorder="1" applyAlignment="1">
      <alignment horizontal="right" vertical="center"/>
    </xf>
    <xf numFmtId="0" fontId="10" fillId="0" borderId="0" xfId="1" applyNumberFormat="1" applyFont="1" applyBorder="1" applyAlignment="1" applyProtection="1">
      <alignment horizontal="left" vertical="center" wrapText="1"/>
    </xf>
    <xf numFmtId="4" fontId="18" fillId="0" borderId="0" xfId="1" applyNumberFormat="1" applyFont="1" applyFill="1" applyBorder="1" applyAlignment="1">
      <alignment vertical="center"/>
    </xf>
    <xf numFmtId="0" fontId="22" fillId="0" borderId="0" xfId="1" applyNumberFormat="1" applyFont="1" applyFill="1" applyBorder="1" applyAlignment="1">
      <alignment horizontal="left" vertical="center"/>
    </xf>
    <xf numFmtId="0" fontId="22" fillId="0" borderId="0" xfId="4" applyFont="1" applyFill="1" applyBorder="1" applyAlignment="1">
      <alignment horizontal="center" vertical="center"/>
    </xf>
    <xf numFmtId="0" fontId="18" fillId="0" borderId="6" xfId="4" applyFont="1" applyFill="1" applyBorder="1" applyAlignment="1">
      <alignment horizontal="center" vertical="center"/>
    </xf>
    <xf numFmtId="0" fontId="18" fillId="0" borderId="4" xfId="4" applyFont="1" applyFill="1" applyBorder="1" applyAlignment="1">
      <alignment horizontal="center" vertical="center"/>
    </xf>
    <xf numFmtId="4" fontId="18" fillId="0" borderId="6" xfId="4" applyNumberFormat="1" applyFont="1" applyFill="1" applyBorder="1" applyAlignment="1">
      <alignment horizontal="center" vertical="center"/>
    </xf>
    <xf numFmtId="0" fontId="18" fillId="0" borderId="6" xfId="1" applyNumberFormat="1" applyFont="1" applyFill="1" applyBorder="1" applyAlignment="1">
      <alignment horizontal="center" vertical="center"/>
    </xf>
    <xf numFmtId="181" fontId="32" fillId="0" borderId="6" xfId="0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0" fontId="28" fillId="0" borderId="6" xfId="4" applyFont="1" applyBorder="1" applyAlignment="1">
      <alignment horizontal="center" vertical="center"/>
    </xf>
    <xf numFmtId="2" fontId="28" fillId="0" borderId="6" xfId="4" applyNumberFormat="1" applyFont="1" applyBorder="1" applyAlignment="1">
      <alignment horizontal="center" vertical="center"/>
    </xf>
    <xf numFmtId="182" fontId="11" fillId="0" borderId="6" xfId="0" applyNumberFormat="1" applyFont="1" applyFill="1" applyBorder="1" applyAlignment="1">
      <alignment horizontal="center" vertical="center"/>
    </xf>
    <xf numFmtId="183" fontId="34" fillId="0" borderId="0" xfId="4" applyNumberFormat="1" applyFont="1" applyFill="1" applyAlignment="1">
      <alignment vertical="center"/>
    </xf>
    <xf numFmtId="0" fontId="18" fillId="0" borderId="9" xfId="4" applyFont="1" applyFill="1" applyBorder="1" applyAlignment="1">
      <alignment vertical="center"/>
    </xf>
    <xf numFmtId="4" fontId="20" fillId="0" borderId="0" xfId="4" applyNumberFormat="1" applyFont="1" applyFill="1" applyAlignment="1">
      <alignment vertical="center"/>
    </xf>
    <xf numFmtId="184" fontId="9" fillId="0" borderId="0" xfId="0" applyNumberFormat="1" applyFont="1" applyFill="1" applyAlignment="1">
      <alignment horizontal="right"/>
    </xf>
    <xf numFmtId="4" fontId="12" fillId="0" borderId="0" xfId="4" applyNumberFormat="1" applyFont="1" applyFill="1" applyBorder="1" applyAlignment="1">
      <alignment vertical="center"/>
    </xf>
    <xf numFmtId="184" fontId="9" fillId="0" borderId="0" xfId="0" applyNumberFormat="1" applyFont="1" applyFill="1" applyAlignment="1"/>
    <xf numFmtId="4" fontId="2" fillId="0" borderId="0" xfId="4" applyNumberFormat="1" applyFont="1" applyFill="1" applyAlignment="1">
      <alignment horizontal="center" vertical="center"/>
    </xf>
    <xf numFmtId="0" fontId="22" fillId="0" borderId="0" xfId="3" applyFont="1" applyAlignment="1">
      <alignment vertical="center"/>
    </xf>
    <xf numFmtId="0" fontId="35" fillId="0" borderId="0" xfId="3" applyFont="1" applyAlignment="1">
      <alignment vertical="center"/>
    </xf>
    <xf numFmtId="4" fontId="23" fillId="0" borderId="0" xfId="0" applyNumberFormat="1" applyFont="1" applyFill="1" applyBorder="1" applyAlignment="1">
      <alignment horizontal="center"/>
    </xf>
    <xf numFmtId="4" fontId="23" fillId="0" borderId="0" xfId="0" applyNumberFormat="1" applyFont="1" applyFill="1" applyAlignment="1">
      <alignment horizontal="center"/>
    </xf>
    <xf numFmtId="0" fontId="36" fillId="0" borderId="0" xfId="4" applyFont="1" applyFill="1" applyAlignment="1">
      <alignment vertical="center"/>
    </xf>
    <xf numFmtId="0" fontId="20" fillId="0" borderId="0" xfId="4" applyFont="1" applyFill="1" applyAlignment="1"/>
    <xf numFmtId="4" fontId="2" fillId="0" borderId="0" xfId="4" applyNumberFormat="1" applyFont="1" applyFill="1" applyAlignment="1"/>
    <xf numFmtId="0" fontId="9" fillId="0" borderId="0" xfId="0" applyNumberFormat="1" applyFont="1" applyFill="1" applyBorder="1" applyAlignment="1">
      <alignment horizontal="right"/>
    </xf>
    <xf numFmtId="0" fontId="9" fillId="0" borderId="0" xfId="4" applyFont="1" applyFill="1"/>
    <xf numFmtId="0" fontId="24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top" wrapText="1"/>
    </xf>
    <xf numFmtId="0" fontId="25" fillId="0" borderId="0" xfId="3" applyFont="1" applyAlignment="1">
      <alignment horizontal="center" vertical="center" wrapText="1"/>
    </xf>
    <xf numFmtId="0" fontId="22" fillId="0" borderId="10" xfId="3" applyFont="1" applyBorder="1" applyAlignment="1">
      <alignment horizontal="center" vertical="center" wrapText="1"/>
    </xf>
    <xf numFmtId="0" fontId="26" fillId="0" borderId="0" xfId="4" applyFont="1" applyFill="1" applyBorder="1" applyAlignment="1">
      <alignment horizontal="center" vertical="center"/>
    </xf>
    <xf numFmtId="0" fontId="18" fillId="0" borderId="0" xfId="4" applyFont="1" applyFill="1" applyBorder="1" applyAlignment="1">
      <alignment horizontal="left" vertical="center"/>
    </xf>
    <xf numFmtId="0" fontId="18" fillId="0" borderId="0" xfId="4" applyFont="1" applyFill="1" applyBorder="1" applyAlignment="1">
      <alignment horizontal="left" vertical="center" wrapText="1"/>
    </xf>
    <xf numFmtId="0" fontId="21" fillId="0" borderId="0" xfId="4" applyFont="1" applyFill="1" applyAlignment="1">
      <alignment horizontal="left" vertical="center" wrapText="1"/>
    </xf>
    <xf numFmtId="0" fontId="21" fillId="0" borderId="0" xfId="4" applyFont="1" applyFill="1" applyAlignment="1">
      <alignment horizontal="left" vertical="center"/>
    </xf>
    <xf numFmtId="0" fontId="29" fillId="0" borderId="0" xfId="4" applyFont="1" applyAlignment="1">
      <alignment horizontal="center" vertical="center"/>
    </xf>
    <xf numFmtId="0" fontId="22" fillId="0" borderId="0" xfId="4" applyFont="1" applyAlignment="1">
      <alignment horizontal="center" vertical="top"/>
    </xf>
    <xf numFmtId="0" fontId="23" fillId="0" borderId="0" xfId="4" applyFont="1" applyAlignment="1">
      <alignment horizontal="center" vertical="center"/>
    </xf>
    <xf numFmtId="0" fontId="22" fillId="0" borderId="0" xfId="4" applyFont="1" applyAlignment="1">
      <alignment horizontal="center" vertical="center"/>
    </xf>
    <xf numFmtId="181" fontId="32" fillId="0" borderId="2" xfId="0" applyNumberFormat="1" applyFont="1" applyFill="1" applyBorder="1" applyAlignment="1">
      <alignment horizontal="center" vertical="center"/>
    </xf>
    <xf numFmtId="181" fontId="32" fillId="0" borderId="5" xfId="0" applyNumberFormat="1" applyFont="1" applyFill="1" applyBorder="1" applyAlignment="1">
      <alignment horizontal="center" vertical="center"/>
    </xf>
    <xf numFmtId="181" fontId="33" fillId="0" borderId="2" xfId="0" applyNumberFormat="1" applyFont="1" applyFill="1" applyBorder="1" applyAlignment="1">
      <alignment horizontal="center" vertical="center"/>
    </xf>
    <xf numFmtId="181" fontId="33" fillId="0" borderId="5" xfId="0" applyNumberFormat="1" applyFont="1" applyFill="1" applyBorder="1" applyAlignment="1">
      <alignment horizontal="center" vertical="center"/>
    </xf>
    <xf numFmtId="0" fontId="22" fillId="0" borderId="1" xfId="3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8" fillId="0" borderId="3" xfId="4" applyFont="1" applyFill="1" applyBorder="1" applyAlignment="1">
      <alignment horizontal="center" vertical="center"/>
    </xf>
    <xf numFmtId="0" fontId="28" fillId="0" borderId="8" xfId="4" applyFont="1" applyFill="1" applyBorder="1" applyAlignment="1">
      <alignment horizontal="center" vertical="center"/>
    </xf>
    <xf numFmtId="0" fontId="28" fillId="0" borderId="4" xfId="4" applyFont="1" applyFill="1" applyBorder="1" applyAlignment="1">
      <alignment horizontal="center" vertical="center"/>
    </xf>
    <xf numFmtId="0" fontId="22" fillId="0" borderId="9" xfId="4" applyFont="1" applyBorder="1" applyAlignment="1">
      <alignment horizontal="left" vertical="center" wrapText="1"/>
    </xf>
    <xf numFmtId="0" fontId="29" fillId="0" borderId="0" xfId="4" applyFont="1" applyFill="1" applyAlignment="1">
      <alignment horizontal="center" vertical="center" wrapText="1"/>
    </xf>
    <xf numFmtId="0" fontId="21" fillId="0" borderId="0" xfId="4" applyFont="1" applyFill="1" applyAlignment="1">
      <alignment horizontal="center" vertical="top"/>
    </xf>
    <xf numFmtId="0" fontId="18" fillId="0" borderId="0" xfId="4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5">
    <cellStyle name="Currency" xfId="1" builtinId="4"/>
    <cellStyle name="Hyperlink" xfId="2" builtinId="8"/>
    <cellStyle name="Normal" xfId="0" builtinId="0"/>
    <cellStyle name="Normal_Inv.FV-04-070 Sea 25-Sep-04,4O.+4D." xfId="3" xr:uid="{801F2883-03CD-44DA-938C-3CF4E762C901}"/>
    <cellStyle name="Normal_SAMPEL " xfId="4" xr:uid="{E337559E-0699-438D-BF37-D85926F893FC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</font>
      <fill>
        <patternFill patternType="solid"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atMod val="350%"/>
                <a:shade val="99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A7AD-DABD-44FB-87CB-3B84F10B961F}">
  <dimension ref="A1:J65"/>
  <sheetViews>
    <sheetView view="pageBreakPreview" zoomScale="55" zoomScaleNormal="70" zoomScalePageLayoutView="40" workbookViewId="0">
      <selection activeCell="E25" sqref="E25"/>
    </sheetView>
  </sheetViews>
  <sheetFormatPr defaultColWidth="6.375" defaultRowHeight="15.75" x14ac:dyDescent="0.15"/>
  <cols>
    <col min="1" max="1" width="25.125" style="8" customWidth="1"/>
    <col min="2" max="2" width="17.625" style="8" customWidth="1"/>
    <col min="3" max="3" width="25.25" style="8" customWidth="1"/>
    <col min="4" max="4" width="44.875" style="9" customWidth="1"/>
    <col min="5" max="5" width="33.375" style="10" customWidth="1"/>
    <col min="6" max="6" width="27.5" style="11" customWidth="1"/>
    <col min="7" max="7" width="30.625" style="12" customWidth="1"/>
    <col min="8" max="8" width="22.625" style="10" customWidth="1"/>
    <col min="9" max="9" width="14" style="10" customWidth="1"/>
    <col min="10" max="10" width="9.25" style="10" customWidth="1"/>
    <col min="11" max="11" width="10.625" style="10" bestFit="1" customWidth="1"/>
    <col min="12" max="12" width="11.125" style="10" customWidth="1"/>
    <col min="13" max="16384" width="6.375" style="10"/>
  </cols>
  <sheetData>
    <row r="1" spans="1:10" s="1" customFormat="1" ht="38.25" customHeight="1" x14ac:dyDescent="0.15">
      <c r="A1" s="105" t="s">
        <v>0</v>
      </c>
      <c r="B1" s="105"/>
      <c r="C1" s="105"/>
      <c r="D1" s="105"/>
      <c r="E1" s="105"/>
      <c r="F1" s="105"/>
      <c r="G1" s="105"/>
      <c r="H1" s="2"/>
      <c r="I1" s="96"/>
      <c r="J1" s="96"/>
    </row>
    <row r="2" spans="1:10" s="1" customFormat="1" ht="24" customHeight="1" x14ac:dyDescent="0.15">
      <c r="A2" s="106" t="s">
        <v>1</v>
      </c>
      <c r="B2" s="106"/>
      <c r="C2" s="106"/>
      <c r="D2" s="106"/>
      <c r="E2" s="106"/>
      <c r="F2" s="106"/>
      <c r="G2" s="106"/>
      <c r="H2" s="2"/>
      <c r="I2" s="96"/>
      <c r="J2" s="96"/>
    </row>
    <row r="3" spans="1:10" s="1" customFormat="1" ht="25.5" customHeight="1" x14ac:dyDescent="0.15">
      <c r="A3" s="107" t="s">
        <v>2</v>
      </c>
      <c r="B3" s="107"/>
      <c r="C3" s="107"/>
      <c r="D3" s="107"/>
      <c r="E3" s="107"/>
      <c r="F3" s="107"/>
      <c r="G3" s="107"/>
      <c r="H3" s="2"/>
      <c r="I3" s="96"/>
      <c r="J3" s="96"/>
    </row>
    <row r="4" spans="1:10" s="1" customFormat="1" ht="25.5" customHeight="1" x14ac:dyDescent="0.15">
      <c r="A4" s="107" t="s">
        <v>3</v>
      </c>
      <c r="B4" s="107"/>
      <c r="C4" s="107"/>
      <c r="D4" s="107"/>
      <c r="E4" s="107"/>
      <c r="F4" s="107"/>
      <c r="G4" s="107"/>
      <c r="H4" s="2"/>
      <c r="I4" s="96"/>
      <c r="J4" s="96"/>
    </row>
    <row r="5" spans="1:10" s="1" customFormat="1" ht="25.5" customHeight="1" x14ac:dyDescent="0.15">
      <c r="A5" s="108" t="s">
        <v>4</v>
      </c>
      <c r="B5" s="108"/>
      <c r="C5" s="108"/>
      <c r="D5" s="108"/>
      <c r="E5" s="108"/>
      <c r="F5" s="108"/>
      <c r="G5" s="108"/>
      <c r="H5" s="2"/>
      <c r="I5" s="96"/>
      <c r="J5" s="96"/>
    </row>
    <row r="6" spans="1:10" s="2" customFormat="1" ht="24" customHeight="1" x14ac:dyDescent="0.15">
      <c r="A6" s="13"/>
      <c r="B6" s="13"/>
      <c r="C6" s="13"/>
      <c r="D6" s="13"/>
      <c r="E6" s="13"/>
      <c r="F6" s="75"/>
      <c r="G6" s="76"/>
      <c r="I6" s="97"/>
      <c r="J6" s="97"/>
    </row>
    <row r="7" spans="1:10" s="3" customFormat="1" ht="29.25" customHeight="1" x14ac:dyDescent="0.15">
      <c r="A7" s="109" t="s">
        <v>5</v>
      </c>
      <c r="B7" s="109"/>
      <c r="C7" s="109"/>
      <c r="D7" s="109"/>
      <c r="E7" s="109"/>
      <c r="F7" s="109"/>
      <c r="G7" s="109"/>
      <c r="H7" s="2"/>
    </row>
    <row r="8" spans="1:10" s="3" customFormat="1" ht="29.25" customHeight="1" x14ac:dyDescent="0.15">
      <c r="A8" s="16"/>
      <c r="B8" s="16"/>
      <c r="C8" s="16"/>
      <c r="D8" s="16"/>
      <c r="E8" s="16"/>
      <c r="F8" s="17" t="s">
        <v>6</v>
      </c>
      <c r="G8" s="18" t="s">
        <v>7</v>
      </c>
      <c r="H8" s="2"/>
    </row>
    <row r="9" spans="1:10" s="4" customFormat="1" ht="30" customHeight="1" x14ac:dyDescent="0.15">
      <c r="A9" s="17" t="s">
        <v>8</v>
      </c>
      <c r="B9" s="110" t="s">
        <v>0</v>
      </c>
      <c r="C9" s="110"/>
      <c r="D9" s="110"/>
      <c r="E9" s="110"/>
      <c r="F9" s="23" t="s">
        <v>9</v>
      </c>
      <c r="G9" s="26" t="s">
        <v>10</v>
      </c>
      <c r="H9" s="6"/>
      <c r="I9" s="6"/>
      <c r="J9" s="6"/>
    </row>
    <row r="10" spans="1:10" s="4" customFormat="1" ht="30" customHeight="1" x14ac:dyDescent="0.15">
      <c r="A10" s="17"/>
      <c r="B10" s="110" t="s">
        <v>11</v>
      </c>
      <c r="C10" s="110"/>
      <c r="D10" s="110"/>
      <c r="E10" s="110"/>
      <c r="F10" s="23" t="s">
        <v>12</v>
      </c>
      <c r="G10" s="26" t="s">
        <v>13</v>
      </c>
      <c r="H10" s="6"/>
      <c r="I10" s="6"/>
      <c r="J10" s="6"/>
    </row>
    <row r="11" spans="1:10" s="4" customFormat="1" ht="30" customHeight="1" x14ac:dyDescent="0.15">
      <c r="A11" s="17"/>
      <c r="B11" s="110" t="s">
        <v>14</v>
      </c>
      <c r="C11" s="110"/>
      <c r="D11" s="110"/>
      <c r="E11" s="110"/>
      <c r="F11" s="23" t="s">
        <v>15</v>
      </c>
      <c r="G11" s="77" t="s">
        <v>16</v>
      </c>
      <c r="H11" s="6"/>
      <c r="I11" s="6"/>
      <c r="J11" s="6"/>
    </row>
    <row r="12" spans="1:10" s="5" customFormat="1" ht="27" customHeight="1" x14ac:dyDescent="0.15">
      <c r="A12" s="24"/>
      <c r="B12" s="110" t="s">
        <v>4</v>
      </c>
      <c r="C12" s="110"/>
      <c r="D12" s="110"/>
      <c r="E12" s="19"/>
      <c r="F12" s="23"/>
      <c r="G12" s="78"/>
      <c r="H12" s="3"/>
      <c r="I12" s="3"/>
      <c r="J12" s="3"/>
    </row>
    <row r="13" spans="1:10" s="5" customFormat="1" ht="15.75" customHeight="1" x14ac:dyDescent="0.15">
      <c r="A13" s="24"/>
      <c r="B13" s="24"/>
      <c r="C13" s="24"/>
      <c r="D13" s="21"/>
      <c r="E13" s="19"/>
      <c r="F13" s="23"/>
      <c r="G13" s="78"/>
      <c r="H13" s="3"/>
      <c r="I13" s="3"/>
      <c r="J13" s="3"/>
    </row>
    <row r="14" spans="1:10" s="5" customFormat="1" ht="25.5" customHeight="1" x14ac:dyDescent="0.15">
      <c r="A14" s="17" t="s">
        <v>17</v>
      </c>
      <c r="B14" s="110" t="s">
        <v>18</v>
      </c>
      <c r="C14" s="110"/>
      <c r="D14" s="110"/>
      <c r="E14" s="110"/>
      <c r="F14" s="23"/>
      <c r="G14" s="26"/>
      <c r="H14" s="3"/>
      <c r="I14" s="3"/>
      <c r="J14" s="3"/>
    </row>
    <row r="15" spans="1:10" s="5" customFormat="1" ht="25.5" customHeight="1" x14ac:dyDescent="0.15">
      <c r="A15" s="24"/>
      <c r="B15" s="19" t="s">
        <v>19</v>
      </c>
      <c r="C15" s="19"/>
      <c r="D15" s="19"/>
      <c r="E15" s="19"/>
      <c r="F15" s="27"/>
      <c r="G15" s="28"/>
      <c r="H15" s="3"/>
      <c r="I15" s="3"/>
      <c r="J15" s="3"/>
    </row>
    <row r="16" spans="1:10" s="5" customFormat="1" ht="25.5" customHeight="1" x14ac:dyDescent="0.15">
      <c r="A16" s="24"/>
      <c r="B16" s="110" t="s">
        <v>20</v>
      </c>
      <c r="C16" s="110"/>
      <c r="D16" s="110"/>
      <c r="E16" s="110"/>
      <c r="F16" s="27"/>
      <c r="G16" s="28"/>
      <c r="H16" s="3"/>
      <c r="I16" s="3"/>
      <c r="J16" s="3"/>
    </row>
    <row r="17" spans="1:10" s="5" customFormat="1" ht="25.5" customHeight="1" x14ac:dyDescent="0.15">
      <c r="A17" s="24"/>
      <c r="B17" s="110" t="s">
        <v>21</v>
      </c>
      <c r="C17" s="110"/>
      <c r="D17" s="110"/>
      <c r="E17" s="110"/>
      <c r="F17" s="27"/>
      <c r="G17" s="28"/>
      <c r="H17" s="3"/>
      <c r="I17" s="3"/>
      <c r="J17" s="3"/>
    </row>
    <row r="18" spans="1:10" s="5" customFormat="1" ht="25.5" customHeight="1" x14ac:dyDescent="0.15">
      <c r="A18" s="24"/>
      <c r="B18" s="24"/>
      <c r="C18" s="24"/>
      <c r="D18" s="21"/>
      <c r="E18" s="19"/>
      <c r="F18" s="27"/>
      <c r="G18" s="28"/>
      <c r="H18" s="3"/>
      <c r="I18" s="3"/>
      <c r="J18" s="3"/>
    </row>
    <row r="19" spans="1:10" s="6" customFormat="1" ht="27.75" customHeight="1" x14ac:dyDescent="0.15">
      <c r="A19" s="24" t="s">
        <v>22</v>
      </c>
      <c r="B19" s="18" t="s">
        <v>23</v>
      </c>
      <c r="C19" s="18"/>
      <c r="D19" s="79"/>
      <c r="E19" s="29"/>
      <c r="F19" s="30"/>
      <c r="G19" s="31"/>
    </row>
    <row r="20" spans="1:10" s="4" customFormat="1" ht="53.25" customHeight="1" x14ac:dyDescent="0.15">
      <c r="A20" s="80" t="s">
        <v>24</v>
      </c>
      <c r="B20" s="80" t="s">
        <v>25</v>
      </c>
      <c r="C20" s="80" t="s">
        <v>26</v>
      </c>
      <c r="D20" s="80" t="s">
        <v>27</v>
      </c>
      <c r="E20" s="81" t="s">
        <v>28</v>
      </c>
      <c r="F20" s="82" t="s">
        <v>29</v>
      </c>
      <c r="G20" s="83" t="s">
        <v>30</v>
      </c>
      <c r="H20" s="6"/>
      <c r="I20" s="6"/>
      <c r="J20" s="6"/>
    </row>
    <row r="21" spans="1:10" s="4" customFormat="1" ht="45.95" customHeight="1" x14ac:dyDescent="0.15">
      <c r="A21" s="32" t="s">
        <v>31</v>
      </c>
      <c r="B21" s="118" t="s">
        <v>32</v>
      </c>
      <c r="C21" s="84" t="s">
        <v>33</v>
      </c>
      <c r="D21" s="120" t="s">
        <v>34</v>
      </c>
      <c r="E21" s="35">
        <v>93434.2</v>
      </c>
      <c r="F21" s="34">
        <v>1.28</v>
      </c>
      <c r="G21" s="85">
        <f>E21*F21</f>
        <v>119595.776</v>
      </c>
      <c r="H21" s="6"/>
      <c r="I21" s="6"/>
      <c r="J21" s="6"/>
    </row>
    <row r="22" spans="1:10" s="4" customFormat="1" ht="45.95" customHeight="1" x14ac:dyDescent="0.15">
      <c r="A22" s="32" t="s">
        <v>31</v>
      </c>
      <c r="B22" s="119"/>
      <c r="C22" s="84" t="s">
        <v>33</v>
      </c>
      <c r="D22" s="121"/>
      <c r="E22" s="35">
        <v>307.2</v>
      </c>
      <c r="F22" s="34">
        <v>1.02</v>
      </c>
      <c r="G22" s="85">
        <f>E22*F22</f>
        <v>313.34399999999999</v>
      </c>
      <c r="H22" s="6"/>
      <c r="I22" s="6"/>
      <c r="J22" s="6"/>
    </row>
    <row r="23" spans="1:10" s="7" customFormat="1" ht="42" customHeight="1" x14ac:dyDescent="0.3">
      <c r="A23" s="80" t="s">
        <v>35</v>
      </c>
      <c r="B23" s="80"/>
      <c r="C23" s="80"/>
      <c r="D23" s="86" t="s">
        <v>36</v>
      </c>
      <c r="E23" s="87">
        <f>SUM(E21:E22)</f>
        <v>93741.4</v>
      </c>
      <c r="F23" s="86"/>
      <c r="G23" s="88">
        <f>SUM(G21:G22)</f>
        <v>119909.12</v>
      </c>
      <c r="H23" s="89"/>
      <c r="I23" s="98"/>
    </row>
    <row r="24" spans="1:10" s="7" customFormat="1" ht="42" customHeight="1" x14ac:dyDescent="0.3">
      <c r="A24" s="90" t="s">
        <v>37</v>
      </c>
      <c r="B24" s="90"/>
      <c r="C24" s="90"/>
      <c r="D24" s="90"/>
      <c r="E24" s="90"/>
      <c r="F24" s="90"/>
      <c r="G24" s="90"/>
      <c r="H24" s="89"/>
      <c r="I24" s="99"/>
    </row>
    <row r="25" spans="1:10" s="7" customFormat="1" ht="130.5" customHeight="1" x14ac:dyDescent="0.3">
      <c r="A25" s="24" t="s">
        <v>38</v>
      </c>
      <c r="B25" s="111" t="s">
        <v>39</v>
      </c>
      <c r="C25" s="111"/>
      <c r="D25" s="111"/>
      <c r="E25" s="42"/>
      <c r="F25" s="42"/>
      <c r="G25" s="42"/>
      <c r="H25" s="89"/>
      <c r="I25" s="99"/>
      <c r="J25" s="100"/>
    </row>
    <row r="26" spans="1:10" s="7" customFormat="1" ht="42" customHeight="1" x14ac:dyDescent="0.3">
      <c r="A26" s="112" t="s">
        <v>40</v>
      </c>
      <c r="B26" s="112"/>
      <c r="C26" s="112"/>
      <c r="D26" s="112"/>
      <c r="E26" s="112"/>
      <c r="F26" s="112"/>
      <c r="G26" s="112"/>
      <c r="H26" s="89"/>
      <c r="I26" s="99"/>
    </row>
    <row r="27" spans="1:10" s="7" customFormat="1" ht="42" customHeight="1" x14ac:dyDescent="0.3">
      <c r="A27" s="113" t="s">
        <v>41</v>
      </c>
      <c r="B27" s="113"/>
      <c r="C27" s="113"/>
      <c r="D27" s="113"/>
      <c r="E27" s="113"/>
      <c r="F27" s="113"/>
      <c r="G27" s="113"/>
      <c r="H27" s="89"/>
      <c r="I27" s="99"/>
    </row>
    <row r="28" spans="1:10" s="7" customFormat="1" ht="42" customHeight="1" x14ac:dyDescent="0.3">
      <c r="A28" s="113" t="s">
        <v>42</v>
      </c>
      <c r="B28" s="113"/>
      <c r="C28" s="113"/>
      <c r="D28" s="113"/>
      <c r="E28" s="113"/>
      <c r="F28" s="113"/>
      <c r="G28" s="113"/>
      <c r="H28" s="89"/>
      <c r="I28" s="99"/>
    </row>
    <row r="29" spans="1:10" s="7" customFormat="1" ht="42" customHeight="1" x14ac:dyDescent="0.3">
      <c r="A29" s="24"/>
      <c r="B29" s="24"/>
      <c r="C29" s="24"/>
      <c r="D29" s="46"/>
      <c r="F29" s="114" t="s">
        <v>0</v>
      </c>
      <c r="G29" s="114"/>
      <c r="H29" s="89"/>
      <c r="I29" s="99"/>
    </row>
    <row r="30" spans="1:10" s="7" customFormat="1" ht="42" customHeight="1" x14ac:dyDescent="0.3">
      <c r="A30" s="24"/>
      <c r="B30" s="24"/>
      <c r="C30" s="24"/>
      <c r="D30" s="46"/>
      <c r="F30" s="115" t="s">
        <v>43</v>
      </c>
      <c r="G30" s="115"/>
      <c r="H30" s="89"/>
      <c r="I30" s="99"/>
    </row>
    <row r="31" spans="1:10" s="7" customFormat="1" ht="69.75" customHeight="1" x14ac:dyDescent="0.3">
      <c r="A31" s="24"/>
      <c r="B31" s="24"/>
      <c r="C31" s="24"/>
      <c r="D31" s="46"/>
      <c r="E31" s="48"/>
      <c r="H31" s="89"/>
      <c r="I31" s="99"/>
    </row>
    <row r="32" spans="1:10" s="7" customFormat="1" ht="42" customHeight="1" x14ac:dyDescent="0.3">
      <c r="A32" s="47"/>
      <c r="B32" s="47"/>
      <c r="C32" s="47"/>
      <c r="D32" s="46"/>
      <c r="E32" s="48"/>
      <c r="F32" s="116"/>
      <c r="G32" s="116"/>
      <c r="H32" s="89"/>
      <c r="I32" s="99"/>
    </row>
    <row r="33" spans="1:10" s="7" customFormat="1" ht="53.1" customHeight="1" x14ac:dyDescent="0.3">
      <c r="A33" s="47"/>
      <c r="B33" s="47"/>
      <c r="C33" s="47"/>
      <c r="D33" s="46"/>
      <c r="E33" s="42"/>
      <c r="F33" s="117" t="s">
        <v>44</v>
      </c>
      <c r="G33" s="117"/>
      <c r="H33" s="89"/>
      <c r="I33" s="99"/>
    </row>
    <row r="34" spans="1:10" s="3" customFormat="1" ht="27.75" customHeight="1" x14ac:dyDescent="0.25">
      <c r="A34" s="49"/>
      <c r="B34" s="49"/>
      <c r="C34" s="49"/>
      <c r="D34" s="50"/>
      <c r="E34" s="51"/>
      <c r="G34" s="52"/>
      <c r="H34" s="91"/>
      <c r="I34" s="101"/>
    </row>
    <row r="35" spans="1:10" s="3" customFormat="1" ht="27.75" customHeight="1" x14ac:dyDescent="0.25">
      <c r="A35" s="49"/>
      <c r="B35" s="49"/>
      <c r="C35" s="49"/>
      <c r="D35" s="50"/>
      <c r="E35" s="51"/>
      <c r="F35" s="53"/>
      <c r="G35" s="52"/>
      <c r="H35" s="91"/>
      <c r="I35" s="101"/>
    </row>
    <row r="36" spans="1:10" s="3" customFormat="1" ht="27.75" customHeight="1" x14ac:dyDescent="0.25">
      <c r="A36" s="49"/>
      <c r="B36" s="49"/>
      <c r="C36" s="49"/>
      <c r="D36" s="50"/>
      <c r="E36" s="51"/>
      <c r="F36" s="53"/>
      <c r="G36" s="52"/>
      <c r="H36" s="91"/>
      <c r="I36" s="101"/>
    </row>
    <row r="37" spans="1:10" s="3" customFormat="1" ht="24.75" customHeight="1" x14ac:dyDescent="0.15">
      <c r="A37" s="49"/>
      <c r="B37" s="49"/>
      <c r="C37" s="49"/>
      <c r="D37" s="54"/>
      <c r="E37" s="51"/>
      <c r="F37" s="55"/>
      <c r="G37" s="56"/>
    </row>
    <row r="38" spans="1:10" ht="21" customHeight="1" x14ac:dyDescent="0.25">
      <c r="A38" s="57"/>
      <c r="B38" s="57"/>
      <c r="C38" s="57"/>
      <c r="D38" s="58"/>
      <c r="E38" s="59"/>
      <c r="F38" s="60"/>
      <c r="H38" s="92"/>
      <c r="I38" s="102"/>
      <c r="J38" s="103"/>
    </row>
    <row r="39" spans="1:10" ht="21" customHeight="1" x14ac:dyDescent="0.25">
      <c r="A39" s="61"/>
      <c r="B39" s="61"/>
      <c r="C39" s="61"/>
      <c r="D39" s="62"/>
      <c r="E39" s="63"/>
      <c r="F39" s="64"/>
      <c r="H39" s="92"/>
      <c r="I39" s="102"/>
      <c r="J39" s="103"/>
    </row>
    <row r="40" spans="1:10" ht="21" customHeight="1" x14ac:dyDescent="0.15">
      <c r="D40" s="62"/>
      <c r="E40" s="63"/>
      <c r="F40" s="64"/>
      <c r="H40" s="93"/>
      <c r="I40" s="11"/>
    </row>
    <row r="41" spans="1:10" ht="21" customHeight="1" x14ac:dyDescent="0.15">
      <c r="D41" s="62"/>
      <c r="E41" s="65"/>
      <c r="F41" s="64"/>
      <c r="H41" s="64"/>
      <c r="I41" s="11"/>
    </row>
    <row r="42" spans="1:10" ht="21" customHeight="1" x14ac:dyDescent="0.2">
      <c r="D42" s="62"/>
      <c r="E42" s="66"/>
      <c r="F42" s="64"/>
      <c r="H42" s="94"/>
      <c r="I42" s="11"/>
      <c r="J42" s="11"/>
    </row>
    <row r="43" spans="1:10" ht="21" customHeight="1" x14ac:dyDescent="0.2">
      <c r="D43" s="62"/>
      <c r="E43" s="66"/>
      <c r="F43" s="64"/>
      <c r="H43" s="94"/>
      <c r="I43" s="11"/>
      <c r="J43" s="11"/>
    </row>
    <row r="44" spans="1:10" ht="21" customHeight="1" x14ac:dyDescent="0.2">
      <c r="D44" s="62"/>
      <c r="E44" s="66"/>
      <c r="F44" s="64"/>
      <c r="H44" s="94"/>
      <c r="J44" s="11"/>
    </row>
    <row r="45" spans="1:10" ht="21" customHeight="1" x14ac:dyDescent="0.2">
      <c r="D45" s="62"/>
      <c r="E45" s="66"/>
      <c r="F45" s="64"/>
      <c r="H45" s="94"/>
      <c r="I45" s="104"/>
      <c r="J45" s="11"/>
    </row>
    <row r="46" spans="1:10" ht="25.5" customHeight="1" x14ac:dyDescent="0.15">
      <c r="D46" s="62"/>
      <c r="E46" s="66"/>
      <c r="F46" s="64"/>
      <c r="H46" s="95"/>
      <c r="I46" s="11"/>
      <c r="J46" s="11"/>
    </row>
    <row r="47" spans="1:10" ht="21" customHeight="1" x14ac:dyDescent="0.15">
      <c r="D47" s="62"/>
      <c r="E47" s="66"/>
      <c r="F47" s="64"/>
      <c r="H47" s="11"/>
      <c r="I47" s="11"/>
      <c r="J47" s="11"/>
    </row>
    <row r="48" spans="1:10" ht="21" customHeight="1" x14ac:dyDescent="0.15">
      <c r="E48" s="66"/>
      <c r="F48" s="64"/>
      <c r="H48" s="11"/>
      <c r="I48" s="11"/>
      <c r="J48" s="11"/>
    </row>
    <row r="49" spans="5:10" ht="21" customHeight="1" x14ac:dyDescent="0.15">
      <c r="E49" s="66"/>
      <c r="F49" s="64"/>
      <c r="H49" s="11"/>
      <c r="I49" s="11"/>
      <c r="J49" s="11"/>
    </row>
    <row r="50" spans="5:10" ht="21" customHeight="1" x14ac:dyDescent="0.15">
      <c r="E50" s="66"/>
      <c r="H50" s="11"/>
      <c r="I50" s="11"/>
      <c r="J50" s="11"/>
    </row>
    <row r="51" spans="5:10" ht="21" customHeight="1" x14ac:dyDescent="0.15">
      <c r="E51" s="66"/>
      <c r="H51" s="11"/>
      <c r="I51" s="11"/>
      <c r="J51" s="11"/>
    </row>
    <row r="52" spans="5:10" ht="17.25" customHeight="1" x14ac:dyDescent="0.15">
      <c r="E52" s="68"/>
      <c r="H52" s="11"/>
      <c r="I52" s="11"/>
      <c r="J52" s="11"/>
    </row>
    <row r="53" spans="5:10" x14ac:dyDescent="0.15">
      <c r="E53" s="68"/>
      <c r="H53" s="11"/>
      <c r="I53" s="11"/>
      <c r="J53" s="11"/>
    </row>
    <row r="54" spans="5:10" x14ac:dyDescent="0.15">
      <c r="E54" s="68"/>
      <c r="H54" s="11"/>
      <c r="I54" s="11"/>
      <c r="J54" s="11"/>
    </row>
    <row r="55" spans="5:10" x14ac:dyDescent="0.15">
      <c r="E55" s="68"/>
      <c r="H55" s="11"/>
      <c r="I55" s="11"/>
      <c r="J55" s="11"/>
    </row>
    <row r="56" spans="5:10" x14ac:dyDescent="0.15">
      <c r="E56" s="68"/>
      <c r="H56" s="11"/>
      <c r="I56" s="11"/>
      <c r="J56" s="11"/>
    </row>
    <row r="57" spans="5:10" x14ac:dyDescent="0.15">
      <c r="E57" s="68"/>
      <c r="H57" s="11"/>
      <c r="I57" s="11"/>
      <c r="J57" s="11"/>
    </row>
    <row r="58" spans="5:10" x14ac:dyDescent="0.15">
      <c r="E58" s="68"/>
      <c r="H58" s="11"/>
      <c r="I58" s="11"/>
      <c r="J58" s="11"/>
    </row>
    <row r="59" spans="5:10" x14ac:dyDescent="0.15">
      <c r="E59" s="68"/>
      <c r="H59" s="11"/>
      <c r="I59" s="11"/>
      <c r="J59" s="11"/>
    </row>
    <row r="60" spans="5:10" x14ac:dyDescent="0.15">
      <c r="E60" s="68"/>
      <c r="H60" s="11"/>
      <c r="I60" s="11"/>
      <c r="J60" s="11"/>
    </row>
    <row r="61" spans="5:10" x14ac:dyDescent="0.15">
      <c r="E61" s="68"/>
      <c r="H61" s="11"/>
      <c r="I61" s="11"/>
      <c r="J61" s="11"/>
    </row>
    <row r="62" spans="5:10" x14ac:dyDescent="0.15">
      <c r="E62" s="68"/>
      <c r="H62" s="11"/>
      <c r="I62" s="11"/>
      <c r="J62" s="11"/>
    </row>
    <row r="63" spans="5:10" x14ac:dyDescent="0.15">
      <c r="E63" s="68"/>
      <c r="H63" s="11"/>
      <c r="I63" s="11"/>
      <c r="J63" s="11"/>
    </row>
    <row r="64" spans="5:10" ht="15" customHeight="1" x14ac:dyDescent="0.15">
      <c r="E64" s="68"/>
    </row>
    <row r="65" spans="5:5" x14ac:dyDescent="0.15">
      <c r="E65" s="68"/>
    </row>
  </sheetData>
  <mergeCells count="23">
    <mergeCell ref="F30:G30"/>
    <mergeCell ref="F32:G32"/>
    <mergeCell ref="F33:G33"/>
    <mergeCell ref="B21:B22"/>
    <mergeCell ref="D21:D22"/>
    <mergeCell ref="B17:E17"/>
    <mergeCell ref="B25:D25"/>
    <mergeCell ref="A26:G26"/>
    <mergeCell ref="A27:G27"/>
    <mergeCell ref="A28:G28"/>
    <mergeCell ref="F29:G29"/>
    <mergeCell ref="B9:E9"/>
    <mergeCell ref="B10:E10"/>
    <mergeCell ref="B11:E11"/>
    <mergeCell ref="B12:D12"/>
    <mergeCell ref="B14:E14"/>
    <mergeCell ref="B16:E16"/>
    <mergeCell ref="A1:G1"/>
    <mergeCell ref="A2:G2"/>
    <mergeCell ref="A3:G3"/>
    <mergeCell ref="A4:G4"/>
    <mergeCell ref="A5:G5"/>
    <mergeCell ref="A7:G7"/>
  </mergeCells>
  <conditionalFormatting sqref="J23:J36">
    <cfRule type="duplicateValues" dxfId="1" priority="1" stopIfTrue="1"/>
    <cfRule type="uniqueValues" dxfId="0" priority="2" stopIfTrue="1"/>
  </conditionalFormatting>
  <printOptions horizontalCentered="1"/>
  <pageMargins left="0" right="0" top="0.5" bottom="1" header="0.5" footer="0.5"/>
  <pageSetup paperSize="9" scale="44"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4D89-AE12-4D0F-8565-A041410FB8AA}">
  <dimension ref="A1:J74"/>
  <sheetViews>
    <sheetView tabSelected="1" view="pageBreakPreview" topLeftCell="A19" zoomScale="64" zoomScaleNormal="55" workbookViewId="0">
      <selection activeCell="I22" sqref="I22:I32"/>
    </sheetView>
  </sheetViews>
  <sheetFormatPr defaultColWidth="6.375" defaultRowHeight="15.75" x14ac:dyDescent="0.15"/>
  <cols>
    <col min="1" max="1" width="30.25" style="8" customWidth="1"/>
    <col min="2" max="2" width="22.5" style="9" customWidth="1"/>
    <col min="3" max="3" width="26.875" style="10" customWidth="1"/>
    <col min="4" max="4" width="14" style="10" customWidth="1"/>
    <col min="5" max="5" width="16.75" style="10" customWidth="1"/>
    <col min="6" max="6" width="27.5" style="10" customWidth="1"/>
    <col min="7" max="7" width="21.375" style="11" customWidth="1"/>
    <col min="8" max="9" width="19.625" style="12" customWidth="1"/>
    <col min="10" max="10" width="9.75" style="10" bestFit="1" customWidth="1"/>
    <col min="11" max="16384" width="6.375" style="10"/>
  </cols>
  <sheetData>
    <row r="1" spans="1:10" s="1" customFormat="1" ht="38.25" customHeight="1" x14ac:dyDescent="0.15">
      <c r="A1" s="105" t="s">
        <v>0</v>
      </c>
      <c r="B1" s="105"/>
      <c r="C1" s="105"/>
      <c r="D1" s="105"/>
      <c r="E1" s="105"/>
      <c r="F1" s="105"/>
      <c r="G1" s="105"/>
      <c r="H1" s="105"/>
      <c r="I1" s="105"/>
    </row>
    <row r="2" spans="1:10" s="1" customFormat="1" ht="24" customHeight="1" x14ac:dyDescent="0.15">
      <c r="A2" s="106" t="s">
        <v>1</v>
      </c>
      <c r="B2" s="106"/>
      <c r="C2" s="106"/>
      <c r="D2" s="106"/>
      <c r="E2" s="106"/>
      <c r="F2" s="106"/>
      <c r="G2" s="106"/>
      <c r="H2" s="106"/>
      <c r="I2" s="106"/>
    </row>
    <row r="3" spans="1:10" s="1" customFormat="1" ht="25.5" customHeight="1" x14ac:dyDescent="0.15">
      <c r="A3" s="107" t="s">
        <v>45</v>
      </c>
      <c r="B3" s="107"/>
      <c r="C3" s="107"/>
      <c r="D3" s="107"/>
      <c r="E3" s="107"/>
      <c r="F3" s="107"/>
      <c r="G3" s="107"/>
      <c r="H3" s="107"/>
      <c r="I3" s="107"/>
    </row>
    <row r="4" spans="1:10" s="1" customFormat="1" ht="25.5" customHeight="1" x14ac:dyDescent="0.15">
      <c r="A4" s="107" t="s">
        <v>3</v>
      </c>
      <c r="B4" s="107"/>
      <c r="C4" s="107"/>
      <c r="D4" s="107"/>
      <c r="E4" s="107"/>
      <c r="F4" s="107"/>
      <c r="G4" s="107"/>
      <c r="H4" s="107"/>
      <c r="I4" s="107"/>
    </row>
    <row r="5" spans="1:10" s="1" customFormat="1" ht="25.5" customHeight="1" x14ac:dyDescent="0.15">
      <c r="A5" s="122" t="s">
        <v>4</v>
      </c>
      <c r="B5" s="122"/>
      <c r="C5" s="122"/>
      <c r="D5" s="122"/>
      <c r="E5" s="122"/>
      <c r="F5" s="122"/>
      <c r="G5" s="122"/>
      <c r="H5" s="122"/>
      <c r="I5" s="122"/>
    </row>
    <row r="6" spans="1:10" s="2" customFormat="1" ht="24" customHeight="1" x14ac:dyDescent="0.15">
      <c r="A6" s="13"/>
      <c r="B6" s="13"/>
      <c r="C6" s="13"/>
      <c r="D6" s="13"/>
      <c r="E6" s="13"/>
      <c r="F6" s="13"/>
      <c r="G6" s="14"/>
      <c r="H6" s="15"/>
      <c r="I6" s="15"/>
    </row>
    <row r="7" spans="1:10" s="3" customFormat="1" ht="29.25" customHeight="1" x14ac:dyDescent="0.15">
      <c r="A7" s="109" t="s">
        <v>46</v>
      </c>
      <c r="B7" s="109"/>
      <c r="C7" s="109"/>
      <c r="D7" s="109"/>
      <c r="E7" s="109"/>
      <c r="F7" s="109"/>
      <c r="G7" s="109"/>
      <c r="H7" s="109"/>
      <c r="I7" s="16"/>
    </row>
    <row r="8" spans="1:10" s="3" customFormat="1" ht="29.25" customHeight="1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10" s="4" customFormat="1" ht="30" customHeight="1" x14ac:dyDescent="0.3">
      <c r="A9" s="17" t="s">
        <v>8</v>
      </c>
      <c r="B9" s="18" t="s">
        <v>0</v>
      </c>
      <c r="C9" s="19"/>
      <c r="D9" s="19"/>
      <c r="E9" s="19"/>
      <c r="F9" s="19"/>
      <c r="H9" s="20" t="s">
        <v>6</v>
      </c>
      <c r="I9" s="69" t="s">
        <v>7</v>
      </c>
    </row>
    <row r="10" spans="1:10" s="4" customFormat="1" ht="30" customHeight="1" x14ac:dyDescent="0.15">
      <c r="A10" s="17"/>
      <c r="B10" s="21" t="s">
        <v>47</v>
      </c>
      <c r="C10" s="22"/>
      <c r="D10" s="22"/>
      <c r="E10" s="22"/>
      <c r="F10" s="22"/>
      <c r="H10" s="23" t="s">
        <v>9</v>
      </c>
      <c r="I10" s="26" t="str">
        <f>INV!G9</f>
        <v>CLFLH25001</v>
      </c>
    </row>
    <row r="11" spans="1:10" s="4" customFormat="1" ht="30" customHeight="1" x14ac:dyDescent="0.15">
      <c r="A11" s="17"/>
      <c r="B11" s="21" t="s">
        <v>48</v>
      </c>
      <c r="C11" s="22"/>
      <c r="D11" s="22"/>
      <c r="E11" s="22"/>
      <c r="F11" s="22"/>
      <c r="H11" s="23" t="s">
        <v>12</v>
      </c>
      <c r="I11" s="70" t="str">
        <f>INV!G10</f>
        <v>06/03/2025</v>
      </c>
    </row>
    <row r="12" spans="1:10" s="5" customFormat="1" ht="27" customHeight="1" x14ac:dyDescent="0.15">
      <c r="A12" s="24"/>
      <c r="B12" s="21" t="s">
        <v>49</v>
      </c>
      <c r="C12" s="19"/>
      <c r="D12" s="19"/>
      <c r="E12" s="19"/>
      <c r="F12" s="19"/>
      <c r="H12" s="23" t="s">
        <v>50</v>
      </c>
      <c r="I12" s="71" t="s">
        <v>51</v>
      </c>
      <c r="J12" s="72"/>
    </row>
    <row r="13" spans="1:10" s="5" customFormat="1" ht="27" customHeight="1" x14ac:dyDescent="0.15">
      <c r="A13" s="24"/>
      <c r="B13" s="21"/>
      <c r="C13" s="19"/>
      <c r="D13" s="19"/>
      <c r="E13" s="19"/>
      <c r="F13" s="19"/>
      <c r="G13" s="23"/>
      <c r="H13" s="25" t="s">
        <v>15</v>
      </c>
      <c r="I13" s="71" t="s">
        <v>16</v>
      </c>
      <c r="J13" s="73"/>
    </row>
    <row r="14" spans="1:10" s="5" customFormat="1" ht="25.5" customHeight="1" x14ac:dyDescent="0.15">
      <c r="A14" s="17" t="s">
        <v>17</v>
      </c>
      <c r="B14" s="18" t="s">
        <v>18</v>
      </c>
      <c r="C14" s="19"/>
      <c r="D14" s="19"/>
      <c r="E14" s="19"/>
      <c r="F14" s="19"/>
      <c r="G14" s="23"/>
      <c r="H14" s="26"/>
      <c r="I14" s="26"/>
      <c r="J14" s="72"/>
    </row>
    <row r="15" spans="1:10" s="5" customFormat="1" ht="25.5" customHeight="1" x14ac:dyDescent="0.15">
      <c r="A15" s="24"/>
      <c r="B15" s="21" t="s">
        <v>52</v>
      </c>
      <c r="C15" s="19"/>
      <c r="D15" s="19"/>
      <c r="E15" s="19"/>
      <c r="F15" s="19"/>
      <c r="G15" s="27"/>
      <c r="H15" s="28"/>
      <c r="I15" s="28"/>
      <c r="J15" s="72"/>
    </row>
    <row r="16" spans="1:10" s="5" customFormat="1" ht="25.5" customHeight="1" x14ac:dyDescent="0.15">
      <c r="A16" s="24"/>
      <c r="B16" s="21" t="s">
        <v>20</v>
      </c>
      <c r="C16" s="21"/>
      <c r="D16" s="21"/>
      <c r="E16" s="21"/>
      <c r="F16" s="21"/>
      <c r="G16" s="27"/>
      <c r="H16" s="28"/>
      <c r="I16" s="28"/>
    </row>
    <row r="17" spans="1:10" s="5" customFormat="1" ht="25.5" customHeight="1" x14ac:dyDescent="0.15">
      <c r="A17" s="24"/>
      <c r="B17" s="21" t="s">
        <v>21</v>
      </c>
      <c r="C17" s="19"/>
      <c r="D17" s="19"/>
      <c r="E17" s="19"/>
      <c r="F17" s="19"/>
      <c r="G17" s="27"/>
      <c r="H17" s="28"/>
      <c r="I17" s="28"/>
    </row>
    <row r="18" spans="1:10" s="5" customFormat="1" ht="25.5" customHeight="1" x14ac:dyDescent="0.15">
      <c r="A18" s="24"/>
      <c r="B18" s="21"/>
      <c r="C18" s="19"/>
      <c r="D18" s="19"/>
      <c r="E18" s="19"/>
      <c r="F18" s="19"/>
      <c r="G18" s="27"/>
      <c r="H18" s="28"/>
      <c r="I18" s="28"/>
    </row>
    <row r="19" spans="1:10" s="6" customFormat="1" ht="27.75" customHeight="1" x14ac:dyDescent="0.15">
      <c r="A19" s="24" t="s">
        <v>22</v>
      </c>
      <c r="B19" s="18" t="s">
        <v>53</v>
      </c>
      <c r="C19" s="29"/>
      <c r="D19" s="29"/>
      <c r="E19" s="29"/>
      <c r="F19" s="29"/>
      <c r="G19" s="30"/>
      <c r="H19" s="31"/>
      <c r="I19" s="31"/>
    </row>
    <row r="20" spans="1:10" s="4" customFormat="1" ht="36.75" customHeight="1" x14ac:dyDescent="0.15">
      <c r="A20" s="132" t="s">
        <v>54</v>
      </c>
      <c r="B20" s="134" t="s">
        <v>25</v>
      </c>
      <c r="C20" s="132" t="s">
        <v>55</v>
      </c>
      <c r="D20" s="123" t="s">
        <v>56</v>
      </c>
      <c r="E20" s="124"/>
      <c r="F20" s="132" t="s">
        <v>26</v>
      </c>
      <c r="G20" s="132" t="s">
        <v>57</v>
      </c>
      <c r="H20" s="132" t="s">
        <v>58</v>
      </c>
      <c r="I20" s="132" t="s">
        <v>59</v>
      </c>
    </row>
    <row r="21" spans="1:10" s="4" customFormat="1" ht="36.75" customHeight="1" x14ac:dyDescent="0.15">
      <c r="A21" s="133"/>
      <c r="B21" s="135"/>
      <c r="C21" s="133"/>
      <c r="D21" s="32" t="s">
        <v>60</v>
      </c>
      <c r="E21" s="32" t="s">
        <v>61</v>
      </c>
      <c r="F21" s="133"/>
      <c r="G21" s="133"/>
      <c r="H21" s="133"/>
      <c r="I21" s="133"/>
    </row>
    <row r="22" spans="1:10" s="4" customFormat="1" ht="41.25" customHeight="1" x14ac:dyDescent="0.3">
      <c r="A22" s="33" t="s">
        <v>62</v>
      </c>
      <c r="B22" s="132" t="str">
        <f>INV!B21</f>
        <v>4107.12.00</v>
      </c>
      <c r="C22" s="32" t="s">
        <v>31</v>
      </c>
      <c r="D22" s="34">
        <v>197</v>
      </c>
      <c r="E22" s="35">
        <v>10875.6</v>
      </c>
      <c r="F22" s="34" t="s">
        <v>33</v>
      </c>
      <c r="G22" s="35">
        <v>732.5</v>
      </c>
      <c r="H22" s="35">
        <v>777.5</v>
      </c>
      <c r="I22" s="35">
        <v>2.4948000000000001</v>
      </c>
      <c r="J22" s="74"/>
    </row>
    <row r="23" spans="1:10" s="4" customFormat="1" ht="41.25" customHeight="1" x14ac:dyDescent="0.15">
      <c r="A23" s="36" t="s">
        <v>63</v>
      </c>
      <c r="B23" s="136"/>
      <c r="C23" s="32" t="s">
        <v>31</v>
      </c>
      <c r="D23" s="34">
        <v>196</v>
      </c>
      <c r="E23" s="35">
        <v>11122.5</v>
      </c>
      <c r="F23" s="34" t="s">
        <v>33</v>
      </c>
      <c r="G23" s="35">
        <v>733.5</v>
      </c>
      <c r="H23" s="35">
        <v>778.5</v>
      </c>
      <c r="I23" s="35">
        <v>2.4552</v>
      </c>
      <c r="J23" s="74"/>
    </row>
    <row r="24" spans="1:10" s="4" customFormat="1" ht="41.25" customHeight="1" x14ac:dyDescent="0.15">
      <c r="A24" s="36" t="s">
        <v>64</v>
      </c>
      <c r="B24" s="136"/>
      <c r="C24" s="32" t="s">
        <v>31</v>
      </c>
      <c r="D24" s="34">
        <v>195</v>
      </c>
      <c r="E24" s="35">
        <v>11009</v>
      </c>
      <c r="F24" s="34" t="s">
        <v>33</v>
      </c>
      <c r="G24" s="35">
        <v>741</v>
      </c>
      <c r="H24" s="35">
        <v>786</v>
      </c>
      <c r="I24" s="35">
        <v>2.6928000000000005</v>
      </c>
      <c r="J24" s="74"/>
    </row>
    <row r="25" spans="1:10" s="4" customFormat="1" ht="48" customHeight="1" x14ac:dyDescent="0.15">
      <c r="A25" s="36" t="s">
        <v>65</v>
      </c>
      <c r="B25" s="136"/>
      <c r="C25" s="32" t="s">
        <v>31</v>
      </c>
      <c r="D25" s="34">
        <v>189</v>
      </c>
      <c r="E25" s="35">
        <v>10581.2</v>
      </c>
      <c r="F25" s="34" t="s">
        <v>33</v>
      </c>
      <c r="G25" s="35">
        <v>693</v>
      </c>
      <c r="H25" s="35">
        <v>738</v>
      </c>
      <c r="I25" s="35">
        <v>2.3760000000000003</v>
      </c>
      <c r="J25" s="74"/>
    </row>
    <row r="26" spans="1:10" s="4" customFormat="1" ht="41.25" customHeight="1" x14ac:dyDescent="0.15">
      <c r="A26" s="37"/>
      <c r="B26" s="136"/>
      <c r="C26" s="32" t="s">
        <v>31</v>
      </c>
      <c r="D26" s="34">
        <v>187</v>
      </c>
      <c r="E26" s="35">
        <v>10670</v>
      </c>
      <c r="F26" s="34" t="s">
        <v>33</v>
      </c>
      <c r="G26" s="35">
        <v>714.5</v>
      </c>
      <c r="H26" s="35">
        <v>759.5</v>
      </c>
      <c r="I26" s="35">
        <v>2.1384000000000003</v>
      </c>
      <c r="J26" s="74"/>
    </row>
    <row r="27" spans="1:10" s="4" customFormat="1" ht="41.25" customHeight="1" x14ac:dyDescent="0.15">
      <c r="A27" s="37"/>
      <c r="B27" s="136"/>
      <c r="C27" s="32" t="s">
        <v>31</v>
      </c>
      <c r="D27" s="34">
        <v>124</v>
      </c>
      <c r="E27" s="35">
        <v>6890.2</v>
      </c>
      <c r="F27" s="34" t="s">
        <v>33</v>
      </c>
      <c r="G27" s="35">
        <v>464.27906976744185</v>
      </c>
      <c r="H27" s="35">
        <v>507.53488372093022</v>
      </c>
      <c r="I27" s="35">
        <v>2.0570542635658917</v>
      </c>
      <c r="J27" s="74"/>
    </row>
    <row r="28" spans="1:10" s="4" customFormat="1" ht="41.25" customHeight="1" x14ac:dyDescent="0.15">
      <c r="A28" s="37"/>
      <c r="B28" s="136"/>
      <c r="C28" s="32" t="s">
        <v>31</v>
      </c>
      <c r="D28" s="34">
        <v>5</v>
      </c>
      <c r="E28" s="35">
        <v>307.2</v>
      </c>
      <c r="F28" s="34" t="s">
        <v>33</v>
      </c>
      <c r="G28" s="35">
        <v>18.720930232558139</v>
      </c>
      <c r="H28" s="35">
        <v>20.465116279069768</v>
      </c>
      <c r="I28" s="35">
        <v>8.2945736434108533E-2</v>
      </c>
      <c r="J28" s="74"/>
    </row>
    <row r="29" spans="1:10" s="4" customFormat="1" ht="41.25" customHeight="1" x14ac:dyDescent="0.15">
      <c r="A29" s="37"/>
      <c r="B29" s="136"/>
      <c r="C29" s="32" t="s">
        <v>31</v>
      </c>
      <c r="D29" s="34">
        <v>151</v>
      </c>
      <c r="E29" s="35">
        <v>8550.9</v>
      </c>
      <c r="F29" s="34" t="s">
        <v>33</v>
      </c>
      <c r="G29" s="35">
        <v>513.1287425149701</v>
      </c>
      <c r="H29" s="35">
        <v>553.81736526946111</v>
      </c>
      <c r="I29" s="35">
        <v>1.9711377245508985</v>
      </c>
      <c r="J29" s="74"/>
    </row>
    <row r="30" spans="1:10" s="4" customFormat="1" ht="41.25" customHeight="1" x14ac:dyDescent="0.15">
      <c r="A30" s="37"/>
      <c r="B30" s="136"/>
      <c r="C30" s="32" t="s">
        <v>31</v>
      </c>
      <c r="D30" s="34">
        <v>16</v>
      </c>
      <c r="E30" s="35">
        <v>881.6</v>
      </c>
      <c r="F30" s="34" t="s">
        <v>33</v>
      </c>
      <c r="G30" s="35">
        <v>54.371257485029943</v>
      </c>
      <c r="H30" s="35">
        <v>58.682634730538922</v>
      </c>
      <c r="I30" s="35">
        <v>0.20886227544910183</v>
      </c>
      <c r="J30" s="74"/>
    </row>
    <row r="31" spans="1:10" s="4" customFormat="1" ht="41.25" customHeight="1" x14ac:dyDescent="0.15">
      <c r="A31" s="37"/>
      <c r="B31" s="136"/>
      <c r="C31" s="32" t="s">
        <v>31</v>
      </c>
      <c r="D31" s="34">
        <v>200</v>
      </c>
      <c r="E31" s="35">
        <v>10732.4</v>
      </c>
      <c r="F31" s="34" t="s">
        <v>33</v>
      </c>
      <c r="G31" s="35">
        <v>718.5</v>
      </c>
      <c r="H31" s="35">
        <v>763.5</v>
      </c>
      <c r="I31" s="35">
        <v>2.2968000000000002</v>
      </c>
      <c r="J31" s="74"/>
    </row>
    <row r="32" spans="1:10" s="4" customFormat="1" ht="41.25" customHeight="1" x14ac:dyDescent="0.15">
      <c r="A32" s="37"/>
      <c r="B32" s="136"/>
      <c r="C32" s="32" t="s">
        <v>31</v>
      </c>
      <c r="D32" s="34">
        <v>222</v>
      </c>
      <c r="E32" s="35">
        <v>12120.8</v>
      </c>
      <c r="F32" s="34" t="s">
        <v>33</v>
      </c>
      <c r="G32" s="35">
        <v>826</v>
      </c>
      <c r="H32" s="35">
        <v>871</v>
      </c>
      <c r="I32" s="35">
        <v>2.4552</v>
      </c>
      <c r="J32" s="74"/>
    </row>
    <row r="33" spans="1:9" s="7" customFormat="1" ht="42" customHeight="1" x14ac:dyDescent="0.15">
      <c r="A33" s="125" t="s">
        <v>66</v>
      </c>
      <c r="B33" s="126"/>
      <c r="C33" s="127"/>
      <c r="D33" s="38">
        <f>SUM(D22:D32)</f>
        <v>1682</v>
      </c>
      <c r="E33" s="39">
        <f>SUM(E22:E32)</f>
        <v>93741.4</v>
      </c>
      <c r="F33" s="40"/>
      <c r="G33" s="41">
        <f>SUM(G22:G32)</f>
        <v>6209.5</v>
      </c>
      <c r="H33" s="41">
        <f>SUM(H22:H32)</f>
        <v>6614.5</v>
      </c>
      <c r="I33" s="39">
        <f>SUM(I22:I32)</f>
        <v>21.229200000000009</v>
      </c>
    </row>
    <row r="34" spans="1:9" s="7" customFormat="1" ht="108.75" customHeight="1" x14ac:dyDescent="0.15">
      <c r="A34" s="24" t="s">
        <v>38</v>
      </c>
      <c r="B34" s="128" t="s">
        <v>39</v>
      </c>
      <c r="C34" s="128"/>
      <c r="D34" s="128"/>
      <c r="E34" s="128"/>
      <c r="F34" s="128"/>
      <c r="G34" s="42"/>
      <c r="H34" s="42"/>
      <c r="I34" s="42"/>
    </row>
    <row r="35" spans="1:9" s="7" customFormat="1" ht="42" customHeight="1" x14ac:dyDescent="0.15">
      <c r="A35" s="43"/>
      <c r="B35" s="43"/>
      <c r="C35" s="43"/>
      <c r="D35" s="43"/>
      <c r="E35" s="43"/>
      <c r="F35" s="129" t="str">
        <f>INV!F29</f>
        <v>CALIFOR UPHOLSTERY MATERIALS CO., LTD.</v>
      </c>
      <c r="G35" s="129"/>
      <c r="H35" s="129"/>
      <c r="I35" s="44"/>
    </row>
    <row r="36" spans="1:9" s="7" customFormat="1" ht="42" customHeight="1" x14ac:dyDescent="0.15">
      <c r="A36" s="5"/>
      <c r="B36" s="5"/>
      <c r="C36" s="5"/>
      <c r="D36" s="5"/>
      <c r="E36" s="5"/>
      <c r="F36" s="130" t="str">
        <f>INV!F30</f>
        <v>Sign &amp; Stamp</v>
      </c>
      <c r="G36" s="130"/>
      <c r="H36" s="130"/>
      <c r="I36" s="45"/>
    </row>
    <row r="37" spans="1:9" s="7" customFormat="1" ht="42" customHeight="1" x14ac:dyDescent="0.15">
      <c r="A37" s="5"/>
      <c r="B37" s="5"/>
      <c r="C37" s="5"/>
      <c r="D37" s="5"/>
      <c r="E37" s="5"/>
      <c r="F37" s="5"/>
      <c r="G37" s="5"/>
      <c r="H37" s="5"/>
      <c r="I37" s="5"/>
    </row>
    <row r="38" spans="1:9" s="7" customFormat="1" ht="42" customHeight="1" x14ac:dyDescent="0.15">
      <c r="A38" s="24"/>
      <c r="B38" s="46"/>
      <c r="G38" s="42"/>
      <c r="H38" s="42"/>
      <c r="I38" s="42"/>
    </row>
    <row r="39" spans="1:9" s="7" customFormat="1" ht="42" customHeight="1" x14ac:dyDescent="0.15">
      <c r="A39" s="24"/>
      <c r="B39" s="46"/>
      <c r="F39" s="131" t="str">
        <f>INV!F33</f>
        <v>ZENG XUELI</v>
      </c>
      <c r="G39" s="131"/>
      <c r="H39" s="131"/>
      <c r="I39" s="47"/>
    </row>
    <row r="40" spans="1:9" s="7" customFormat="1" ht="42" customHeight="1" x14ac:dyDescent="0.15">
      <c r="A40" s="24"/>
      <c r="B40" s="46"/>
      <c r="C40" s="48"/>
      <c r="D40" s="48"/>
      <c r="E40" s="48"/>
      <c r="F40" s="48"/>
      <c r="G40" s="116"/>
      <c r="H40" s="116"/>
      <c r="I40" s="48"/>
    </row>
    <row r="41" spans="1:9" s="7" customFormat="1" ht="42" customHeight="1" x14ac:dyDescent="0.15">
      <c r="A41" s="47"/>
      <c r="B41" s="46"/>
      <c r="C41" s="48"/>
      <c r="D41" s="48"/>
      <c r="E41" s="48"/>
      <c r="F41" s="48"/>
      <c r="G41" s="116"/>
      <c r="H41" s="116"/>
      <c r="I41" s="48"/>
    </row>
    <row r="42" spans="1:9" s="7" customFormat="1" ht="53.1" customHeight="1" x14ac:dyDescent="0.15">
      <c r="A42" s="47"/>
      <c r="B42" s="46"/>
      <c r="C42" s="42"/>
      <c r="D42" s="42"/>
      <c r="E42" s="42"/>
      <c r="F42" s="42"/>
      <c r="G42" s="42"/>
      <c r="H42" s="42"/>
      <c r="I42" s="42"/>
    </row>
    <row r="43" spans="1:9" s="3" customFormat="1" ht="27.75" customHeight="1" x14ac:dyDescent="0.25">
      <c r="A43" s="49"/>
      <c r="B43" s="50"/>
      <c r="C43" s="51"/>
      <c r="D43" s="51"/>
      <c r="E43" s="51"/>
      <c r="F43" s="51"/>
      <c r="H43" s="52"/>
      <c r="I43" s="52"/>
    </row>
    <row r="44" spans="1:9" s="3" customFormat="1" ht="27.75" customHeight="1" x14ac:dyDescent="0.25">
      <c r="A44" s="49"/>
      <c r="B44" s="50"/>
      <c r="C44" s="51"/>
      <c r="D44" s="51"/>
      <c r="E44" s="51"/>
      <c r="F44" s="51"/>
      <c r="G44" s="53"/>
      <c r="H44" s="52"/>
      <c r="I44" s="52"/>
    </row>
    <row r="45" spans="1:9" s="3" customFormat="1" ht="27.75" customHeight="1" x14ac:dyDescent="0.25">
      <c r="A45" s="49"/>
      <c r="B45" s="50"/>
      <c r="C45" s="51"/>
      <c r="D45" s="51"/>
      <c r="E45" s="51"/>
      <c r="F45" s="51"/>
      <c r="G45" s="53"/>
      <c r="H45" s="52"/>
      <c r="I45" s="52"/>
    </row>
    <row r="46" spans="1:9" s="3" customFormat="1" ht="24.75" customHeight="1" x14ac:dyDescent="0.15">
      <c r="A46" s="49"/>
      <c r="B46" s="54"/>
      <c r="C46" s="51"/>
      <c r="D46" s="51"/>
      <c r="E46" s="51"/>
      <c r="F46" s="51"/>
      <c r="G46" s="55"/>
      <c r="H46" s="56"/>
      <c r="I46" s="56"/>
    </row>
    <row r="47" spans="1:9" ht="21" customHeight="1" x14ac:dyDescent="0.15">
      <c r="A47" s="57"/>
      <c r="B47" s="58"/>
      <c r="C47" s="59"/>
      <c r="D47" s="59"/>
      <c r="E47" s="59"/>
      <c r="F47" s="59"/>
      <c r="G47" s="60"/>
    </row>
    <row r="48" spans="1:9" ht="21" customHeight="1" x14ac:dyDescent="0.15">
      <c r="A48" s="61"/>
      <c r="B48" s="62"/>
      <c r="C48" s="63"/>
      <c r="D48" s="63"/>
      <c r="E48" s="63"/>
      <c r="F48" s="63"/>
      <c r="G48" s="64"/>
    </row>
    <row r="49" spans="2:7" ht="21" customHeight="1" x14ac:dyDescent="0.15">
      <c r="B49" s="62"/>
      <c r="C49" s="63"/>
      <c r="D49" s="63"/>
      <c r="E49" s="63"/>
      <c r="F49" s="63"/>
      <c r="G49" s="64"/>
    </row>
    <row r="50" spans="2:7" ht="21" customHeight="1" x14ac:dyDescent="0.15">
      <c r="B50" s="62"/>
      <c r="C50" s="65"/>
      <c r="D50" s="65"/>
      <c r="E50" s="65"/>
      <c r="F50" s="65"/>
      <c r="G50" s="64"/>
    </row>
    <row r="51" spans="2:7" ht="21" customHeight="1" x14ac:dyDescent="0.15">
      <c r="B51" s="62"/>
      <c r="C51" s="66"/>
      <c r="D51" s="66"/>
      <c r="E51" s="66"/>
      <c r="F51" s="66"/>
      <c r="G51" s="64"/>
    </row>
    <row r="52" spans="2:7" ht="21" customHeight="1" x14ac:dyDescent="0.15">
      <c r="B52" s="62"/>
      <c r="C52" s="66"/>
      <c r="D52" s="66"/>
      <c r="E52" s="66"/>
      <c r="F52" s="66"/>
      <c r="G52" s="64"/>
    </row>
    <row r="53" spans="2:7" ht="21" customHeight="1" x14ac:dyDescent="0.15">
      <c r="B53" s="62"/>
      <c r="C53" s="66"/>
      <c r="D53" s="66"/>
      <c r="E53" s="66"/>
      <c r="F53" s="66"/>
      <c r="G53" s="64"/>
    </row>
    <row r="54" spans="2:7" ht="21" customHeight="1" x14ac:dyDescent="0.15">
      <c r="B54" s="62"/>
      <c r="C54" s="66"/>
      <c r="D54" s="66"/>
      <c r="E54" s="66"/>
      <c r="F54" s="66"/>
      <c r="G54" s="64"/>
    </row>
    <row r="55" spans="2:7" ht="25.5" customHeight="1" x14ac:dyDescent="0.15">
      <c r="B55" s="62"/>
      <c r="C55" s="66"/>
      <c r="D55" s="66"/>
      <c r="E55" s="66"/>
      <c r="F55" s="66"/>
      <c r="G55" s="64"/>
    </row>
    <row r="56" spans="2:7" ht="21" customHeight="1" x14ac:dyDescent="0.15">
      <c r="B56" s="62"/>
      <c r="C56" s="66"/>
      <c r="D56" s="66"/>
      <c r="E56" s="66"/>
      <c r="F56" s="66"/>
      <c r="G56" s="64"/>
    </row>
    <row r="57" spans="2:7" ht="21" customHeight="1" x14ac:dyDescent="0.15">
      <c r="C57" s="66"/>
      <c r="D57" s="66"/>
      <c r="E57" s="66"/>
      <c r="F57" s="66"/>
      <c r="G57" s="64"/>
    </row>
    <row r="58" spans="2:7" ht="21" customHeight="1" x14ac:dyDescent="0.15">
      <c r="C58" s="66"/>
      <c r="D58" s="66"/>
      <c r="E58" s="66"/>
      <c r="F58" s="66"/>
      <c r="G58" s="64"/>
    </row>
    <row r="59" spans="2:7" ht="21" customHeight="1" x14ac:dyDescent="0.15">
      <c r="C59" s="66"/>
      <c r="D59" s="67"/>
      <c r="E59" s="67"/>
      <c r="F59" s="67"/>
    </row>
    <row r="60" spans="2:7" ht="21" customHeight="1" x14ac:dyDescent="0.15">
      <c r="C60" s="66"/>
      <c r="D60" s="67"/>
      <c r="E60" s="67"/>
      <c r="F60" s="67"/>
    </row>
    <row r="61" spans="2:7" ht="17.25" customHeight="1" x14ac:dyDescent="0.15">
      <c r="C61" s="68"/>
    </row>
    <row r="62" spans="2:7" x14ac:dyDescent="0.15">
      <c r="C62" s="68"/>
    </row>
    <row r="63" spans="2:7" x14ac:dyDescent="0.15">
      <c r="C63" s="68"/>
    </row>
    <row r="64" spans="2:7" x14ac:dyDescent="0.15">
      <c r="C64" s="68"/>
    </row>
    <row r="65" spans="3:3" x14ac:dyDescent="0.15">
      <c r="C65" s="68"/>
    </row>
    <row r="66" spans="3:3" x14ac:dyDescent="0.15">
      <c r="C66" s="68"/>
    </row>
    <row r="67" spans="3:3" x14ac:dyDescent="0.15">
      <c r="C67" s="68"/>
    </row>
    <row r="68" spans="3:3" x14ac:dyDescent="0.15">
      <c r="C68" s="68"/>
    </row>
    <row r="69" spans="3:3" x14ac:dyDescent="0.15">
      <c r="C69" s="68"/>
    </row>
    <row r="70" spans="3:3" x14ac:dyDescent="0.15">
      <c r="C70" s="68"/>
    </row>
    <row r="71" spans="3:3" x14ac:dyDescent="0.15">
      <c r="C71" s="68"/>
    </row>
    <row r="72" spans="3:3" x14ac:dyDescent="0.15">
      <c r="C72" s="68"/>
    </row>
    <row r="73" spans="3:3" ht="15" customHeight="1" x14ac:dyDescent="0.15">
      <c r="C73" s="68"/>
    </row>
    <row r="74" spans="3:3" x14ac:dyDescent="0.15">
      <c r="C74" s="68"/>
    </row>
  </sheetData>
  <mergeCells count="22">
    <mergeCell ref="I20:I21"/>
    <mergeCell ref="G40:H40"/>
    <mergeCell ref="G41:H41"/>
    <mergeCell ref="A20:A21"/>
    <mergeCell ref="B20:B21"/>
    <mergeCell ref="B22:B32"/>
    <mergeCell ref="C20:C21"/>
    <mergeCell ref="F20:F21"/>
    <mergeCell ref="G20:G21"/>
    <mergeCell ref="H20:H21"/>
    <mergeCell ref="D20:E20"/>
    <mergeCell ref="A33:C33"/>
    <mergeCell ref="B34:F34"/>
    <mergeCell ref="F35:H35"/>
    <mergeCell ref="F36:H36"/>
    <mergeCell ref="F39:H39"/>
    <mergeCell ref="A1:I1"/>
    <mergeCell ref="A2:I2"/>
    <mergeCell ref="A3:I3"/>
    <mergeCell ref="A4:I4"/>
    <mergeCell ref="A5:I5"/>
    <mergeCell ref="A7:H7"/>
  </mergeCells>
  <printOptions horizontalCentered="1"/>
  <pageMargins left="0" right="0" top="0.25" bottom="0" header="0.5" footer="0.5"/>
  <pageSetup paperSize="9" scale="45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</vt:lpstr>
      <vt:lpstr>PAK</vt:lpstr>
      <vt:lpstr>INV!Print_Area</vt:lpstr>
      <vt:lpstr>PAK!Print_Area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</dc:creator>
  <cp:keywords/>
  <dc:description/>
  <cp:lastModifiedBy>John Som</cp:lastModifiedBy>
  <cp:revision>1</cp:revision>
  <cp:lastPrinted>2023-08-14T07:31:05Z</cp:lastPrinted>
  <dcterms:created xsi:type="dcterms:W3CDTF">2005-06-06T01:37:17Z</dcterms:created>
  <dcterms:modified xsi:type="dcterms:W3CDTF">2025-06-28T02:11:31Z</dcterms:modified>
  <cp:category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1033-12.2.0.20323</vt:lpwstr>
  </property>
  <property fmtid="{D5CDD505-2E9C-101B-9397-08002B2CF9AE}" pid="3" name="ICV">
    <vt:lpwstr>9774FF7E2A964AE78A417FE3436768E0_13</vt:lpwstr>
  </property>
</Properties>
</file>