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1">'Invoice'!$A$1:$G$40</definedName>
    <definedName name="_xlnm.Print_Area" localSheetId="2">'Packing List'!$A$1:$I$28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_);[Red]\(0.00\)"/>
    <numFmt numFmtId="165" formatCode="0.00_ "/>
    <numFmt numFmtId="166" formatCode="[$-409]dd\-mmm\-yy;@"/>
    <numFmt numFmtId="167" formatCode="0.00;[Red]0.00"/>
    <numFmt numFmtId="168" formatCode="###0;###0"/>
    <numFmt numFmtId="169" formatCode="_ * #,##0.00_ ;_ * \-#,##0.00_ ;_ * &quot;-&quot;??_ ;_ @_ "/>
    <numFmt numFmtId="170" formatCode="_ &quot;￥&quot;* #,##0.00_ ;_ &quot;￥&quot;* \-#,##0.00_ ;_ &quot;￥&quot;* &quot;-&quot;??_ ;_ @_ "/>
  </numFmts>
  <fonts count="45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Times New Roman"/>
      <charset val="134"/>
      <b val="1"/>
      <color theme="1"/>
      <sz val="14"/>
    </font>
    <font>
      <name val="Times New Roman"/>
      <charset val="134"/>
      <color theme="1"/>
      <sz val="14"/>
    </font>
    <font>
      <name val="Times New Roman"/>
      <charset val="134"/>
      <b val="1"/>
      <color theme="1"/>
      <sz val="18"/>
    </font>
    <font>
      <name val="Times New Roman"/>
      <charset val="134"/>
      <color theme="1"/>
      <sz val="16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2"/>
      <scheme val="minor"/>
    </font>
    <font>
      <name val="Times New Roman"/>
      <charset val="134"/>
      <sz val="12"/>
    </font>
    <font>
      <name val="Book Antiqua"/>
      <charset val="134"/>
      <color theme="1"/>
      <sz val="14"/>
    </font>
    <font>
      <name val="Times New Roman"/>
      <charset val="134"/>
      <b val="1"/>
      <color theme="1"/>
      <sz val="16"/>
      <u val="single"/>
    </font>
    <font>
      <name val="Times New Roman"/>
      <charset val="134"/>
      <color theme="1"/>
      <sz val="11"/>
    </font>
    <font>
      <name val="Calibri"/>
      <charset val="134"/>
      <b val="1"/>
      <color theme="1"/>
      <sz val="12"/>
      <scheme val="minor"/>
    </font>
    <font>
      <name val="Times New Roman"/>
      <charset val="134"/>
      <b val="1"/>
      <color theme="1"/>
      <sz val="11"/>
      <u val="single"/>
    </font>
    <font>
      <name val="Times New Roman"/>
      <charset val="134"/>
      <color rgb="FF000000"/>
      <sz val="12"/>
    </font>
    <font>
      <name val="Times New Roman"/>
      <charset val="134"/>
      <sz val="14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宋体"/>
      <charset val="134"/>
      <color indexed="8"/>
      <sz val="14"/>
    </font>
    <font>
      <name val="Times New Roman"/>
      <charset val="134"/>
      <color indexed="8"/>
      <sz val="14"/>
    </font>
    <font>
      <name val="宋体"/>
      <charset val="134"/>
      <color rgb="FF000000"/>
      <sz val="14"/>
    </font>
    <font>
      <name val="Times New Roman"/>
      <charset val="134"/>
      <color rgb="FF000000"/>
      <sz val="14"/>
    </font>
    <font>
      <name val="等线"/>
      <charset val="134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sz val="18"/>
    </font>
    <font>
      <name val="Times New Roman"/>
      <charset val="134"/>
      <sz val="11"/>
    </font>
    <font>
      <name val="Times New Roman"/>
      <charset val="134"/>
      <sz val="17"/>
    </font>
    <font>
      <name val="宋体"/>
      <charset val="134"/>
      <sz val="12"/>
    </font>
    <font>
      <name val="Times New Roman"/>
      <charset val="134"/>
      <b val="1"/>
      <sz val="16"/>
    </font>
    <font>
      <name val="Times New Roman"/>
      <charset val="134"/>
      <b val="1"/>
      <sz val="14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color theme="1"/>
      <sz val="12.5"/>
    </font>
    <font>
      <name val="Times New Roman"/>
      <charset val="134"/>
      <color theme="1"/>
      <sz val="10"/>
    </font>
    <font>
      <name val="等线"/>
      <charset val="134"/>
      <color theme="1"/>
      <sz val="14"/>
    </font>
    <font>
      <name val="Times New Roman"/>
      <charset val="134"/>
      <b val="1"/>
      <color theme="1"/>
      <sz val="11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宋体"/>
      <charset val="134"/>
      <color indexed="8"/>
      <sz val="11"/>
    </font>
    <font>
      <name val="Times New Roman"/>
      <charset val="134"/>
      <color indexed="8"/>
      <sz val="11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3">
    <xf numFmtId="0" fontId="25" fillId="0" borderId="0" applyAlignment="1">
      <alignment vertical="center"/>
    </xf>
    <xf numFmtId="169" fontId="25" fillId="0" borderId="0" applyAlignment="1">
      <alignment vertical="center"/>
    </xf>
    <xf numFmtId="170" fontId="25" fillId="0" borderId="0" applyAlignment="1">
      <alignment vertical="center"/>
    </xf>
  </cellStyleXfs>
  <cellXfs count="166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11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1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3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6" fillId="2" borderId="3" pivotButton="0" quotePrefix="0" xfId="0"/>
    <xf numFmtId="0" fontId="10" fillId="0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2" fontId="10" fillId="0" borderId="4" applyAlignment="1" pivotButton="0" quotePrefix="0" xfId="0">
      <alignment horizontal="center" vertical="center"/>
    </xf>
    <xf numFmtId="2" fontId="6" fillId="0" borderId="4" applyAlignment="1" pivotButton="0" quotePrefix="0" xfId="0">
      <alignment horizontal="center" vertical="center"/>
    </xf>
    <xf numFmtId="0" fontId="6" fillId="2" borderId="6" pivotButton="0" quotePrefix="0" xfId="0"/>
    <xf numFmtId="0" fontId="17" fillId="0" borderId="4" applyAlignment="1" pivotButton="0" quotePrefix="0" xfId="0">
      <alignment horizontal="center" vertical="center" wrapText="1"/>
    </xf>
    <xf numFmtId="0" fontId="3" fillId="0" borderId="4" applyAlignment="1" pivotButton="0" quotePrefix="0" xfId="0">
      <alignment vertical="center"/>
    </xf>
    <xf numFmtId="164" fontId="3" fillId="0" borderId="7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0" fontId="6" fillId="2" borderId="9" pivotButton="0" quotePrefix="0" xfId="0"/>
    <xf numFmtId="164" fontId="2" fillId="0" borderId="4" applyAlignment="1" pivotButton="0" quotePrefix="0" xfId="0">
      <alignment horizontal="center"/>
    </xf>
    <xf numFmtId="0" fontId="3" fillId="2" borderId="9" pivotButton="0" quotePrefix="0" xfId="0"/>
    <xf numFmtId="0" fontId="3" fillId="0" borderId="10" applyAlignment="1" pivotButton="0" quotePrefix="0" xfId="0">
      <alignment horizontal="right"/>
    </xf>
    <xf numFmtId="165" fontId="17" fillId="0" borderId="4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center"/>
    </xf>
    <xf numFmtId="0" fontId="2" fillId="0" borderId="13" applyAlignment="1" pivotButton="0" quotePrefix="0" xfId="0">
      <alignment horizontal="left"/>
    </xf>
    <xf numFmtId="164" fontId="2" fillId="0" borderId="14" applyAlignment="1" pivotButton="0" quotePrefix="0" xfId="0">
      <alignment horizontal="center"/>
    </xf>
    <xf numFmtId="164" fontId="2" fillId="0" borderId="13" applyAlignment="1" pivotButton="0" quotePrefix="0" xfId="0">
      <alignment horizontal="center"/>
    </xf>
    <xf numFmtId="0" fontId="1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center" vertical="top" wrapText="1"/>
    </xf>
    <xf numFmtId="0" fontId="28" fillId="0" borderId="0" applyAlignment="1" pivotButton="0" quotePrefix="0" xfId="0">
      <alignment vertical="center"/>
    </xf>
    <xf numFmtId="0" fontId="28" fillId="0" borderId="0" applyAlignment="1" pivotButton="0" quotePrefix="0" xfId="0">
      <alignment vertical="top" wrapText="1"/>
    </xf>
    <xf numFmtId="0" fontId="17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right" vertical="center" wrapText="1"/>
    </xf>
    <xf numFmtId="166" fontId="17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top" wrapText="1"/>
    </xf>
    <xf numFmtId="0" fontId="10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vertical="center"/>
    </xf>
    <xf numFmtId="0" fontId="10" fillId="0" borderId="4" applyAlignment="1" pivotButton="0" quotePrefix="0" xfId="0">
      <alignment horizontal="center" vertical="center" wrapText="1"/>
    </xf>
    <xf numFmtId="164" fontId="31" fillId="0" borderId="4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/>
    </xf>
    <xf numFmtId="167" fontId="31" fillId="0" borderId="7" applyAlignment="1" pivotButton="0" quotePrefix="0" xfId="0">
      <alignment horizontal="center" vertical="center"/>
    </xf>
    <xf numFmtId="4" fontId="6" fillId="0" borderId="0" applyAlignment="1" pivotButton="0" quotePrefix="0" xfId="2">
      <alignment horizontal="left" vertical="center"/>
    </xf>
    <xf numFmtId="0" fontId="10" fillId="0" borderId="0" applyAlignment="1" pivotButton="0" quotePrefix="0" xfId="0">
      <alignment horizontal="center" vertical="top" wrapText="1"/>
    </xf>
    <xf numFmtId="2" fontId="10" fillId="0" borderId="0" applyAlignment="1" pivotButton="0" quotePrefix="0" xfId="0">
      <alignment horizontal="left" vertical="center"/>
    </xf>
    <xf numFmtId="2" fontId="6" fillId="0" borderId="0" applyAlignment="1" pivotButton="0" quotePrefix="0" xfId="0">
      <alignment horizontal="left" vertical="center"/>
    </xf>
    <xf numFmtId="2" fontId="13" fillId="0" borderId="0" applyAlignment="1" pivotButton="0" quotePrefix="0" xfId="0">
      <alignment horizontal="center" vertical="center"/>
    </xf>
    <xf numFmtId="0" fontId="34" fillId="0" borderId="0" pivotButton="0" quotePrefix="0" xfId="0"/>
    <xf numFmtId="0" fontId="35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37" fillId="0" borderId="0" applyAlignment="1" pivotButton="0" quotePrefix="0" xfId="0">
      <alignment horizontal="left" vertical="center"/>
    </xf>
    <xf numFmtId="165" fontId="2" fillId="0" borderId="0" applyAlignment="1" pivotButton="0" quotePrefix="0" xfId="1">
      <alignment horizontal="center" vertical="center"/>
    </xf>
    <xf numFmtId="0" fontId="37" fillId="0" borderId="0" applyAlignment="1" pivotButton="0" quotePrefix="0" xfId="0">
      <alignment vertical="top"/>
    </xf>
    <xf numFmtId="0" fontId="3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center" vertical="center" wrapText="1"/>
    </xf>
    <xf numFmtId="0" fontId="42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top" wrapText="1"/>
    </xf>
    <xf numFmtId="168" fontId="30" fillId="0" borderId="4" applyAlignment="1" pivotButton="0" quotePrefix="0" xfId="0">
      <alignment horizontal="center" vertical="center"/>
    </xf>
    <xf numFmtId="168" fontId="30" fillId="0" borderId="11" applyAlignment="1" pivotButton="0" quotePrefix="0" xfId="0">
      <alignment horizontal="center" vertical="center"/>
    </xf>
    <xf numFmtId="168" fontId="31" fillId="0" borderId="4" applyAlignment="1" pivotButton="0" quotePrefix="0" xfId="0">
      <alignment horizontal="center" vertical="center"/>
    </xf>
    <xf numFmtId="168" fontId="31" fillId="0" borderId="11" applyAlignment="1" pivotButton="0" quotePrefix="0" xfId="0">
      <alignment horizontal="center" vertical="center"/>
    </xf>
    <xf numFmtId="49" fontId="10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top"/>
    </xf>
    <xf numFmtId="0" fontId="8" fillId="0" borderId="4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13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13" fillId="0" borderId="0" applyAlignment="1" pivotButton="0" quotePrefix="0" xfId="0">
      <alignment vertical="top" wrapText="1"/>
    </xf>
    <xf numFmtId="0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center"/>
    </xf>
    <xf numFmtId="0" fontId="33" fillId="0" borderId="2" applyAlignment="1" pivotButton="0" quotePrefix="0" xfId="0">
      <alignment horizontal="center" vertical="center"/>
    </xf>
    <xf numFmtId="166" fontId="17" fillId="0" borderId="0" applyAlignment="1" pivotButton="0" quotePrefix="0" xfId="0">
      <alignment horizontal="left" vertical="center" wrapText="1"/>
    </xf>
    <xf numFmtId="168" fontId="30" fillId="0" borderId="4" applyAlignment="1" pivotButton="0" quotePrefix="0" xfId="0">
      <alignment horizontal="center" vertical="center"/>
    </xf>
    <xf numFmtId="0" fontId="0" fillId="0" borderId="7" pivotButton="0" quotePrefix="0" xfId="0"/>
    <xf numFmtId="168" fontId="31" fillId="0" borderId="4" applyAlignment="1" pivotButton="0" quotePrefix="0" xfId="0">
      <alignment horizontal="center" vertical="center"/>
    </xf>
    <xf numFmtId="164" fontId="31" fillId="0" borderId="4" applyAlignment="1" pivotButton="0" quotePrefix="0" xfId="0">
      <alignment horizontal="center" vertical="center"/>
    </xf>
    <xf numFmtId="167" fontId="31" fillId="0" borderId="7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4" fontId="3" fillId="0" borderId="7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164" fontId="2" fillId="0" borderId="4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0" fontId="0" fillId="0" borderId="14" pivotButton="0" quotePrefix="0" xfId="0"/>
    <xf numFmtId="165" fontId="17" fillId="0" borderId="4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/>
    </xf>
    <xf numFmtId="164" fontId="2" fillId="0" borderId="13" applyAlignment="1" pivotButton="0" quotePrefix="0" xfId="0">
      <alignment horizontal="center"/>
    </xf>
    <xf numFmtId="0" fontId="43" fillId="0" borderId="17" applyAlignment="1" pivotButton="0" quotePrefix="0" xfId="0">
      <alignment horizontal="center" vertical="center" wrapText="1"/>
    </xf>
    <xf numFmtId="0" fontId="44" fillId="0" borderId="18" applyAlignment="1" pivotButton="0" quotePrefix="0" xfId="0">
      <alignment horizontal="left" vertical="top" wrapText="1"/>
    </xf>
    <xf numFmtId="0" fontId="44" fillId="0" borderId="17" applyAlignment="1" pivotButton="0" quotePrefix="0" xfId="0">
      <alignment horizontal="center" vertical="center"/>
    </xf>
    <xf numFmtId="0" fontId="44" fillId="0" borderId="17" applyAlignment="1" pivotButton="0" quotePrefix="0" xfId="0">
      <alignment horizontal="center" vertical="center" wrapText="1"/>
    </xf>
    <xf numFmtId="3" fontId="44" fillId="0" borderId="17" applyAlignment="1" pivotButton="0" quotePrefix="0" xfId="0">
      <alignment horizontal="center" vertical="center" wrapText="1"/>
    </xf>
    <xf numFmtId="4" fontId="44" fillId="0" borderId="17" applyAlignment="1" pivotButton="0" quotePrefix="0" xfId="0">
      <alignment horizontal="center" vertical="center" wrapText="1"/>
    </xf>
    <xf numFmtId="2" fontId="44" fillId="0" borderId="17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24" pivotButton="0" quotePrefix="0" xfId="0"/>
    <xf numFmtId="0" fontId="43" fillId="0" borderId="17" applyAlignment="1" pivotButton="0" quotePrefix="0" xfId="0">
      <alignment horizontal="center" vertical="center"/>
    </xf>
    <xf numFmtId="3" fontId="43" fillId="0" borderId="17" applyAlignment="1" pivotButton="0" quotePrefix="0" xfId="0">
      <alignment horizontal="center" vertical="center"/>
    </xf>
    <xf numFmtId="4" fontId="43" fillId="0" borderId="17" applyAlignment="1" pivotButton="0" quotePrefix="0" xfId="0">
      <alignment horizontal="center" vertical="center"/>
    </xf>
    <xf numFmtId="2" fontId="43" fillId="0" borderId="17" applyAlignment="1" pivotButton="0" quotePrefix="0" xfId="0">
      <alignment horizontal="center" vertical="center"/>
    </xf>
    <xf numFmtId="165" fontId="2" fillId="0" borderId="0" applyAlignment="1" pivotButton="0" quotePrefix="0" xfId="1">
      <alignment horizontal="center" vertical="center"/>
    </xf>
  </cellXfs>
  <cellStyles count="3">
    <cellStyle name="Normal" xfId="0" builtinId="0"/>
    <cellStyle name="Comma" xfId="1" builtinId="3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view="pageBreakPreview" topLeftCell="A10" zoomScaleNormal="100" zoomScaleSheetLayoutView="100" workbookViewId="0">
      <selection activeCell="E20" sqref="E20"/>
    </sheetView>
  </sheetViews>
  <sheetFormatPr baseColWidth="8" defaultRowHeight="15"/>
  <cols>
    <col width="16.28515625" customWidth="1" style="68" min="1" max="1"/>
    <col width="25.85546875" customWidth="1" style="68" min="2" max="2"/>
    <col width="21.140625" customWidth="1" style="68" min="3" max="3"/>
    <col width="21.85546875" customWidth="1" style="68" min="4" max="4"/>
    <col width="21.7109375" customWidth="1" style="68" min="5" max="5"/>
    <col width="21.140625" customWidth="1" style="68" min="6" max="6"/>
    <col width="25.140625" customWidth="1" style="68" min="7" max="7"/>
    <col width="16.28515625" customWidth="1" style="68" min="8" max="8"/>
  </cols>
  <sheetData>
    <row r="1" ht="45.95" customFormat="1" customHeight="1" s="68">
      <c r="A1" s="104" t="inlineStr">
        <is>
          <t>SALES CONTRACT</t>
        </is>
      </c>
    </row>
    <row r="2" ht="30" customFormat="1" customHeight="1" s="70">
      <c r="A2" s="69" t="n"/>
      <c r="B2" s="69" t="n"/>
      <c r="C2" s="69" t="n"/>
      <c r="D2" s="69" t="n"/>
      <c r="E2" s="69" t="n"/>
      <c r="F2" s="69" t="n"/>
      <c r="G2" s="69" t="n"/>
    </row>
    <row r="3" ht="27" customFormat="1" customHeight="1" s="70">
      <c r="B3" s="71" t="n"/>
      <c r="C3" s="71" t="n"/>
      <c r="D3" s="71" t="n"/>
      <c r="E3" s="72" t="n"/>
      <c r="F3" s="73" t="inlineStr">
        <is>
          <t xml:space="preserve">DATE: </t>
        </is>
      </c>
      <c r="G3" s="133" t="inlineStr">
        <is>
          <t>[[DATE]]</t>
        </is>
      </c>
    </row>
    <row r="4" ht="30" customFormat="1" customHeight="1" s="70">
      <c r="A4" s="71" t="n"/>
      <c r="B4" s="71" t="n"/>
      <c r="C4" s="71" t="n"/>
      <c r="D4" s="71" t="n"/>
      <c r="E4" s="72" t="n"/>
      <c r="F4" s="75" t="inlineStr">
        <is>
          <t xml:space="preserve">CONTRACT NO.: </t>
        </is>
      </c>
      <c r="G4" s="13" t="inlineStr">
        <is>
          <t>TH25020</t>
        </is>
      </c>
    </row>
    <row r="5" ht="26.1" customFormat="1" customHeight="1" s="76">
      <c r="A5" s="9" t="inlineStr">
        <is>
          <t>BUYER:</t>
        </is>
      </c>
      <c r="B5" s="10" t="inlineStr">
        <is>
          <t>Wang Hing Trade Limited</t>
        </is>
      </c>
      <c r="C5" s="8" t="n"/>
    </row>
    <row r="6" ht="26.1" customFormat="1" customHeight="1" s="76">
      <c r="A6" s="14" t="n"/>
      <c r="B6" s="8" t="inlineStr">
        <is>
          <t>ROOM 604,6/F,EASEY COMMERCIAL BUILDING,253-261</t>
        </is>
      </c>
      <c r="C6" s="8" t="n"/>
    </row>
    <row r="7" ht="26.1" customFormat="1" customHeight="1" s="76">
      <c r="A7" s="14" t="n"/>
      <c r="B7" s="8" t="inlineStr">
        <is>
          <t>HENNESSY ROAD,WANCHAI HK</t>
        </is>
      </c>
      <c r="C7" s="8" t="n"/>
    </row>
    <row r="8" ht="26.1" customFormat="1" customHeight="1" s="76">
      <c r="A8" s="9" t="inlineStr">
        <is>
          <t>EXPORTER:</t>
        </is>
      </c>
      <c r="B8" s="10" t="inlineStr">
        <is>
          <t>CALIFOR UPHOLSTERY MATERIALS CO., LTD.</t>
        </is>
      </c>
      <c r="C8" s="11" t="n"/>
      <c r="D8" s="77" t="n"/>
      <c r="E8" s="78" t="n"/>
      <c r="F8" s="78" t="n"/>
      <c r="G8" s="78" t="n"/>
    </row>
    <row r="9" ht="26.1" customFormat="1" customHeight="1" s="76">
      <c r="A9" s="8" t="n"/>
      <c r="B9" s="8" t="inlineStr">
        <is>
          <t xml:space="preserve">XIN BAVET SEZ, Road No. 316A, Trapeang Bon and Prey Kokir Villages, </t>
        </is>
      </c>
      <c r="C9" s="11" t="n"/>
      <c r="G9" s="77" t="n"/>
    </row>
    <row r="10" ht="26.1" customFormat="1" customHeight="1" s="76">
      <c r="A10" s="8" t="n"/>
      <c r="B10" s="8" t="inlineStr">
        <is>
          <t xml:space="preserve">Prey Kokir Commune, Chantrea District,Svay Rieng Province, Kingdom of Cambodia </t>
        </is>
      </c>
      <c r="C10" s="11" t="n"/>
      <c r="D10" s="77" t="n"/>
      <c r="E10" s="77" t="n"/>
      <c r="F10" s="77" t="n"/>
    </row>
    <row r="11" ht="26.1" customFormat="1" customHeight="1" s="76">
      <c r="A11" s="8" t="n"/>
      <c r="B11" s="8" t="inlineStr">
        <is>
          <t>Tel: +855   975910636</t>
        </is>
      </c>
      <c r="C11" s="11" t="n"/>
      <c r="D11" s="105" t="n"/>
      <c r="E11" s="105" t="n"/>
      <c r="F11" s="105" t="n"/>
      <c r="G11" s="105" t="n"/>
    </row>
    <row r="12" ht="26.1" customFormat="1" customHeight="1" s="76">
      <c r="A12" s="105" t="n"/>
      <c r="B12" s="105" t="n"/>
      <c r="C12" s="105" t="n"/>
      <c r="D12" s="105" t="n"/>
      <c r="E12" s="105" t="n"/>
      <c r="F12" s="105" t="n"/>
      <c r="G12" s="105" t="n"/>
    </row>
    <row r="13" ht="26.1" customFormat="1" customHeight="1" s="76">
      <c r="A13" s="9" t="inlineStr">
        <is>
          <t>CONSIGNEE :</t>
        </is>
      </c>
      <c r="B13" s="10" t="inlineStr">
        <is>
          <t>TONG HONG TANNERY (VIET NAM) JOINT STOCK COMPANY</t>
        </is>
      </c>
      <c r="C13" s="11" t="n"/>
      <c r="D13" s="105" t="n"/>
      <c r="E13" s="105" t="n"/>
      <c r="F13" s="105" t="n"/>
      <c r="G13" s="105" t="n"/>
    </row>
    <row r="14" ht="26.1" customFormat="1" customHeight="1" s="76">
      <c r="A14" s="8" t="n"/>
      <c r="B14" s="8" t="inlineStr">
        <is>
          <t>Lot No.II-1, My Xuan A2 Industrial Zone, Phu My Ward, Ho Chi Minh City, Viet Nam</t>
        </is>
      </c>
      <c r="C14" s="11" t="n"/>
      <c r="D14" s="105" t="n"/>
      <c r="E14" s="105" t="n"/>
      <c r="F14" s="105" t="n"/>
      <c r="G14" s="105" t="n"/>
    </row>
    <row r="15" ht="26.1" customFormat="1" customHeight="1" s="76">
      <c r="A15" s="8" t="n"/>
      <c r="B15" s="8" t="inlineStr">
        <is>
          <t xml:space="preserve">Tel ： 0084 -254-3899396/397/398/399  </t>
        </is>
      </c>
      <c r="C15" s="8" t="n"/>
      <c r="D15" s="105" t="n"/>
      <c r="E15" s="105" t="n"/>
      <c r="F15" s="105" t="n"/>
      <c r="G15" s="105" t="n"/>
    </row>
    <row r="16" ht="26.1" customFormat="1" customHeight="1" s="76">
      <c r="A16" s="105" t="n"/>
      <c r="B16" s="105" t="n"/>
      <c r="C16" s="105" t="n"/>
      <c r="D16" s="105" t="n"/>
      <c r="E16" s="105" t="n"/>
      <c r="F16" s="105" t="n"/>
      <c r="G16" s="105" t="n"/>
    </row>
    <row r="17" ht="54.95" customFormat="1" customHeight="1" s="76">
      <c r="A17" s="105" t="inlineStr">
        <is>
          <t>The undersigned Sellers 、Buyers and Beneficiary have agreed to close the  following transactions according to the terms and conditions Stipulated below:</t>
        </is>
      </c>
    </row>
    <row r="18" ht="15.75" customFormat="1" customHeight="1" s="68">
      <c r="A18" s="80" t="n"/>
      <c r="B18" s="80" t="n"/>
      <c r="C18" s="80" t="n"/>
      <c r="D18" s="80" t="n"/>
      <c r="E18" s="80" t="n"/>
      <c r="F18" s="80" t="n"/>
      <c r="G18" s="80" t="n"/>
    </row>
    <row r="19" ht="27.95" customFormat="1" customHeight="1" s="81">
      <c r="A19" s="31" t="inlineStr">
        <is>
          <t>NO</t>
        </is>
      </c>
      <c r="B19" s="31" t="inlineStr">
        <is>
          <t>P.O Nº</t>
        </is>
      </c>
      <c r="C19" s="31" t="inlineStr">
        <is>
          <t>ITEM Nº</t>
        </is>
      </c>
      <c r="D19" s="31" t="inlineStr">
        <is>
          <t>Description</t>
        </is>
      </c>
      <c r="E19" s="31" t="inlineStr">
        <is>
          <t>N.W (kgs)</t>
        </is>
      </c>
      <c r="F19" s="31" t="inlineStr">
        <is>
          <t>Unit Price  (USD)</t>
        </is>
      </c>
      <c r="G19" s="31" t="inlineStr">
        <is>
          <t>Total value(USD)</t>
        </is>
      </c>
    </row>
    <row r="20" ht="53.1" customFormat="1" customHeight="1" s="76">
      <c r="A20" s="82" t="n">
        <v>1</v>
      </c>
      <c r="B20" s="35" t="inlineStr">
        <is>
          <t>TH25020</t>
        </is>
      </c>
      <c r="C20" s="36" t="inlineStr">
        <is>
          <t>split hide</t>
        </is>
      </c>
      <c r="D20" s="36" t="inlineStr">
        <is>
          <t>wet blue split</t>
        </is>
      </c>
      <c r="E20" s="37" t="inlineStr">
        <is>
          <t>73140.0</t>
        </is>
      </c>
      <c r="F20" s="38" t="inlineStr">
        <is>
          <t>[[UNIT]]</t>
        </is>
      </c>
      <c r="G20" s="38" t="inlineStr">
        <is>
          <t>[[AMOUNT]]</t>
        </is>
      </c>
    </row>
    <row r="21" ht="27.95" customFormat="1" customHeight="1" s="68">
      <c r="A21" s="134" t="n"/>
      <c r="B21" s="135" t="n"/>
      <c r="C21" s="136" t="inlineStr">
        <is>
          <t>TOTAL AMOUNT:</t>
        </is>
      </c>
      <c r="D21" s="135" t="n"/>
      <c r="E21" s="137">
        <f>SUM(E20:E20)</f>
        <v/>
      </c>
      <c r="F21" s="84" t="n"/>
      <c r="G21" s="138">
        <f>SUM(G20:G20)</f>
        <v/>
      </c>
    </row>
    <row r="22" ht="29.1" customFormat="1" customHeight="1" s="76">
      <c r="A22" s="14" t="inlineStr">
        <is>
          <t>FOB :</t>
        </is>
      </c>
      <c r="B22" s="17" t="inlineStr">
        <is>
          <t>BAVET</t>
        </is>
      </c>
      <c r="C22" s="86" t="n"/>
      <c r="D22" s="86" t="n"/>
      <c r="E22" s="80" t="n"/>
      <c r="F22" s="80" t="n"/>
      <c r="G22" s="80" t="n"/>
    </row>
    <row r="23" ht="29.1" customFormat="1" customHeight="1" s="76">
      <c r="A23" s="80" t="inlineStr">
        <is>
          <t>Term of Payment: 100% TT after shipment</t>
        </is>
      </c>
      <c r="B23" s="80" t="n"/>
      <c r="C23" s="80" t="n"/>
      <c r="D23" s="80" t="n"/>
      <c r="E23" s="80" t="n"/>
      <c r="F23" s="80" t="n"/>
      <c r="G23" s="80" t="n"/>
    </row>
    <row r="24" ht="29.1" customFormat="1" customHeight="1" s="76">
      <c r="A24" s="80" t="inlineStr">
        <is>
          <t>Transaction method: FOB(USD)</t>
        </is>
      </c>
      <c r="B24" s="80" t="n"/>
      <c r="C24" s="80" t="n"/>
      <c r="D24" s="80" t="n"/>
      <c r="E24" s="80" t="n"/>
      <c r="F24" s="80" t="n"/>
      <c r="G24" s="80" t="n"/>
    </row>
    <row r="25" ht="35.1" customFormat="1" customHeight="1" s="76">
      <c r="A25" s="80" t="inlineStr">
        <is>
          <t xml:space="preserve">Beneficiary bank information: </t>
        </is>
      </c>
      <c r="B25" s="80" t="n"/>
      <c r="C25" s="80" t="n"/>
      <c r="D25" s="80" t="n"/>
      <c r="E25" s="80" t="inlineStr">
        <is>
          <t>CALIFOR UPHOLSTERY MATERIALS CO.,LTD.</t>
        </is>
      </c>
      <c r="F25" s="80" t="n"/>
      <c r="G25" s="80" t="n"/>
    </row>
    <row r="26" ht="66" customFormat="1" customHeight="1" s="76">
      <c r="A26" s="80" t="inlineStr">
        <is>
          <t xml:space="preserve">Beneficiary Bank' s Name: </t>
        </is>
      </c>
      <c r="B26" s="80" t="n"/>
      <c r="C26" s="80" t="n"/>
      <c r="D26" s="80" t="n"/>
      <c r="E26" s="105" t="inlineStr">
        <is>
          <t>BANK OF CHINA(HONG KONG)LIMITED PHNOM PENH BRANCH
 /BANK OF CHINA PHNOM PENH BRANCH</t>
        </is>
      </c>
    </row>
    <row r="27" ht="41.1" customFormat="1" customHeight="1" s="76">
      <c r="A27" s="80" t="inlineStr">
        <is>
          <t xml:space="preserve">Bank Address:  </t>
        </is>
      </c>
      <c r="B27" s="80" t="n"/>
      <c r="C27" s="80" t="n"/>
      <c r="D27" s="80" t="n"/>
      <c r="E27" s="105" t="inlineStr">
        <is>
          <t>1st AND 2nd FLOOR,CANADIA TOWER,No.315 ANDDUONG ST.
PHNOM PEMH,CAMBODIA.</t>
        </is>
      </c>
    </row>
    <row r="28" ht="29.1" customFormat="1" customHeight="1" s="76">
      <c r="A28" s="80" t="inlineStr">
        <is>
          <t>Bank account :</t>
        </is>
      </c>
      <c r="B28" s="80" t="n"/>
      <c r="C28" s="80" t="n"/>
      <c r="D28" s="80" t="n"/>
      <c r="E28" s="110" t="inlineStr">
        <is>
          <t>100001100764430</t>
        </is>
      </c>
    </row>
    <row r="29" ht="29.1" customFormat="1" customHeight="1" s="76">
      <c r="A29" s="80" t="inlineStr">
        <is>
          <t>SWIFT CODE  ：</t>
        </is>
      </c>
      <c r="B29" s="80" t="n"/>
      <c r="C29" s="80" t="n"/>
      <c r="D29" s="80" t="n"/>
      <c r="E29" s="80" t="inlineStr">
        <is>
          <t>BKCHKHPPXXX</t>
        </is>
      </c>
      <c r="F29" s="80" t="n"/>
      <c r="G29" s="80" t="n"/>
    </row>
    <row r="30" ht="29.1" customFormat="1" customHeight="1" s="76">
      <c r="A30" s="80" t="n"/>
      <c r="B30" s="80" t="n"/>
      <c r="C30" s="80" t="n"/>
      <c r="D30" s="80" t="n"/>
      <c r="E30" s="80" t="n"/>
      <c r="F30" s="80" t="n"/>
      <c r="G30" s="80" t="n"/>
      <c r="H30" s="80" t="n"/>
    </row>
    <row r="31" ht="29.1" customFormat="1" customHeight="1" s="76">
      <c r="A31" s="76" t="inlineStr">
        <is>
          <t>The Buyer:</t>
        </is>
      </c>
      <c r="F31" s="80" t="inlineStr">
        <is>
          <t xml:space="preserve">The Seller:   </t>
        </is>
      </c>
    </row>
    <row r="32" ht="57" customFormat="1" customHeight="1" s="76">
      <c r="A32" s="111" t="inlineStr">
        <is>
          <t>Wang Hing Trade Limited</t>
        </is>
      </c>
      <c r="C32" s="111" t="n"/>
      <c r="D32" s="111" t="n"/>
      <c r="E32" s="105" t="n"/>
      <c r="F32" s="111" t="inlineStr">
        <is>
          <t>CALIFOR UPHOLSTERY MATERIALS CO.,LTD.</t>
        </is>
      </c>
    </row>
    <row r="33" ht="27.95" customFormat="1" customHeight="1" s="76"/>
    <row r="34" ht="32.1" customFormat="1" customHeight="1" s="68"/>
    <row r="35" customFormat="1" s="68"/>
    <row r="36" customFormat="1" s="68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9">
    <mergeCell ref="A21:B21"/>
    <mergeCell ref="E28:G28"/>
    <mergeCell ref="A1:G1"/>
    <mergeCell ref="C21:D21"/>
    <mergeCell ref="A17:G17"/>
    <mergeCell ref="E27:G27"/>
    <mergeCell ref="A32:B32"/>
    <mergeCell ref="E26:G26"/>
    <mergeCell ref="F32:G32"/>
  </mergeCells>
  <pageMargins left="0.7" right="0.7" top="0.75" bottom="0.75" header="0.3" footer="0.3"/>
  <pageSetup orientation="portrait" paperSize="9" scale="57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50"/>
  <sheetViews>
    <sheetView view="pageBreakPreview" topLeftCell="A5" zoomScaleNormal="100" workbookViewId="0">
      <selection activeCell="A23" sqref="A23"/>
    </sheetView>
  </sheetViews>
  <sheetFormatPr baseColWidth="8" defaultColWidth="7.140625" defaultRowHeight="15"/>
  <cols>
    <col width="24.7109375" customWidth="1" style="3" min="1" max="1"/>
    <col width="15.5703125" customWidth="1" style="3" min="2" max="2"/>
    <col width="30.5703125" customWidth="1" style="3" min="3" max="3"/>
    <col width="22.85546875" customWidth="1" style="3" min="4" max="4"/>
    <col width="18.140625" customWidth="1" style="3" min="5" max="5"/>
    <col width="20.7109375" customWidth="1" style="3" min="6" max="6"/>
    <col width="22.28515625" customWidth="1" style="4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3">
      <c r="A1" s="118" t="inlineStr">
        <is>
          <t>CALIFOR UPHOLSTERY MATERIALS CO., LTD.</t>
        </is>
      </c>
    </row>
    <row r="2" ht="29.1" customHeight="1" s="3">
      <c r="A2" s="119" t="inlineStr">
        <is>
          <t xml:space="preserve"> XIN BAVET SEZ, Road No. 316A, Trapeang Bon and  Prey Kokir  Villages, Prey Kokir  Commune, Chantrea District, </t>
        </is>
      </c>
    </row>
    <row r="3" ht="27.95" customHeight="1" s="3">
      <c r="A3" s="120" t="inlineStr">
        <is>
          <t>Svay Rieng Province, Kingdom of Cambodia.</t>
        </is>
      </c>
    </row>
    <row r="4" ht="17.25" customHeight="1" s="3">
      <c r="A4" s="119" t="inlineStr">
        <is>
          <t>VAT:L001-901903209</t>
        </is>
      </c>
    </row>
    <row r="5" ht="25.5" customHeight="1" s="3">
      <c r="A5" s="121" t="inlineStr">
        <is>
          <t>Tel: +855   975910636</t>
        </is>
      </c>
      <c r="B5" s="139" t="n"/>
      <c r="C5" s="139" t="n"/>
      <c r="D5" s="139" t="n"/>
      <c r="E5" s="139" t="n"/>
      <c r="F5" s="139" t="n"/>
      <c r="G5" s="139" t="n"/>
    </row>
    <row r="6" ht="39.95" customHeight="1" s="3">
      <c r="A6" s="114" t="inlineStr">
        <is>
          <t>INVOICE</t>
        </is>
      </c>
      <c r="B6" s="140" t="n"/>
      <c r="C6" s="140" t="n"/>
      <c r="D6" s="140" t="n"/>
      <c r="E6" s="140" t="n"/>
      <c r="F6" s="140" t="n"/>
      <c r="G6" s="140" t="n"/>
    </row>
    <row r="7" ht="21.95" customHeight="1" s="3">
      <c r="A7" s="6" t="n"/>
      <c r="B7" s="6" t="n"/>
      <c r="C7" s="6" t="n"/>
      <c r="D7" s="6" t="n"/>
      <c r="E7" s="6" t="n"/>
      <c r="F7" s="7" t="inlineStr">
        <is>
          <t>Ref No.:</t>
        </is>
      </c>
      <c r="G7" s="8" t="inlineStr">
        <is>
          <t>[[REF]]</t>
        </is>
      </c>
    </row>
    <row r="8" ht="27.75" customHeight="1" s="3">
      <c r="A8" s="9" t="inlineStr">
        <is>
          <t>BUYER:</t>
        </is>
      </c>
      <c r="B8" s="10" t="inlineStr">
        <is>
          <t>Wang Hing Trade Limited</t>
        </is>
      </c>
      <c r="C8" s="8" t="n"/>
      <c r="D8" s="8" t="n"/>
      <c r="E8" s="11" t="n"/>
      <c r="F8" s="12" t="inlineStr">
        <is>
          <t>INVOICE NO :</t>
        </is>
      </c>
      <c r="G8" s="13" t="inlineStr">
        <is>
          <t>TH25020</t>
        </is>
      </c>
    </row>
    <row r="9" ht="21" customHeight="1" s="3">
      <c r="A9" s="14" t="n"/>
      <c r="B9" s="8" t="inlineStr">
        <is>
          <t>ROOM 604,6/F,EASEY COMMERCIAL BUILDING,253-261</t>
        </is>
      </c>
      <c r="C9" s="8" t="n"/>
      <c r="D9" s="8" t="n"/>
      <c r="E9" s="11" t="n"/>
      <c r="F9" s="15" t="inlineStr">
        <is>
          <t>Date:</t>
        </is>
      </c>
      <c r="G9" s="16" t="inlineStr">
        <is>
          <t>[[DATE]]</t>
        </is>
      </c>
    </row>
    <row r="10" ht="22.5" customHeight="1" s="3">
      <c r="A10" s="14" t="n"/>
      <c r="B10" s="8" t="inlineStr">
        <is>
          <t>HENNESSY ROAD,WANCHAI HK</t>
        </is>
      </c>
      <c r="C10" s="8" t="n"/>
      <c r="D10" s="8" t="n"/>
      <c r="E10" s="11" t="n"/>
      <c r="F10" s="14" t="inlineStr">
        <is>
          <t>FOB :</t>
        </is>
      </c>
      <c r="G10" s="17" t="inlineStr">
        <is>
          <t>BAVET</t>
        </is>
      </c>
    </row>
    <row r="11" ht="20.25" customHeight="1" s="3">
      <c r="A11" s="8" t="n"/>
      <c r="B11" s="8" t="n"/>
      <c r="C11" s="11" t="n"/>
      <c r="D11" s="11" t="n"/>
      <c r="E11" s="8" t="n"/>
      <c r="F11" s="18" t="n"/>
      <c r="G11" s="119" t="n"/>
    </row>
    <row r="12" ht="25.5" customHeight="1" s="3">
      <c r="A12" s="9" t="inlineStr">
        <is>
          <t>EXPORTER:</t>
        </is>
      </c>
      <c r="B12" s="10" t="inlineStr">
        <is>
          <t>CALIFOR UPHOLSTERY MATERIALS CO., LTD.</t>
        </is>
      </c>
      <c r="C12" s="8" t="n"/>
      <c r="D12" s="8" t="n"/>
      <c r="E12" s="11" t="n"/>
      <c r="F12" s="19" t="n"/>
      <c r="G12" s="20" t="n"/>
    </row>
    <row r="13" ht="25.5" customHeight="1" s="3">
      <c r="A13" s="8" t="n"/>
      <c r="B13" s="8" t="inlineStr">
        <is>
          <t xml:space="preserve">XIN BAVET SEZ, Road No. 316A, Trapeang Bon and Prey Kokir Villages, </t>
        </is>
      </c>
      <c r="C13" s="8" t="n"/>
      <c r="D13" s="8" t="n"/>
      <c r="E13" s="8" t="n"/>
      <c r="F13" s="21" t="n"/>
      <c r="G13" s="22" t="n"/>
    </row>
    <row r="14" ht="25.5" customHeight="1" s="3">
      <c r="A14" s="8" t="n"/>
      <c r="B14" s="8" t="inlineStr">
        <is>
          <t xml:space="preserve">Prey Kokir Commune, Chantrea District,Svay Rieng Province, Kingdom of Cambodia </t>
        </is>
      </c>
      <c r="C14" s="8" t="n"/>
      <c r="D14" s="8" t="n"/>
      <c r="E14" s="8" t="n"/>
      <c r="F14" s="20" t="n"/>
      <c r="G14" s="22" t="n"/>
    </row>
    <row r="15" ht="25.5" customHeight="1" s="3">
      <c r="A15" s="8" t="n"/>
      <c r="B15" s="8" t="inlineStr">
        <is>
          <t>Tel: +855   975910636</t>
        </is>
      </c>
      <c r="C15" s="8" t="n"/>
      <c r="D15" s="8" t="n"/>
      <c r="E15" s="8" t="n"/>
      <c r="F15" s="21" t="n"/>
      <c r="G15" s="22" t="n"/>
      <c r="H15" s="23" t="n"/>
      <c r="I15" s="65" t="n"/>
      <c r="J15" s="29" t="n"/>
      <c r="K15" s="29" t="n"/>
    </row>
    <row r="16" ht="25.5" customHeight="1" s="3">
      <c r="A16" s="9" t="inlineStr">
        <is>
          <t>CONSIGNEE :</t>
        </is>
      </c>
      <c r="B16" s="10" t="inlineStr">
        <is>
          <t>TONG HONG TANNERY (VIET NAM) JOINT STOCK COMPANY</t>
        </is>
      </c>
      <c r="C16" s="8" t="n"/>
      <c r="D16" s="8" t="n"/>
      <c r="E16" s="8" t="n"/>
      <c r="F16" s="119" t="n"/>
      <c r="G16" s="22" t="n"/>
      <c r="H16" s="123" t="n"/>
      <c r="I16" s="18" t="n"/>
      <c r="J16" s="29" t="n"/>
      <c r="K16" s="29" t="n"/>
    </row>
    <row r="17" ht="25.5" customHeight="1" s="3">
      <c r="A17" s="8" t="n"/>
      <c r="B17" s="8" t="inlineStr">
        <is>
          <t>Lot No.II-1, My Xuan A2 Industrial Zone, Phu My Ward, Ho Chi Minh City, Viet Nam</t>
        </is>
      </c>
      <c r="C17" s="8" t="n"/>
      <c r="D17" s="8" t="n"/>
      <c r="E17" s="25" t="n"/>
      <c r="F17" s="119" t="n"/>
      <c r="G17" s="22" t="n"/>
      <c r="H17" s="123" t="n"/>
      <c r="I17" s="18" t="n"/>
      <c r="J17" s="29" t="n"/>
      <c r="K17" s="29" t="n"/>
    </row>
    <row r="18" ht="25.5" customHeight="1" s="3">
      <c r="A18" s="8" t="n"/>
      <c r="B18" s="8" t="inlineStr">
        <is>
          <t xml:space="preserve">Tel ： 0084 -254-3899396/397/398/399  </t>
        </is>
      </c>
      <c r="C18" s="8" t="n"/>
      <c r="D18" s="8" t="n"/>
      <c r="E18" s="25" t="n"/>
      <c r="F18" s="119" t="n"/>
      <c r="G18" s="22" t="n"/>
    </row>
    <row r="19" ht="27.75" customHeight="1" s="3">
      <c r="A19" s="26" t="inlineStr">
        <is>
          <t xml:space="preserve">SHIP: </t>
        </is>
      </c>
      <c r="B19" s="10" t="inlineStr">
        <is>
          <t>BY TRUCK FROM BAVET, SVAY RIENG, CAMBODIA TO  Ho Chi Minh City, Viet Nam.</t>
        </is>
      </c>
      <c r="C19" s="11" t="n"/>
      <c r="D19" s="11" t="n"/>
      <c r="E19" s="11" t="n"/>
      <c r="F19" s="22" t="n"/>
      <c r="G19" s="22" t="n"/>
      <c r="H19" s="27" t="n"/>
      <c r="I19" s="10" t="n"/>
    </row>
    <row r="20" ht="27.75" customHeight="1" s="3">
      <c r="A20" s="28" t="n"/>
      <c r="B20" s="28" t="n"/>
      <c r="C20" s="1" t="n"/>
      <c r="D20" s="1" t="n"/>
      <c r="E20" s="1" t="n"/>
      <c r="F20" s="1" t="n"/>
      <c r="G20" s="22" t="n"/>
      <c r="H20" s="29" t="n"/>
      <c r="I20" s="29" t="n"/>
    </row>
    <row r="21" ht="45" customFormat="1" customHeight="1" s="1">
      <c r="A21" s="30" t="inlineStr">
        <is>
          <t>Mark &amp; Nº</t>
        </is>
      </c>
      <c r="B21" s="31" t="inlineStr">
        <is>
          <t>P.O Nº</t>
        </is>
      </c>
      <c r="C21" s="31" t="inlineStr">
        <is>
          <t>ITEM Nº</t>
        </is>
      </c>
      <c r="D21" s="32" t="inlineStr">
        <is>
          <t>Description</t>
        </is>
      </c>
      <c r="E21" s="33" t="inlineStr">
        <is>
          <t>QTY (kgs)</t>
        </is>
      </c>
      <c r="F21" s="33" t="inlineStr">
        <is>
          <t>Unit price   (USD)</t>
        </is>
      </c>
      <c r="G21" s="30" t="inlineStr">
        <is>
          <t>Amount(USD)</t>
        </is>
      </c>
      <c r="H21" s="18" t="n"/>
      <c r="I21" s="18" t="n"/>
    </row>
    <row r="22" ht="27.75" customHeight="1" s="3">
      <c r="A22" s="34" t="inlineStr">
        <is>
          <t>VENDOR#:</t>
        </is>
      </c>
      <c r="B22" s="35" t="inlineStr">
        <is>
          <t>TH25020</t>
        </is>
      </c>
      <c r="C22" s="36" t="inlineStr">
        <is>
          <t>split hide</t>
        </is>
      </c>
      <c r="D22" s="36" t="inlineStr">
        <is>
          <t>wet blue split</t>
        </is>
      </c>
      <c r="E22" s="37" t="inlineStr">
        <is>
          <t>73140.0</t>
        </is>
      </c>
      <c r="F22" s="38" t="inlineStr">
        <is>
          <t>[[PRICE]]</t>
        </is>
      </c>
      <c r="G22" s="38" t="inlineStr">
        <is>
          <t>[[AMOUNT]]</t>
        </is>
      </c>
      <c r="H22" s="29" t="n"/>
      <c r="I22" s="29" t="n"/>
    </row>
    <row r="23" ht="27.75" customHeight="1" s="3">
      <c r="A23" s="39" t="inlineStr">
        <is>
          <t>Des: wet blue split</t>
        </is>
      </c>
      <c r="B23" s="40" t="n"/>
      <c r="D23" s="41" t="n"/>
      <c r="E23" s="141" t="n"/>
      <c r="F23" s="142" t="n"/>
      <c r="G23" s="142" t="n"/>
    </row>
    <row r="24" ht="27.75" customHeight="1" s="3">
      <c r="A24" s="39" t="inlineStr">
        <is>
          <t>Case Qty:</t>
        </is>
      </c>
      <c r="B24" s="44" t="n"/>
      <c r="C24" s="45" t="n"/>
      <c r="D24" s="46" t="n"/>
      <c r="E24" s="143" t="n"/>
      <c r="F24" s="143" t="n"/>
      <c r="G24" s="143" t="n"/>
      <c r="H24" s="9" t="n"/>
      <c r="I24" s="10" t="n"/>
      <c r="L24" s="66" t="n"/>
    </row>
    <row r="25" ht="27.75" customHeight="1" s="3">
      <c r="A25" s="48" t="inlineStr">
        <is>
          <t>MADE IN CAMBODIA</t>
        </is>
      </c>
      <c r="B25" s="31" t="n"/>
      <c r="C25" s="31" t="n"/>
      <c r="D25" s="41" t="n"/>
      <c r="E25" s="144" t="n"/>
      <c r="F25" s="41" t="n"/>
      <c r="G25" s="41" t="n"/>
      <c r="H25" s="29" t="n"/>
      <c r="I25" s="29" t="n"/>
      <c r="L25" s="67" t="n"/>
    </row>
    <row r="26" ht="27.75" customHeight="1" s="3">
      <c r="A26" s="50" t="n"/>
      <c r="B26" s="113" t="inlineStr">
        <is>
          <t>HS.CODE: 4104.19.00</t>
        </is>
      </c>
      <c r="C26" s="145" t="n"/>
      <c r="D26" s="41" t="n"/>
      <c r="E26" s="144" t="n"/>
      <c r="G26" s="41" t="n"/>
      <c r="H26" s="29" t="n"/>
      <c r="I26" s="29" t="n"/>
      <c r="L26" s="67" t="n"/>
    </row>
    <row r="27" ht="27.75" customHeight="1" s="3">
      <c r="A27" s="51" t="n"/>
      <c r="B27" s="146" t="n"/>
      <c r="C27" s="147" t="n"/>
      <c r="D27" s="41" t="n"/>
      <c r="E27" s="148" t="n"/>
      <c r="F27" s="142" t="n"/>
      <c r="G27" s="142" t="n"/>
    </row>
    <row r="28" ht="27.75" customFormat="1" customHeight="1" s="1">
      <c r="A28" s="53" t="n"/>
      <c r="B28" s="54" t="inlineStr">
        <is>
          <t>TOTAL OF :</t>
        </is>
      </c>
      <c r="C28" s="55" t="inlineStr">
        <is>
          <t>[[PALLET]] PALLETS</t>
        </is>
      </c>
      <c r="D28" s="56" t="n"/>
      <c r="E28" s="149">
        <f>SUM(E22:E24)</f>
        <v/>
      </c>
      <c r="F28" s="56" t="n"/>
      <c r="G28" s="150">
        <f>SUM(G22:G24)</f>
        <v/>
      </c>
    </row>
    <row r="29" ht="27.75" customHeight="1" s="3">
      <c r="A29" s="59" t="n"/>
      <c r="B29" s="59" t="n"/>
      <c r="C29" s="19" t="n"/>
      <c r="D29" s="19" t="n"/>
      <c r="E29" s="19" t="n"/>
      <c r="F29" s="19" t="n"/>
      <c r="G29" s="20" t="n"/>
    </row>
    <row r="30" ht="42" customHeight="1" s="3">
      <c r="A30" s="115" t="inlineStr">
        <is>
          <t xml:space="preserve">Country of Original Cambodia </t>
        </is>
      </c>
      <c r="D30" s="115" t="n"/>
      <c r="E30" s="18" t="n"/>
      <c r="F30" s="18" t="n"/>
      <c r="G30" s="119" t="n"/>
    </row>
    <row r="31" ht="140.25" customHeight="1" s="3">
      <c r="A31" s="61" t="inlineStr">
        <is>
          <t>Manufacture:</t>
        </is>
      </c>
      <c r="B31" s="11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116" t="n"/>
      <c r="E31" s="116" t="n"/>
      <c r="F31" s="18" t="n"/>
      <c r="G31" s="119" t="n"/>
    </row>
    <row r="32" ht="56.1" customHeight="1" s="3">
      <c r="A32" s="117" t="inlineStr">
        <is>
          <t>BENEFICIARY BANK：BANK OF CHINA(HONG KONG)LIMITED PHNOM PENH BRANCH
/BANK OF CHINA PHNOM PENH BRANCH</t>
        </is>
      </c>
      <c r="D32" s="117" t="n"/>
      <c r="E32" s="117" t="n"/>
      <c r="F32" s="117" t="n"/>
      <c r="G32" s="119" t="n"/>
    </row>
    <row r="33" ht="24.75" customHeight="1" s="3">
      <c r="A33" s="112" t="inlineStr">
        <is>
          <t>A/C NO:100001100764430</t>
        </is>
      </c>
    </row>
    <row r="34" ht="27" customFormat="1" customHeight="1" s="2">
      <c r="A34" s="112" t="inlineStr">
        <is>
          <t>SWIFT CODE  ：BKCHKHPPXXX</t>
        </is>
      </c>
    </row>
    <row r="35" ht="45" customHeight="1" s="3">
      <c r="A35" s="1" t="n"/>
      <c r="B35" s="1" t="n"/>
      <c r="C35" s="1" t="n"/>
      <c r="D35" s="1" t="n"/>
      <c r="E35" s="18" t="n"/>
      <c r="F35" s="119" t="inlineStr">
        <is>
          <t>CALIFOR UPHOLSTERY MATERIALS CO., LTD.</t>
        </is>
      </c>
      <c r="G35" s="119" t="n"/>
    </row>
    <row r="36" ht="24" customHeight="1" s="3">
      <c r="A36" s="1" t="n"/>
      <c r="B36" s="1" t="n"/>
      <c r="C36" s="1" t="n"/>
      <c r="D36" s="1" t="n"/>
      <c r="E36" s="18" t="n"/>
      <c r="F36" s="119" t="inlineStr">
        <is>
          <t>Sign &amp; Stamp</t>
        </is>
      </c>
      <c r="G36" s="22" t="n"/>
    </row>
    <row r="37" ht="69.75" customHeight="1" s="3">
      <c r="A37" s="1" t="n"/>
      <c r="B37" s="1" t="n"/>
      <c r="C37" s="1" t="n"/>
      <c r="D37" s="1" t="n"/>
      <c r="E37" s="18" t="n"/>
      <c r="F37" s="18" t="n"/>
      <c r="G37" s="22" t="n"/>
    </row>
    <row r="38" ht="14.1" customHeight="1" s="3">
      <c r="A38" s="1" t="n"/>
      <c r="B38" s="1" t="n"/>
      <c r="C38" s="1" t="n"/>
      <c r="D38" s="1" t="n"/>
      <c r="E38" s="18" t="n"/>
      <c r="F38" s="18" t="n"/>
      <c r="G38" s="22" t="n"/>
    </row>
    <row r="39" ht="53.1" customHeight="1" s="3">
      <c r="A39" s="1" t="n"/>
      <c r="B39" s="1" t="n"/>
      <c r="C39" s="1" t="n"/>
      <c r="D39" s="1" t="n"/>
      <c r="E39" s="18" t="n"/>
      <c r="F39" s="64" t="inlineStr">
        <is>
          <t>ZENG XUELI</t>
        </is>
      </c>
      <c r="G39" s="64" t="n"/>
    </row>
    <row r="40" ht="27.75" customHeight="1" s="3">
      <c r="A40" s="1" t="n"/>
      <c r="B40" s="1" t="n"/>
      <c r="C40" s="1" t="n"/>
      <c r="D40" s="1" t="n"/>
      <c r="E40" s="1" t="n"/>
      <c r="F40" s="1" t="n"/>
      <c r="G40" s="22" t="n"/>
    </row>
    <row r="41" ht="27.75" customHeight="1" s="3"/>
    <row r="42" ht="27.75" customHeight="1" s="3"/>
    <row r="43" ht="24.75" customHeight="1" s="3"/>
    <row r="44" ht="21" customHeight="1" s="3"/>
    <row r="45" ht="21" customHeight="1" s="3"/>
    <row r="46" ht="21" customHeight="1" s="3"/>
    <row r="47" ht="21" customHeight="1" s="3"/>
    <row r="48" ht="21" customHeight="1" s="3"/>
    <row r="49" ht="21" customHeight="1" s="3"/>
    <row r="50" ht="21" customHeight="1" s="3"/>
    <row r="51" ht="21" customHeight="1" s="3"/>
    <row r="52" ht="25.5" customHeight="1" s="3"/>
    <row r="53" ht="21" customHeight="1" s="3"/>
    <row r="54" ht="21" customHeight="1" s="3"/>
    <row r="55" ht="21" customHeight="1" s="3"/>
    <row r="56" ht="21" customHeight="1" s="3"/>
    <row r="57" ht="21" customHeight="1" s="3"/>
    <row r="58" ht="17.25" customHeight="1" s="3"/>
    <row r="70" ht="15" customHeight="1" s="3"/>
  </sheetData>
  <mergeCells count="12">
    <mergeCell ref="A1:G1"/>
    <mergeCell ref="A32:C32"/>
    <mergeCell ref="A3:G3"/>
    <mergeCell ref="A6:G6"/>
    <mergeCell ref="A34:G34"/>
    <mergeCell ref="A4:G4"/>
    <mergeCell ref="B26:C27"/>
    <mergeCell ref="A2:G2"/>
    <mergeCell ref="A30:C30"/>
    <mergeCell ref="B31:C31"/>
    <mergeCell ref="A33:G33"/>
    <mergeCell ref="A5:G5"/>
  </mergeCells>
  <conditionalFormatting sqref="J30:J42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00"/>
  <sheetViews>
    <sheetView tabSelected="1" view="pageBreakPreview" topLeftCell="A4" zoomScaleNormal="100" zoomScaleSheetLayoutView="100" workbookViewId="0">
      <selection activeCell="G9" sqref="G9"/>
    </sheetView>
  </sheetViews>
  <sheetFormatPr baseColWidth="8" defaultRowHeight="15"/>
  <cols>
    <col width="25" customWidth="1" style="3" min="1" max="1"/>
    <col width="19.28515625" customWidth="1" style="3" min="2" max="2"/>
    <col width="19.42578125" customWidth="1" style="3" min="3" max="3"/>
    <col width="22.7109375" customWidth="1" style="3" min="4" max="4"/>
    <col width="17.28515625" customWidth="1" style="3" min="5" max="5"/>
    <col width="15.5703125" customWidth="1" style="3" min="6" max="6"/>
    <col width="14.85546875" customWidth="1" style="4" min="7" max="7"/>
    <col width="18.7109375" customWidth="1" style="4" min="8" max="8"/>
    <col width="15.85546875" customWidth="1" style="103" min="9" max="9"/>
  </cols>
  <sheetData>
    <row r="1" ht="38.25" customHeight="1" s="3">
      <c r="A1" s="128" t="inlineStr">
        <is>
          <t>CALIFOR UPHOLSTERY MATERIALS CO., LTD.</t>
        </is>
      </c>
    </row>
    <row r="2" ht="24" customHeight="1" s="3">
      <c r="A2" s="123" t="inlineStr">
        <is>
          <t xml:space="preserve"> XIN BAVET SEZ, Road No. 316A, Trapeang Bon and  Prey Kokir  Villages, Prey Kokir  Commune, Chantrea District, </t>
        </is>
      </c>
    </row>
    <row r="3" ht="25.5" customHeight="1" s="3">
      <c r="A3" s="129" t="inlineStr">
        <is>
          <t>Svay Rieng Province, Kingdom of Cambodia.</t>
        </is>
      </c>
    </row>
    <row r="4" ht="25.5" customHeight="1" s="3">
      <c r="A4" s="123" t="inlineStr">
        <is>
          <t>VAT:L001-901903209</t>
        </is>
      </c>
    </row>
    <row r="5" ht="25.5" customHeight="1" s="3" thickBot="1">
      <c r="A5" s="130" t="inlineStr">
        <is>
          <t>Tel: +855   975910636</t>
        </is>
      </c>
      <c r="B5" s="139" t="n"/>
      <c r="C5" s="139" t="n"/>
      <c r="D5" s="139" t="n"/>
      <c r="E5" s="139" t="n"/>
      <c r="F5" s="139" t="n"/>
      <c r="G5" s="139" t="n"/>
      <c r="H5" s="139" t="n"/>
      <c r="I5" s="139" t="n"/>
    </row>
    <row r="6" ht="54" customHeight="1" s="3">
      <c r="A6" s="132" t="inlineStr">
        <is>
          <t>PACKING LIST</t>
        </is>
      </c>
      <c r="B6" s="140" t="n"/>
      <c r="C6" s="140" t="n"/>
      <c r="D6" s="140" t="n"/>
      <c r="E6" s="140" t="n"/>
      <c r="F6" s="140" t="n"/>
      <c r="G6" s="140" t="n"/>
      <c r="H6" s="140" t="n"/>
      <c r="I6" s="140" t="n"/>
    </row>
    <row r="7" ht="13.5" customHeight="1" s="3">
      <c r="A7" s="29" t="n"/>
      <c r="B7" s="29" t="n"/>
      <c r="C7" s="29" t="n"/>
      <c r="D7" s="29" t="n"/>
      <c r="E7" s="29" t="n"/>
      <c r="F7" s="29" t="n"/>
      <c r="G7" s="123" t="n"/>
      <c r="H7" s="14" t="inlineStr">
        <is>
          <t>Ref No.:</t>
        </is>
      </c>
      <c r="I7" s="88" t="inlineStr">
        <is>
          <t>[[REF]]</t>
        </is>
      </c>
    </row>
    <row r="8" ht="30" customHeight="1" s="3">
      <c r="A8" s="27" t="inlineStr">
        <is>
          <t>BUYER:</t>
        </is>
      </c>
      <c r="B8" s="65" t="inlineStr">
        <is>
          <t>Wang Hing Trade Limited</t>
        </is>
      </c>
      <c r="C8" s="29" t="n"/>
      <c r="D8" s="29" t="n"/>
      <c r="E8" s="29" t="n"/>
      <c r="F8" s="29" t="n"/>
      <c r="G8" s="15" t="n"/>
      <c r="H8" s="15" t="inlineStr">
        <is>
          <t>INVOICE NO :</t>
        </is>
      </c>
      <c r="I8" s="89" t="inlineStr">
        <is>
          <t>TH25020</t>
        </is>
      </c>
    </row>
    <row r="9" ht="21" customHeight="1" s="3">
      <c r="A9" s="123" t="n"/>
      <c r="B9" s="18" t="inlineStr">
        <is>
          <t>ROOM 604,6/F,EASEY COMMERCIAL BUILDING,253-261</t>
        </is>
      </c>
      <c r="C9" s="29" t="n"/>
      <c r="D9" s="29" t="n"/>
      <c r="E9" s="29" t="n"/>
      <c r="F9" s="29" t="n"/>
      <c r="G9" s="123" t="n"/>
      <c r="H9" s="15" t="inlineStr">
        <is>
          <t>Date:</t>
        </is>
      </c>
      <c r="I9" s="16" t="inlineStr">
        <is>
          <t>[[DATE]]</t>
        </is>
      </c>
    </row>
    <row r="10" ht="22.5" customHeight="1" s="3">
      <c r="A10" s="123" t="n"/>
      <c r="B10" s="18" t="inlineStr">
        <is>
          <t>HENNESSY ROAD,WANCHAI HK</t>
        </is>
      </c>
      <c r="C10" s="29" t="n"/>
      <c r="D10" s="29" t="n"/>
      <c r="E10" s="29" t="n"/>
      <c r="F10" s="29" t="n"/>
      <c r="G10" s="123" t="n"/>
      <c r="H10" s="14" t="inlineStr">
        <is>
          <t>FOB :</t>
        </is>
      </c>
      <c r="I10" s="89" t="inlineStr">
        <is>
          <t>BAVET</t>
        </is>
      </c>
      <c r="N10" s="124" t="n"/>
    </row>
    <row r="11" s="3">
      <c r="A11" s="29" t="n"/>
      <c r="B11" s="29" t="n"/>
      <c r="C11" s="29" t="n"/>
      <c r="D11" s="29" t="n"/>
      <c r="E11" s="29" t="n"/>
      <c r="F11" s="29" t="n"/>
      <c r="G11" s="123" t="n"/>
      <c r="H11" s="123" t="n"/>
      <c r="I11" s="90" t="n"/>
    </row>
    <row r="12" ht="25.5" customHeight="1" s="3">
      <c r="A12" s="27" t="inlineStr">
        <is>
          <t>EXPORTER:</t>
        </is>
      </c>
      <c r="B12" s="10" t="inlineStr">
        <is>
          <t>CALIFOR UPHOLSTERY MATERIALS CO., LTD.</t>
        </is>
      </c>
      <c r="C12" s="29" t="n"/>
      <c r="D12" s="29" t="n"/>
      <c r="E12" s="29" t="n"/>
      <c r="F12" s="29" t="n"/>
      <c r="G12" s="14" t="n"/>
      <c r="H12" s="14" t="n"/>
      <c r="I12" s="90" t="n"/>
    </row>
    <row r="13" ht="25.5" customHeight="1" s="3">
      <c r="A13" s="29" t="n"/>
      <c r="B13" s="91" t="inlineStr">
        <is>
          <t xml:space="preserve">XIN BAVET SEZ, Road No. 316A, Trapeang Bon and Prey Kokir Villages, </t>
        </is>
      </c>
      <c r="C13" s="29" t="n"/>
      <c r="D13" s="29" t="n"/>
      <c r="E13" s="29" t="n"/>
      <c r="F13" s="29" t="n"/>
      <c r="G13" s="92" t="n"/>
      <c r="H13" s="92" t="n"/>
      <c r="I13" s="90" t="n"/>
    </row>
    <row r="14" ht="21" customHeight="1" s="3">
      <c r="A14" s="29" t="n"/>
      <c r="B14" s="91" t="inlineStr">
        <is>
          <t xml:space="preserve">Prey Kokir Commune, Chantrea District,Svay Rieng Province, Kingdom of Cambodia </t>
        </is>
      </c>
      <c r="C14" s="29" t="n"/>
      <c r="D14" s="29" t="n"/>
      <c r="E14" s="29" t="n"/>
      <c r="F14" s="29" t="n"/>
      <c r="G14" s="123" t="n"/>
      <c r="H14" s="123" t="n"/>
      <c r="I14" s="90" t="n"/>
    </row>
    <row r="15" ht="21" customHeight="1" s="3">
      <c r="A15" s="29" t="n"/>
      <c r="B15" s="91" t="inlineStr">
        <is>
          <t>Tel: +855   975910636</t>
        </is>
      </c>
      <c r="C15" s="29" t="n"/>
      <c r="D15" s="29" t="n"/>
      <c r="E15" s="29" t="n"/>
      <c r="F15" s="29" t="n"/>
      <c r="G15" s="123" t="n"/>
      <c r="H15" s="123" t="n"/>
      <c r="I15" s="90" t="n"/>
    </row>
    <row r="16" ht="21" customHeight="1" s="3">
      <c r="A16" s="9" t="inlineStr">
        <is>
          <t>CONSIGNEE :</t>
        </is>
      </c>
      <c r="B16" s="10" t="inlineStr">
        <is>
          <t>TONG HONG TANNERY (VIET NAM) JOINT STOCK COMPANY</t>
        </is>
      </c>
      <c r="C16" s="29" t="n"/>
      <c r="D16" s="29" t="n"/>
      <c r="E16" s="29" t="n"/>
      <c r="F16" s="29" t="n"/>
      <c r="G16" s="123" t="n"/>
      <c r="H16" s="123" t="n"/>
      <c r="I16" s="90" t="n"/>
    </row>
    <row r="17" ht="21" customHeight="1" s="3">
      <c r="A17" s="29" t="n"/>
      <c r="B17" s="18" t="inlineStr">
        <is>
          <t>Lot No.II-1, My Xuan A2 Industrial Zone, Phu My Ward, Ho Chi Minh City, Viet Nam</t>
        </is>
      </c>
      <c r="C17" s="29" t="n"/>
      <c r="D17" s="29" t="n"/>
      <c r="E17" s="29" t="n"/>
      <c r="F17" s="29" t="n"/>
      <c r="G17" s="123" t="n"/>
      <c r="H17" s="123" t="n"/>
      <c r="I17" s="90" t="n"/>
    </row>
    <row r="18" ht="21" customHeight="1" s="3">
      <c r="A18" s="29" t="n"/>
      <c r="B18" s="18" t="inlineStr">
        <is>
          <t xml:space="preserve">Tel ： 0084 -254-3899396/397/398/399  </t>
        </is>
      </c>
      <c r="C18" s="29" t="n"/>
      <c r="D18" s="29" t="n"/>
      <c r="E18" s="29" t="n"/>
      <c r="F18" s="29" t="n"/>
      <c r="G18" s="123" t="n"/>
      <c r="H18" s="123" t="n"/>
      <c r="I18" s="90" t="n"/>
    </row>
    <row r="19" ht="21" customHeight="1" s="3">
      <c r="A19" s="123" t="n"/>
      <c r="B19" s="18" t="n"/>
      <c r="C19" s="29" t="n"/>
      <c r="D19" s="29" t="n"/>
      <c r="E19" s="29" t="n"/>
      <c r="F19" s="29" t="n"/>
      <c r="G19" s="123" t="n"/>
      <c r="H19" s="123" t="n"/>
      <c r="I19" s="90" t="n"/>
    </row>
    <row r="20" ht="27.75" customHeight="1" s="3">
      <c r="A20" s="93" t="inlineStr">
        <is>
          <t xml:space="preserve">SHIP: </t>
        </is>
      </c>
      <c r="B20" s="91" t="inlineStr">
        <is>
          <t>BY  TRUCK FROM BAVET, SVAY RIENG, CAMBODIA TO Ho Chi Minh City, Viet Nam.</t>
        </is>
      </c>
      <c r="C20" s="29" t="n"/>
      <c r="D20" s="29" t="n"/>
      <c r="E20" s="29" t="n"/>
      <c r="F20" s="29" t="n"/>
      <c r="G20" s="123" t="n"/>
      <c r="H20" s="123" t="n"/>
      <c r="I20" s="90" t="n"/>
    </row>
    <row r="21" ht="27.75" customHeight="1" s="3">
      <c r="A21" s="93" t="n"/>
      <c r="B21" s="91" t="n"/>
      <c r="C21" s="29" t="n"/>
      <c r="D21" s="29" t="n"/>
      <c r="E21" s="29" t="n"/>
      <c r="F21" s="29" t="n"/>
      <c r="G21" s="123" t="n"/>
      <c r="H21" s="123" t="n"/>
      <c r="I21" s="90" t="n"/>
    </row>
    <row r="22" ht="27" customHeight="1" s="3">
      <c r="A22" s="151" t="inlineStr">
        <is>
          <t>Mark &amp; Nº</t>
        </is>
      </c>
      <c r="B22" s="151" t="inlineStr">
        <is>
          <t>P.O Nº</t>
        </is>
      </c>
      <c r="C22" s="151" t="inlineStr">
        <is>
          <t>ITEM Nº</t>
        </is>
      </c>
      <c r="D22" s="151" t="inlineStr">
        <is>
          <t>Description</t>
        </is>
      </c>
      <c r="E22" s="151" t="inlineStr">
        <is>
          <t>PALLET NO.</t>
        </is>
      </c>
      <c r="F22" s="151" t="inlineStr">
        <is>
          <t>PCS</t>
        </is>
      </c>
      <c r="G22" s="151" t="inlineStr">
        <is>
          <t>N.W (kgs)</t>
        </is>
      </c>
      <c r="H22" s="151" t="inlineStr">
        <is>
          <t>G.W (kgs)</t>
        </is>
      </c>
      <c r="I22" s="151" t="inlineStr">
        <is>
          <t>CBM</t>
        </is>
      </c>
    </row>
    <row r="23" ht="27" customHeight="1" s="3">
      <c r="A23" s="152" t="inlineStr">
        <is>
          <t>VENDOR#:</t>
        </is>
      </c>
      <c r="B23" s="153" t="inlineStr">
        <is>
          <t>TH25020</t>
        </is>
      </c>
      <c r="C23" s="153" t="inlineStr">
        <is>
          <t>split hide</t>
        </is>
      </c>
      <c r="D23" s="153" t="inlineStr">
        <is>
          <t>wet blue split</t>
        </is>
      </c>
      <c r="E23" s="154" t="inlineStr">
        <is>
          <t>1-38</t>
        </is>
      </c>
      <c r="F23" s="155" t="n">
        <v>145</v>
      </c>
      <c r="G23" s="156" t="n">
        <v>1721</v>
      </c>
      <c r="H23" s="156" t="n">
        <v>1761</v>
      </c>
      <c r="I23" s="157" t="n">
        <v>2.53</v>
      </c>
    </row>
    <row r="24" ht="27" customHeight="1" s="3">
      <c r="A24" s="152" t="inlineStr">
        <is>
          <t>Des: LEATHER</t>
        </is>
      </c>
      <c r="B24" s="158" t="n"/>
      <c r="C24" s="158" t="n"/>
      <c r="D24" s="158" t="n"/>
      <c r="E24" s="154" t="inlineStr">
        <is>
          <t>2-38</t>
        </is>
      </c>
      <c r="F24" s="155" t="n">
        <v>153</v>
      </c>
      <c r="G24" s="156" t="n">
        <v>1702</v>
      </c>
      <c r="H24" s="156" t="n">
        <v>1742</v>
      </c>
      <c r="I24" s="157" t="n">
        <v>2.75</v>
      </c>
    </row>
    <row r="25" ht="27" customHeight="1" s="3">
      <c r="A25" s="152" t="inlineStr">
        <is>
          <t>Case Qty:</t>
        </is>
      </c>
      <c r="B25" s="158" t="n"/>
      <c r="C25" s="158" t="n"/>
      <c r="D25" s="158" t="n"/>
      <c r="E25" s="154" t="inlineStr">
        <is>
          <t>3-38</t>
        </is>
      </c>
      <c r="F25" s="155" t="n">
        <v>156</v>
      </c>
      <c r="G25" s="156" t="n">
        <v>1738</v>
      </c>
      <c r="H25" s="156" t="n">
        <v>1778</v>
      </c>
      <c r="I25" s="157" t="n">
        <v>2.75</v>
      </c>
    </row>
    <row r="26" ht="27" customHeight="1" s="3">
      <c r="A26" s="152" t="inlineStr">
        <is>
          <t>MADE IN CAMBODIA</t>
        </is>
      </c>
      <c r="B26" s="158" t="n"/>
      <c r="C26" s="158" t="n"/>
      <c r="D26" s="158" t="n"/>
      <c r="E26" s="154" t="inlineStr">
        <is>
          <t>4-38</t>
        </is>
      </c>
      <c r="F26" s="155" t="n">
        <v>145</v>
      </c>
      <c r="G26" s="156" t="n">
        <v>1676</v>
      </c>
      <c r="H26" s="156" t="n">
        <v>1716</v>
      </c>
      <c r="I26" s="157" t="n">
        <v>2.75</v>
      </c>
    </row>
    <row r="27" ht="27" customFormat="1" customHeight="1" s="2">
      <c r="A27" s="152" t="n"/>
      <c r="B27" s="158" t="n"/>
      <c r="C27" s="158" t="n"/>
      <c r="D27" s="158" t="n"/>
      <c r="E27" s="154" t="inlineStr">
        <is>
          <t>5-38</t>
        </is>
      </c>
      <c r="F27" s="155" t="n">
        <v>166</v>
      </c>
      <c r="G27" s="156" t="n">
        <v>2113</v>
      </c>
      <c r="H27" s="156" t="n">
        <v>2153</v>
      </c>
      <c r="I27" s="157" t="n">
        <v>2.75</v>
      </c>
    </row>
    <row r="28" ht="27" customHeight="1" s="3">
      <c r="A28" s="152" t="n"/>
      <c r="B28" s="158" t="n"/>
      <c r="C28" s="158" t="n"/>
      <c r="D28" s="158" t="n"/>
      <c r="E28" s="154" t="inlineStr">
        <is>
          <t>6-38</t>
        </is>
      </c>
      <c r="F28" s="155" t="n">
        <v>156</v>
      </c>
      <c r="G28" s="156" t="n">
        <v>1976</v>
      </c>
      <c r="H28" s="156" t="n">
        <v>2016</v>
      </c>
      <c r="I28" s="157" t="n">
        <v>2.75</v>
      </c>
    </row>
    <row r="29" ht="27" customHeight="1" s="3">
      <c r="A29" s="152" t="n"/>
      <c r="B29" s="158" t="n"/>
      <c r="C29" s="158" t="n"/>
      <c r="D29" s="158" t="n"/>
      <c r="E29" s="154" t="inlineStr">
        <is>
          <t>7-38</t>
        </is>
      </c>
      <c r="F29" s="155" t="n">
        <v>149</v>
      </c>
      <c r="G29" s="156" t="n">
        <v>1767</v>
      </c>
      <c r="H29" s="156" t="n">
        <v>1807</v>
      </c>
      <c r="I29" s="157" t="n">
        <v>2.64</v>
      </c>
    </row>
    <row r="30" ht="27" customHeight="1" s="3">
      <c r="A30" s="152" t="n"/>
      <c r="B30" s="158" t="n"/>
      <c r="C30" s="158" t="n"/>
      <c r="D30" s="158" t="n"/>
      <c r="E30" s="154" t="inlineStr">
        <is>
          <t>8-38</t>
        </is>
      </c>
      <c r="F30" s="155" t="n">
        <v>157</v>
      </c>
      <c r="G30" s="156" t="n">
        <v>1997</v>
      </c>
      <c r="H30" s="156" t="n">
        <v>2037</v>
      </c>
      <c r="I30" s="157" t="n">
        <v>2.75</v>
      </c>
    </row>
    <row r="31" ht="27" customHeight="1" s="3">
      <c r="A31" s="152" t="n"/>
      <c r="B31" s="158" t="n"/>
      <c r="C31" s="158" t="n"/>
      <c r="D31" s="158" t="n"/>
      <c r="E31" s="154" t="inlineStr">
        <is>
          <t>9-38</t>
        </is>
      </c>
      <c r="F31" s="155" t="n">
        <v>148</v>
      </c>
      <c r="G31" s="156" t="n">
        <v>1749</v>
      </c>
      <c r="H31" s="156" t="n">
        <v>1789</v>
      </c>
      <c r="I31" s="157" t="n">
        <v>2.75</v>
      </c>
    </row>
    <row r="32" ht="27" customHeight="1" s="3">
      <c r="A32" s="152" t="n"/>
      <c r="B32" s="158" t="n"/>
      <c r="C32" s="158" t="n"/>
      <c r="D32" s="158" t="n"/>
      <c r="E32" s="154" t="inlineStr">
        <is>
          <t>10-38</t>
        </is>
      </c>
      <c r="F32" s="155" t="n">
        <v>157</v>
      </c>
      <c r="G32" s="156" t="n">
        <v>2100</v>
      </c>
      <c r="H32" s="156" t="n">
        <v>2140</v>
      </c>
      <c r="I32" s="157" t="n">
        <v>2.64</v>
      </c>
    </row>
    <row r="33" ht="27" customHeight="1" s="3">
      <c r="A33" s="152" t="n"/>
      <c r="B33" s="158" t="n"/>
      <c r="C33" s="158" t="n"/>
      <c r="D33" s="158" t="n"/>
      <c r="E33" s="154" t="inlineStr">
        <is>
          <t>11-38</t>
        </is>
      </c>
      <c r="F33" s="155" t="n">
        <v>172</v>
      </c>
      <c r="G33" s="156" t="n">
        <v>2214</v>
      </c>
      <c r="H33" s="156" t="n">
        <v>2254</v>
      </c>
      <c r="I33" s="157" t="n">
        <v>2.86</v>
      </c>
    </row>
    <row r="34" ht="27" customHeight="1" s="3">
      <c r="A34" s="152" t="n"/>
      <c r="B34" s="158" t="n"/>
      <c r="C34" s="158" t="n"/>
      <c r="D34" s="158" t="n"/>
      <c r="E34" s="154" t="inlineStr">
        <is>
          <t>12-38</t>
        </is>
      </c>
      <c r="F34" s="155" t="n">
        <v>130</v>
      </c>
      <c r="G34" s="156" t="n">
        <v>1846</v>
      </c>
      <c r="H34" s="156" t="n">
        <v>1886</v>
      </c>
      <c r="I34" s="157" t="n">
        <v>2.42</v>
      </c>
    </row>
    <row r="35" ht="27" customHeight="1" s="3">
      <c r="A35" s="152" t="n"/>
      <c r="B35" s="159" t="n"/>
      <c r="C35" s="159" t="n"/>
      <c r="D35" s="159" t="n"/>
      <c r="E35" s="154" t="inlineStr">
        <is>
          <t>13-38</t>
        </is>
      </c>
      <c r="F35" s="155" t="n">
        <v>158</v>
      </c>
      <c r="G35" s="156" t="n">
        <v>1806</v>
      </c>
      <c r="H35" s="156" t="n">
        <v>1846</v>
      </c>
      <c r="I35" s="157" t="n">
        <v>2.64</v>
      </c>
    </row>
    <row r="36" ht="27" customHeight="1" s="3">
      <c r="A36" s="152" t="n"/>
      <c r="B36" s="153" t="inlineStr">
        <is>
          <t>HS.CODE1224545</t>
        </is>
      </c>
      <c r="C36" s="160" t="n"/>
      <c r="D36" s="154" t="n"/>
      <c r="E36" s="154" t="n"/>
      <c r="F36" s="155" t="n"/>
      <c r="G36" s="156" t="n"/>
      <c r="H36" s="156" t="n"/>
      <c r="I36" s="157" t="n"/>
    </row>
    <row r="37" ht="35" customHeight="1" s="3">
      <c r="A37" s="161" t="n"/>
      <c r="B37" s="161" t="inlineStr">
        <is>
          <t>TOTAL OF:</t>
        </is>
      </c>
      <c r="C37" s="161" t="inlineStr">
        <is>
          <t>13 PALLETS</t>
        </is>
      </c>
      <c r="D37" s="161" t="n"/>
      <c r="E37" s="161" t="n"/>
      <c r="F37" s="162">
        <f>SUM(F23:F36)</f>
        <v/>
      </c>
      <c r="G37" s="163">
        <f>SUM(G23:G36)</f>
        <v/>
      </c>
      <c r="H37" s="163">
        <f>SUM(H23:H36)</f>
        <v/>
      </c>
      <c r="I37" s="164">
        <f>SUM(I23:I36)</f>
        <v/>
      </c>
    </row>
    <row r="39" ht="27" customHeight="1" s="3">
      <c r="A39" s="151" t="inlineStr">
        <is>
          <t>Mark &amp; Nº</t>
        </is>
      </c>
      <c r="B39" s="151" t="inlineStr">
        <is>
          <t>P.O Nº</t>
        </is>
      </c>
      <c r="C39" s="151" t="inlineStr">
        <is>
          <t>ITEM Nº</t>
        </is>
      </c>
      <c r="D39" s="151" t="inlineStr">
        <is>
          <t>Description</t>
        </is>
      </c>
      <c r="E39" s="151" t="inlineStr">
        <is>
          <t>PALLET NO.</t>
        </is>
      </c>
      <c r="F39" s="151" t="inlineStr">
        <is>
          <t>PCS</t>
        </is>
      </c>
      <c r="G39" s="151" t="inlineStr">
        <is>
          <t>N.W (kgs)</t>
        </is>
      </c>
      <c r="H39" s="151" t="inlineStr">
        <is>
          <t>G.W (kgs)</t>
        </is>
      </c>
      <c r="I39" s="151" t="inlineStr">
        <is>
          <t>CBM</t>
        </is>
      </c>
    </row>
    <row r="40" ht="27" customHeight="1" s="3">
      <c r="A40" s="152" t="inlineStr">
        <is>
          <t>VENDOR#:</t>
        </is>
      </c>
      <c r="B40" s="153" t="inlineStr">
        <is>
          <t>TH25020</t>
        </is>
      </c>
      <c r="C40" s="153" t="inlineStr">
        <is>
          <t>split hide</t>
        </is>
      </c>
      <c r="D40" s="153" t="inlineStr">
        <is>
          <t>wet blue split</t>
        </is>
      </c>
      <c r="E40" s="154" t="inlineStr">
        <is>
          <t>14-38</t>
        </is>
      </c>
      <c r="F40" s="155" t="n">
        <v>132</v>
      </c>
      <c r="G40" s="156" t="n">
        <v>1697</v>
      </c>
      <c r="H40" s="156" t="n">
        <v>1737</v>
      </c>
      <c r="I40" s="157" t="n">
        <v>2.64</v>
      </c>
    </row>
    <row r="41" ht="27" customHeight="1" s="3">
      <c r="A41" s="152" t="inlineStr">
        <is>
          <t>Des: LEATHER</t>
        </is>
      </c>
      <c r="B41" s="158" t="n"/>
      <c r="C41" s="158" t="n"/>
      <c r="D41" s="158" t="n"/>
      <c r="E41" s="154" t="inlineStr">
        <is>
          <t>15-38</t>
        </is>
      </c>
      <c r="F41" s="155" t="n">
        <v>173</v>
      </c>
      <c r="G41" s="156" t="n">
        <v>2293</v>
      </c>
      <c r="H41" s="156" t="n">
        <v>2333</v>
      </c>
      <c r="I41" s="157" t="n">
        <v>2.75</v>
      </c>
    </row>
    <row r="42" ht="27" customHeight="1" s="3">
      <c r="A42" s="152" t="inlineStr">
        <is>
          <t>Case Qty:</t>
        </is>
      </c>
      <c r="B42" s="158" t="n"/>
      <c r="C42" s="158" t="n"/>
      <c r="D42" s="158" t="n"/>
      <c r="E42" s="154" t="inlineStr">
        <is>
          <t>16-38</t>
        </is>
      </c>
      <c r="F42" s="155" t="n">
        <v>195</v>
      </c>
      <c r="G42" s="156" t="n">
        <v>1899</v>
      </c>
      <c r="H42" s="156" t="n">
        <v>1939</v>
      </c>
      <c r="I42" s="157" t="n">
        <v>2.75</v>
      </c>
    </row>
    <row r="43" ht="27" customHeight="1" s="3">
      <c r="A43" s="152" t="inlineStr">
        <is>
          <t>MADE IN CAMBODIA</t>
        </is>
      </c>
      <c r="B43" s="158" t="n"/>
      <c r="C43" s="158" t="n"/>
      <c r="D43" s="158" t="n"/>
      <c r="E43" s="154" t="inlineStr">
        <is>
          <t>17-38</t>
        </is>
      </c>
      <c r="F43" s="155" t="n">
        <v>155</v>
      </c>
      <c r="G43" s="156" t="n">
        <v>2056</v>
      </c>
      <c r="H43" s="156" t="n">
        <v>2096</v>
      </c>
      <c r="I43" s="157" t="n">
        <v>2.64</v>
      </c>
    </row>
    <row r="44" ht="27" customHeight="1" s="3">
      <c r="A44" s="152" t="n"/>
      <c r="B44" s="158" t="n"/>
      <c r="C44" s="158" t="n"/>
      <c r="D44" s="158" t="n"/>
      <c r="E44" s="154" t="inlineStr">
        <is>
          <t>18-38</t>
        </is>
      </c>
      <c r="F44" s="155" t="n">
        <v>152</v>
      </c>
      <c r="G44" s="156" t="n">
        <v>2029</v>
      </c>
      <c r="H44" s="156" t="n">
        <v>2069</v>
      </c>
      <c r="I44" s="157" t="n">
        <v>2.64</v>
      </c>
    </row>
    <row r="45" ht="27" customHeight="1" s="3">
      <c r="A45" s="152" t="n"/>
      <c r="B45" s="158" t="n"/>
      <c r="C45" s="158" t="n"/>
      <c r="D45" s="158" t="n"/>
      <c r="E45" s="154" t="inlineStr">
        <is>
          <t>19-38</t>
        </is>
      </c>
      <c r="F45" s="155" t="n">
        <v>154</v>
      </c>
      <c r="G45" s="156" t="n">
        <v>1844</v>
      </c>
      <c r="H45" s="156" t="n">
        <v>1884</v>
      </c>
      <c r="I45" s="157" t="n">
        <v>2.75</v>
      </c>
    </row>
    <row r="46" ht="27" customHeight="1" s="3">
      <c r="A46" s="152" t="n"/>
      <c r="B46" s="158" t="n"/>
      <c r="C46" s="158" t="n"/>
      <c r="D46" s="158" t="n"/>
      <c r="E46" s="154" t="inlineStr">
        <is>
          <t>20-38</t>
        </is>
      </c>
      <c r="F46" s="155" t="n">
        <v>138</v>
      </c>
      <c r="G46" s="156" t="n">
        <v>1597</v>
      </c>
      <c r="H46" s="156" t="n">
        <v>1637</v>
      </c>
      <c r="I46" s="157" t="n">
        <v>2.53</v>
      </c>
    </row>
    <row r="47" ht="27" customHeight="1" s="3">
      <c r="A47" s="152" t="n"/>
      <c r="B47" s="158" t="n"/>
      <c r="C47" s="158" t="n"/>
      <c r="D47" s="158" t="n"/>
      <c r="E47" s="154" t="inlineStr">
        <is>
          <t>21-38</t>
        </is>
      </c>
      <c r="F47" s="155" t="n">
        <v>150</v>
      </c>
      <c r="G47" s="156" t="n">
        <v>1676</v>
      </c>
      <c r="H47" s="156" t="n">
        <v>1716</v>
      </c>
      <c r="I47" s="157" t="n">
        <v>2.64</v>
      </c>
    </row>
    <row r="48" ht="27" customHeight="1" s="3">
      <c r="A48" s="152" t="n"/>
      <c r="B48" s="158" t="n"/>
      <c r="C48" s="158" t="n"/>
      <c r="D48" s="158" t="n"/>
      <c r="E48" s="154" t="inlineStr">
        <is>
          <t>22-38</t>
        </is>
      </c>
      <c r="F48" s="155" t="n">
        <v>139</v>
      </c>
      <c r="G48" s="156" t="n">
        <v>1783</v>
      </c>
      <c r="H48" s="156" t="n">
        <v>1823</v>
      </c>
      <c r="I48" s="157" t="n">
        <v>2.64</v>
      </c>
    </row>
    <row r="49" ht="27" customHeight="1" s="3">
      <c r="A49" s="152" t="n"/>
      <c r="B49" s="158" t="n"/>
      <c r="C49" s="158" t="n"/>
      <c r="D49" s="158" t="n"/>
      <c r="E49" s="154" t="inlineStr">
        <is>
          <t>23-38</t>
        </is>
      </c>
      <c r="F49" s="155" t="n">
        <v>183</v>
      </c>
      <c r="G49" s="156" t="n">
        <v>2004</v>
      </c>
      <c r="H49" s="156" t="n">
        <v>2044</v>
      </c>
      <c r="I49" s="157" t="n">
        <v>2.75</v>
      </c>
    </row>
    <row r="50" ht="27" customHeight="1" s="3">
      <c r="A50" s="152" t="n"/>
      <c r="B50" s="158" t="n"/>
      <c r="C50" s="158" t="n"/>
      <c r="D50" s="158" t="n"/>
      <c r="E50" s="154" t="inlineStr">
        <is>
          <t>24-38</t>
        </is>
      </c>
      <c r="F50" s="155" t="n">
        <v>148</v>
      </c>
      <c r="G50" s="156" t="n">
        <v>1800</v>
      </c>
      <c r="H50" s="156" t="n">
        <v>1840</v>
      </c>
      <c r="I50" s="157" t="n">
        <v>2.64</v>
      </c>
    </row>
    <row r="51" ht="27" customHeight="1" s="3">
      <c r="A51" s="152" t="n"/>
      <c r="B51" s="158" t="n"/>
      <c r="C51" s="158" t="n"/>
      <c r="D51" s="158" t="n"/>
      <c r="E51" s="154" t="inlineStr">
        <is>
          <t>25-38</t>
        </is>
      </c>
      <c r="F51" s="155" t="n">
        <v>137</v>
      </c>
      <c r="G51" s="156" t="n">
        <v>1782</v>
      </c>
      <c r="H51" s="156" t="n">
        <v>1822</v>
      </c>
      <c r="I51" s="157" t="n">
        <v>2.64</v>
      </c>
    </row>
    <row r="52" ht="27" customHeight="1" s="3">
      <c r="A52" s="152" t="n"/>
      <c r="B52" s="159" t="n"/>
      <c r="C52" s="159" t="n"/>
      <c r="D52" s="159" t="n"/>
      <c r="E52" s="154" t="inlineStr">
        <is>
          <t>26-38</t>
        </is>
      </c>
      <c r="F52" s="155" t="n">
        <v>174</v>
      </c>
      <c r="G52" s="156" t="n">
        <v>1784</v>
      </c>
      <c r="H52" s="156" t="n">
        <v>1824</v>
      </c>
      <c r="I52" s="157" t="n">
        <v>2.64</v>
      </c>
    </row>
    <row r="53" ht="27" customHeight="1" s="3">
      <c r="A53" s="152" t="n"/>
      <c r="B53" s="153" t="inlineStr">
        <is>
          <t>HS.CODE1224545</t>
        </is>
      </c>
      <c r="C53" s="160" t="n"/>
      <c r="D53" s="154" t="n"/>
      <c r="E53" s="154" t="n"/>
      <c r="F53" s="155" t="n"/>
      <c r="G53" s="156" t="n"/>
      <c r="H53" s="156" t="n"/>
      <c r="I53" s="157" t="n"/>
    </row>
    <row r="54" ht="35" customHeight="1" s="3">
      <c r="A54" s="161" t="n"/>
      <c r="B54" s="161" t="inlineStr">
        <is>
          <t>TOTAL OF:</t>
        </is>
      </c>
      <c r="C54" s="161" t="inlineStr">
        <is>
          <t>13 PALLETS</t>
        </is>
      </c>
      <c r="D54" s="161" t="n"/>
      <c r="E54" s="161" t="n"/>
      <c r="F54" s="162">
        <f>SUM(F40:F53)</f>
        <v/>
      </c>
      <c r="G54" s="163">
        <f>SUM(G40:G53)</f>
        <v/>
      </c>
      <c r="H54" s="163">
        <f>SUM(H40:H53)</f>
        <v/>
      </c>
      <c r="I54" s="164">
        <f>SUM(I40:I53)</f>
        <v/>
      </c>
    </row>
    <row r="56" ht="27" customHeight="1" s="3">
      <c r="A56" s="151" t="inlineStr">
        <is>
          <t>Mark &amp; Nº</t>
        </is>
      </c>
      <c r="B56" s="151" t="inlineStr">
        <is>
          <t>P.O Nº</t>
        </is>
      </c>
      <c r="C56" s="151" t="inlineStr">
        <is>
          <t>ITEM Nº</t>
        </is>
      </c>
      <c r="D56" s="151" t="inlineStr">
        <is>
          <t>Description</t>
        </is>
      </c>
      <c r="E56" s="151" t="inlineStr">
        <is>
          <t>PALLET NO.</t>
        </is>
      </c>
      <c r="F56" s="151" t="inlineStr">
        <is>
          <t>PCS</t>
        </is>
      </c>
      <c r="G56" s="151" t="inlineStr">
        <is>
          <t>N.W (kgs)</t>
        </is>
      </c>
      <c r="H56" s="151" t="inlineStr">
        <is>
          <t>G.W (kgs)</t>
        </is>
      </c>
      <c r="I56" s="151" t="inlineStr">
        <is>
          <t>CBM</t>
        </is>
      </c>
    </row>
    <row r="57" ht="27" customHeight="1" s="3">
      <c r="A57" s="152" t="inlineStr">
        <is>
          <t>VENDOR#:</t>
        </is>
      </c>
      <c r="B57" s="153" t="inlineStr">
        <is>
          <t>TH25020</t>
        </is>
      </c>
      <c r="C57" s="153" t="inlineStr">
        <is>
          <t>split hide</t>
        </is>
      </c>
      <c r="D57" s="153" t="inlineStr">
        <is>
          <t>wet blue split</t>
        </is>
      </c>
      <c r="E57" s="154" t="inlineStr">
        <is>
          <t>27-38</t>
        </is>
      </c>
      <c r="F57" s="155" t="n">
        <v>163</v>
      </c>
      <c r="G57" s="156" t="n">
        <v>2035</v>
      </c>
      <c r="H57" s="156" t="n">
        <v>2075</v>
      </c>
      <c r="I57" s="157" t="n">
        <v>2.64</v>
      </c>
    </row>
    <row r="58" ht="27" customHeight="1" s="3">
      <c r="A58" s="152" t="inlineStr">
        <is>
          <t>Des: LEATHER</t>
        </is>
      </c>
      <c r="B58" s="158" t="n"/>
      <c r="C58" s="158" t="n"/>
      <c r="D58" s="158" t="n"/>
      <c r="E58" s="154" t="inlineStr">
        <is>
          <t>28-38</t>
        </is>
      </c>
      <c r="F58" s="155" t="n">
        <v>160</v>
      </c>
      <c r="G58" s="156" t="n">
        <v>2095</v>
      </c>
      <c r="H58" s="156" t="n">
        <v>2135</v>
      </c>
      <c r="I58" s="157" t="n">
        <v>2.75</v>
      </c>
    </row>
    <row r="59" ht="27" customHeight="1" s="3">
      <c r="A59" s="152" t="inlineStr">
        <is>
          <t>Case Qty:</t>
        </is>
      </c>
      <c r="B59" s="158" t="n"/>
      <c r="C59" s="158" t="n"/>
      <c r="D59" s="158" t="n"/>
      <c r="E59" s="154" t="inlineStr">
        <is>
          <t>29-38</t>
        </is>
      </c>
      <c r="F59" s="155" t="n">
        <v>157</v>
      </c>
      <c r="G59" s="156" t="n">
        <v>2019</v>
      </c>
      <c r="H59" s="156" t="n">
        <v>2059</v>
      </c>
      <c r="I59" s="157" t="n">
        <v>2.64</v>
      </c>
    </row>
    <row r="60" ht="27" customHeight="1" s="3">
      <c r="A60" s="152" t="inlineStr">
        <is>
          <t>MADE IN CAMBODIA</t>
        </is>
      </c>
      <c r="B60" s="158" t="n"/>
      <c r="C60" s="158" t="n"/>
      <c r="D60" s="158" t="n"/>
      <c r="E60" s="154" t="inlineStr">
        <is>
          <t>30-38</t>
        </is>
      </c>
      <c r="F60" s="155" t="n">
        <v>163</v>
      </c>
      <c r="G60" s="156" t="n">
        <v>2270</v>
      </c>
      <c r="H60" s="156" t="n">
        <v>2310</v>
      </c>
      <c r="I60" s="157" t="n">
        <v>2.86</v>
      </c>
    </row>
    <row r="61" ht="27" customHeight="1" s="3">
      <c r="A61" s="152" t="n"/>
      <c r="B61" s="158" t="n"/>
      <c r="C61" s="158" t="n"/>
      <c r="D61" s="158" t="n"/>
      <c r="E61" s="154" t="inlineStr">
        <is>
          <t>31-38</t>
        </is>
      </c>
      <c r="F61" s="155" t="n">
        <v>149</v>
      </c>
      <c r="G61" s="156" t="n">
        <v>1784</v>
      </c>
      <c r="H61" s="156" t="n">
        <v>1824</v>
      </c>
      <c r="I61" s="157" t="n">
        <v>2.64</v>
      </c>
    </row>
    <row r="62" ht="27" customHeight="1" s="3">
      <c r="A62" s="152" t="n"/>
      <c r="B62" s="158" t="n"/>
      <c r="C62" s="158" t="n"/>
      <c r="D62" s="158" t="n"/>
      <c r="E62" s="154" t="inlineStr">
        <is>
          <t>32-38</t>
        </is>
      </c>
      <c r="F62" s="155" t="n">
        <v>156</v>
      </c>
      <c r="G62" s="156" t="n">
        <v>1784</v>
      </c>
      <c r="H62" s="156" t="n">
        <v>1824</v>
      </c>
      <c r="I62" s="157" t="n">
        <v>2.75</v>
      </c>
    </row>
    <row r="63" ht="27" customHeight="1" s="3">
      <c r="A63" s="152" t="n"/>
      <c r="B63" s="158" t="n"/>
      <c r="C63" s="158" t="n"/>
      <c r="D63" s="158" t="n"/>
      <c r="E63" s="154" t="inlineStr">
        <is>
          <t>33-38</t>
        </is>
      </c>
      <c r="F63" s="155" t="n">
        <v>142</v>
      </c>
      <c r="G63" s="156" t="n">
        <v>2136</v>
      </c>
      <c r="H63" s="156" t="n">
        <v>2176</v>
      </c>
      <c r="I63" s="157" t="n">
        <v>2.86</v>
      </c>
    </row>
    <row r="64" ht="27" customHeight="1" s="3">
      <c r="A64" s="152" t="n"/>
      <c r="B64" s="158" t="n"/>
      <c r="C64" s="158" t="n"/>
      <c r="D64" s="158" t="n"/>
      <c r="E64" s="154" t="inlineStr">
        <is>
          <t>34-38</t>
        </is>
      </c>
      <c r="F64" s="155" t="n">
        <v>151</v>
      </c>
      <c r="G64" s="156" t="n">
        <v>1827</v>
      </c>
      <c r="H64" s="156" t="n">
        <v>1867</v>
      </c>
      <c r="I64" s="157" t="n">
        <v>2.64</v>
      </c>
    </row>
    <row r="65" ht="27" customHeight="1" s="3">
      <c r="A65" s="152" t="n"/>
      <c r="B65" s="158" t="n"/>
      <c r="C65" s="158" t="n"/>
      <c r="D65" s="158" t="n"/>
      <c r="E65" s="154" t="inlineStr">
        <is>
          <t>35-38</t>
        </is>
      </c>
      <c r="F65" s="155" t="n">
        <v>159</v>
      </c>
      <c r="G65" s="156" t="n">
        <v>2120</v>
      </c>
      <c r="H65" s="156" t="n">
        <v>2160</v>
      </c>
      <c r="I65" s="157" t="n">
        <v>2.64</v>
      </c>
    </row>
    <row r="66" ht="27" customHeight="1" s="3">
      <c r="A66" s="152" t="n"/>
      <c r="B66" s="158" t="n"/>
      <c r="C66" s="158" t="n"/>
      <c r="D66" s="158" t="n"/>
      <c r="E66" s="154" t="inlineStr">
        <is>
          <t>36-38</t>
        </is>
      </c>
      <c r="F66" s="155" t="n">
        <v>170</v>
      </c>
      <c r="G66" s="156" t="n">
        <v>2110</v>
      </c>
      <c r="H66" s="156" t="n">
        <v>2150</v>
      </c>
      <c r="I66" s="157" t="n">
        <v>2.75</v>
      </c>
    </row>
    <row r="67" ht="27" customHeight="1" s="3">
      <c r="A67" s="152" t="n"/>
      <c r="B67" s="158" t="n"/>
      <c r="C67" s="158" t="n"/>
      <c r="D67" s="158" t="n"/>
      <c r="E67" s="154" t="inlineStr">
        <is>
          <t>37-38</t>
        </is>
      </c>
      <c r="F67" s="155" t="n">
        <v>156</v>
      </c>
      <c r="G67" s="156" t="n">
        <v>2180</v>
      </c>
      <c r="H67" s="156" t="n">
        <v>2220</v>
      </c>
      <c r="I67" s="157" t="n">
        <v>2.75</v>
      </c>
    </row>
    <row r="68" ht="27" customHeight="1" s="3">
      <c r="A68" s="152" t="n"/>
      <c r="B68" s="159" t="n"/>
      <c r="C68" s="159" t="n"/>
      <c r="D68" s="159" t="n"/>
      <c r="E68" s="154" t="inlineStr">
        <is>
          <t>38-38</t>
        </is>
      </c>
      <c r="F68" s="155" t="n">
        <v>164</v>
      </c>
      <c r="G68" s="156" t="n">
        <v>2131</v>
      </c>
      <c r="H68" s="156" t="n">
        <v>2171</v>
      </c>
      <c r="I68" s="157" t="n">
        <v>2.64</v>
      </c>
    </row>
    <row r="69" ht="27" customHeight="1" s="3">
      <c r="A69" s="152" t="n"/>
      <c r="B69" s="153" t="inlineStr">
        <is>
          <t>HS.CODE1224545</t>
        </is>
      </c>
      <c r="C69" s="160" t="n"/>
      <c r="D69" s="154" t="n"/>
      <c r="E69" s="154" t="n"/>
      <c r="F69" s="155" t="n"/>
      <c r="G69" s="156" t="n"/>
      <c r="H69" s="156" t="n"/>
      <c r="I69" s="157" t="n"/>
    </row>
    <row r="70" ht="35" customHeight="1" s="3">
      <c r="A70" s="161" t="n"/>
      <c r="B70" s="161" t="inlineStr">
        <is>
          <t>TOTAL OF:</t>
        </is>
      </c>
      <c r="C70" s="161" t="inlineStr">
        <is>
          <t>12 PALLETS</t>
        </is>
      </c>
      <c r="D70" s="161" t="n"/>
      <c r="E70" s="161" t="n"/>
      <c r="F70" s="162">
        <f>SUM(F57:F69)</f>
        <v/>
      </c>
      <c r="G70" s="163">
        <f>SUM(G57:G69)</f>
        <v/>
      </c>
      <c r="H70" s="163">
        <f>SUM(H57:H69)</f>
        <v/>
      </c>
      <c r="I70" s="164">
        <f>SUM(I57:I69)</f>
        <v/>
      </c>
    </row>
    <row r="71" ht="35" customHeight="1" s="3">
      <c r="A71" s="161" t="n"/>
      <c r="B71" s="161" t="inlineStr">
        <is>
          <t>TOTAL OF:</t>
        </is>
      </c>
      <c r="C71" s="161" t="inlineStr">
        <is>
          <t>38 PALLETS</t>
        </is>
      </c>
      <c r="D71" s="161" t="n"/>
      <c r="E71" s="161" t="n"/>
      <c r="F71" s="162">
        <f>SUM(F23:F35,F40:F52,F57:F68)</f>
        <v/>
      </c>
      <c r="G71" s="163">
        <f>SUM(G23:G35,G40:G52,G57:G68)</f>
        <v/>
      </c>
      <c r="H71" s="163">
        <f>SUM(H23:H35,H40:H52,H57:H68)</f>
        <v/>
      </c>
      <c r="I71" s="164">
        <f>SUM(I23:I35,I40:I52,I57:I68)</f>
        <v/>
      </c>
    </row>
    <row r="75">
      <c r="A75" s="94" t="n"/>
      <c r="B75" s="94" t="n"/>
      <c r="C75" s="29" t="n"/>
      <c r="D75" s="29" t="n"/>
      <c r="E75" s="29" t="n"/>
      <c r="F75" s="29" t="n"/>
      <c r="G75" s="123" t="n"/>
      <c r="H75" s="123" t="n"/>
      <c r="I75" s="90" t="n"/>
    </row>
    <row r="76" ht="42" customHeight="1" s="3">
      <c r="A76" s="125" t="inlineStr">
        <is>
          <t xml:space="preserve">Country of Original Cambodia </t>
        </is>
      </c>
      <c r="D76" s="125" t="n"/>
      <c r="E76" s="125" t="n"/>
      <c r="F76" s="125" t="n"/>
      <c r="G76" s="165" t="n"/>
      <c r="H76" s="123" t="n"/>
      <c r="I76" s="90" t="n"/>
    </row>
    <row r="77" ht="81.75" customHeight="1" s="3">
      <c r="A77" s="97" t="inlineStr">
        <is>
          <t>Manufacture:</t>
        </is>
      </c>
      <c r="B77" s="12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77" s="126" t="n"/>
      <c r="E77" s="126" t="n"/>
      <c r="F77" s="126" t="n"/>
      <c r="G77" s="99" t="n"/>
      <c r="H77" s="123" t="n"/>
      <c r="I77" s="90" t="n"/>
    </row>
    <row r="78" ht="64.5" customHeight="1" s="3">
      <c r="A78" s="127" t="inlineStr">
        <is>
          <t>BENEFICIARY BANK：BANK OF CHINA(HONG KONG)LIMITED  PHNOM PENH BRANCH
                                          /BANK OF CHINA PHNOM PENH BRANCH</t>
        </is>
      </c>
      <c r="D78" s="127" t="n"/>
      <c r="E78" s="127" t="n"/>
      <c r="F78" s="127" t="n"/>
      <c r="G78" s="101" t="n"/>
      <c r="H78" s="101" t="n"/>
      <c r="I78" s="90" t="n"/>
    </row>
    <row r="79" ht="24.75" customHeight="1" s="3">
      <c r="A79" s="122" t="inlineStr">
        <is>
          <t>A/C NO:100001100764430</t>
        </is>
      </c>
    </row>
    <row r="80" ht="27" customHeight="1" s="3">
      <c r="A80" s="122" t="inlineStr">
        <is>
          <t>SWIFT CODE  ：BKCHKHPPXXX</t>
        </is>
      </c>
    </row>
    <row r="81">
      <c r="A81" s="29" t="n"/>
      <c r="B81" s="29" t="n"/>
      <c r="C81" s="29" t="n"/>
      <c r="D81" s="29" t="n"/>
      <c r="E81" s="29" t="n"/>
      <c r="F81" s="29" t="n"/>
      <c r="G81" s="123" t="n"/>
      <c r="H81" s="14" t="inlineStr">
        <is>
          <t>CALIFOR UPHOLSTERY MATERIALS CO., LTD.</t>
        </is>
      </c>
      <c r="I81" s="90" t="n"/>
    </row>
    <row r="82">
      <c r="G82" s="123" t="n"/>
      <c r="H82" s="102" t="n"/>
    </row>
    <row r="83">
      <c r="G83" s="123" t="n"/>
      <c r="H83" s="123" t="n"/>
    </row>
    <row r="84">
      <c r="G84" s="123" t="n"/>
      <c r="H84" s="123" t="n"/>
    </row>
    <row r="85">
      <c r="G85" s="123" t="n"/>
      <c r="H85" s="123" t="n"/>
      <c r="I85" s="90" t="n"/>
    </row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4">
    <mergeCell ref="D40:D52"/>
    <mergeCell ref="C57:C68"/>
    <mergeCell ref="A80:I80"/>
    <mergeCell ref="A3:I3"/>
    <mergeCell ref="B77:C77"/>
    <mergeCell ref="B23:B35"/>
    <mergeCell ref="A76:C76"/>
    <mergeCell ref="A2:I2"/>
    <mergeCell ref="A5:I5"/>
    <mergeCell ref="C40:C52"/>
    <mergeCell ref="A4:I4"/>
    <mergeCell ref="B53:C53"/>
    <mergeCell ref="N10:N22"/>
    <mergeCell ref="B69:C69"/>
    <mergeCell ref="C23:C35"/>
    <mergeCell ref="B40:B52"/>
    <mergeCell ref="D23:D35"/>
    <mergeCell ref="B57:B68"/>
    <mergeCell ref="D57:D68"/>
    <mergeCell ref="A1:I1"/>
    <mergeCell ref="B36:C36"/>
    <mergeCell ref="A79:I79"/>
    <mergeCell ref="A78:C78"/>
    <mergeCell ref="A6:I6"/>
  </mergeCells>
  <pageMargins left="0.7" right="0.7" top="0.75" bottom="0.75" header="0.3" footer="0.3"/>
  <pageSetup orientation="portrait" paperSize="9" scale="32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JPZ031126</dc:creator>
  <dcterms:created xmlns:dcterms="http://purl.org/dc/terms/" xmlns:xsi="http://www.w3.org/2001/XMLSchema-instance" xsi:type="dcterms:W3CDTF">2023-10-21T00:27:00Z</dcterms:created>
  <dcterms:modified xmlns:dcterms="http://purl.org/dc/terms/" xmlns:xsi="http://www.w3.org/2001/XMLSchema-instance" xsi:type="dcterms:W3CDTF">2025-07-10T09:31:14Z</dcterms:modified>
  <cp:lastModifiedBy>John Som</cp:lastModifiedBy>
  <cp:lastPrinted>2025-03-22T08:26:00Z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86D97D65B26B44CFB6D09C763F980D62_13</vt:lpwstr>
  </property>
  <property name="KSOProductBuildVer" fmtid="{D5CDD505-2E9C-101B-9397-08002B2CF9AE}" pid="3">
    <vt:lpwstr xmlns:vt="http://schemas.openxmlformats.org/officeDocument/2006/docPropsVTypes">1033-12.2.0.21546</vt:lpwstr>
  </property>
</Properties>
</file>