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45843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JF25004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20701.2</v>
      </c>
      <c r="D16" s="111" t="n">
        <v>1.03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01.10.O6509</t>
        </is>
      </c>
      <c r="C17" s="111" t="n">
        <v>123.3</v>
      </c>
      <c r="D17" s="111" t="n">
        <v>0.93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01.10.U528043</t>
        </is>
      </c>
      <c r="C18" s="111" t="n">
        <v>9661.200000000001</v>
      </c>
      <c r="D18" s="111" t="n">
        <v>1.27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01.10.U528043</t>
        </is>
      </c>
      <c r="C19" s="111" t="n">
        <v>666.5</v>
      </c>
      <c r="D19" s="111" t="n">
        <v>1.14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01.10.U756043</t>
        </is>
      </c>
      <c r="C20" s="111" t="n">
        <v>20041.1</v>
      </c>
      <c r="D20" s="111" t="n">
        <v>1.25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01.10.U722233</t>
        </is>
      </c>
      <c r="C21" s="111" t="n">
        <v>26685.3</v>
      </c>
      <c r="D21" s="111" t="n">
        <v>1.23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01.10.U722233</t>
        </is>
      </c>
      <c r="C22" s="111" t="n">
        <v>751.4</v>
      </c>
      <c r="D22" s="111" t="n">
        <v>1.11</v>
      </c>
      <c r="E22" s="111">
        <f>D22*C22</f>
        <v/>
      </c>
    </row>
    <row r="23" ht="30" customFormat="1" customHeight="1" s="36">
      <c r="A23" s="110" t="n">
        <v>8</v>
      </c>
      <c r="B23" s="110" t="inlineStr">
        <is>
          <t>01.10.U243022</t>
        </is>
      </c>
      <c r="C23" s="111" t="n">
        <v>8446.1</v>
      </c>
      <c r="D23" s="111" t="n">
        <v>1.05</v>
      </c>
      <c r="E23" s="111">
        <f>D23*C23</f>
        <v/>
      </c>
    </row>
    <row r="24" ht="30" customFormat="1" customHeight="1" s="36">
      <c r="A24" s="110" t="n">
        <v>9</v>
      </c>
      <c r="B24" s="110" t="inlineStr">
        <is>
          <t>01.10.U243022</t>
        </is>
      </c>
      <c r="C24" s="111" t="n">
        <v>306.8</v>
      </c>
      <c r="D24" s="111" t="n">
        <v>0.89</v>
      </c>
      <c r="E24" s="111">
        <f>D24*C24</f>
        <v/>
      </c>
    </row>
    <row r="25" ht="30" customFormat="1" customHeight="1" s="36">
      <c r="A25" s="110" t="n">
        <v>10</v>
      </c>
      <c r="B25" s="110" t="inlineStr">
        <is>
          <t>01.10.L2929</t>
        </is>
      </c>
      <c r="C25" s="111" t="n">
        <v>9363</v>
      </c>
      <c r="D25" s="111" t="n">
        <v>1.3</v>
      </c>
      <c r="E25" s="111">
        <f>D25*C25</f>
        <v/>
      </c>
    </row>
    <row r="26" ht="30" customFormat="1" customHeight="1" s="37">
      <c r="A26" s="110" t="n">
        <v>11</v>
      </c>
      <c r="B26" s="110" t="inlineStr">
        <is>
          <t>01.10.L2929</t>
        </is>
      </c>
      <c r="C26" s="111" t="n">
        <v>680.4</v>
      </c>
      <c r="D26" s="111" t="n">
        <v>1.17</v>
      </c>
      <c r="E26" s="111">
        <f>D26*C26</f>
        <v/>
      </c>
    </row>
    <row r="27" ht="30" customFormat="1" customHeight="1" s="37">
      <c r="A27" s="110" t="n">
        <v>12</v>
      </c>
      <c r="B27" s="110" t="inlineStr">
        <is>
          <t>01.10.L2929</t>
        </is>
      </c>
      <c r="C27" s="111" t="n">
        <v>201.1</v>
      </c>
      <c r="D27" s="111" t="n">
        <v>1.11</v>
      </c>
      <c r="E27" s="111">
        <f>D27*C27</f>
        <v/>
      </c>
    </row>
    <row r="28" ht="30" customHeight="1">
      <c r="A28" s="110" t="n">
        <v>13</v>
      </c>
      <c r="B28" s="110" t="inlineStr">
        <is>
          <t>01.10.U243040</t>
        </is>
      </c>
      <c r="C28" s="111" t="n">
        <v>2030.3</v>
      </c>
      <c r="D28" s="111" t="n">
        <v>1.05</v>
      </c>
      <c r="E28" s="111">
        <f>D28*C28</f>
        <v/>
      </c>
    </row>
    <row r="29" ht="30" customHeight="1">
      <c r="A29" s="110" t="n">
        <v>14</v>
      </c>
      <c r="B29" s="110" t="inlineStr">
        <is>
          <t>01.11.S528073</t>
        </is>
      </c>
      <c r="C29" s="111" t="n">
        <v>1914.9</v>
      </c>
      <c r="D29" s="111" t="n">
        <v>0.88</v>
      </c>
      <c r="E29" s="111">
        <f>D29*C29</f>
        <v/>
      </c>
    </row>
    <row r="30" ht="36" customHeight="1">
      <c r="A30" s="112" t="inlineStr">
        <is>
          <t>TOTAL:</t>
        </is>
      </c>
      <c r="B30" s="113" t="n"/>
      <c r="C30" s="114">
        <f>SUM(C16:C29)</f>
        <v/>
      </c>
      <c r="D30" s="112" t="n"/>
      <c r="E30" s="114">
        <f>SUM(E16:E29)</f>
        <v/>
      </c>
    </row>
    <row r="31">
      <c r="A31" s="94" t="n"/>
      <c r="C31" s="115" t="n"/>
      <c r="D31" s="115" t="n"/>
      <c r="E31" s="115" t="n"/>
    </row>
    <row r="32">
      <c r="A32" s="45" t="inlineStr">
        <is>
          <t>FCA:</t>
        </is>
      </c>
      <c r="B32" s="46" t="inlineStr">
        <is>
          <t>BAVET, SVAY RIENG</t>
        </is>
      </c>
      <c r="C32" s="41" t="n"/>
      <c r="D32" s="41" t="n"/>
      <c r="E32" s="41" t="n"/>
    </row>
    <row r="33">
      <c r="A33" s="41" t="inlineStr">
        <is>
          <t>Term of Payment: 100% TT after shipment</t>
        </is>
      </c>
      <c r="B33" s="41" t="n"/>
      <c r="C33" s="41" t="n"/>
      <c r="D33" s="41" t="n"/>
      <c r="E33" s="41" t="n"/>
    </row>
    <row r="34">
      <c r="A34" s="41" t="inlineStr">
        <is>
          <t>Transaction method: FCA(USD)</t>
        </is>
      </c>
      <c r="B34" s="41" t="n"/>
      <c r="C34" s="41" t="n"/>
      <c r="D34" s="41" t="n"/>
      <c r="E34" s="41" t="n"/>
    </row>
    <row r="35">
      <c r="A35" s="41" t="inlineStr">
        <is>
          <t xml:space="preserve">Beneficiary bank information: </t>
        </is>
      </c>
      <c r="B35" s="41" t="n"/>
      <c r="C35" s="41" t="inlineStr">
        <is>
          <t>CALIFOR UPHOLSTERY MATERIALS CO.,LTD.</t>
        </is>
      </c>
      <c r="D35" s="41" t="n"/>
      <c r="E35" s="41" t="n"/>
    </row>
    <row r="36" ht="45.95" customHeight="1">
      <c r="A36" s="41" t="inlineStr">
        <is>
          <t xml:space="preserve">Beneficiary Bank' s Name: </t>
        </is>
      </c>
      <c r="B36" s="41" t="n"/>
      <c r="C36" s="91" t="inlineStr">
        <is>
          <t>BANK OF CHINA(HONG KONG)LIMITED PHNOM PENH BRANCH
 /BANK OF CHINA PHNOM PENH BRANCH</t>
        </is>
      </c>
    </row>
    <row r="37" ht="41.1" customHeight="1">
      <c r="A37" s="41" t="inlineStr">
        <is>
          <t xml:space="preserve">Bank Address:  </t>
        </is>
      </c>
      <c r="B37" s="41" t="n"/>
      <c r="C37" s="91" t="inlineStr">
        <is>
          <t>1st AND 2nd FLOOR,CANADIA TOWER,No.315 ANDDUONG ST.
PHNOM PEMH,CAMBODIA.</t>
        </is>
      </c>
    </row>
    <row r="38" ht="29.1" customHeight="1">
      <c r="A38" s="41" t="inlineStr">
        <is>
          <t>Bank account :</t>
        </is>
      </c>
      <c r="B38" s="41" t="n"/>
      <c r="C38" s="92" t="inlineStr">
        <is>
          <t>100001100764430</t>
        </is>
      </c>
    </row>
    <row r="39">
      <c r="A39" s="41" t="inlineStr">
        <is>
          <t>SWIFT CODE  ：</t>
        </is>
      </c>
      <c r="B39" s="41" t="n"/>
      <c r="C39" s="41" t="inlineStr">
        <is>
          <t>BKCHKHPPXXX</t>
        </is>
      </c>
      <c r="D39" s="41" t="n"/>
      <c r="E39" s="41" t="n"/>
    </row>
    <row r="40">
      <c r="A40" s="41" t="n"/>
      <c r="B40" s="41" t="n"/>
      <c r="C40" s="41" t="n"/>
      <c r="D40" s="41" t="n"/>
      <c r="E40" s="41" t="n"/>
      <c r="F40" s="41" t="n"/>
    </row>
    <row r="41">
      <c r="A41" s="37" t="inlineStr">
        <is>
          <t>The Buyer:</t>
        </is>
      </c>
      <c r="D41" s="47" t="inlineStr">
        <is>
          <t>The Seller:</t>
        </is>
      </c>
    </row>
    <row r="42">
      <c r="A42" s="73" t="inlineStr">
        <is>
          <t>JASON FURNITURE VIET NAM COMPANY LIMITED</t>
        </is>
      </c>
      <c r="B42" s="72" t="n"/>
      <c r="C42" s="48" t="n"/>
      <c r="D42" s="73" t="inlineStr">
        <is>
          <t>CALIFOR UPHOLSTERY MATERIALS CO.,LTD.</t>
        </is>
      </c>
      <c r="E42" s="73" t="n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38:E38"/>
    <mergeCell ref="A30:B30"/>
    <mergeCell ref="C36:E36"/>
    <mergeCell ref="C37:E37"/>
    <mergeCell ref="A12:D12"/>
    <mergeCell ref="A1:E1"/>
    <mergeCell ref="B11:E11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JF25004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20701.2</v>
      </c>
      <c r="F22" s="123" t="n">
        <v>1.03</v>
      </c>
      <c r="G22" s="123">
        <f>F22*E22</f>
        <v/>
      </c>
    </row>
    <row r="23" ht="35" customHeight="1">
      <c r="A23" s="124" t="inlineStr">
        <is>
          <t>Des: LEATHER</t>
        </is>
      </c>
      <c r="B23" s="121" t="inlineStr">
        <is>
          <t>9000675121</t>
        </is>
      </c>
      <c r="C23" s="121" t="inlineStr">
        <is>
          <t>01.10.O6509</t>
        </is>
      </c>
      <c r="D23" s="125" t="n"/>
      <c r="E23" s="123" t="n">
        <v>123.3</v>
      </c>
      <c r="F23" s="123" t="n">
        <v>0.93</v>
      </c>
      <c r="G23" s="123">
        <f>F23*E23</f>
        <v/>
      </c>
    </row>
    <row r="24" ht="35" customHeight="1">
      <c r="A24" s="124" t="inlineStr">
        <is>
          <t>MADE IN CAMBODIA</t>
        </is>
      </c>
      <c r="B24" s="121" t="inlineStr">
        <is>
          <t>9000619872</t>
        </is>
      </c>
      <c r="C24" s="121" t="inlineStr">
        <is>
          <t>01.10.U528043</t>
        </is>
      </c>
      <c r="D24" s="125" t="n"/>
      <c r="E24" s="123" t="n">
        <v>9661.200000000001</v>
      </c>
      <c r="F24" s="123" t="n">
        <v>1.27</v>
      </c>
      <c r="G24" s="123">
        <f>F24*E24</f>
        <v/>
      </c>
    </row>
    <row r="25" ht="35" customHeight="1">
      <c r="A25" s="124" t="n"/>
      <c r="B25" s="121" t="inlineStr">
        <is>
          <t>9000619872</t>
        </is>
      </c>
      <c r="C25" s="121" t="inlineStr">
        <is>
          <t>01.10.U528043</t>
        </is>
      </c>
      <c r="D25" s="125" t="n"/>
      <c r="E25" s="123" t="n">
        <v>666.5</v>
      </c>
      <c r="F25" s="123" t="n">
        <v>1.14</v>
      </c>
      <c r="G25" s="123">
        <f>F25*E25</f>
        <v/>
      </c>
    </row>
    <row r="26" ht="35" customHeight="1">
      <c r="A26" s="124" t="n"/>
      <c r="B26" s="121" t="inlineStr">
        <is>
          <t>9000726362</t>
        </is>
      </c>
      <c r="C26" s="121" t="inlineStr">
        <is>
          <t>01.10.U756043</t>
        </is>
      </c>
      <c r="D26" s="125" t="n"/>
      <c r="E26" s="123" t="n">
        <v>20041.1</v>
      </c>
      <c r="F26" s="123" t="n">
        <v>1.25</v>
      </c>
      <c r="G26" s="123">
        <f>F26*E26</f>
        <v/>
      </c>
    </row>
    <row r="27" ht="35" customFormat="1" customHeight="1" s="1">
      <c r="A27" s="124" t="n"/>
      <c r="B27" s="121" t="inlineStr">
        <is>
          <t>9000719487</t>
        </is>
      </c>
      <c r="C27" s="121" t="inlineStr">
        <is>
          <t>01.10.U722233</t>
        </is>
      </c>
      <c r="D27" s="125" t="n"/>
      <c r="E27" s="123" t="n">
        <v>26685.3</v>
      </c>
      <c r="F27" s="123" t="n">
        <v>1.23</v>
      </c>
      <c r="G27" s="123">
        <f>F27*E27</f>
        <v/>
      </c>
    </row>
    <row r="28" ht="35" customHeight="1">
      <c r="A28" s="124" t="n"/>
      <c r="B28" s="121" t="inlineStr">
        <is>
          <t>9000719487</t>
        </is>
      </c>
      <c r="C28" s="121" t="inlineStr">
        <is>
          <t>01.10.U722233</t>
        </is>
      </c>
      <c r="D28" s="125" t="n"/>
      <c r="E28" s="123" t="n">
        <v>751.4</v>
      </c>
      <c r="F28" s="123" t="n">
        <v>1.11</v>
      </c>
      <c r="G28" s="123">
        <f>F28*E28</f>
        <v/>
      </c>
    </row>
    <row r="29" ht="35" customHeight="1">
      <c r="A29" s="124" t="n"/>
      <c r="B29" s="121" t="inlineStr">
        <is>
          <t>9000695952</t>
        </is>
      </c>
      <c r="C29" s="121" t="inlineStr">
        <is>
          <t>01.10.U243022</t>
        </is>
      </c>
      <c r="D29" s="125" t="n"/>
      <c r="E29" s="123" t="n">
        <v>8446.1</v>
      </c>
      <c r="F29" s="123" t="n">
        <v>1.05</v>
      </c>
      <c r="G29" s="123">
        <f>F29*E29</f>
        <v/>
      </c>
    </row>
    <row r="30" ht="35" customHeight="1">
      <c r="A30" s="124" t="n"/>
      <c r="B30" s="121" t="inlineStr">
        <is>
          <t>9000695952</t>
        </is>
      </c>
      <c r="C30" s="121" t="inlineStr">
        <is>
          <t>01.10.U243022</t>
        </is>
      </c>
      <c r="D30" s="125" t="n"/>
      <c r="E30" s="123" t="n">
        <v>306.8</v>
      </c>
      <c r="F30" s="123" t="n">
        <v>0.89</v>
      </c>
      <c r="G30" s="123">
        <f>F30*E30</f>
        <v/>
      </c>
    </row>
    <row r="31" ht="35" customHeight="1">
      <c r="A31" s="124" t="n"/>
      <c r="B31" s="121" t="inlineStr">
        <is>
          <t>9000713335</t>
        </is>
      </c>
      <c r="C31" s="121" t="inlineStr">
        <is>
          <t>01.10.L2929</t>
        </is>
      </c>
      <c r="D31" s="125" t="n"/>
      <c r="E31" s="123" t="n">
        <v>9363</v>
      </c>
      <c r="F31" s="123" t="n">
        <v>1.3</v>
      </c>
      <c r="G31" s="123">
        <f>F31*E31</f>
        <v/>
      </c>
    </row>
    <row r="32" ht="35" customHeight="1">
      <c r="A32" s="124" t="n"/>
      <c r="B32" s="121" t="inlineStr">
        <is>
          <t>9000713335</t>
        </is>
      </c>
      <c r="C32" s="121" t="inlineStr">
        <is>
          <t>01.10.L2929</t>
        </is>
      </c>
      <c r="D32" s="125" t="n"/>
      <c r="E32" s="123" t="n">
        <v>680.4</v>
      </c>
      <c r="F32" s="123" t="n">
        <v>1.17</v>
      </c>
      <c r="G32" s="123">
        <f>F32*E32</f>
        <v/>
      </c>
    </row>
    <row r="33" ht="35" customHeight="1">
      <c r="A33" s="124" t="n"/>
      <c r="B33" s="121" t="inlineStr">
        <is>
          <t>9000713335</t>
        </is>
      </c>
      <c r="C33" s="121" t="inlineStr">
        <is>
          <t>01.10.L2929</t>
        </is>
      </c>
      <c r="D33" s="125" t="n"/>
      <c r="E33" s="123" t="n">
        <v>201.1</v>
      </c>
      <c r="F33" s="123" t="n">
        <v>1.11</v>
      </c>
      <c r="G33" s="123">
        <f>F33*E33</f>
        <v/>
      </c>
    </row>
    <row r="34" ht="35" customHeight="1">
      <c r="A34" s="124" t="n"/>
      <c r="B34" s="121" t="inlineStr">
        <is>
          <t>9000722156</t>
        </is>
      </c>
      <c r="C34" s="121" t="inlineStr">
        <is>
          <t>01.10.U243040</t>
        </is>
      </c>
      <c r="D34" s="125" t="n"/>
      <c r="E34" s="123" t="n">
        <v>2030.3</v>
      </c>
      <c r="F34" s="123" t="n">
        <v>1.05</v>
      </c>
      <c r="G34" s="123">
        <f>F34*E34</f>
        <v/>
      </c>
    </row>
    <row r="35" ht="35" customHeight="1">
      <c r="A35" s="124" t="n"/>
      <c r="B35" s="121" t="inlineStr">
        <is>
          <t>9000714968</t>
        </is>
      </c>
      <c r="C35" s="121" t="inlineStr">
        <is>
          <t>01.11.S528073</t>
        </is>
      </c>
      <c r="D35" s="126" t="n"/>
      <c r="E35" s="123" t="n">
        <v>1914.9</v>
      </c>
      <c r="F35" s="123" t="n">
        <v>0.88</v>
      </c>
      <c r="G35" s="123">
        <f>F35*E35</f>
        <v/>
      </c>
    </row>
    <row r="36" ht="35" customHeight="1">
      <c r="A36" s="127" t="n"/>
      <c r="B36" s="127" t="inlineStr">
        <is>
          <t>TOTAL:</t>
        </is>
      </c>
      <c r="C36" s="127" t="inlineStr">
        <is>
          <t>12 PALLETS</t>
        </is>
      </c>
      <c r="D36" s="127" t="n"/>
      <c r="E36" s="128">
        <f>SUM(E22:E35)</f>
        <v/>
      </c>
      <c r="F36" s="127" t="n"/>
      <c r="G36" s="128">
        <f>SUM(G22:G35)</f>
        <v/>
      </c>
    </row>
    <row r="37" ht="21" customHeight="1">
      <c r="A37" s="21" t="n"/>
      <c r="B37" s="21" t="n"/>
      <c r="C37" s="22" t="n"/>
      <c r="D37" s="22" t="n"/>
      <c r="E37" s="22" t="n"/>
      <c r="F37" s="22" t="n"/>
      <c r="G37" s="18" t="n"/>
      <c r="L37" s="49" t="n"/>
      <c r="M37" s="50" t="n"/>
      <c r="N37" s="51" t="n"/>
      <c r="O37" s="51" t="n"/>
    </row>
    <row r="38" ht="42" customHeight="1">
      <c r="A38" s="101" t="inlineStr">
        <is>
          <t>Country of Original Cambodia</t>
        </is>
      </c>
      <c r="D38" s="101" t="n"/>
      <c r="E38" s="4" t="n"/>
      <c r="F38" s="33" t="n"/>
      <c r="G38" s="96" t="n"/>
      <c r="L38" s="49" t="n"/>
      <c r="M38" s="50" t="n"/>
      <c r="N38" s="51" t="n"/>
      <c r="O38" s="51" t="n"/>
    </row>
    <row r="39" ht="61.5" customHeight="1">
      <c r="A39" s="28" t="inlineStr">
        <is>
          <t>Manufacture:</t>
        </is>
      </c>
      <c r="B39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102" t="n"/>
      <c r="E39" s="102" t="n"/>
      <c r="F39" s="4" t="n"/>
      <c r="G39" s="96" t="n"/>
      <c r="L39" s="49" t="n"/>
      <c r="M39" s="50" t="n"/>
      <c r="N39" s="51" t="n"/>
      <c r="O39" s="51" t="n"/>
    </row>
    <row r="40" ht="42" customHeight="1">
      <c r="A40" s="103" t="inlineStr">
        <is>
          <t>BENEFICIARY BANK：BANK OF CHINA(HONG KONG)LIMITED PHNOM PENH BRANCH
                                                  /BANK OF CHINA PHNOM PENH BRANCH</t>
        </is>
      </c>
      <c r="D40" s="103" t="n"/>
      <c r="E40" s="103" t="n"/>
      <c r="F40" s="103" t="n"/>
      <c r="G40" s="96" t="n"/>
      <c r="L40" s="49" t="n"/>
      <c r="M40" s="50" t="n"/>
      <c r="N40" s="51" t="n"/>
      <c r="O40" s="51" t="n"/>
    </row>
    <row r="41" ht="24.75" customHeight="1">
      <c r="A41" s="99" t="inlineStr">
        <is>
          <t>A/C NO:100001100764430</t>
        </is>
      </c>
      <c r="L41" s="49" t="n"/>
      <c r="M41" s="50" t="n"/>
      <c r="N41" s="51" t="n"/>
      <c r="O41" s="51" t="n"/>
    </row>
    <row r="42" ht="27" customHeight="1">
      <c r="A42" s="99" t="inlineStr">
        <is>
          <t>SWIFT CODE  ：BKCHKHPPXXX</t>
        </is>
      </c>
      <c r="L42" s="49" t="n"/>
      <c r="M42" s="50" t="n"/>
      <c r="N42" s="51" t="n"/>
      <c r="O42" s="51" t="n"/>
    </row>
    <row r="43" ht="21" customHeight="1">
      <c r="E43" s="81" t="inlineStr">
        <is>
          <t>CALIFOR UPHOLSTERY MATERIALS CO., LTD.</t>
        </is>
      </c>
      <c r="F43" s="81" t="n"/>
      <c r="G43" s="81" t="n"/>
      <c r="H43" s="81" t="n"/>
      <c r="L43" s="49" t="n"/>
      <c r="M43" s="50" t="n"/>
      <c r="N43" s="51" t="n"/>
      <c r="O43" s="51" t="n"/>
    </row>
    <row r="44" ht="21" customHeight="1">
      <c r="D44" s="78" t="n"/>
      <c r="E44" s="76" t="n"/>
      <c r="F44" s="79" t="inlineStr">
        <is>
          <t>Sign &amp; Stamp</t>
        </is>
      </c>
      <c r="G44" s="80" t="n"/>
      <c r="L44" s="49" t="n"/>
      <c r="M44" s="50" t="n"/>
      <c r="N44" s="51" t="n"/>
      <c r="O44" s="51" t="n"/>
    </row>
    <row r="45" ht="25.5" customHeight="1">
      <c r="D45" s="78" t="n"/>
      <c r="E45" s="76" t="n"/>
      <c r="F45" s="76" t="n"/>
      <c r="G45" s="80" t="n"/>
      <c r="L45" s="49" t="n"/>
      <c r="M45" s="50" t="n"/>
      <c r="N45" s="51" t="n"/>
      <c r="O45" s="51" t="n"/>
    </row>
    <row r="46" ht="21" customHeight="1">
      <c r="D46" s="78" t="n"/>
      <c r="E46" s="76" t="n"/>
      <c r="F46" s="76" t="n"/>
      <c r="G46" s="80" t="n"/>
      <c r="L46" s="49" t="n"/>
      <c r="M46" s="50" t="n"/>
      <c r="N46" s="51" t="n"/>
      <c r="O46" s="51" t="n"/>
    </row>
    <row r="47" ht="21" customHeight="1">
      <c r="D47" s="78" t="n"/>
      <c r="E47" s="76" t="n"/>
      <c r="F47" s="77" t="inlineStr">
        <is>
          <t>ZENG XUELI</t>
        </is>
      </c>
      <c r="G47" s="77" t="n"/>
      <c r="L47" s="49" t="n"/>
      <c r="M47" s="50" t="n"/>
      <c r="N47" s="51" t="n"/>
      <c r="O47" s="51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9:C39"/>
    <mergeCell ref="D22:D35"/>
    <mergeCell ref="A1:G1"/>
    <mergeCell ref="A3:G3"/>
    <mergeCell ref="A6:G6"/>
    <mergeCell ref="A41:G41"/>
    <mergeCell ref="A4:G4"/>
    <mergeCell ref="A40:C40"/>
    <mergeCell ref="A2:G2"/>
    <mergeCell ref="A42:G42"/>
    <mergeCell ref="B36"/>
    <mergeCell ref="A38:C38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JF25004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45843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2025-07-05T02:33:44Z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