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##,00.00"/>
  </numFmts>
  <fonts count="42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/>
  </borders>
  <cellStyleXfs count="4">
    <xf numFmtId="0" fontId="0" fillId="0" borderId="0"/>
    <xf numFmtId="43" fontId="30" fillId="0" borderId="0"/>
    <xf numFmtId="167" fontId="30" fillId="0" borderId="0" applyAlignment="1">
      <alignment vertical="center"/>
    </xf>
    <xf numFmtId="0" fontId="25" fillId="0" borderId="0"/>
  </cellStyleXfs>
  <cellXfs count="135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6" fillId="0" borderId="0" applyAlignment="1" pivotButton="0" quotePrefix="0" xfId="0">
      <alignment horizontal="left" vertical="center" wrapText="1"/>
    </xf>
    <xf numFmtId="0" fontId="36" fillId="0" borderId="0" applyAlignment="1" pivotButton="0" quotePrefix="0" xfId="0">
      <alignment vertical="center" wrapText="1"/>
    </xf>
    <xf numFmtId="0" fontId="37" fillId="0" borderId="0" pivotButton="0" quotePrefix="0" xfId="0"/>
    <xf numFmtId="165" fontId="35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0" fillId="0" borderId="0" pivotButton="0" quotePrefix="0" xfId="0"/>
    <xf numFmtId="49" fontId="30" fillId="0" borderId="0" pivotButton="0" quotePrefix="0" xfId="0"/>
    <xf numFmtId="0" fontId="3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center" vertical="top"/>
    </xf>
    <xf numFmtId="166" fontId="3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164" fontId="36" fillId="0" borderId="0" applyAlignment="1" pivotButton="0" quotePrefix="0" xfId="0">
      <alignment horizontal="left" vertical="center" wrapText="1"/>
    </xf>
    <xf numFmtId="0" fontId="40" fillId="0" borderId="4" applyAlignment="1" pivotButton="0" quotePrefix="0" xfId="0">
      <alignment horizontal="center" vertical="center" wrapText="1"/>
    </xf>
    <xf numFmtId="49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/>
    </xf>
    <xf numFmtId="0" fontId="0" fillId="0" borderId="9" pivotButton="0" quotePrefix="0" xfId="0"/>
    <xf numFmtId="168" fontId="40" fillId="0" borderId="4" applyAlignment="1" pivotButton="0" quotePrefix="0" xfId="0">
      <alignment horizontal="center" vertical="center"/>
    </xf>
    <xf numFmtId="165" fontId="35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38" fillId="0" borderId="4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38" fillId="0" borderId="4" applyAlignment="1" pivotButton="0" quotePrefix="0" xfId="0">
      <alignment horizontal="center" vertical="center"/>
    </xf>
    <xf numFmtId="168" fontId="38" fillId="0" borderId="4" applyAlignment="1" pivotButton="0" quotePrefix="0" xfId="0">
      <alignment horizontal="center" vertical="center"/>
    </xf>
    <xf numFmtId="0" fontId="0" fillId="0" borderId="12" pivotButton="0" quotePrefix="0" xfId="0"/>
    <xf numFmtId="0" fontId="39" fillId="0" borderId="5" applyAlignment="1" pivotButton="0" quotePrefix="0" xfId="0">
      <alignment horizontal="left" vertical="top" wrapText="1"/>
    </xf>
    <xf numFmtId="0" fontId="39" fillId="0" borderId="6" applyAlignment="1" pivotButton="0" quotePrefix="0" xfId="0">
      <alignment horizontal="left" vertical="top" wrapText="1"/>
    </xf>
    <xf numFmtId="0" fontId="0" fillId="0" borderId="11" pivotButton="0" quotePrefix="0" xfId="0"/>
    <xf numFmtId="3" fontId="38" fillId="0" borderId="4" applyAlignment="1" pivotButton="0" quotePrefix="0" xfId="0">
      <alignment horizontal="center" vertical="center"/>
    </xf>
    <xf numFmtId="4" fontId="38" fillId="0" borderId="4" applyAlignment="1" pivotButton="0" quotePrefix="0" xfId="0">
      <alignment horizontal="center" vertical="center"/>
    </xf>
    <xf numFmtId="2" fontId="38" fillId="0" borderId="4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/>
    </xf>
    <xf numFmtId="168" fontId="38" fillId="0" borderId="0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 /><Relationship Type="http://schemas.openxmlformats.org/officeDocument/2006/relationships/image" Target="/xl/media/image2.gif" Id="rId2" /><Relationship Type="http://schemas.openxmlformats.org/officeDocument/2006/relationships/image" Target="/xl/media/image3.gif" Id="rId3" /><Relationship Type="http://schemas.openxmlformats.org/officeDocument/2006/relationships/image" Target="/xl/media/image4.gif" Id="rId4" /><Relationship Type="http://schemas.openxmlformats.org/officeDocument/2006/relationships/image" Target="/xl/media/image5.gif" Id="rId5" /><Relationship Type="http://schemas.openxmlformats.org/officeDocument/2006/relationships/image" Target="/xl/media/image6.gif" Id="rId6" /><Relationship Type="http://schemas.openxmlformats.org/officeDocument/2006/relationships/image" Target="/xl/media/image7.gif" Id="rId7" /><Relationship Type="http://schemas.openxmlformats.org/officeDocument/2006/relationships/image" Target="/xl/media/image8.gif" Id="rId8" /><Relationship Type="http://schemas.openxmlformats.org/officeDocument/2006/relationships/image" Target="/xl/media/image9.gif" Id="rId9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P202"/>
  <sheetViews>
    <sheetView tabSelected="1" view="pageBreakPreview" zoomScale="85" zoomScaleNormal="100" workbookViewId="0">
      <selection activeCell="B18" sqref="B18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89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08" t="inlineStr">
        <is>
          <t>sdfasdf</t>
        </is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asdfafd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0" t="inlineStr">
        <is>
          <t>LOT 37, 38, 39, 40, 41, 44, 50, 51, 55, 56，AREA B2, DONG XOAI III INDUSTRIAL ZONE, TIEN HUNG COMMUNE,</t>
        </is>
      </c>
    </row>
    <row r="11" ht="32.1" customFormat="1" customHeight="1" s="36">
      <c r="A11" s="41" t="n"/>
      <c r="B11" s="90" t="inlineStr">
        <is>
          <t>DONG XOAI CITY, BINH PHUOC PROVINCE, VIETNAM.</t>
        </is>
      </c>
    </row>
    <row r="12" ht="30" customFormat="1" customHeight="1" s="36">
      <c r="A12" s="93" t="inlineStr">
        <is>
          <t>Contact Person : Contact Person : Mr. Thuy   Tel: 0379367084</t>
        </is>
      </c>
      <c r="E12" s="41" t="n"/>
    </row>
    <row r="13" ht="60.95" customFormat="1" customHeight="1" s="36">
      <c r="A13" s="90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1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No.</t>
        </is>
      </c>
      <c r="B15" s="109" t="inlineStr">
        <is>
          <t>ITEM Nº</t>
        </is>
      </c>
      <c r="C15" s="109" t="inlineStr">
        <is>
          <t>Quantity(SF)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01.10.U243022/01.10.U528073
01.10.U756071</t>
        </is>
      </c>
      <c r="C16" s="111" t="n">
        <v>369655</v>
      </c>
      <c r="D16" s="111">
        <f>E16/C16</f>
        <v/>
      </c>
      <c r="E16" s="111" t="n">
        <v>440917.994</v>
      </c>
    </row>
    <row r="17" ht="36" customFormat="1" customHeight="1" s="36">
      <c r="A17" s="112" t="inlineStr">
        <is>
          <t>TOTAL:</t>
        </is>
      </c>
      <c r="B17" s="113" t="n"/>
      <c r="C17" s="114">
        <f>SUM(C16:C16)</f>
        <v/>
      </c>
      <c r="D17" s="112" t="n"/>
      <c r="E17" s="114">
        <f>SUM(E16:E16)</f>
        <v/>
      </c>
    </row>
    <row r="18" ht="29.1" customFormat="1" customHeight="1" s="36">
      <c r="A18" s="94" t="n"/>
      <c r="C18" s="115" t="n"/>
      <c r="D18" s="115" t="n"/>
      <c r="E18" s="115" t="n"/>
    </row>
    <row r="19" ht="29.1" customFormat="1" customHeight="1" s="36">
      <c r="A19" s="45" t="inlineStr">
        <is>
          <t>FOB:</t>
        </is>
      </c>
      <c r="B19" s="46" t="inlineStr">
        <is>
          <t>BAVET</t>
        </is>
      </c>
      <c r="C19" s="41" t="n"/>
      <c r="D19" s="41" t="n"/>
      <c r="E19" s="41" t="n"/>
    </row>
    <row r="20" ht="29.1" customFormat="1" customHeight="1" s="36">
      <c r="A20" s="41" t="inlineStr">
        <is>
          <t>Term of Payment: 100% TT after shipment</t>
        </is>
      </c>
      <c r="B20" s="41" t="n"/>
      <c r="C20" s="41" t="n"/>
      <c r="D20" s="41" t="n"/>
      <c r="E20" s="41" t="n"/>
    </row>
    <row r="21" ht="45.95" customFormat="1" customHeight="1" s="36">
      <c r="A21" s="41" t="inlineStr">
        <is>
          <t>Transaction method: FOB(USD)</t>
        </is>
      </c>
      <c r="B21" s="41" t="n"/>
      <c r="C21" s="41" t="n"/>
      <c r="D21" s="41" t="n"/>
      <c r="E21" s="41" t="n"/>
    </row>
    <row r="22" ht="41.1" customFormat="1" customHeight="1" s="36">
      <c r="A22" s="41" t="inlineStr">
        <is>
          <t xml:space="preserve">Beneficiary bank information: </t>
        </is>
      </c>
      <c r="B22" s="41" t="n"/>
      <c r="C22" s="41" t="inlineStr">
        <is>
          <t>CALIFOR UPHOLSTERY MATERIALS CO.,LTD.</t>
        </is>
      </c>
      <c r="D22" s="41" t="n"/>
      <c r="E22" s="41" t="n"/>
    </row>
    <row r="23" ht="45.95" customFormat="1" customHeight="1" s="36">
      <c r="A23" s="41" t="inlineStr">
        <is>
          <t xml:space="preserve">Beneficiary Bank' s Name: </t>
        </is>
      </c>
      <c r="B23" s="41" t="n"/>
      <c r="C23" s="91" t="inlineStr">
        <is>
          <t>BANK OF CHINA(HONG KONG)LIMITED PHNOM PENH BRANCH
 /BANK OF CHINA PHNOM PENH BRANCH</t>
        </is>
      </c>
    </row>
    <row r="24" ht="41.1" customFormat="1" customHeight="1" s="36">
      <c r="A24" s="41" t="inlineStr">
        <is>
          <t xml:space="preserve">Bank Address:  </t>
        </is>
      </c>
      <c r="B24" s="41" t="n"/>
      <c r="C24" s="91" t="inlineStr">
        <is>
          <t>1st AND 2nd FLOOR,CANADIA TOWER,No.315 ANDDUONG ST.
PHNOM PEMH,CAMBODIA.</t>
        </is>
      </c>
    </row>
    <row r="25" ht="29.1" customFormat="1" customHeight="1" s="36">
      <c r="A25" s="41" t="inlineStr">
        <is>
          <t>Bank account :</t>
        </is>
      </c>
      <c r="B25" s="41" t="n"/>
      <c r="C25" s="92" t="inlineStr">
        <is>
          <t>100001100764430</t>
        </is>
      </c>
    </row>
    <row r="26" ht="29.1" customFormat="1" customHeight="1" s="37">
      <c r="A26" s="41" t="inlineStr">
        <is>
          <t>SWIFT CODE  ：</t>
        </is>
      </c>
      <c r="B26" s="41" t="n"/>
      <c r="C26" s="41" t="inlineStr">
        <is>
          <t>BKCHKHPPXXX</t>
        </is>
      </c>
      <c r="D26" s="41" t="n"/>
      <c r="E26" s="41" t="n"/>
    </row>
    <row r="27" ht="57" customFormat="1" customHeight="1" s="37">
      <c r="A27" s="41" t="n"/>
      <c r="B27" s="41" t="n"/>
      <c r="C27" s="41" t="n"/>
      <c r="D27" s="41" t="n"/>
      <c r="E27" s="41" t="n"/>
      <c r="F27" s="41" t="n"/>
    </row>
    <row r="28">
      <c r="A28" s="37" t="inlineStr">
        <is>
          <t>The Buyer:</t>
        </is>
      </c>
      <c r="D28" s="47" t="inlineStr">
        <is>
          <t>The Seller:</t>
        </is>
      </c>
    </row>
    <row r="29">
      <c r="A29" s="73" t="inlineStr">
        <is>
          <t>JASON FURNITURE VIET NAM COMPANY LIMITED</t>
        </is>
      </c>
      <c r="B29" s="72" t="n"/>
      <c r="C29" s="48" t="n"/>
      <c r="D29" s="73" t="inlineStr">
        <is>
          <t>CALIFOR UPHOLSTERY MATERIALS CO.,LTD.</t>
        </is>
      </c>
      <c r="E29" s="73" t="n"/>
    </row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  <row r="201"/>
    <row r="202"/>
  </sheetData>
  <mergeCells count="11">
    <mergeCell ref="C24:E24"/>
    <mergeCell ref="A12:D12"/>
    <mergeCell ref="C23:E23"/>
    <mergeCell ref="A1:E1"/>
    <mergeCell ref="B11:E11"/>
    <mergeCell ref="A13:E13"/>
    <mergeCell ref="A14:E14"/>
    <mergeCell ref="A17:B17"/>
    <mergeCell ref="B10:E10"/>
    <mergeCell ref="C25:E25"/>
    <mergeCell ref="A200:B20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P204"/>
  <sheetViews>
    <sheetView view="pageBreakPreview" topLeftCell="A6" zoomScaleNormal="85" workbookViewId="0">
      <selection activeCell="G10" sqref="G10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19.14062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97" t="inlineStr">
        <is>
          <t>Svay Rieng Province, Kingdom of Cambodia.</t>
        </is>
      </c>
    </row>
    <row r="4" ht="17.2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</row>
    <row r="6" ht="83.25" customHeight="1">
      <c r="A6" s="100" t="inlineStr">
        <is>
          <t>INVOICE</t>
        </is>
      </c>
      <c r="B6" s="117" t="n"/>
      <c r="C6" s="117" t="n"/>
      <c r="D6" s="117" t="n"/>
      <c r="E6" s="117" t="n"/>
      <c r="F6" s="117" t="n"/>
      <c r="G6" s="117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sdfasdf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asdfafd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88" t="inlineStr">
        <is>
          <t>sdfasdf</t>
        </is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FOB :</t>
        </is>
      </c>
      <c r="G10" s="106" t="inlineStr">
        <is>
          <t>BAVET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96" t="n"/>
    </row>
    <row r="12" ht="15.75" customHeight="1">
      <c r="A12" s="4" t="n"/>
      <c r="B12" s="4" t="n"/>
      <c r="C12" s="4" t="n"/>
      <c r="D12" s="4" t="n"/>
      <c r="E12" s="4" t="n"/>
      <c r="F12" s="4" t="n"/>
      <c r="G12" s="96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96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35" customHeight="1">
      <c r="A21" s="118" t="inlineStr">
        <is>
          <t>Mark &amp; Nº</t>
        </is>
      </c>
      <c r="B21" s="118" t="inlineStr">
        <is>
          <t>P.O. Nº</t>
        </is>
      </c>
      <c r="C21" s="118" t="inlineStr">
        <is>
          <t>ITEM Nº</t>
        </is>
      </c>
      <c r="D21" s="118" t="inlineStr">
        <is>
          <t>Description</t>
        </is>
      </c>
      <c r="E21" s="118" t="inlineStr">
        <is>
          <t>Quantity(SF)</t>
        </is>
      </c>
      <c r="F21" s="118" t="inlineStr">
        <is>
          <t>Unit price (USD)</t>
        </is>
      </c>
      <c r="G21" s="118" t="inlineStr">
        <is>
          <t>Amount (USD)</t>
        </is>
      </c>
    </row>
    <row r="22" ht="35" customHeight="1">
      <c r="A22" s="119" t="inlineStr">
        <is>
          <t>VENDOR#:</t>
        </is>
      </c>
      <c r="B22" s="120" t="inlineStr">
        <is>
          <t>9000684226/9000706636
9000714968/9000722156
9000726360</t>
        </is>
      </c>
      <c r="C22" s="120" t="inlineStr">
        <is>
          <t>01.10.U243022/01.10.U528073
01.10.U756071</t>
        </is>
      </c>
      <c r="D22" s="121" t="inlineStr">
        <is>
          <t>LEATHER</t>
        </is>
      </c>
      <c r="E22" s="122" t="n">
        <v>369655</v>
      </c>
      <c r="F22" s="122">
        <f>G22/E22</f>
        <v/>
      </c>
      <c r="G22" s="122" t="n">
        <v>440917.994</v>
      </c>
    </row>
    <row r="23" ht="35" customHeight="1">
      <c r="A23" s="123" t="inlineStr">
        <is>
          <t>Des: LEATHER</t>
        </is>
      </c>
      <c r="B23" s="120" t="n"/>
      <c r="C23" s="120" t="n"/>
      <c r="D23" s="121" t="n"/>
      <c r="E23" s="122" t="n"/>
      <c r="F23" s="122" t="n"/>
      <c r="G23" s="122" t="n"/>
    </row>
    <row r="24" ht="35" customHeight="1">
      <c r="A24" s="123" t="inlineStr">
        <is>
          <t>MADE IN CAMBODIA</t>
        </is>
      </c>
      <c r="B24" s="120" t="n"/>
      <c r="C24" s="120" t="n"/>
      <c r="D24" s="121" t="n"/>
      <c r="E24" s="122" t="n"/>
      <c r="F24" s="122" t="n"/>
      <c r="G24" s="122" t="n"/>
    </row>
    <row r="25" ht="35" customHeight="1">
      <c r="A25" s="124" t="n"/>
      <c r="B25" s="124" t="inlineStr">
        <is>
          <t>TOTAL:</t>
        </is>
      </c>
      <c r="C25" s="124" t="inlineStr">
        <is>
          <t>39 PALLETS</t>
        </is>
      </c>
      <c r="D25" s="124" t="n"/>
      <c r="E25" s="125">
        <f>SUM(E22:E24)</f>
        <v/>
      </c>
      <c r="F25" s="124" t="n"/>
      <c r="G25" s="125">
        <f>SUM(G22:G24)</f>
        <v/>
      </c>
    </row>
    <row r="26" ht="24.75" customHeight="1">
      <c r="A26" s="21" t="n"/>
      <c r="B26" s="21" t="n"/>
      <c r="C26" s="22" t="n"/>
      <c r="D26" s="22" t="n"/>
      <c r="E26" s="22" t="n"/>
      <c r="F26" s="22" t="n"/>
      <c r="G26" s="18" t="n"/>
      <c r="L26" s="49" t="n"/>
      <c r="M26" s="50" t="n"/>
      <c r="N26" s="51" t="n"/>
      <c r="O26" s="51" t="n"/>
    </row>
    <row r="27" ht="42" customFormat="1" customHeight="1" s="1">
      <c r="A27" s="101" t="inlineStr">
        <is>
          <t>Country of Original Cambodia</t>
        </is>
      </c>
      <c r="D27" s="101" t="n"/>
      <c r="E27" s="4" t="n"/>
      <c r="F27" s="33" t="n"/>
      <c r="G27" s="96" t="n"/>
      <c r="L27" s="49" t="n"/>
      <c r="M27" s="50" t="n"/>
      <c r="N27" s="51" t="n"/>
      <c r="O27" s="51" t="n"/>
    </row>
    <row r="28" ht="61.5" customHeight="1">
      <c r="A28" s="28" t="inlineStr">
        <is>
          <t>Manufacture:</t>
        </is>
      </c>
      <c r="B28" s="10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8" s="102" t="n"/>
      <c r="E28" s="102" t="n"/>
      <c r="F28" s="4" t="n"/>
      <c r="G28" s="96" t="n"/>
      <c r="L28" s="49" t="n"/>
      <c r="M28" s="50" t="n"/>
      <c r="N28" s="51" t="n"/>
      <c r="O28" s="51" t="n"/>
    </row>
    <row r="29" ht="42" customHeight="1">
      <c r="A29" s="103" t="inlineStr">
        <is>
          <t>BENEFICIARY BANK：BANK OF CHINA(HONG KONG)LIMITED PHNOM PENH BRANCH
                                                  /BANK OF CHINA PHNOM PENH BRANCH</t>
        </is>
      </c>
      <c r="D29" s="103" t="n"/>
      <c r="E29" s="103" t="n"/>
      <c r="F29" s="103" t="n"/>
      <c r="G29" s="96" t="n"/>
      <c r="L29" s="49" t="n"/>
      <c r="M29" s="50" t="n"/>
      <c r="N29" s="51" t="n"/>
      <c r="O29" s="51" t="n"/>
    </row>
    <row r="30" ht="24.75" customHeight="1">
      <c r="A30" s="99" t="inlineStr">
        <is>
          <t>A/C NO:100001100764430</t>
        </is>
      </c>
      <c r="L30" s="49" t="n"/>
      <c r="M30" s="50" t="n"/>
      <c r="N30" s="51" t="n"/>
      <c r="O30" s="51" t="n"/>
    </row>
    <row r="31" ht="27" customHeight="1">
      <c r="A31" s="99" t="inlineStr">
        <is>
          <t>SWIFT CODE  ：BKCHKHPPXXX</t>
        </is>
      </c>
      <c r="L31" s="49" t="n"/>
      <c r="M31" s="50" t="n"/>
      <c r="N31" s="51" t="n"/>
      <c r="O31" s="51" t="n"/>
    </row>
    <row r="32" ht="53.1" customHeight="1">
      <c r="E32" s="81" t="inlineStr">
        <is>
          <t>CALIFOR UPHOLSTERY MATERIALS CO., LTD.</t>
        </is>
      </c>
      <c r="F32" s="81" t="n"/>
      <c r="G32" s="81" t="n"/>
      <c r="H32" s="81" t="n"/>
      <c r="L32" s="49" t="n"/>
      <c r="M32" s="50" t="n"/>
      <c r="N32" s="51" t="n"/>
      <c r="O32" s="51" t="n"/>
    </row>
    <row r="33" ht="27.75" customHeight="1">
      <c r="D33" s="78" t="n"/>
      <c r="E33" s="76" t="n"/>
      <c r="F33" s="79" t="inlineStr">
        <is>
          <t>Sign &amp; Stamp</t>
        </is>
      </c>
      <c r="G33" s="80" t="n"/>
      <c r="L33" s="49" t="n"/>
      <c r="M33" s="50" t="n"/>
      <c r="N33" s="51" t="n"/>
      <c r="O33" s="51" t="n"/>
    </row>
    <row r="34" ht="27.75" customHeight="1">
      <c r="D34" s="78" t="n"/>
      <c r="E34" s="76" t="n"/>
      <c r="F34" s="76" t="n"/>
      <c r="G34" s="80" t="n"/>
      <c r="L34" s="49" t="n"/>
      <c r="M34" s="50" t="n"/>
      <c r="N34" s="51" t="n"/>
      <c r="O34" s="51" t="n"/>
    </row>
    <row r="35" ht="27.75" customHeight="1">
      <c r="D35" s="78" t="n"/>
      <c r="E35" s="76" t="n"/>
      <c r="F35" s="76" t="n"/>
      <c r="G35" s="80" t="n"/>
      <c r="L35" s="49" t="n"/>
      <c r="M35" s="50" t="n"/>
      <c r="N35" s="51" t="n"/>
      <c r="O35" s="51" t="n"/>
    </row>
    <row r="36" ht="24.75" customHeight="1">
      <c r="D36" s="78" t="n"/>
      <c r="E36" s="76" t="n"/>
      <c r="F36" s="77" t="inlineStr">
        <is>
          <t>ZENG XUELI</t>
        </is>
      </c>
      <c r="G36" s="77" t="n"/>
      <c r="L36" s="49" t="n"/>
      <c r="M36" s="50" t="n"/>
      <c r="N36" s="51" t="n"/>
      <c r="O36" s="51" t="n"/>
    </row>
    <row r="37" ht="21" customHeight="1">
      <c r="D37" s="74" t="n"/>
      <c r="E37" s="74" t="n"/>
      <c r="F37" s="74" t="n"/>
      <c r="G37" s="75" t="n"/>
    </row>
    <row r="38" ht="21" customHeight="1">
      <c r="D38" s="74" t="n"/>
      <c r="E38" s="74" t="n"/>
      <c r="F38" s="74" t="n"/>
      <c r="G38" s="75" t="n"/>
    </row>
    <row r="39" ht="21" customHeight="1">
      <c r="D39" s="74" t="n"/>
      <c r="E39" s="74" t="n"/>
      <c r="F39" s="74" t="n"/>
      <c r="G39" s="75" t="n"/>
    </row>
    <row r="40" ht="21" customHeight="1">
      <c r="D40" s="74" t="n"/>
      <c r="E40" s="74" t="n"/>
      <c r="F40" s="74" t="n"/>
      <c r="G40" s="75" t="n"/>
    </row>
    <row r="41" ht="21" customHeight="1">
      <c r="D41" s="74" t="n"/>
      <c r="E41" s="74" t="n"/>
      <c r="F41" s="74" t="n"/>
      <c r="G41" s="75" t="n"/>
    </row>
    <row r="42" ht="21" customHeight="1">
      <c r="D42" s="74" t="n"/>
      <c r="E42" s="74" t="n"/>
      <c r="F42" s="74" t="n"/>
      <c r="G42" s="75" t="n"/>
    </row>
    <row r="43" ht="21" customHeight="1">
      <c r="D43" s="74" t="n"/>
      <c r="E43" s="74" t="n"/>
      <c r="F43" s="74" t="n"/>
      <c r="G43" s="75" t="n"/>
    </row>
    <row r="44" ht="21" customHeight="1">
      <c r="D44" s="74" t="n"/>
      <c r="E44" s="74" t="n"/>
      <c r="F44" s="74" t="n"/>
      <c r="G44" s="75" t="n"/>
    </row>
    <row r="45" ht="25.5" customHeight="1">
      <c r="D45" s="74" t="n"/>
      <c r="E45" s="74" t="n"/>
      <c r="F45" s="74" t="n"/>
      <c r="G45" s="75" t="n"/>
    </row>
    <row r="46" ht="21" customHeight="1">
      <c r="D46" s="74" t="n"/>
      <c r="E46" s="74" t="n"/>
      <c r="F46" s="74" t="n"/>
      <c r="G46" s="75" t="n"/>
    </row>
    <row r="47" ht="21" customHeight="1">
      <c r="D47" s="74" t="n"/>
      <c r="E47" s="74" t="n"/>
      <c r="F47" s="74" t="n"/>
      <c r="G47" s="75" t="n"/>
    </row>
    <row r="48" ht="21" customHeight="1">
      <c r="D48" s="74" t="n"/>
      <c r="E48" s="74" t="n"/>
      <c r="F48" s="74" t="n"/>
      <c r="G48" s="75" t="n"/>
    </row>
    <row r="49" ht="21" customHeight="1"/>
    <row r="50" ht="21" customHeight="1"/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</sheetData>
  <mergeCells count="12">
    <mergeCell ref="A1:G1"/>
    <mergeCell ref="A31:G31"/>
    <mergeCell ref="A3:G3"/>
    <mergeCell ref="A6:G6"/>
    <mergeCell ref="A4:G4"/>
    <mergeCell ref="B25"/>
    <mergeCell ref="B28:C28"/>
    <mergeCell ref="A27:C27"/>
    <mergeCell ref="A2:G2"/>
    <mergeCell ref="A30:G30"/>
    <mergeCell ref="A29:C29"/>
    <mergeCell ref="A5:G5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P271"/>
  <sheetViews>
    <sheetView view="pageBreakPreview" zoomScale="85" zoomScaleNormal="70" workbookViewId="0">
      <selection activeCell="I11" sqref="I11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19.4257812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25.5" customHeight="1">
      <c r="A3" s="97" t="inlineStr">
        <is>
          <t>Svay Rieng Province, Kingdom of Cambodia.</t>
        </is>
      </c>
    </row>
    <row r="4" ht="25.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</row>
    <row r="6" ht="54" customHeight="1">
      <c r="A6" s="100" t="inlineStr">
        <is>
          <t>PACKING LIST</t>
        </is>
      </c>
      <c r="B6" s="117" t="n"/>
      <c r="C6" s="117" t="n"/>
      <c r="D6" s="117" t="n"/>
      <c r="E6" s="117" t="n"/>
      <c r="F6" s="117" t="n"/>
      <c r="G6" s="117" t="n"/>
      <c r="H6" s="117" t="n"/>
      <c r="I6" s="117" t="n"/>
    </row>
    <row r="7" ht="18" customHeight="1">
      <c r="A7" s="4" t="n"/>
      <c r="B7" s="60" t="n"/>
      <c r="C7" s="4" t="n"/>
      <c r="D7" s="4" t="n"/>
      <c r="E7" s="96" t="n"/>
      <c r="F7" s="96" t="n"/>
      <c r="G7" s="96" t="n"/>
      <c r="H7" s="5" t="inlineStr">
        <is>
          <t>Ref No.:</t>
        </is>
      </c>
      <c r="I7" s="87" t="inlineStr">
        <is>
          <t>sdfasdf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asdfafd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96" t="n"/>
      <c r="G9" s="96" t="n"/>
      <c r="H9" s="8" t="inlineStr">
        <is>
          <t>Date:</t>
        </is>
      </c>
      <c r="I9" s="88" t="inlineStr">
        <is>
          <t>sdfasdf</t>
        </is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96" t="n"/>
      <c r="G10" s="96" t="n"/>
      <c r="H10" s="9" t="inlineStr">
        <is>
          <t>FOB :</t>
        </is>
      </c>
      <c r="I10" s="107" t="inlineStr">
        <is>
          <t>BAVET</t>
        </is>
      </c>
    </row>
    <row r="11" ht="20.25" customHeight="1">
      <c r="A11" s="4" t="n"/>
      <c r="B11" s="60" t="inlineStr">
        <is>
          <t>Tel: +855   975910636</t>
        </is>
      </c>
      <c r="F11" s="96" t="n"/>
      <c r="G11" s="96" t="n"/>
      <c r="H11" s="96" t="n"/>
      <c r="I11" s="96" t="n"/>
    </row>
    <row r="12" ht="15.75" customHeight="1">
      <c r="A12" s="4" t="n"/>
      <c r="B12" s="60" t="n"/>
      <c r="C12" s="4" t="n"/>
      <c r="D12" s="4" t="n"/>
      <c r="E12" s="96" t="n"/>
      <c r="F12" s="96" t="n"/>
      <c r="G12" s="96" t="n"/>
      <c r="H12" s="96" t="n"/>
      <c r="I12" s="96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3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4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96" t="n"/>
      <c r="F18" s="96" t="n"/>
      <c r="G18" s="96" t="n"/>
      <c r="H18" s="96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BINH PHUOC PROVINCE, VIETNAM.</t>
        </is>
      </c>
    </row>
    <row r="20" ht="27.75" customHeight="1">
      <c r="A20" s="20" t="n"/>
      <c r="B20" s="65" t="n"/>
    </row>
    <row r="21" ht="27" customHeight="1">
      <c r="A21" s="118" t="inlineStr">
        <is>
          <t>Mark &amp; Nº</t>
        </is>
      </c>
      <c r="B21" s="118" t="inlineStr">
        <is>
          <t>P.O Nº</t>
        </is>
      </c>
      <c r="C21" s="118" t="inlineStr">
        <is>
          <t>ITEM Nº</t>
        </is>
      </c>
      <c r="D21" s="118" t="inlineStr">
        <is>
          <t>Description</t>
        </is>
      </c>
      <c r="E21" s="118" t="inlineStr">
        <is>
          <t>Quantity(SF)</t>
        </is>
      </c>
      <c r="F21" s="113" t="n"/>
      <c r="G21" s="118" t="inlineStr">
        <is>
          <t>G.W (kgs)</t>
        </is>
      </c>
      <c r="H21" s="118" t="inlineStr">
        <is>
          <t>N.W (kgs)</t>
        </is>
      </c>
      <c r="I21" s="118" t="inlineStr">
        <is>
          <t>CBM</t>
        </is>
      </c>
    </row>
    <row r="22" ht="27" customHeight="1">
      <c r="A22" s="126" t="n"/>
      <c r="B22" s="126" t="n"/>
      <c r="C22" s="126" t="n"/>
      <c r="D22" s="126" t="n"/>
      <c r="E22" s="118" t="inlineStr">
        <is>
          <t>PCS</t>
        </is>
      </c>
      <c r="F22" s="118" t="inlineStr">
        <is>
          <t>SF</t>
        </is>
      </c>
      <c r="G22" s="126" t="n"/>
      <c r="H22" s="126" t="n"/>
      <c r="I22" s="126" t="n"/>
    </row>
    <row r="23" ht="27" customHeight="1">
      <c r="A23" s="127" t="inlineStr">
        <is>
          <t>VENDOR#:</t>
        </is>
      </c>
      <c r="B23" s="120" t="inlineStr">
        <is>
          <t>9000684226</t>
        </is>
      </c>
      <c r="C23" s="120" t="inlineStr">
        <is>
          <t>01.10.U756071</t>
        </is>
      </c>
      <c r="D23" s="120" t="inlineStr">
        <is>
          <t>LEATHER</t>
        </is>
      </c>
      <c r="E23" s="122" t="n">
        <v>190</v>
      </c>
      <c r="F23" s="122" t="n">
        <v>10209.3</v>
      </c>
      <c r="G23" s="122" t="n">
        <v>813.5</v>
      </c>
      <c r="H23" s="122" t="n">
        <v>768.5</v>
      </c>
      <c r="I23" s="122" t="n">
        <v>2.574</v>
      </c>
    </row>
    <row r="24" ht="27" customHeight="1">
      <c r="A24" s="128" t="inlineStr">
        <is>
          <t>Des: LEATHER</t>
        </is>
      </c>
      <c r="B24" s="120" t="inlineStr">
        <is>
          <t>9000684226</t>
        </is>
      </c>
      <c r="C24" s="120" t="inlineStr">
        <is>
          <t>01.10.U756071</t>
        </is>
      </c>
      <c r="D24" s="129" t="n"/>
      <c r="E24" s="122" t="n">
        <v>135</v>
      </c>
      <c r="F24" s="122" t="n">
        <v>7398.2</v>
      </c>
      <c r="G24" s="122" t="n">
        <v>613.5</v>
      </c>
      <c r="H24" s="122" t="n">
        <v>568.5</v>
      </c>
      <c r="I24" s="122" t="n">
        <v>2.1384</v>
      </c>
    </row>
    <row r="25" ht="27" customHeight="1">
      <c r="A25" s="128" t="inlineStr">
        <is>
          <t>Case Qty:</t>
        </is>
      </c>
      <c r="B25" s="120" t="n">
        <v>9000714968</v>
      </c>
      <c r="C25" s="120" t="inlineStr">
        <is>
          <t>01.10.U528073</t>
        </is>
      </c>
      <c r="D25" s="129" t="n"/>
      <c r="E25" s="122" t="n">
        <v>200</v>
      </c>
      <c r="F25" s="122" t="n">
        <v>10724.7</v>
      </c>
      <c r="G25" s="122" t="n">
        <v>880.5</v>
      </c>
      <c r="H25" s="122" t="n">
        <v>835.5</v>
      </c>
      <c r="I25" s="122" t="n">
        <v>2.6532</v>
      </c>
    </row>
    <row r="26" ht="27" customHeight="1">
      <c r="A26" s="128" t="inlineStr">
        <is>
          <t>MADE IN CAMBODIA</t>
        </is>
      </c>
      <c r="B26" s="120" t="n">
        <v>9000714968</v>
      </c>
      <c r="C26" s="120" t="inlineStr">
        <is>
          <t>01.10.U528073</t>
        </is>
      </c>
      <c r="D26" s="129" t="n"/>
      <c r="E26" s="122" t="n">
        <v>200</v>
      </c>
      <c r="F26" s="122" t="n">
        <v>10687.2</v>
      </c>
      <c r="G26" s="122" t="n">
        <v>861</v>
      </c>
      <c r="H26" s="122" t="n">
        <v>816</v>
      </c>
      <c r="I26" s="122" t="n">
        <v>2.4948</v>
      </c>
    </row>
    <row r="27" ht="27" customHeight="1">
      <c r="A27" s="128" t="n"/>
      <c r="B27" s="120" t="n">
        <v>9000714968</v>
      </c>
      <c r="C27" s="120" t="inlineStr">
        <is>
          <t>01.10.U528073</t>
        </is>
      </c>
      <c r="D27" s="129" t="n"/>
      <c r="E27" s="122" t="n">
        <v>133</v>
      </c>
      <c r="F27" s="122" t="n">
        <v>7188.2</v>
      </c>
      <c r="G27" s="122" t="n">
        <v>598.0074</v>
      </c>
      <c r="H27" s="122" t="n">
        <v>553.6741</v>
      </c>
      <c r="I27" s="122" t="n">
        <v>2.2628</v>
      </c>
    </row>
    <row r="28" ht="27" customHeight="1">
      <c r="A28" s="128" t="n"/>
      <c r="B28" s="120" t="n">
        <v>9000714968</v>
      </c>
      <c r="C28" s="120" t="inlineStr">
        <is>
          <t>01.10.U528073</t>
        </is>
      </c>
      <c r="D28" s="129" t="n"/>
      <c r="E28" s="122" t="n">
        <v>2</v>
      </c>
      <c r="F28" s="122" t="n">
        <v>79.59999999999999</v>
      </c>
      <c r="G28" s="122" t="n">
        <v>8.992599999999999</v>
      </c>
      <c r="H28" s="122" t="n">
        <v>8.325900000000001</v>
      </c>
      <c r="I28" s="122" t="n">
        <v>0.034</v>
      </c>
    </row>
    <row r="29" ht="27" customHeight="1">
      <c r="A29" s="128" t="n"/>
      <c r="B29" s="120" t="n">
        <v>9000714968</v>
      </c>
      <c r="C29" s="120" t="inlineStr">
        <is>
          <t>01.10.U528073</t>
        </is>
      </c>
      <c r="D29" s="129" t="n"/>
      <c r="E29" s="122" t="n">
        <v>213</v>
      </c>
      <c r="F29" s="122" t="n">
        <v>11507.9</v>
      </c>
      <c r="G29" s="122" t="n">
        <v>934</v>
      </c>
      <c r="H29" s="122" t="n">
        <v>889</v>
      </c>
      <c r="I29" s="122" t="n">
        <v>2.6532</v>
      </c>
    </row>
    <row r="30" ht="27" customHeight="1">
      <c r="A30" s="128" t="n"/>
      <c r="B30" s="120" t="n">
        <v>9000714968</v>
      </c>
      <c r="C30" s="120" t="inlineStr">
        <is>
          <t>01.10.U528073</t>
        </is>
      </c>
      <c r="D30" s="129" t="n"/>
      <c r="E30" s="122" t="n">
        <v>200</v>
      </c>
      <c r="F30" s="122" t="n">
        <v>10652.9</v>
      </c>
      <c r="G30" s="122" t="n">
        <v>872</v>
      </c>
      <c r="H30" s="122" t="n">
        <v>827</v>
      </c>
      <c r="I30" s="122" t="n">
        <v>2.772</v>
      </c>
    </row>
    <row r="31" ht="27" customHeight="1">
      <c r="A31" s="128" t="n"/>
      <c r="B31" s="120" t="n">
        <v>9000714968</v>
      </c>
      <c r="C31" s="120" t="inlineStr">
        <is>
          <t>01.10.U528073</t>
        </is>
      </c>
      <c r="D31" s="129" t="n"/>
      <c r="E31" s="122" t="n">
        <v>205</v>
      </c>
      <c r="F31" s="122" t="n">
        <v>10823.2</v>
      </c>
      <c r="G31" s="122" t="n">
        <v>884.5</v>
      </c>
      <c r="H31" s="122" t="n">
        <v>839.5</v>
      </c>
      <c r="I31" s="122" t="n">
        <v>2.574</v>
      </c>
    </row>
    <row r="32" ht="27" customHeight="1">
      <c r="A32" s="128" t="n"/>
      <c r="B32" s="120" t="n">
        <v>9000714968</v>
      </c>
      <c r="C32" s="120" t="inlineStr">
        <is>
          <t>01.10.U528073</t>
        </is>
      </c>
      <c r="D32" s="129" t="n"/>
      <c r="E32" s="122" t="n">
        <v>195</v>
      </c>
      <c r="F32" s="122" t="n">
        <v>10340.1</v>
      </c>
      <c r="G32" s="122" t="n">
        <v>845</v>
      </c>
      <c r="H32" s="122" t="n">
        <v>800</v>
      </c>
      <c r="I32" s="122" t="n">
        <v>2.4948</v>
      </c>
    </row>
    <row r="33" ht="27" customHeight="1">
      <c r="A33" s="128" t="n"/>
      <c r="B33" s="120" t="n">
        <v>9000714968</v>
      </c>
      <c r="C33" s="120" t="inlineStr">
        <is>
          <t>01.10.U528073</t>
        </is>
      </c>
      <c r="D33" s="129" t="n"/>
      <c r="E33" s="122" t="n">
        <v>190</v>
      </c>
      <c r="F33" s="122" t="n">
        <v>10124.5</v>
      </c>
      <c r="G33" s="122" t="n">
        <v>807.9567</v>
      </c>
      <c r="H33" s="122" t="n">
        <v>766.851</v>
      </c>
      <c r="I33" s="122" t="n">
        <v>2.3874</v>
      </c>
    </row>
    <row r="34" ht="27" customHeight="1">
      <c r="A34" s="128" t="n"/>
      <c r="B34" s="120" t="n">
        <v>9000714968</v>
      </c>
      <c r="C34" s="120" t="inlineStr">
        <is>
          <t>01.10.U528073</t>
        </is>
      </c>
      <c r="D34" s="129" t="n"/>
      <c r="E34" s="122" t="n">
        <v>18</v>
      </c>
      <c r="F34" s="122" t="n">
        <v>721.2</v>
      </c>
      <c r="G34" s="122" t="n">
        <v>76.5433</v>
      </c>
      <c r="H34" s="122" t="n">
        <v>72.649</v>
      </c>
      <c r="I34" s="122" t="n">
        <v>0.2262</v>
      </c>
    </row>
    <row r="35" ht="27" customHeight="1">
      <c r="A35" s="128" t="n"/>
      <c r="B35" s="120" t="n">
        <v>9000714968</v>
      </c>
      <c r="C35" s="120" t="inlineStr">
        <is>
          <t>01.10.U528073</t>
        </is>
      </c>
      <c r="D35" s="129" t="n"/>
      <c r="E35" s="122" t="n">
        <v>195</v>
      </c>
      <c r="F35" s="122" t="n">
        <v>10519.3</v>
      </c>
      <c r="G35" s="122" t="n">
        <v>867.5</v>
      </c>
      <c r="H35" s="122" t="n">
        <v>822.5</v>
      </c>
      <c r="I35" s="122" t="n">
        <v>2.376</v>
      </c>
    </row>
    <row r="36" ht="27" customHeight="1">
      <c r="A36" s="128" t="n"/>
      <c r="B36" s="120" t="n">
        <v>9000714968</v>
      </c>
      <c r="C36" s="120" t="inlineStr">
        <is>
          <t>01.10.U528073</t>
        </is>
      </c>
      <c r="D36" s="129" t="n"/>
      <c r="E36" s="122" t="n">
        <v>200</v>
      </c>
      <c r="F36" s="122" t="n">
        <v>10625.2</v>
      </c>
      <c r="G36" s="122" t="n">
        <v>868.5</v>
      </c>
      <c r="H36" s="122" t="n">
        <v>823.5</v>
      </c>
      <c r="I36" s="122" t="n">
        <v>2.4156</v>
      </c>
    </row>
    <row r="37" ht="27" customHeight="1">
      <c r="A37" s="128" t="n"/>
      <c r="B37" s="120" t="n">
        <v>9000714968</v>
      </c>
      <c r="C37" s="120" t="inlineStr">
        <is>
          <t>01.10.U528073</t>
        </is>
      </c>
      <c r="D37" s="129" t="n"/>
      <c r="E37" s="122" t="n">
        <v>195</v>
      </c>
      <c r="F37" s="122" t="n">
        <v>10195.5</v>
      </c>
      <c r="G37" s="122" t="n">
        <v>843.5</v>
      </c>
      <c r="H37" s="122" t="n">
        <v>798.5</v>
      </c>
      <c r="I37" s="122" t="n">
        <v>2.2572</v>
      </c>
    </row>
    <row r="38" ht="27" customHeight="1">
      <c r="A38" s="128" t="n"/>
      <c r="B38" s="120" t="n">
        <v>9000714968</v>
      </c>
      <c r="C38" s="120" t="inlineStr">
        <is>
          <t>01.10.U528073</t>
        </is>
      </c>
      <c r="D38" s="129" t="n"/>
      <c r="E38" s="122" t="n">
        <v>165</v>
      </c>
      <c r="F38" s="122" t="n">
        <v>8854.9</v>
      </c>
      <c r="G38" s="122" t="n">
        <v>717.6117</v>
      </c>
      <c r="H38" s="122" t="n">
        <v>676.1313</v>
      </c>
      <c r="I38" s="122" t="n">
        <v>2.0807</v>
      </c>
    </row>
    <row r="39" ht="27" customHeight="1">
      <c r="A39" s="128" t="n"/>
      <c r="B39" s="120" t="n">
        <v>9000714968</v>
      </c>
      <c r="C39" s="120" t="inlineStr">
        <is>
          <t>01.10.U528073</t>
        </is>
      </c>
      <c r="D39" s="129" t="n"/>
      <c r="E39" s="122" t="n">
        <v>14</v>
      </c>
      <c r="F39" s="122" t="n">
        <v>566.9</v>
      </c>
      <c r="G39" s="122" t="n">
        <v>60.8883</v>
      </c>
      <c r="H39" s="122" t="n">
        <v>57.3687</v>
      </c>
      <c r="I39" s="122" t="n">
        <v>0.1765</v>
      </c>
    </row>
    <row r="40" ht="27" customHeight="1">
      <c r="A40" s="128" t="n"/>
      <c r="B40" s="120" t="n">
        <v>9000714968</v>
      </c>
      <c r="C40" s="120" t="inlineStr">
        <is>
          <t>01.10.U528073</t>
        </is>
      </c>
      <c r="D40" s="129" t="n"/>
      <c r="E40" s="122" t="n">
        <v>171</v>
      </c>
      <c r="F40" s="122" t="n">
        <v>8935.799999999999</v>
      </c>
      <c r="G40" s="122" t="n">
        <v>719.625</v>
      </c>
      <c r="H40" s="122" t="n">
        <v>679.5469000000001</v>
      </c>
      <c r="I40" s="122" t="n">
        <v>2.2572</v>
      </c>
    </row>
    <row r="41" ht="27" customHeight="1">
      <c r="A41" s="128" t="n"/>
      <c r="B41" s="120" t="n">
        <v>9000714968</v>
      </c>
      <c r="C41" s="120" t="inlineStr">
        <is>
          <t>01.10.U528073</t>
        </is>
      </c>
      <c r="D41" s="129" t="n"/>
      <c r="E41" s="122" t="n">
        <v>8</v>
      </c>
      <c r="F41" s="122" t="n">
        <v>316.9</v>
      </c>
      <c r="G41" s="122" t="n">
        <v>33.6667</v>
      </c>
      <c r="H41" s="122" t="n">
        <v>31.7917</v>
      </c>
      <c r="I41" s="122" t="n">
        <v>0.1056</v>
      </c>
    </row>
    <row r="42" ht="27" customHeight="1">
      <c r="A42" s="128" t="n"/>
      <c r="B42" s="120" t="n">
        <v>9000714968</v>
      </c>
      <c r="C42" s="120" t="inlineStr">
        <is>
          <t>01.10.U528073</t>
        </is>
      </c>
      <c r="D42" s="129" t="n"/>
      <c r="E42" s="122" t="n">
        <v>13</v>
      </c>
      <c r="F42" s="122" t="n">
        <v>659.6</v>
      </c>
      <c r="G42" s="122" t="n">
        <v>54.7083</v>
      </c>
      <c r="H42" s="122" t="n">
        <v>51.6615</v>
      </c>
      <c r="I42" s="122" t="n">
        <v>0.1716</v>
      </c>
    </row>
    <row r="43" ht="27" customHeight="1">
      <c r="A43" s="128" t="n"/>
      <c r="B43" s="120" t="n">
        <v>9000714968</v>
      </c>
      <c r="C43" s="120" t="inlineStr">
        <is>
          <t>01.10.U528073</t>
        </is>
      </c>
      <c r="D43" s="129" t="n"/>
      <c r="E43" s="122" t="n">
        <v>31</v>
      </c>
      <c r="F43" s="122" t="n">
        <v>1718.4</v>
      </c>
      <c r="G43" s="122" t="n">
        <v>152</v>
      </c>
      <c r="H43" s="122" t="n">
        <v>197</v>
      </c>
      <c r="I43" s="122" t="n">
        <v>1.386</v>
      </c>
    </row>
    <row r="44" ht="27" customHeight="1">
      <c r="A44" s="128" t="n"/>
      <c r="B44" s="120" t="n">
        <v>9000726360</v>
      </c>
      <c r="C44" s="120" t="inlineStr">
        <is>
          <t>01.10.U243022</t>
        </is>
      </c>
      <c r="D44" s="129" t="n"/>
      <c r="E44" s="122" t="n">
        <v>98</v>
      </c>
      <c r="F44" s="122" t="n">
        <v>5010</v>
      </c>
      <c r="G44" s="122" t="n">
        <v>488.5</v>
      </c>
      <c r="H44" s="122" t="n">
        <v>443.5</v>
      </c>
      <c r="I44" s="122" t="n">
        <v>1.584</v>
      </c>
    </row>
    <row r="45" ht="27" customHeight="1">
      <c r="A45" s="128" t="n"/>
      <c r="B45" s="120" t="n">
        <v>9000726360</v>
      </c>
      <c r="C45" s="120" t="inlineStr">
        <is>
          <t>01.10.U243022</t>
        </is>
      </c>
      <c r="D45" s="129" t="n"/>
      <c r="E45" s="122" t="n">
        <v>95</v>
      </c>
      <c r="F45" s="122" t="n">
        <v>5018.8</v>
      </c>
      <c r="G45" s="122" t="n">
        <v>490.5</v>
      </c>
      <c r="H45" s="122" t="n">
        <v>445.5</v>
      </c>
      <c r="I45" s="122" t="n">
        <v>1.8216</v>
      </c>
    </row>
    <row r="46" ht="27" customHeight="1">
      <c r="A46" s="128" t="n"/>
      <c r="B46" s="120" t="n">
        <v>9000706636</v>
      </c>
      <c r="C46" s="120" t="inlineStr">
        <is>
          <t>01.10.U243022</t>
        </is>
      </c>
      <c r="D46" s="129" t="n"/>
      <c r="E46" s="122" t="n">
        <v>169</v>
      </c>
      <c r="F46" s="122" t="n">
        <v>8994.299999999999</v>
      </c>
      <c r="G46" s="122" t="n">
        <v>818.0235</v>
      </c>
      <c r="H46" s="122" t="n">
        <v>782.3192</v>
      </c>
      <c r="I46" s="122" t="n">
        <v>2.1365</v>
      </c>
    </row>
    <row r="47" ht="27" customHeight="1">
      <c r="A47" s="128" t="n"/>
      <c r="B47" s="120" t="n">
        <v>9000706636</v>
      </c>
      <c r="C47" s="120" t="inlineStr">
        <is>
          <t>01.10.U243022</t>
        </is>
      </c>
      <c r="D47" s="129" t="n"/>
      <c r="E47" s="122" t="n">
        <v>10</v>
      </c>
      <c r="F47" s="122" t="n">
        <v>394.6</v>
      </c>
      <c r="G47" s="122" t="n">
        <v>48.4038</v>
      </c>
      <c r="H47" s="122" t="n">
        <v>46.2911</v>
      </c>
      <c r="I47" s="122" t="n">
        <v>0.1264</v>
      </c>
    </row>
    <row r="48" ht="27" customHeight="1">
      <c r="A48" s="128" t="n"/>
      <c r="B48" s="120" t="n">
        <v>9000706636</v>
      </c>
      <c r="C48" s="120" t="inlineStr">
        <is>
          <t>01.10.U243022</t>
        </is>
      </c>
      <c r="D48" s="129" t="n"/>
      <c r="E48" s="122" t="n">
        <v>34</v>
      </c>
      <c r="F48" s="122" t="n">
        <v>1695.3</v>
      </c>
      <c r="G48" s="122" t="n">
        <v>164.5728</v>
      </c>
      <c r="H48" s="122" t="n">
        <v>157.3897</v>
      </c>
      <c r="I48" s="122" t="n">
        <v>0.4298</v>
      </c>
    </row>
    <row r="49" ht="27" customHeight="1">
      <c r="A49" s="128" t="n"/>
      <c r="B49" s="120" t="n">
        <v>9000706636</v>
      </c>
      <c r="C49" s="120" t="inlineStr">
        <is>
          <t>01.10.U243022</t>
        </is>
      </c>
      <c r="D49" s="129" t="n"/>
      <c r="E49" s="122" t="n">
        <v>203</v>
      </c>
      <c r="F49" s="122" t="n">
        <v>10947.2</v>
      </c>
      <c r="G49" s="122" t="n">
        <v>1008</v>
      </c>
      <c r="H49" s="122" t="n">
        <v>963</v>
      </c>
      <c r="I49" s="122" t="n">
        <v>2.97</v>
      </c>
    </row>
    <row r="50" ht="27" customHeight="1">
      <c r="A50" s="128" t="n"/>
      <c r="B50" s="120" t="n">
        <v>9000706636</v>
      </c>
      <c r="C50" s="120" t="inlineStr">
        <is>
          <t>01.10.U243022</t>
        </is>
      </c>
      <c r="D50" s="129" t="n"/>
      <c r="E50" s="122" t="n">
        <v>198</v>
      </c>
      <c r="F50" s="122" t="n">
        <v>10962.5</v>
      </c>
      <c r="G50" s="122" t="n">
        <v>1015.5</v>
      </c>
      <c r="H50" s="122" t="n">
        <v>970.5</v>
      </c>
      <c r="I50" s="122" t="n">
        <v>2.97</v>
      </c>
    </row>
    <row r="51" ht="27" customHeight="1">
      <c r="A51" s="128" t="n"/>
      <c r="B51" s="120" t="n">
        <v>9000706636</v>
      </c>
      <c r="C51" s="120" t="inlineStr">
        <is>
          <t>01.10.U243022</t>
        </is>
      </c>
      <c r="D51" s="129" t="n"/>
      <c r="E51" s="122" t="n">
        <v>200</v>
      </c>
      <c r="F51" s="122" t="n">
        <v>10895.3</v>
      </c>
      <c r="G51" s="122" t="n">
        <v>1000</v>
      </c>
      <c r="H51" s="122" t="n">
        <v>955</v>
      </c>
      <c r="I51" s="122" t="n">
        <v>2.97</v>
      </c>
    </row>
    <row r="52" ht="27" customHeight="1">
      <c r="A52" s="128" t="n"/>
      <c r="B52" s="120" t="n">
        <v>9000706636</v>
      </c>
      <c r="C52" s="120" t="inlineStr">
        <is>
          <t>01.10.U243022</t>
        </is>
      </c>
      <c r="D52" s="129" t="n"/>
      <c r="E52" s="122" t="n">
        <v>195</v>
      </c>
      <c r="F52" s="122" t="n">
        <v>10077.3</v>
      </c>
      <c r="G52" s="122" t="n">
        <v>903.8876</v>
      </c>
      <c r="H52" s="122" t="n">
        <v>863.6353</v>
      </c>
      <c r="I52" s="122" t="n">
        <v>2.6567</v>
      </c>
    </row>
    <row r="53" ht="27" customHeight="1">
      <c r="A53" s="128" t="n"/>
      <c r="B53" s="120" t="n">
        <v>9000706636</v>
      </c>
      <c r="C53" s="120" t="inlineStr">
        <is>
          <t>01.10.U243022</t>
        </is>
      </c>
      <c r="D53" s="129" t="n"/>
      <c r="E53" s="122" t="n">
        <v>23</v>
      </c>
      <c r="F53" s="122" t="n">
        <v>905.2</v>
      </c>
      <c r="G53" s="122" t="n">
        <v>106.6124</v>
      </c>
      <c r="H53" s="122" t="n">
        <v>101.8647</v>
      </c>
      <c r="I53" s="122" t="n">
        <v>0.3133</v>
      </c>
    </row>
    <row r="54" ht="27" customFormat="1" customHeight="1" s="1">
      <c r="A54" s="128" t="n"/>
      <c r="B54" s="120" t="n">
        <v>9000706636</v>
      </c>
      <c r="C54" s="120" t="inlineStr">
        <is>
          <t>01.10.U243022</t>
        </is>
      </c>
      <c r="D54" s="129" t="n"/>
      <c r="E54" s="122" t="n">
        <v>160</v>
      </c>
      <c r="F54" s="122" t="n">
        <v>8517.700000000001</v>
      </c>
      <c r="G54" s="122" t="n">
        <v>790.1676</v>
      </c>
      <c r="H54" s="122" t="n">
        <v>749.9441</v>
      </c>
      <c r="I54" s="122" t="n">
        <v>2.4424</v>
      </c>
    </row>
    <row r="55" ht="27" customHeight="1">
      <c r="A55" s="128" t="n"/>
      <c r="B55" s="120" t="n">
        <v>9000706636</v>
      </c>
      <c r="C55" s="120" t="inlineStr">
        <is>
          <t>01.10.U243022</t>
        </is>
      </c>
      <c r="D55" s="129" t="n"/>
      <c r="E55" s="122" t="n">
        <v>19</v>
      </c>
      <c r="F55" s="122" t="n">
        <v>985.2</v>
      </c>
      <c r="G55" s="122" t="n">
        <v>93.83240000000001</v>
      </c>
      <c r="H55" s="122" t="n">
        <v>89.05589999999999</v>
      </c>
      <c r="I55" s="122" t="n">
        <v>0.29</v>
      </c>
    </row>
    <row r="56" ht="27" customHeight="1">
      <c r="A56" s="128" t="n"/>
      <c r="B56" s="120" t="n">
        <v>9000706636</v>
      </c>
      <c r="C56" s="120" t="inlineStr">
        <is>
          <t>01.10.U243022</t>
        </is>
      </c>
      <c r="D56" s="129" t="n"/>
      <c r="E56" s="122" t="n">
        <v>51</v>
      </c>
      <c r="F56" s="122" t="n">
        <v>2828.1</v>
      </c>
      <c r="G56" s="122" t="n">
        <v>260.3873</v>
      </c>
      <c r="H56" s="122" t="n">
        <v>228.0634</v>
      </c>
      <c r="I56" s="122" t="n">
        <v>1.3369</v>
      </c>
    </row>
    <row r="57" ht="27" customHeight="1">
      <c r="A57" s="128" t="n"/>
      <c r="B57" s="120" t="n">
        <v>9000706636</v>
      </c>
      <c r="C57" s="120" t="inlineStr">
        <is>
          <t>01.10.U243022</t>
        </is>
      </c>
      <c r="D57" s="129" t="n"/>
      <c r="E57" s="122" t="n">
        <v>20</v>
      </c>
      <c r="F57" s="122" t="n">
        <v>782.6</v>
      </c>
      <c r="G57" s="122" t="n">
        <v>102.1127</v>
      </c>
      <c r="H57" s="122" t="n">
        <v>89.4366</v>
      </c>
      <c r="I57" s="122" t="n">
        <v>0.5243</v>
      </c>
    </row>
    <row r="58" ht="27" customHeight="1">
      <c r="A58" s="128" t="n"/>
      <c r="B58" s="120" t="n">
        <v>9000722156</v>
      </c>
      <c r="C58" s="120" t="inlineStr">
        <is>
          <t>01.10.U243022</t>
        </is>
      </c>
      <c r="D58" s="129" t="n"/>
      <c r="E58" s="122" t="n">
        <v>190</v>
      </c>
      <c r="F58" s="122" t="n">
        <v>9986.6</v>
      </c>
      <c r="G58" s="122" t="n">
        <v>914.2619</v>
      </c>
      <c r="H58" s="122" t="n">
        <v>873.5476</v>
      </c>
      <c r="I58" s="122" t="n">
        <v>2.5438</v>
      </c>
    </row>
    <row r="59" ht="27" customHeight="1">
      <c r="A59" s="128" t="n"/>
      <c r="B59" s="120" t="n">
        <v>9000722156</v>
      </c>
      <c r="C59" s="120" t="inlineStr">
        <is>
          <t>01.10.U243022</t>
        </is>
      </c>
      <c r="D59" s="129" t="n"/>
      <c r="E59" s="122" t="n">
        <v>20</v>
      </c>
      <c r="F59" s="122" t="n">
        <v>794.1</v>
      </c>
      <c r="G59" s="122" t="n">
        <v>96.2381</v>
      </c>
      <c r="H59" s="122" t="n">
        <v>91.9524</v>
      </c>
      <c r="I59" s="122" t="n">
        <v>0.2678</v>
      </c>
    </row>
    <row r="60" ht="27" customHeight="1">
      <c r="A60" s="128" t="n"/>
      <c r="B60" s="120" t="n">
        <v>9000722156</v>
      </c>
      <c r="C60" s="120" t="inlineStr">
        <is>
          <t>01.10.U243022</t>
        </is>
      </c>
      <c r="D60" s="129" t="n"/>
      <c r="E60" s="122" t="n">
        <v>180</v>
      </c>
      <c r="F60" s="122" t="n">
        <v>9379.6</v>
      </c>
      <c r="G60" s="122" t="n">
        <v>831.2727</v>
      </c>
      <c r="H60" s="122" t="n">
        <v>794.4545000000001</v>
      </c>
      <c r="I60" s="122" t="n">
        <v>2.2356</v>
      </c>
    </row>
    <row r="61" ht="27" customHeight="1">
      <c r="A61" s="128" t="n"/>
      <c r="B61" s="120" t="n">
        <v>9000722156</v>
      </c>
      <c r="C61" s="120" t="inlineStr">
        <is>
          <t>01.10.U243022</t>
        </is>
      </c>
      <c r="D61" s="126" t="n"/>
      <c r="E61" s="122" t="n">
        <v>40</v>
      </c>
      <c r="F61" s="122" t="n">
        <v>1572.9</v>
      </c>
      <c r="G61" s="122" t="n">
        <v>184.7273</v>
      </c>
      <c r="H61" s="122" t="n">
        <v>176.5455</v>
      </c>
      <c r="I61" s="122" t="n">
        <v>0.4968</v>
      </c>
    </row>
    <row r="62" ht="27" customHeight="1">
      <c r="A62" s="128" t="n"/>
      <c r="B62" s="120" t="inlineStr">
        <is>
          <t>LEATHER (HS.CODE: 4107.12.00)</t>
        </is>
      </c>
      <c r="C62" s="113" t="n"/>
      <c r="D62" s="121" t="n"/>
      <c r="E62" s="122" t="n"/>
      <c r="F62" s="122" t="n"/>
      <c r="G62" s="122" t="n"/>
      <c r="H62" s="122" t="n"/>
      <c r="I62" s="122" t="n"/>
    </row>
    <row r="63" ht="27" customHeight="1">
      <c r="A63" s="124" t="n"/>
      <c r="B63" s="124" t="inlineStr">
        <is>
          <t>TOTAL:</t>
        </is>
      </c>
      <c r="C63" s="124" t="inlineStr">
        <is>
          <t>27 PALLETS</t>
        </is>
      </c>
      <c r="D63" s="124" t="n"/>
      <c r="E63" s="130">
        <f>SUM(E23:E61)</f>
        <v/>
      </c>
      <c r="F63" s="131">
        <f>SUM(F23:F61)</f>
        <v/>
      </c>
      <c r="G63" s="131">
        <f>SUM(G23:G61)</f>
        <v/>
      </c>
      <c r="H63" s="131">
        <f>SUM(H23:H61)</f>
        <v/>
      </c>
      <c r="I63" s="132">
        <f>SUM(I23:I61)</f>
        <v/>
      </c>
    </row>
    <row r="64" ht="27" customHeight="1"/>
    <row r="65" ht="27" customHeight="1">
      <c r="A65" s="118" t="inlineStr">
        <is>
          <t>Mark &amp; Nº</t>
        </is>
      </c>
      <c r="B65" s="118" t="inlineStr">
        <is>
          <t>P.O Nº</t>
        </is>
      </c>
      <c r="C65" s="118" t="inlineStr">
        <is>
          <t>ITEM Nº</t>
        </is>
      </c>
      <c r="D65" s="118" t="inlineStr">
        <is>
          <t>Description</t>
        </is>
      </c>
      <c r="E65" s="118" t="inlineStr">
        <is>
          <t>Quantity(SF)</t>
        </is>
      </c>
      <c r="F65" s="113" t="n"/>
      <c r="G65" s="118" t="inlineStr">
        <is>
          <t>G.W (kgs)</t>
        </is>
      </c>
      <c r="H65" s="118" t="inlineStr">
        <is>
          <t>N.W (kgs)</t>
        </is>
      </c>
      <c r="I65" s="118" t="inlineStr">
        <is>
          <t>CBM</t>
        </is>
      </c>
    </row>
    <row r="66" ht="27" customHeight="1">
      <c r="A66" s="126" t="n"/>
      <c r="B66" s="126" t="n"/>
      <c r="C66" s="126" t="n"/>
      <c r="D66" s="126" t="n"/>
      <c r="E66" s="118" t="inlineStr">
        <is>
          <t>PCS</t>
        </is>
      </c>
      <c r="F66" s="118" t="inlineStr">
        <is>
          <t>SF</t>
        </is>
      </c>
      <c r="G66" s="126" t="n"/>
      <c r="H66" s="126" t="n"/>
      <c r="I66" s="126" t="n"/>
    </row>
    <row r="67" ht="27" customHeight="1">
      <c r="A67" s="127" t="inlineStr">
        <is>
          <t>VENDOR#:</t>
        </is>
      </c>
      <c r="B67" s="120" t="inlineStr">
        <is>
          <t>9000684226</t>
        </is>
      </c>
      <c r="C67" s="120" t="inlineStr">
        <is>
          <t>01.10.U756071</t>
        </is>
      </c>
      <c r="D67" s="120" t="inlineStr">
        <is>
          <t>LEATHER</t>
        </is>
      </c>
      <c r="E67" s="122" t="n">
        <v>190</v>
      </c>
      <c r="F67" s="122" t="n">
        <v>10209.3</v>
      </c>
      <c r="G67" s="122" t="n">
        <v>813.5</v>
      </c>
      <c r="H67" s="122" t="n">
        <v>768.5</v>
      </c>
      <c r="I67" s="122" t="n">
        <v>2.574</v>
      </c>
    </row>
    <row r="68" ht="27" customHeight="1">
      <c r="A68" s="128" t="inlineStr">
        <is>
          <t>Des: LEATHER</t>
        </is>
      </c>
      <c r="B68" s="120" t="inlineStr">
        <is>
          <t>9000684226</t>
        </is>
      </c>
      <c r="C68" s="120" t="inlineStr">
        <is>
          <t>01.10.U756071</t>
        </is>
      </c>
      <c r="D68" s="129" t="n"/>
      <c r="E68" s="122" t="n">
        <v>135</v>
      </c>
      <c r="F68" s="122" t="n">
        <v>7398.2</v>
      </c>
      <c r="G68" s="122" t="n">
        <v>613.5</v>
      </c>
      <c r="H68" s="122" t="n">
        <v>568.5</v>
      </c>
      <c r="I68" s="122" t="n">
        <v>2.1384</v>
      </c>
    </row>
    <row r="69" ht="27" customHeight="1">
      <c r="A69" s="128" t="inlineStr">
        <is>
          <t>Case Qty:</t>
        </is>
      </c>
      <c r="B69" s="120" t="n">
        <v>9000714968</v>
      </c>
      <c r="C69" s="120" t="inlineStr">
        <is>
          <t>01.10.U528073</t>
        </is>
      </c>
      <c r="D69" s="129" t="n"/>
      <c r="E69" s="122" t="n">
        <v>200</v>
      </c>
      <c r="F69" s="122" t="n">
        <v>10724.7</v>
      </c>
      <c r="G69" s="122" t="n">
        <v>880.5</v>
      </c>
      <c r="H69" s="122" t="n">
        <v>835.5</v>
      </c>
      <c r="I69" s="122" t="n">
        <v>2.6532</v>
      </c>
    </row>
    <row r="70" ht="27" customHeight="1">
      <c r="A70" s="128" t="inlineStr">
        <is>
          <t>MADE IN CAMBODIA</t>
        </is>
      </c>
      <c r="B70" s="120" t="n">
        <v>9000714968</v>
      </c>
      <c r="C70" s="120" t="inlineStr">
        <is>
          <t>01.10.U528073</t>
        </is>
      </c>
      <c r="D70" s="126" t="n"/>
      <c r="E70" s="122" t="n">
        <v>200</v>
      </c>
      <c r="F70" s="122" t="n">
        <v>10687.2</v>
      </c>
      <c r="G70" s="122" t="n">
        <v>861</v>
      </c>
      <c r="H70" s="122" t="n">
        <v>816</v>
      </c>
      <c r="I70" s="122" t="n">
        <v>2.4948</v>
      </c>
    </row>
    <row r="71" ht="27" customHeight="1">
      <c r="A71" s="128" t="n"/>
      <c r="B71" s="120" t="inlineStr">
        <is>
          <t>LEATHER (HS.CODE: 4107.12.00)</t>
        </is>
      </c>
      <c r="C71" s="113" t="n"/>
      <c r="D71" s="121" t="n"/>
      <c r="E71" s="122" t="n"/>
      <c r="F71" s="122" t="n"/>
      <c r="G71" s="122" t="n"/>
      <c r="H71" s="122" t="n"/>
      <c r="I71" s="122" t="n"/>
    </row>
    <row r="72" ht="27" customHeight="1">
      <c r="A72" s="124" t="n"/>
      <c r="B72" s="124" t="inlineStr">
        <is>
          <t>TOTAL:</t>
        </is>
      </c>
      <c r="C72" s="124" t="inlineStr">
        <is>
          <t>4 PALLETS</t>
        </is>
      </c>
      <c r="D72" s="124" t="n"/>
      <c r="E72" s="130">
        <f>SUM(E67:E70)</f>
        <v/>
      </c>
      <c r="F72" s="131">
        <f>SUM(F67:F70)</f>
        <v/>
      </c>
      <c r="G72" s="131">
        <f>SUM(G67:G70)</f>
        <v/>
      </c>
      <c r="H72" s="131">
        <f>SUM(H67:H70)</f>
        <v/>
      </c>
      <c r="I72" s="132">
        <f>SUM(I67:I70)</f>
        <v/>
      </c>
    </row>
    <row r="73" ht="27" customHeight="1"/>
    <row r="74" ht="27" customHeight="1">
      <c r="A74" s="118" t="inlineStr">
        <is>
          <t>Mark &amp; Nº</t>
        </is>
      </c>
      <c r="B74" s="118" t="inlineStr">
        <is>
          <t>P.O Nº</t>
        </is>
      </c>
      <c r="C74" s="118" t="inlineStr">
        <is>
          <t>ITEM Nº</t>
        </is>
      </c>
      <c r="D74" s="118" t="inlineStr">
        <is>
          <t>Description</t>
        </is>
      </c>
      <c r="E74" s="118" t="inlineStr">
        <is>
          <t>Quantity(SF)</t>
        </is>
      </c>
      <c r="F74" s="113" t="n"/>
      <c r="G74" s="118" t="inlineStr">
        <is>
          <t>G.W (kgs)</t>
        </is>
      </c>
      <c r="H74" s="118" t="inlineStr">
        <is>
          <t>N.W (kgs)</t>
        </is>
      </c>
      <c r="I74" s="118" t="inlineStr">
        <is>
          <t>CBM</t>
        </is>
      </c>
    </row>
    <row r="75" ht="27" customHeight="1">
      <c r="A75" s="126" t="n"/>
      <c r="B75" s="126" t="n"/>
      <c r="C75" s="126" t="n"/>
      <c r="D75" s="126" t="n"/>
      <c r="E75" s="118" t="inlineStr">
        <is>
          <t>PCS</t>
        </is>
      </c>
      <c r="F75" s="118" t="inlineStr">
        <is>
          <t>SF</t>
        </is>
      </c>
      <c r="G75" s="126" t="n"/>
      <c r="H75" s="126" t="n"/>
      <c r="I75" s="126" t="n"/>
    </row>
    <row r="76" ht="27" customHeight="1">
      <c r="A76" s="127" t="inlineStr">
        <is>
          <t>VENDOR#:</t>
        </is>
      </c>
      <c r="B76" s="120" t="inlineStr">
        <is>
          <t>9000684226</t>
        </is>
      </c>
      <c r="C76" s="120" t="inlineStr">
        <is>
          <t>01.10.U756071</t>
        </is>
      </c>
      <c r="D76" s="120" t="inlineStr">
        <is>
          <t>LEATHER</t>
        </is>
      </c>
      <c r="E76" s="122" t="n">
        <v>190</v>
      </c>
      <c r="F76" s="122" t="n">
        <v>10209.3</v>
      </c>
      <c r="G76" s="122" t="n">
        <v>813.5</v>
      </c>
      <c r="H76" s="122" t="n">
        <v>768.5</v>
      </c>
      <c r="I76" s="122" t="n">
        <v>2.574</v>
      </c>
    </row>
    <row r="77" ht="27" customHeight="1">
      <c r="A77" s="128" t="inlineStr">
        <is>
          <t>Des: LEATHER</t>
        </is>
      </c>
      <c r="B77" s="120" t="inlineStr">
        <is>
          <t>9000684226</t>
        </is>
      </c>
      <c r="C77" s="120" t="inlineStr">
        <is>
          <t>01.10.U756071</t>
        </is>
      </c>
      <c r="D77" s="129" t="n"/>
      <c r="E77" s="122" t="n">
        <v>135</v>
      </c>
      <c r="F77" s="122" t="n">
        <v>7398.2</v>
      </c>
      <c r="G77" s="122" t="n">
        <v>613.5</v>
      </c>
      <c r="H77" s="122" t="n">
        <v>568.5</v>
      </c>
      <c r="I77" s="122" t="n">
        <v>2.1384</v>
      </c>
    </row>
    <row r="78" ht="27" customHeight="1">
      <c r="A78" s="128" t="inlineStr">
        <is>
          <t>Case Qty:</t>
        </is>
      </c>
      <c r="B78" s="120" t="n">
        <v>9000714968</v>
      </c>
      <c r="C78" s="120" t="inlineStr">
        <is>
          <t>01.10.U528073</t>
        </is>
      </c>
      <c r="D78" s="129" t="n"/>
      <c r="E78" s="122" t="n">
        <v>200</v>
      </c>
      <c r="F78" s="122" t="n">
        <v>10724.7</v>
      </c>
      <c r="G78" s="122" t="n">
        <v>880.5</v>
      </c>
      <c r="H78" s="122" t="n">
        <v>835.5</v>
      </c>
      <c r="I78" s="122" t="n">
        <v>2.6532</v>
      </c>
    </row>
    <row r="79" ht="27" customHeight="1">
      <c r="A79" s="128" t="inlineStr">
        <is>
          <t>MADE IN CAMBODIA</t>
        </is>
      </c>
      <c r="B79" s="120" t="n">
        <v>9000714968</v>
      </c>
      <c r="C79" s="120" t="inlineStr">
        <is>
          <t>01.10.U528073</t>
        </is>
      </c>
      <c r="D79" s="126" t="n"/>
      <c r="E79" s="122" t="n">
        <v>200</v>
      </c>
      <c r="F79" s="122" t="n">
        <v>10687.2</v>
      </c>
      <c r="G79" s="122" t="n">
        <v>861</v>
      </c>
      <c r="H79" s="122" t="n">
        <v>816</v>
      </c>
      <c r="I79" s="122" t="n">
        <v>2.4948</v>
      </c>
    </row>
    <row r="80" ht="27" customHeight="1">
      <c r="A80" s="128" t="n"/>
      <c r="B80" s="120" t="inlineStr">
        <is>
          <t>LEATHER (HS.CODE: 4107.12.00)</t>
        </is>
      </c>
      <c r="C80" s="113" t="n"/>
      <c r="D80" s="121" t="n"/>
      <c r="E80" s="122" t="n"/>
      <c r="F80" s="122" t="n"/>
      <c r="G80" s="122" t="n"/>
      <c r="H80" s="122" t="n"/>
      <c r="I80" s="122" t="n"/>
    </row>
    <row r="81" ht="27" customHeight="1">
      <c r="A81" s="124" t="n"/>
      <c r="B81" s="124" t="inlineStr">
        <is>
          <t>TOTAL:</t>
        </is>
      </c>
      <c r="C81" s="124" t="inlineStr">
        <is>
          <t>4 PALLETS</t>
        </is>
      </c>
      <c r="D81" s="124" t="n"/>
      <c r="E81" s="130">
        <f>SUM(E76:E79)</f>
        <v/>
      </c>
      <c r="F81" s="131">
        <f>SUM(F76:F79)</f>
        <v/>
      </c>
      <c r="G81" s="131">
        <f>SUM(G76:G79)</f>
        <v/>
      </c>
      <c r="H81" s="131">
        <f>SUM(H76:H79)</f>
        <v/>
      </c>
      <c r="I81" s="132">
        <f>SUM(I76:I79)</f>
        <v/>
      </c>
    </row>
    <row r="82" ht="27" customHeight="1"/>
    <row r="83" ht="27" customHeight="1">
      <c r="A83" s="118" t="inlineStr">
        <is>
          <t>Mark &amp; Nº</t>
        </is>
      </c>
      <c r="B83" s="118" t="inlineStr">
        <is>
          <t>P.O Nº</t>
        </is>
      </c>
      <c r="C83" s="118" t="inlineStr">
        <is>
          <t>ITEM Nº</t>
        </is>
      </c>
      <c r="D83" s="118" t="inlineStr">
        <is>
          <t>Description</t>
        </is>
      </c>
      <c r="E83" s="118" t="inlineStr">
        <is>
          <t>Quantity(SF)</t>
        </is>
      </c>
      <c r="F83" s="113" t="n"/>
      <c r="G83" s="118" t="inlineStr">
        <is>
          <t>G.W (kgs)</t>
        </is>
      </c>
      <c r="H83" s="118" t="inlineStr">
        <is>
          <t>N.W (kgs)</t>
        </is>
      </c>
      <c r="I83" s="118" t="inlineStr">
        <is>
          <t>CBM</t>
        </is>
      </c>
    </row>
    <row r="84" ht="27" customHeight="1">
      <c r="A84" s="126" t="n"/>
      <c r="B84" s="126" t="n"/>
      <c r="C84" s="126" t="n"/>
      <c r="D84" s="126" t="n"/>
      <c r="E84" s="118" t="inlineStr">
        <is>
          <t>PCS</t>
        </is>
      </c>
      <c r="F84" s="118" t="inlineStr">
        <is>
          <t>SF</t>
        </is>
      </c>
      <c r="G84" s="126" t="n"/>
      <c r="H84" s="126" t="n"/>
      <c r="I84" s="126" t="n"/>
    </row>
    <row r="85" ht="27" customHeight="1">
      <c r="A85" s="127" t="inlineStr">
        <is>
          <t>VENDOR#:</t>
        </is>
      </c>
      <c r="B85" s="120" t="inlineStr">
        <is>
          <t>9000684226</t>
        </is>
      </c>
      <c r="C85" s="120" t="inlineStr">
        <is>
          <t>01.10.U756071</t>
        </is>
      </c>
      <c r="D85" s="120" t="inlineStr">
        <is>
          <t>LEATHER</t>
        </is>
      </c>
      <c r="E85" s="122" t="n">
        <v>190</v>
      </c>
      <c r="F85" s="122" t="n">
        <v>10209.3</v>
      </c>
      <c r="G85" s="122" t="n">
        <v>813.5</v>
      </c>
      <c r="H85" s="122" t="n">
        <v>768.5</v>
      </c>
      <c r="I85" s="122" t="n">
        <v>2.574</v>
      </c>
    </row>
    <row r="86" ht="27" customHeight="1">
      <c r="A86" s="128" t="inlineStr">
        <is>
          <t>Des: LEATHER</t>
        </is>
      </c>
      <c r="B86" s="120" t="inlineStr">
        <is>
          <t>9000684226</t>
        </is>
      </c>
      <c r="C86" s="120" t="inlineStr">
        <is>
          <t>01.10.U756071</t>
        </is>
      </c>
      <c r="D86" s="129" t="n"/>
      <c r="E86" s="122" t="n">
        <v>135</v>
      </c>
      <c r="F86" s="122" t="n">
        <v>7398.2</v>
      </c>
      <c r="G86" s="122" t="n">
        <v>613.5</v>
      </c>
      <c r="H86" s="122" t="n">
        <v>568.5</v>
      </c>
      <c r="I86" s="122" t="n">
        <v>2.1384</v>
      </c>
    </row>
    <row r="87" ht="27" customHeight="1">
      <c r="A87" s="128" t="inlineStr">
        <is>
          <t>Case Qty:</t>
        </is>
      </c>
      <c r="B87" s="120" t="n">
        <v>9000714968</v>
      </c>
      <c r="C87" s="120" t="inlineStr">
        <is>
          <t>01.10.U528073</t>
        </is>
      </c>
      <c r="D87" s="129" t="n"/>
      <c r="E87" s="122" t="n">
        <v>200</v>
      </c>
      <c r="F87" s="122" t="n">
        <v>10724.7</v>
      </c>
      <c r="G87" s="122" t="n">
        <v>880.5</v>
      </c>
      <c r="H87" s="122" t="n">
        <v>835.5</v>
      </c>
      <c r="I87" s="122" t="n">
        <v>2.6532</v>
      </c>
    </row>
    <row r="88" ht="27" customHeight="1">
      <c r="A88" s="128" t="inlineStr">
        <is>
          <t>MADE IN CAMBODIA</t>
        </is>
      </c>
      <c r="B88" s="120" t="n">
        <v>9000714968</v>
      </c>
      <c r="C88" s="120" t="inlineStr">
        <is>
          <t>01.10.U528073</t>
        </is>
      </c>
      <c r="D88" s="126" t="n"/>
      <c r="E88" s="122" t="n">
        <v>200</v>
      </c>
      <c r="F88" s="122" t="n">
        <v>10687.2</v>
      </c>
      <c r="G88" s="122" t="n">
        <v>861</v>
      </c>
      <c r="H88" s="122" t="n">
        <v>816</v>
      </c>
      <c r="I88" s="122" t="n">
        <v>2.4948</v>
      </c>
    </row>
    <row r="89" ht="27" customHeight="1">
      <c r="A89" s="128" t="n"/>
      <c r="B89" s="120" t="inlineStr">
        <is>
          <t>LEATHER (HS.CODE: 4107.12.00)</t>
        </is>
      </c>
      <c r="C89" s="113" t="n"/>
      <c r="D89" s="121" t="n"/>
      <c r="E89" s="122" t="n"/>
      <c r="F89" s="122" t="n"/>
      <c r="G89" s="122" t="n"/>
      <c r="H89" s="122" t="n"/>
      <c r="I89" s="122" t="n"/>
    </row>
    <row r="90" ht="27" customHeight="1">
      <c r="A90" s="124" t="n"/>
      <c r="B90" s="124" t="inlineStr">
        <is>
          <t>TOTAL:</t>
        </is>
      </c>
      <c r="C90" s="124" t="inlineStr">
        <is>
          <t>4 PALLETS</t>
        </is>
      </c>
      <c r="D90" s="124" t="n"/>
      <c r="E90" s="130">
        <f>SUM(E85:E88)</f>
        <v/>
      </c>
      <c r="F90" s="131">
        <f>SUM(F85:F88)</f>
        <v/>
      </c>
      <c r="G90" s="131">
        <f>SUM(G85:G88)</f>
        <v/>
      </c>
      <c r="H90" s="131">
        <f>SUM(H85:H88)</f>
        <v/>
      </c>
      <c r="I90" s="132">
        <f>SUM(I85:I88)</f>
        <v/>
      </c>
    </row>
    <row r="91" ht="27" customHeight="1">
      <c r="B91" s="133" t="inlineStr">
        <is>
          <t>TOTAL OF:</t>
        </is>
      </c>
      <c r="C91" s="133" t="inlineStr">
        <is>
          <t>39 PALLETS</t>
        </is>
      </c>
      <c r="E91" s="134">
        <f>SUM(E23:E61,E67:E70,E76:E79,E85:E88)</f>
        <v/>
      </c>
      <c r="F91" s="134">
        <f>SUM(F23:F61,F67:F70,F76:F79,F85:F88)</f>
        <v/>
      </c>
      <c r="G91" s="134">
        <f>SUM(G23:G61,G67:G70,G76:G79,G85:G88)</f>
        <v/>
      </c>
      <c r="H91" s="134">
        <f>SUM(H23:H61,H67:H70,H76:H79,H85:H88)</f>
        <v/>
      </c>
      <c r="I91" s="134">
        <f>SUM(I23:I61,I67:I70,I76:I79,I85:I88)</f>
        <v/>
      </c>
    </row>
    <row r="92">
      <c r="A92" s="20" t="n"/>
      <c r="B92" s="65" t="n"/>
    </row>
    <row r="93">
      <c r="A93" s="13" t="inlineStr">
        <is>
          <t>Country of Original Cambodia</t>
        </is>
      </c>
      <c r="B93" s="13" t="n"/>
      <c r="C93" s="13" t="n"/>
      <c r="D93" s="101" t="n"/>
      <c r="E93" s="27" t="n"/>
      <c r="F93" s="96" t="n"/>
      <c r="G93" s="96" t="n"/>
      <c r="H93" s="96" t="n"/>
    </row>
    <row r="94" ht="65.25" customHeight="1">
      <c r="A94" s="28" t="inlineStr">
        <is>
          <t>Manufacture:</t>
        </is>
      </c>
      <c r="B94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94" s="31" t="n"/>
      <c r="F94" s="31" t="n"/>
      <c r="G94" s="31" t="n"/>
      <c r="H94" s="96" t="n"/>
    </row>
    <row r="95" ht="51.75" customHeight="1">
      <c r="A95" s="104" t="inlineStr">
        <is>
          <t>BENEFICIARY BANK：BANK OF CHINA(HONG KONG)LIMITED  PHNOM PENH BRANCH
                                          /BANK OF CHINA PHNOM PENH BRANCH</t>
        </is>
      </c>
      <c r="E95" s="31" t="n"/>
      <c r="F95" s="31" t="n"/>
      <c r="G95" s="31" t="n"/>
      <c r="H95" s="31" t="n"/>
    </row>
    <row r="96">
      <c r="A96" s="99" t="inlineStr">
        <is>
          <t>A/C NO:100001100764430</t>
        </is>
      </c>
      <c r="B96" s="99" t="n"/>
      <c r="C96" s="99" t="n"/>
      <c r="D96" s="99" t="n"/>
      <c r="E96" s="16" t="n"/>
      <c r="F96" s="16" t="n"/>
      <c r="G96" s="16" t="n"/>
      <c r="H96" s="16" t="n"/>
    </row>
    <row r="97">
      <c r="A97" s="99" t="inlineStr">
        <is>
          <t>SWIFT CODE  ：BKCHKHPPXXX</t>
        </is>
      </c>
      <c r="B97" s="99" t="n"/>
      <c r="C97" s="99" t="n"/>
      <c r="D97" s="99" t="n"/>
      <c r="E97" s="16" t="n"/>
      <c r="F97" s="16" t="n"/>
      <c r="G97" s="16" t="n"/>
      <c r="H97" s="16" t="n"/>
    </row>
    <row r="98" ht="115.7" customHeight="1">
      <c r="A98" s="82" t="n"/>
      <c r="B98" s="83" t="n"/>
      <c r="C98" s="82" t="n"/>
      <c r="D98" s="82" t="n"/>
      <c r="E98" s="84" t="n"/>
      <c r="F98" s="96" t="inlineStr">
        <is>
          <t>CALIFOR UPHOLSTERY MATERIALS CO., LTD.</t>
        </is>
      </c>
      <c r="G98" s="96" t="n"/>
      <c r="H98" s="84" t="n"/>
    </row>
    <row r="99" ht="113.65" customHeight="1"/>
    <row r="100"/>
    <row r="101"/>
    <row r="102"/>
    <row r="103"/>
    <row r="104"/>
    <row r="105"/>
    <row r="106"/>
    <row r="107"/>
    <row r="108"/>
    <row r="109"/>
    <row r="110"/>
    <row r="111">
      <c r="A111" s="71" t="n"/>
      <c r="B111" s="67" t="n"/>
      <c r="C111" s="52" t="n"/>
      <c r="D111" s="53" t="n"/>
      <c r="E111" s="54" t="n"/>
      <c r="F111" s="55" t="n"/>
      <c r="G111" s="55" t="n"/>
      <c r="H111" s="55" t="n"/>
      <c r="I111" s="55" t="n"/>
    </row>
    <row r="112">
      <c r="A112" s="21" t="n"/>
      <c r="B112" s="67" t="n"/>
      <c r="C112" s="52" t="n"/>
      <c r="D112" s="53" t="n"/>
      <c r="E112" s="54" t="n"/>
      <c r="F112" s="55" t="n"/>
      <c r="G112" s="55" t="n"/>
      <c r="H112" s="55" t="n"/>
      <c r="I112" s="55" t="n"/>
    </row>
    <row r="113">
      <c r="A113" s="21" t="n"/>
      <c r="B113" s="67" t="n"/>
      <c r="C113" s="52" t="n"/>
      <c r="D113" s="53" t="n"/>
      <c r="E113" s="54" t="n"/>
      <c r="F113" s="55" t="n"/>
      <c r="G113" s="55" t="n"/>
      <c r="H113" s="55" t="n"/>
      <c r="I113" s="55" t="n"/>
    </row>
    <row r="114">
      <c r="A114" s="21" t="n"/>
      <c r="B114" s="67" t="n"/>
      <c r="C114" s="52" t="n"/>
      <c r="D114" s="53" t="n"/>
      <c r="E114" s="54" t="n"/>
      <c r="F114" s="55" t="n"/>
      <c r="G114" s="55" t="n"/>
      <c r="H114" s="55" t="n"/>
      <c r="I114" s="55" t="n"/>
    </row>
    <row r="115">
      <c r="A115" s="21" t="n"/>
      <c r="B115" s="67" t="n"/>
      <c r="C115" s="52" t="n"/>
      <c r="D115" s="53" t="n"/>
      <c r="E115" s="54" t="n"/>
      <c r="F115" s="55" t="n"/>
      <c r="G115" s="55" t="n"/>
      <c r="H115" s="55" t="n"/>
      <c r="I115" s="55" t="n"/>
    </row>
    <row r="116">
      <c r="A116" s="21" t="n"/>
      <c r="B116" s="67" t="n"/>
      <c r="C116" s="52" t="n"/>
      <c r="D116" s="53" t="n"/>
      <c r="E116" s="54" t="n"/>
      <c r="F116" s="55" t="n"/>
      <c r="G116" s="55" t="n"/>
      <c r="H116" s="55" t="n"/>
      <c r="I116" s="55" t="n"/>
    </row>
    <row r="117">
      <c r="A117" s="21" t="n"/>
      <c r="B117" s="67" t="n"/>
      <c r="C117" s="52" t="n"/>
      <c r="D117" s="53" t="n"/>
      <c r="E117" s="54" t="n"/>
      <c r="F117" s="55" t="n"/>
      <c r="G117" s="55" t="n"/>
      <c r="H117" s="55" t="n"/>
      <c r="I117" s="55" t="n"/>
    </row>
    <row r="118">
      <c r="A118" s="21" t="n"/>
      <c r="B118" s="67" t="n"/>
      <c r="C118" s="52" t="n"/>
      <c r="D118" s="53" t="n"/>
      <c r="E118" s="54" t="n"/>
      <c r="F118" s="55" t="n"/>
      <c r="G118" s="55" t="n"/>
      <c r="H118" s="55" t="n"/>
      <c r="I118" s="55" t="n"/>
    </row>
    <row r="119">
      <c r="A119" s="21" t="n"/>
      <c r="B119" s="67" t="n"/>
      <c r="C119" s="52" t="n"/>
      <c r="D119" s="53" t="n"/>
      <c r="E119" s="54" t="n"/>
      <c r="F119" s="55" t="n"/>
      <c r="G119" s="55" t="n"/>
      <c r="H119" s="55" t="n"/>
      <c r="I119" s="55" t="n"/>
    </row>
    <row r="120">
      <c r="A120" s="101" t="n"/>
      <c r="B120" s="68" t="n"/>
      <c r="C120" s="24" t="n"/>
      <c r="D120" s="101" t="n"/>
      <c r="E120" s="25" t="n"/>
      <c r="F120" s="26" t="n"/>
      <c r="G120" s="26" t="n"/>
      <c r="H120" s="26" t="n"/>
      <c r="I120" s="26" t="n"/>
    </row>
    <row r="121"/>
    <row r="122"/>
    <row r="123"/>
    <row r="124"/>
    <row r="125">
      <c r="B125" s="69" t="n"/>
    </row>
    <row r="126"/>
    <row r="127"/>
    <row r="128">
      <c r="F128" s="96" t="n"/>
      <c r="G128" s="96" t="n"/>
      <c r="H128" s="96" t="n"/>
    </row>
    <row r="129">
      <c r="F129" s="96" t="n"/>
      <c r="G129" s="96" t="n"/>
      <c r="H129" s="96" t="n"/>
    </row>
    <row r="130">
      <c r="F130" s="96" t="n"/>
      <c r="G130" s="96" t="n"/>
      <c r="H130" s="96" t="n"/>
      <c r="I130" s="96" t="n"/>
    </row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>
      <c r="I168" s="96" t="n"/>
    </row>
    <row r="169">
      <c r="I169" s="96" t="n"/>
    </row>
    <row r="170">
      <c r="I170" s="96" t="n"/>
    </row>
    <row r="171">
      <c r="I171" s="16" t="n"/>
    </row>
    <row r="172">
      <c r="I172" s="16" t="n"/>
    </row>
    <row r="173">
      <c r="I173" s="96" t="n"/>
    </row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</sheetData>
  <mergeCells count="56">
    <mergeCell ref="B62:C62"/>
    <mergeCell ref="D65:D66"/>
    <mergeCell ref="H83:H84"/>
    <mergeCell ref="H74:H75"/>
    <mergeCell ref="D21:D22"/>
    <mergeCell ref="H21:H22"/>
    <mergeCell ref="A3:I3"/>
    <mergeCell ref="E83:F83"/>
    <mergeCell ref="B71:C71"/>
    <mergeCell ref="B63"/>
    <mergeCell ref="A65:A66"/>
    <mergeCell ref="A2:I2"/>
    <mergeCell ref="C65:C66"/>
    <mergeCell ref="A74:A75"/>
    <mergeCell ref="A5:I5"/>
    <mergeCell ref="G65:G66"/>
    <mergeCell ref="G83:G84"/>
    <mergeCell ref="A64"/>
    <mergeCell ref="B91"/>
    <mergeCell ref="G74:G75"/>
    <mergeCell ref="C21:C22"/>
    <mergeCell ref="I21:I22"/>
    <mergeCell ref="A73"/>
    <mergeCell ref="B81"/>
    <mergeCell ref="D76:D79"/>
    <mergeCell ref="A82"/>
    <mergeCell ref="B72"/>
    <mergeCell ref="I83:I84"/>
    <mergeCell ref="B90"/>
    <mergeCell ref="A4:I4"/>
    <mergeCell ref="E74:F74"/>
    <mergeCell ref="A21:A22"/>
    <mergeCell ref="E65:F65"/>
    <mergeCell ref="B65:B66"/>
    <mergeCell ref="H65:H66"/>
    <mergeCell ref="B83:B84"/>
    <mergeCell ref="B94:D94"/>
    <mergeCell ref="B74:B75"/>
    <mergeCell ref="D83:D84"/>
    <mergeCell ref="D74:D75"/>
    <mergeCell ref="D67:D70"/>
    <mergeCell ref="I65:I66"/>
    <mergeCell ref="B80:C80"/>
    <mergeCell ref="C74:C75"/>
    <mergeCell ref="I74:I75"/>
    <mergeCell ref="A83:A84"/>
    <mergeCell ref="A1:I1"/>
    <mergeCell ref="C83:C84"/>
    <mergeCell ref="G21:G22"/>
    <mergeCell ref="B89:C89"/>
    <mergeCell ref="A95:D95"/>
    <mergeCell ref="A6:I6"/>
    <mergeCell ref="B21:B22"/>
    <mergeCell ref="D85:D88"/>
    <mergeCell ref="D23:D61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2025-06-28T01:43:15Z</dcterms:modified>
  <cp:lastModifiedBy>John Som</cp:lastModifiedBy>
  <cp:lastPrinted>2023-08-22T01:13:00Z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F64BC728A6524F75AE84AACE370CC4A4_13</vt:lpwstr>
  </property>
  <property name="KSOProductBuildVer" fmtid="{D5CDD505-2E9C-101B-9397-08002B2CF9AE}" pid="3">
    <vt:lpwstr>2057-12.2.0.19805</vt:lpwstr>
  </property>
</Properties>
</file>