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Contract" sheetId="1" state="visible" r:id="rId1"/>
    <sheet name="Invoice" sheetId="2" state="visible" r:id="rId2"/>
    <sheet name="Packing list" sheetId="3" state="visible" r:id="rId3"/>
  </sheets>
  <definedNames>
    <definedName name="_xlnm.Print_Area" localSheetId="0">'Contract'!$A$1:$F$34</definedName>
    <definedName name="_xlnm.Print_Area" localSheetId="1">'Invoice'!$A$1:$G$29</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dd/mm/yyyy"/>
    <numFmt numFmtId="167" formatCode="yyyy-mm-dd h:mm:ss"/>
    <numFmt numFmtId="168" formatCode="#,##0.000000000"/>
  </numFmts>
  <fonts count="33">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theme="1"/>
      <sz val="9"/>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b val="1"/>
      <sz val="10"/>
    </font>
    <font>
      <name val="Times New Roman"/>
      <sz val="10"/>
    </font>
    <font>
      <name val="Times New Roman"/>
      <b val="1"/>
      <sz val="12"/>
    </font>
    <font>
      <name val="Times New Roman"/>
      <sz val="12"/>
    </font>
  </fonts>
  <fills count="2">
    <fill>
      <patternFill/>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10">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21"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4" fillId="0" borderId="0"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top" wrapText="1"/>
    </xf>
    <xf numFmtId="0" fontId="26" fillId="0" borderId="0" applyAlignment="1" pivotButton="0" quotePrefix="0" xfId="0">
      <alignment vertical="center" wrapText="1"/>
    </xf>
    <xf numFmtId="0" fontId="26" fillId="0" borderId="0" applyAlignment="1" pivotButton="0" quotePrefix="0" xfId="0">
      <alignment horizontal="left" vertical="top" wrapText="1"/>
    </xf>
    <xf numFmtId="0" fontId="26" fillId="0" borderId="0" applyAlignment="1" pivotButton="0" quotePrefix="1" xfId="0">
      <alignment vertical="center" wrapText="1"/>
    </xf>
    <xf numFmtId="0" fontId="26" fillId="0" borderId="0" applyAlignment="1" pivotButton="0" quotePrefix="0" xfId="0">
      <alignment horizontal="left" vertical="center" wrapText="1"/>
    </xf>
    <xf numFmtId="0" fontId="26" fillId="0" borderId="0" pivotButton="0" quotePrefix="0" xfId="0"/>
    <xf numFmtId="0" fontId="11" fillId="0" borderId="0" applyAlignment="1" pivotButton="0" quotePrefix="1" xfId="0">
      <alignment vertical="center"/>
    </xf>
    <xf numFmtId="0" fontId="26" fillId="0" borderId="0" applyAlignment="1" pivotButton="0" quotePrefix="0" xfId="0">
      <alignment horizontal="left" wrapText="1"/>
    </xf>
    <xf numFmtId="0" fontId="26" fillId="0" borderId="0" applyAlignment="1" pivotButton="0" quotePrefix="0" xfId="0">
      <alignment horizontal="left"/>
    </xf>
    <xf numFmtId="0" fontId="26" fillId="0" borderId="0" applyAlignment="1" pivotButton="0" quotePrefix="0" xfId="2">
      <alignment vertical="center" wrapText="1"/>
    </xf>
    <xf numFmtId="4" fontId="11" fillId="0" borderId="0" applyAlignment="1" pivotButton="0" quotePrefix="0" xfId="1">
      <alignment horizontal="left" vertical="center"/>
    </xf>
    <xf numFmtId="0" fontId="26" fillId="0" borderId="0" applyAlignment="1" pivotButton="0" quotePrefix="0" xfId="0">
      <alignment horizontal="left" vertical="top"/>
    </xf>
    <xf numFmtId="0" fontId="26" fillId="0" borderId="0" applyAlignment="1" pivotButton="0" quotePrefix="0" xfId="0">
      <alignment horizontal="left" vertical="center"/>
    </xf>
    <xf numFmtId="49" fontId="26" fillId="0" borderId="0" applyAlignment="1" pivotButton="0" quotePrefix="0" xfId="0">
      <alignment horizontal="left" vertical="center"/>
    </xf>
    <xf numFmtId="49" fontId="26" fillId="0" borderId="0" applyAlignment="1" pivotButton="0" quotePrefix="0" xfId="0">
      <alignment horizontal="left" vertical="top"/>
    </xf>
    <xf numFmtId="0" fontId="26"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8" fillId="0" borderId="0" applyAlignment="1" pivotButton="0" quotePrefix="0" xfId="0">
      <alignment horizontal="center" vertical="center" wrapText="1"/>
    </xf>
    <xf numFmtId="164" fontId="27" fillId="0" borderId="0" applyAlignment="1" pivotButton="0" quotePrefix="0" xfId="0">
      <alignment horizontal="left" vertical="center" wrapText="1"/>
    </xf>
    <xf numFmtId="0" fontId="27" fillId="0" borderId="0" applyAlignment="1" pivotButton="0" quotePrefix="0" xfId="0">
      <alignment vertical="center" wrapText="1"/>
    </xf>
    <xf numFmtId="0" fontId="26" fillId="0" borderId="3" applyAlignment="1" pivotButton="0" quotePrefix="0" xfId="0">
      <alignment horizontal="left" vertical="top"/>
    </xf>
    <xf numFmtId="0" fontId="26" fillId="0" borderId="0" applyAlignment="1" pivotButton="0" quotePrefix="0" xfId="0">
      <alignment horizontal="left" vertical="top" wrapText="1"/>
    </xf>
    <xf numFmtId="0" fontId="26" fillId="0" borderId="0" applyAlignment="1" pivotButton="0" quotePrefix="0" xfId="0">
      <alignment horizontal="left" vertical="top" wrapText="1"/>
    </xf>
    <xf numFmtId="0" fontId="26" fillId="0" borderId="0" applyAlignment="1" pivotButton="0" quotePrefix="0" xfId="0">
      <alignment horizontal="left" vertical="center" wrapText="1"/>
    </xf>
    <xf numFmtId="0" fontId="27" fillId="0" borderId="0" applyAlignment="1" pivotButton="0" quotePrefix="0" xfId="0">
      <alignment horizontal="center" vertical="top" wrapText="1"/>
    </xf>
    <xf numFmtId="0" fontId="25" fillId="0" borderId="0" applyAlignment="1" pivotButton="0" quotePrefix="0" xfId="0">
      <alignment horizontal="center" vertical="center" wrapText="1"/>
    </xf>
    <xf numFmtId="0" fontId="27" fillId="0" borderId="0" applyAlignment="1" pivotButton="0" quotePrefix="0" xfId="0">
      <alignment horizontal="left" vertical="center"/>
    </xf>
    <xf numFmtId="0" fontId="27" fillId="0" borderId="0" applyAlignment="1" pivotButton="0" quotePrefix="0" xfId="0">
      <alignment horizontal="left" vertical="center" wrapText="1"/>
    </xf>
    <xf numFmtId="4" fontId="16" fillId="0" borderId="0" applyAlignment="1" pivotButton="0" quotePrefix="0" xfId="3">
      <alignment horizontal="left" vertical="center"/>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6" fillId="0" borderId="0" applyAlignment="1" pivotButton="0" quotePrefix="0" xfId="0">
      <alignment horizontal="left" vertical="top" wrapText="1"/>
    </xf>
    <xf numFmtId="0" fontId="6" fillId="0" borderId="0" pivotButton="0" quotePrefix="0" xfId="0"/>
    <xf numFmtId="0" fontId="6" fillId="0" borderId="0" applyAlignment="1" pivotButton="0" quotePrefix="0" xfId="0">
      <alignment horizontal="left" vertical="center" wrapText="1"/>
    </xf>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166" fontId="27" fillId="0" borderId="0" applyAlignment="1" pivotButton="0" quotePrefix="0" xfId="0">
      <alignment horizontal="left" vertical="center" wrapText="1"/>
    </xf>
    <xf numFmtId="0" fontId="29" fillId="0" borderId="4" applyAlignment="1" pivotButton="0" quotePrefix="0" xfId="0">
      <alignment horizontal="center" vertical="center" wrapText="1"/>
    </xf>
    <xf numFmtId="49" fontId="30" fillId="0" borderId="4" applyAlignment="1" pivotButton="0" quotePrefix="0" xfId="0">
      <alignment horizontal="center" vertical="center" wrapText="1"/>
    </xf>
    <xf numFmtId="0" fontId="30" fillId="0" borderId="4" applyAlignment="1" pivotButton="0" quotePrefix="0" xfId="0">
      <alignment horizontal="center" vertical="center" wrapText="1"/>
    </xf>
    <xf numFmtId="4" fontId="30" fillId="0" borderId="4" applyAlignment="1" pivotButton="0" quotePrefix="0" xfId="0">
      <alignment horizontal="center" vertical="center" wrapText="1"/>
    </xf>
    <xf numFmtId="168" fontId="30" fillId="0" borderId="4" applyAlignment="1" pivotButton="0" quotePrefix="0" xfId="0">
      <alignment horizontal="center" vertical="center" wrapText="1"/>
    </xf>
    <xf numFmtId="0" fontId="0" fillId="0" borderId="8" pivotButton="0" quotePrefix="0" xfId="0"/>
    <xf numFmtId="0" fontId="0" fillId="0" borderId="9" pivotButton="0" quotePrefix="0" xfId="0"/>
    <xf numFmtId="0" fontId="29" fillId="0" borderId="4" applyAlignment="1" pivotButton="0" quotePrefix="0" xfId="0">
      <alignment horizontal="center" vertical="center"/>
    </xf>
    <xf numFmtId="4" fontId="29" fillId="0" borderId="4" applyAlignment="1" pivotButton="0" quotePrefix="0" xfId="0">
      <alignment horizontal="center" vertical="center"/>
    </xf>
    <xf numFmtId="0" fontId="0" fillId="0" borderId="1" pivotButton="0" quotePrefix="0" xfId="0"/>
    <xf numFmtId="0" fontId="0" fillId="0" borderId="2" pivotButton="0" quotePrefix="0" xfId="0"/>
    <xf numFmtId="166" fontId="4" fillId="0" borderId="0" applyAlignment="1" pivotButton="0" quotePrefix="0" xfId="0">
      <alignment horizontal="center" vertical="center"/>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0" fillId="0" borderId="4" pivotButton="0" quotePrefix="0" xfId="0"/>
    <xf numFmtId="0" fontId="31" fillId="0" borderId="4" applyAlignment="1" pivotButton="0" quotePrefix="0" xfId="0">
      <alignment horizontal="center" vertical="center" wrapText="1"/>
    </xf>
    <xf numFmtId="0" fontId="0" fillId="0" borderId="12" pivotButton="0" quotePrefix="0" xfId="0"/>
    <xf numFmtId="0" fontId="32" fillId="0" borderId="5" applyAlignment="1" pivotButton="0" quotePrefix="0" xfId="0">
      <alignment horizontal="left" vertical="top" wrapText="1"/>
    </xf>
    <xf numFmtId="49" fontId="32" fillId="0" borderId="4" applyAlignment="1" pivotButton="0" quotePrefix="0" xfId="0">
      <alignment horizontal="center" vertical="center" wrapText="1"/>
    </xf>
    <xf numFmtId="3" fontId="32" fillId="0" borderId="4" applyAlignment="1" pivotButton="0" quotePrefix="0" xfId="0">
      <alignment horizontal="center" vertical="center" wrapText="1"/>
    </xf>
    <xf numFmtId="4" fontId="32" fillId="0" borderId="4" applyAlignment="1" pivotButton="0" quotePrefix="0" xfId="0">
      <alignment horizontal="center" vertical="center" wrapText="1"/>
    </xf>
    <xf numFmtId="2" fontId="32" fillId="0" borderId="4" applyAlignment="1" pivotButton="0" quotePrefix="0" xfId="0">
      <alignment horizontal="center" vertical="center" wrapText="1"/>
    </xf>
    <xf numFmtId="0" fontId="32" fillId="0" borderId="6" applyAlignment="1" pivotButton="0" quotePrefix="0" xfId="0">
      <alignment horizontal="left" vertical="top" wrapText="1"/>
    </xf>
    <xf numFmtId="0" fontId="32" fillId="0" borderId="4" applyAlignment="1" pivotButton="0" quotePrefix="0" xfId="0">
      <alignment horizontal="left" vertical="top" wrapText="1"/>
    </xf>
    <xf numFmtId="0" fontId="32" fillId="0" borderId="4" applyAlignment="1" pivotButton="0" quotePrefix="0" xfId="0">
      <alignment horizontal="center" vertical="center" wrapText="1"/>
    </xf>
    <xf numFmtId="0" fontId="31" fillId="0" borderId="4" applyAlignment="1" pivotButton="0" quotePrefix="0" xfId="0">
      <alignment horizontal="center" vertical="center"/>
    </xf>
    <xf numFmtId="3" fontId="31" fillId="0" borderId="4" applyAlignment="1" pivotButton="0" quotePrefix="0" xfId="0">
      <alignment horizontal="center" vertical="center"/>
    </xf>
    <xf numFmtId="4" fontId="31" fillId="0" borderId="4" applyAlignment="1" pivotButton="0" quotePrefix="0" xfId="0">
      <alignment horizontal="center" vertical="center"/>
    </xf>
    <xf numFmtId="2" fontId="31" fillId="0" borderId="4" applyAlignment="1" pivotButton="0" quotePrefix="0" xfId="0">
      <alignment horizontal="center" vertical="center"/>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 /></Relationships>
</file>

<file path=xl/worksheets/sheet1.xml><?xml version="1.0" encoding="utf-8"?>
<worksheet xmlns="http://schemas.openxmlformats.org/spreadsheetml/2006/main">
  <sheetPr>
    <outlinePr summaryBelow="1" summaryRight="1"/>
    <pageSetUpPr/>
  </sheetPr>
  <dimension ref="A1:N200"/>
  <sheetViews>
    <sheetView tabSelected="1" view="pageBreakPreview" topLeftCell="A5" zoomScaleNormal="100" workbookViewId="0">
      <selection activeCell="B16" sqref="B16"/>
    </sheetView>
  </sheetViews>
  <sheetFormatPr baseColWidth="8" defaultColWidth="8.7109375" defaultRowHeight="15"/>
  <cols>
    <col width="24.42578125" customWidth="1" style="48" min="1" max="1"/>
    <col width="35.28515625" customWidth="1" style="48" min="2" max="2"/>
    <col width="17.42578125" customWidth="1" style="48" min="3" max="3"/>
    <col width="16.7109375" customWidth="1" style="48" min="4" max="4"/>
    <col width="17.140625" customWidth="1" style="48" min="5" max="5"/>
    <col width="26.85546875" customWidth="1" style="48" min="6" max="6"/>
    <col width="28.7109375" customWidth="1" style="48" min="7" max="16382"/>
    <col width="28.7109375" customWidth="1" style="48" min="16383" max="16384"/>
  </cols>
  <sheetData>
    <row r="1" ht="45.95" customFormat="1" customHeight="1" s="31">
      <c r="A1" s="59" t="inlineStr">
        <is>
          <t>SALES CONTRACT</t>
        </is>
      </c>
    </row>
    <row r="2" ht="27" customFormat="1" customHeight="1" s="20">
      <c r="A2" s="59" t="inlineStr">
        <is>
          <t>HỢP ĐỒNG MUA BÁN</t>
        </is>
      </c>
    </row>
    <row r="3" ht="27" customFormat="1" customHeight="1" s="31">
      <c r="B3" s="32" t="n"/>
      <c r="C3" s="32" t="n"/>
      <c r="E3" s="33" t="inlineStr">
        <is>
          <t>DATE:
Ngày hợp đồng</t>
        </is>
      </c>
      <c r="F3" s="80" t="n">
        <v>45825</v>
      </c>
    </row>
    <row r="4" ht="30" customFormat="1" customHeight="1" s="31">
      <c r="A4" s="32" t="n"/>
      <c r="B4" s="32" t="n"/>
      <c r="C4" s="32" t="n"/>
      <c r="E4" s="33" t="inlineStr">
        <is>
          <t>CONTRACT NO:
Số hợp đồng</t>
        </is>
      </c>
      <c r="F4" s="53" t="inlineStr">
        <is>
          <t>KB25013</t>
        </is>
      </c>
    </row>
    <row r="5" ht="25.5" customFormat="1" customHeight="1" s="31">
      <c r="A5" s="56" t="inlineStr">
        <is>
          <t>The Seller:
Bên bán</t>
        </is>
      </c>
      <c r="B5" s="60" t="inlineStr">
        <is>
          <t>CALIFOR UPHOLSTERY MATERIALS CO.,LTD.</t>
        </is>
      </c>
    </row>
    <row r="6" ht="27.75" customFormat="1" customHeight="1" s="31">
      <c r="A6" s="33" t="inlineStr">
        <is>
          <t>Address:
Địa chỉ</t>
        </is>
      </c>
      <c r="B6" s="31" t="inlineStr">
        <is>
          <t>XIN BAVET SEZ, Road No. 316A, Trapeang Bon and  Prey Kokir  Villages, Prey Kokir  Commune, Chantrea District,</t>
        </is>
      </c>
    </row>
    <row r="7" ht="21.95" customFormat="1" customHeight="1" s="31">
      <c r="B7" s="31" t="inlineStr">
        <is>
          <t>Svay Rieng Province, Kingdom of Cambodia.</t>
        </is>
      </c>
    </row>
    <row r="8" ht="25.5" customFormat="1" customHeight="1" s="31">
      <c r="A8" s="56" t="inlineStr">
        <is>
          <t>Phone number: 
Số điện thoại</t>
        </is>
      </c>
      <c r="B8" s="35" t="inlineStr">
        <is>
          <t>+855   975910636</t>
        </is>
      </c>
      <c r="C8" s="33" t="n"/>
      <c r="D8" s="32" t="n"/>
      <c r="E8" s="32" t="n"/>
      <c r="F8" s="32" t="n"/>
    </row>
    <row r="9" ht="29.1" customFormat="1" customHeight="1" s="31">
      <c r="A9" s="56" t="inlineStr">
        <is>
          <t>Tax code:
Mã số thuế</t>
        </is>
      </c>
      <c r="B9" s="57" t="inlineStr">
        <is>
          <t>L001-901903209</t>
        </is>
      </c>
      <c r="C9" s="57" t="n"/>
      <c r="D9" s="57" t="n"/>
      <c r="E9" s="57" t="n"/>
      <c r="F9" s="57" t="n"/>
    </row>
    <row r="10" ht="29.1" customFormat="1" customHeight="1" s="31">
      <c r="A10" s="56" t="inlineStr">
        <is>
          <t>Representative:
Đại diện bởi</t>
        </is>
      </c>
      <c r="B10" s="57" t="inlineStr">
        <is>
          <t>Mr. ZENG XUELI</t>
        </is>
      </c>
      <c r="C10" s="57" t="n"/>
      <c r="D10" s="57" t="n"/>
      <c r="E10" s="57" t="n"/>
      <c r="F10" s="57" t="n"/>
    </row>
    <row r="11" ht="30" customFormat="1" customHeight="1" s="31">
      <c r="A11" s="56" t="inlineStr">
        <is>
          <t>The Buyer:
Bên Mua</t>
        </is>
      </c>
      <c r="B11" s="61" t="inlineStr">
        <is>
          <t xml:space="preserve">HAPPY FURNITURE ( VIETNAM) CO.,LTD.
CÔNG TY TNHH HAPPY FURNITURE ( VIỆT NAM) </t>
        </is>
      </c>
    </row>
    <row r="12" ht="25.5" customFormat="1" customHeight="1" s="37">
      <c r="A12" s="33" t="inlineStr">
        <is>
          <t>Address:
Địa chỉ</t>
        </is>
      </c>
      <c r="B12" s="57" t="inlineStr">
        <is>
          <t>NO.5,HUU NGHI AVENUE, VSIP, TINH PHONG COMMUNE, SON TINH DISTRICT, QUANG NGAI PROVINCE, VIETNAM
Số 5, Đại Lộ Hữu Nghị, Khu công nghiệp Việt Nam, Singapore, Xã Tịnh Phong, Huyện Sơn Tịnh, tỉnh Quảng Ngãi, Việt Nam</t>
        </is>
      </c>
    </row>
    <row r="13" ht="30" customFormat="1" customHeight="1" s="37">
      <c r="A13" s="56" t="inlineStr">
        <is>
          <t>Tax code:
Mã số thuế</t>
        </is>
      </c>
      <c r="B13" s="38" t="inlineStr">
        <is>
          <t>4300829902</t>
        </is>
      </c>
      <c r="C13" s="57" t="n"/>
      <c r="D13" s="57" t="n"/>
      <c r="E13" s="57" t="n"/>
      <c r="F13" s="57" t="n"/>
    </row>
    <row r="14" ht="30" customFormat="1" customHeight="1" s="37">
      <c r="A14" s="56" t="inlineStr">
        <is>
          <t>Representative:
Đại diện bởi</t>
        </is>
      </c>
      <c r="B14" s="57" t="inlineStr">
        <is>
          <t>Mr. ZHANG DONGHAI</t>
        </is>
      </c>
      <c r="C14" s="57" t="n"/>
      <c r="D14" s="57" t="n"/>
      <c r="E14" s="57" t="n"/>
      <c r="F14" s="57" t="n"/>
    </row>
    <row r="15" ht="25.5" customFormat="1" customHeight="1" s="37">
      <c r="A15" s="39" t="inlineStr">
        <is>
          <t>Contact Person :
Người liên hệ</t>
        </is>
      </c>
      <c r="B15" s="31" t="inlineStr">
        <is>
          <t>LEOHUNG   Tel: 0084-0388087768</t>
        </is>
      </c>
      <c r="C15" s="40" t="n"/>
      <c r="D15" s="40" t="n"/>
      <c r="E15" s="40" t="n"/>
      <c r="F15" s="40" t="n"/>
    </row>
    <row r="16" ht="30.95" customFormat="1" customHeight="1" s="31">
      <c r="A16" s="33" t="inlineStr">
        <is>
          <t xml:space="preserve">EMAIL: </t>
        </is>
      </c>
      <c r="B16" s="41" t="inlineStr">
        <is>
          <t>leohung.happyfur@ounoya.com</t>
        </is>
      </c>
      <c r="C16" s="33" t="n"/>
      <c r="D16" s="33" t="n"/>
      <c r="E16" s="33" t="n"/>
      <c r="F16" s="33" t="n"/>
    </row>
    <row r="17" ht="18.95" customFormat="1" customHeight="1" s="31">
      <c r="A17" s="56" t="inlineStr">
        <is>
          <t>The undersigned Sellers 、Buyers and Beneficiary have agreed to close the  following transactions according to the terms and conditions Stipulated below:</t>
        </is>
      </c>
    </row>
    <row r="18" ht="12.75" customFormat="1" customHeight="1" s="31">
      <c r="A18" s="56" t="inlineStr">
        <is>
          <t>Người bán, người mua và người thụ hưởng đã thống nhất đồng ý các giao dịch sau theo các điều khoản và điều kiện được quy định dưới đây:</t>
        </is>
      </c>
    </row>
    <row r="19" ht="12.75" customFormat="1" customHeight="1" s="31">
      <c r="A19" s="56" t="n"/>
      <c r="B19" s="56" t="n"/>
      <c r="C19" s="56" t="n"/>
      <c r="D19" s="56" t="n"/>
      <c r="E19" s="56" t="n"/>
      <c r="F19" s="56" t="n"/>
    </row>
    <row r="20" ht="29" customFormat="1" customHeight="1" s="31">
      <c r="A20" s="81" t="inlineStr">
        <is>
          <t>P.O Nº</t>
        </is>
      </c>
      <c r="B20" s="81" t="inlineStr">
        <is>
          <t>Name of Cormodity
Tên và miêu tả</t>
        </is>
      </c>
      <c r="C20" s="81" t="inlineStr">
        <is>
          <t>Description
Tả hàng hóa</t>
        </is>
      </c>
      <c r="D20" s="81" t="inlineStr">
        <is>
          <t>Quantity(SF)
Số lượng(SF)</t>
        </is>
      </c>
      <c r="E20" s="81" t="inlineStr">
        <is>
          <t>Unit Price(USD)
Đơn giá)</t>
        </is>
      </c>
      <c r="F20" s="81" t="inlineStr">
        <is>
          <t>Total value(USD)
Trị giá</t>
        </is>
      </c>
    </row>
    <row r="21" ht="21" customFormat="1" customHeight="1" s="31">
      <c r="A21" s="82" t="inlineStr">
        <is>
          <t>KBCGDD167779</t>
        </is>
      </c>
      <c r="B21" s="82" t="inlineStr">
        <is>
          <t>NMP-029J</t>
        </is>
      </c>
      <c r="C21" s="83" t="inlineStr">
        <is>
          <t>COW LEATHER
DA BÒ THUỘC</t>
        </is>
      </c>
      <c r="D21" s="84" t="n">
        <v>12993.9</v>
      </c>
      <c r="E21" s="85">
        <f>F21/D21</f>
        <v/>
      </c>
      <c r="F21" s="84" t="n">
        <v>15002.833</v>
      </c>
    </row>
    <row r="22" ht="21" customFormat="1" customHeight="1" s="31">
      <c r="A22" s="82" t="inlineStr">
        <is>
          <t>2025.4.14</t>
        </is>
      </c>
      <c r="B22" s="82" t="inlineStr">
        <is>
          <t>NMP-029J</t>
        </is>
      </c>
      <c r="C22" s="86" t="n"/>
      <c r="D22" s="84" t="n">
        <v>26112.7</v>
      </c>
      <c r="E22" s="85">
        <f>F22/D22</f>
        <v/>
      </c>
      <c r="F22" s="84" t="n">
        <v>30206.48</v>
      </c>
    </row>
    <row r="23" ht="21" customFormat="1" customHeight="1" s="31">
      <c r="A23" s="82" t="inlineStr">
        <is>
          <t>2025.01.15</t>
        </is>
      </c>
      <c r="B23" s="82" t="inlineStr">
        <is>
          <t>RB0604</t>
        </is>
      </c>
      <c r="C23" s="86" t="n"/>
      <c r="D23" s="84" t="n">
        <v>29681.4</v>
      </c>
      <c r="E23" s="85">
        <f>F23/D23</f>
        <v/>
      </c>
      <c r="F23" s="84" t="n">
        <v>38547.136</v>
      </c>
    </row>
    <row r="24" ht="21" customFormat="1" customHeight="1" s="31">
      <c r="A24" s="82" t="inlineStr">
        <is>
          <t>2024.11.29</t>
        </is>
      </c>
      <c r="B24" s="82" t="inlineStr">
        <is>
          <t>RB08649</t>
        </is>
      </c>
      <c r="C24" s="87" t="n"/>
      <c r="D24" s="84" t="n">
        <v>11143.6</v>
      </c>
      <c r="E24" s="85">
        <f>F24/D24</f>
        <v/>
      </c>
      <c r="F24" s="84" t="n">
        <v>14486.68</v>
      </c>
    </row>
    <row r="25" ht="29" customFormat="1" customHeight="1" s="31">
      <c r="A25" s="88" t="inlineStr">
        <is>
          <t>TOTAL OF:</t>
        </is>
      </c>
      <c r="B25" s="88" t="n"/>
      <c r="C25" s="88" t="n"/>
      <c r="D25" s="89">
        <f>SUM(D21:D24)</f>
        <v/>
      </c>
      <c r="E25" s="88" t="n"/>
      <c r="F25" s="89">
        <f>SUM(F21:F24)</f>
        <v/>
      </c>
    </row>
    <row r="26" ht="25.5" customFormat="1" customHeight="1" s="31">
      <c r="B26" s="56" t="n"/>
      <c r="C26" s="56" t="n"/>
      <c r="D26" s="56" t="n"/>
      <c r="E26" s="56" t="n"/>
      <c r="F26" s="56" t="n"/>
    </row>
    <row r="27" ht="21" customFormat="1" customHeight="1" s="31">
      <c r="A27" s="62" t="inlineStr">
        <is>
          <t>FCA: BAVET,SVAYRIENG</t>
        </is>
      </c>
      <c r="C27" s="42" t="n"/>
      <c r="D27" s="43" t="n"/>
      <c r="E27" s="43" t="n"/>
      <c r="F27" s="54" t="n"/>
    </row>
    <row r="28" ht="28.5" customFormat="1" customHeight="1" s="31">
      <c r="A28" s="56" t="inlineStr">
        <is>
          <t>Term of Payment: 100% TT after shipment
Điều kiện thanh toán: 100% T/T, thanh toán sau khi giao hàng)</t>
        </is>
      </c>
      <c r="E28" s="43" t="n"/>
      <c r="F28" s="43" t="n"/>
    </row>
    <row r="29" ht="29.1" customFormat="1" customHeight="1" s="31">
      <c r="A29" s="56" t="inlineStr">
        <is>
          <t xml:space="preserve">Transaction method:  
Phương thức giao hàng: </t>
        </is>
      </c>
      <c r="B29" s="44" t="inlineStr">
        <is>
          <t xml:space="preserve">FCA (USD) </t>
        </is>
      </c>
      <c r="C29" s="43" t="n"/>
      <c r="D29" s="43" t="n"/>
      <c r="E29" s="43" t="n"/>
      <c r="F29" s="43" t="n"/>
    </row>
    <row r="30" ht="29.1" customFormat="1" customHeight="1" s="31">
      <c r="A30" s="56" t="inlineStr">
        <is>
          <t xml:space="preserve">Beneficiary bank information:
Thông tin ngân hàng thụ hưởng </t>
        </is>
      </c>
      <c r="C30" s="44" t="inlineStr">
        <is>
          <t>CALIFOR UPHOLSTERY MATERIALS CO.,LTD.</t>
        </is>
      </c>
      <c r="E30" s="43" t="n"/>
      <c r="F30" s="43" t="n"/>
    </row>
    <row r="31" ht="25.5" customFormat="1" customHeight="1" s="31">
      <c r="A31" s="57" t="inlineStr">
        <is>
          <t xml:space="preserve">Beneficiary Bank' s Name:
Tên ngân hàng thụ hưởng: </t>
        </is>
      </c>
      <c r="B31" s="43" t="n"/>
      <c r="C31" s="57" t="inlineStr">
        <is>
          <t xml:space="preserve"> BANK OF CHINA (HONG KONG) LIMITED PHNOM PENH BRANCH</t>
        </is>
      </c>
    </row>
    <row r="32" ht="28.5" customHeight="1">
      <c r="A32" s="56" t="inlineStr">
        <is>
          <t>Bank Address:
Địa chỉ ngân hàng</t>
        </is>
      </c>
      <c r="C32" s="44" t="inlineStr">
        <is>
          <t>1st AND 2nd FLOOR,CANADIA TOWER,No.315 ANDDUONG ST.
PHNOM PEMH,CAMBODIA.</t>
        </is>
      </c>
      <c r="D32" s="56" t="n"/>
      <c r="E32" s="56" t="n"/>
    </row>
    <row r="33">
      <c r="A33" s="57" t="inlineStr">
        <is>
          <t>Bank account
Số tài khoản :</t>
        </is>
      </c>
      <c r="B33" s="43" t="n"/>
      <c r="C33" s="45" t="inlineStr">
        <is>
          <t>100001100764430</t>
        </is>
      </c>
      <c r="D33" s="46" t="n"/>
      <c r="E33" s="46" t="n"/>
    </row>
    <row r="34">
      <c r="A34" s="44" t="inlineStr">
        <is>
          <t>SWIFT CODE：</t>
        </is>
      </c>
      <c r="B34" s="43" t="n"/>
      <c r="C34" s="44" t="inlineStr">
        <is>
          <t>BKCHKHPPXXX</t>
        </is>
      </c>
      <c r="D34" s="43" t="n"/>
      <c r="E34" s="43" t="n"/>
    </row>
    <row r="35">
      <c r="E35" s="43" t="n"/>
    </row>
    <row r="36" ht="116.65" customHeight="1">
      <c r="A36" s="58" t="inlineStr">
        <is>
          <t>HAPPY FURNITURE ( VIETNAM) CO.,LTD.</t>
        </is>
      </c>
      <c r="C36" s="47" t="n"/>
      <c r="D36" s="56" t="n"/>
      <c r="E36" s="58" t="inlineStr">
        <is>
          <t>CALIFOR UPHOLSTERY MATERIALS CO.,LTD.</t>
        </is>
      </c>
    </row>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7">
    <mergeCell ref="A30:B30"/>
    <mergeCell ref="C26:F26"/>
    <mergeCell ref="A32:B32"/>
    <mergeCell ref="A36:B36"/>
    <mergeCell ref="E36:F36"/>
    <mergeCell ref="A18:F18"/>
    <mergeCell ref="A28:D28"/>
    <mergeCell ref="A2:F2"/>
    <mergeCell ref="B12:F12"/>
    <mergeCell ref="C31:F31"/>
    <mergeCell ref="A1:F1"/>
    <mergeCell ref="B11:F11"/>
    <mergeCell ref="B5:F5"/>
    <mergeCell ref="A17:F17"/>
    <mergeCell ref="C21:C24"/>
    <mergeCell ref="A27:B27"/>
    <mergeCell ref="A31:B31"/>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N200"/>
  <sheetViews>
    <sheetView view="pageBreakPreview" topLeftCell="A7" zoomScale="95" zoomScaleNormal="85" workbookViewId="0">
      <selection activeCell="F10" sqref="F10"/>
    </sheetView>
  </sheetViews>
  <sheetFormatPr baseColWidth="8" defaultColWidth="7.140625" defaultRowHeight="15"/>
  <cols>
    <col width="24" customWidth="1" style="16" min="1" max="1"/>
    <col width="20.28515625" customWidth="1" style="16" min="2" max="2"/>
    <col width="31" customWidth="1" style="16" min="3" max="3"/>
    <col width="20.7109375" customWidth="1" style="16" min="4" max="4"/>
    <col width="15.28515625" customWidth="1" style="16" min="5" max="5"/>
    <col width="16.28515625" customWidth="1" style="16" min="6" max="6"/>
    <col width="24.140625" customWidth="1" style="69"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8" t="inlineStr">
        <is>
          <t>CALIFOR UPHOLSTERY MATERIALS CO., LTD.</t>
        </is>
      </c>
    </row>
    <row r="2" ht="24" customHeight="1">
      <c r="A2" s="69" t="inlineStr">
        <is>
          <t>XIN BAVET SEZ, Road No. 316A, Trapeang Bon and  Prey Kokir  Villages, Prey Kokir  Commune, Chantrea District,</t>
        </is>
      </c>
    </row>
    <row r="3" ht="17.25" customHeight="1">
      <c r="A3" s="69" t="inlineStr">
        <is>
          <t>Svay Rieng Province, Kingdom of Cambodia.</t>
        </is>
      </c>
    </row>
    <row r="4" ht="17.25" customHeight="1">
      <c r="A4" s="69" t="inlineStr">
        <is>
          <t>VAT:L001-901903209</t>
        </is>
      </c>
    </row>
    <row r="5" ht="25.5" customHeight="1">
      <c r="A5" s="70" t="inlineStr">
        <is>
          <t>Tel: +855   975910636</t>
        </is>
      </c>
      <c r="B5" s="90" t="n"/>
      <c r="C5" s="90" t="n"/>
      <c r="D5" s="90" t="n"/>
      <c r="E5" s="90" t="n"/>
      <c r="F5" s="90" t="n"/>
      <c r="G5" s="90" t="n"/>
    </row>
    <row r="6" ht="39" customHeight="1">
      <c r="A6" s="65" t="inlineStr">
        <is>
          <t>INVOICE</t>
        </is>
      </c>
      <c r="B6" s="91" t="n"/>
      <c r="C6" s="91" t="n"/>
      <c r="D6" s="91" t="n"/>
      <c r="E6" s="91" t="n"/>
      <c r="F6" s="91" t="n"/>
      <c r="G6" s="91" t="n"/>
    </row>
    <row r="7" ht="14.25" customHeight="1">
      <c r="F7" s="23" t="inlineStr">
        <is>
          <t>REFNO.:</t>
        </is>
      </c>
      <c r="G7" s="8" t="inlineStr">
        <is>
          <t>CLF2025-181</t>
        </is>
      </c>
    </row>
    <row r="8" ht="30" customFormat="1" customHeight="1" s="63">
      <c r="A8" s="25" t="inlineStr">
        <is>
          <t>EXPORTER:</t>
        </is>
      </c>
      <c r="B8" s="26" t="inlineStr">
        <is>
          <t>CALIFOR UPHOLSTERY MATERIALS CO., LTD.</t>
        </is>
      </c>
      <c r="E8" s="26" t="n"/>
      <c r="F8" s="26" t="inlineStr">
        <is>
          <t>INVOICE NO :</t>
        </is>
      </c>
      <c r="G8" s="11" t="inlineStr">
        <is>
          <t>KB25013</t>
        </is>
      </c>
    </row>
    <row r="9" ht="21" customFormat="1" customHeight="1" s="63">
      <c r="B9" s="63" t="inlineStr">
        <is>
          <t>XIN BAVET SEZ, Road No. 316A, Trapeang Bon and Prey Kokir Villages,</t>
        </is>
      </c>
      <c r="F9" s="26" t="inlineStr">
        <is>
          <t>Date:</t>
        </is>
      </c>
      <c r="G9" s="92" t="n">
        <v>45825</v>
      </c>
    </row>
    <row r="10" ht="22.5" customFormat="1" customHeight="1" s="63">
      <c r="B10" s="63" t="inlineStr">
        <is>
          <t>Prey Kokir Commune, Chantrea District,Svay Rieng Province, Kingdom of Cambodia</t>
        </is>
      </c>
      <c r="F10" s="63" t="inlineStr">
        <is>
          <t>Delivery term:</t>
        </is>
      </c>
      <c r="G10" s="78" t="inlineStr">
        <is>
          <t>FCA  BAVET,SVAYRIENG</t>
        </is>
      </c>
    </row>
    <row r="11" ht="20.25" customFormat="1" customHeight="1" s="63">
      <c r="B11" s="63" t="inlineStr">
        <is>
          <t>Tel: +855   975910636</t>
        </is>
      </c>
      <c r="F11" s="63" t="inlineStr">
        <is>
          <t>Payment term:</t>
        </is>
      </c>
      <c r="G11" s="78" t="inlineStr">
        <is>
          <t>T/T</t>
        </is>
      </c>
    </row>
    <row r="12" ht="15.75" customFormat="1" customHeight="1" s="63">
      <c r="G12" s="78" t="n"/>
    </row>
    <row r="13" ht="25.5" customFormat="1" customHeight="1" s="63">
      <c r="A13" s="25" t="inlineStr">
        <is>
          <t>CONSIGNEE :</t>
        </is>
      </c>
      <c r="B13" s="26" t="inlineStr">
        <is>
          <t>HAPPY FURNITURE (VIETNAM) CO.,LTD .</t>
        </is>
      </c>
      <c r="G13" s="78" t="n"/>
    </row>
    <row r="14" ht="25.5" customFormat="1" customHeight="1" s="63">
      <c r="B14" s="27" t="inlineStr">
        <is>
          <t>NO.5,HUU NGHI AVENUE, VSIP, TINH PHONG COMMUNE,SON TINH DISTRICT,</t>
        </is>
      </c>
      <c r="F14" s="78" t="n"/>
      <c r="G14" s="78" t="n"/>
    </row>
    <row r="15" ht="25.5" customFormat="1" customHeight="1" s="63">
      <c r="B15" s="63" t="inlineStr">
        <is>
          <t>QUANG NGAI PROVINCE, VIETNAM</t>
        </is>
      </c>
      <c r="G15" s="78" t="n"/>
    </row>
    <row r="16" ht="25.5" customFormat="1" customHeight="1" s="63">
      <c r="B16" s="63" t="inlineStr">
        <is>
          <t>CONTACT: LEOHUNG TEL: 0084-0388087768 ，EMAIL: leohung.happyfur@ounoya.com</t>
        </is>
      </c>
      <c r="F16" s="78" t="n"/>
      <c r="G16" s="78" t="n"/>
    </row>
    <row r="17" ht="27.75" customFormat="1" customHeight="1" s="63">
      <c r="A17" s="28" t="inlineStr">
        <is>
          <t>SHIP:</t>
        </is>
      </c>
      <c r="B17" s="63" t="inlineStr">
        <is>
          <t>BY TRUCK FROM BAVET, SVAY RIENG, CAMBODIA TO  QUANG NGAI PROVINCE, VIETNAM</t>
        </is>
      </c>
      <c r="F17" s="78" t="n"/>
      <c r="G17" s="78" t="n"/>
    </row>
    <row r="18" ht="27.75" customFormat="1" customHeight="1" s="63">
      <c r="A18" s="28" t="n"/>
      <c r="F18" s="78" t="n"/>
      <c r="G18" s="78" t="n"/>
    </row>
    <row r="19" ht="30" customFormat="1" customHeight="1" s="63">
      <c r="A19" s="81" t="inlineStr">
        <is>
          <t>Mark &amp; Nº</t>
        </is>
      </c>
      <c r="B19" s="81" t="inlineStr">
        <is>
          <t>P.O. Nº</t>
        </is>
      </c>
      <c r="C19" s="81" t="inlineStr">
        <is>
          <t>ITEM Nº</t>
        </is>
      </c>
      <c r="D19" s="81" t="inlineStr">
        <is>
          <t>Description</t>
        </is>
      </c>
      <c r="E19" s="81" t="inlineStr">
        <is>
          <t>Quantity</t>
        </is>
      </c>
      <c r="F19" s="81" t="inlineStr">
        <is>
          <t>Unit price (USD)</t>
        </is>
      </c>
      <c r="G19" s="81" t="inlineStr">
        <is>
          <t>Amount (USD)</t>
        </is>
      </c>
    </row>
    <row r="20" ht="30" customFormat="1" customHeight="1" s="63">
      <c r="A20" s="93" t="inlineStr">
        <is>
          <t>VENDOR#:</t>
        </is>
      </c>
      <c r="B20" s="82" t="inlineStr">
        <is>
          <t>KBCGDD167779</t>
        </is>
      </c>
      <c r="C20" s="82" t="inlineStr">
        <is>
          <t>NMP-029J</t>
        </is>
      </c>
      <c r="D20" s="83" t="inlineStr">
        <is>
          <t>COW LEATHER
DA BÒ THUỘC</t>
        </is>
      </c>
      <c r="E20" s="84" t="n">
        <v>12993.9</v>
      </c>
      <c r="F20" s="84">
        <f>G20/E20</f>
        <v/>
      </c>
      <c r="G20" s="84" t="n">
        <v>15002.833</v>
      </c>
    </row>
    <row r="21" ht="30" customFormat="1" customHeight="1" s="63">
      <c r="A21" s="94" t="inlineStr">
        <is>
          <t>Des: COW LEATHER</t>
        </is>
      </c>
      <c r="B21" s="82" t="inlineStr">
        <is>
          <t>2025.4.14</t>
        </is>
      </c>
      <c r="C21" s="82" t="inlineStr">
        <is>
          <t>NMP-029J</t>
        </is>
      </c>
      <c r="D21" s="86" t="n"/>
      <c r="E21" s="84" t="n">
        <v>26112.7</v>
      </c>
      <c r="F21" s="84">
        <f>G21/E21</f>
        <v/>
      </c>
      <c r="G21" s="84" t="n">
        <v>30206.48</v>
      </c>
    </row>
    <row r="22" ht="30" customFormat="1" customHeight="1" s="63">
      <c r="A22" s="94" t="inlineStr">
        <is>
          <t>MADE IN CAMBODIA</t>
        </is>
      </c>
      <c r="B22" s="82" t="inlineStr">
        <is>
          <t>2025.01.15</t>
        </is>
      </c>
      <c r="C22" s="82" t="inlineStr">
        <is>
          <t>RB0604</t>
        </is>
      </c>
      <c r="D22" s="86" t="n"/>
      <c r="E22" s="84" t="n">
        <v>29681.4</v>
      </c>
      <c r="F22" s="84">
        <f>G22/E22</f>
        <v/>
      </c>
      <c r="G22" s="84" t="n">
        <v>38547.136</v>
      </c>
    </row>
    <row r="23" ht="30" customFormat="1" customHeight="1" s="63">
      <c r="A23" s="94" t="n"/>
      <c r="B23" s="82" t="inlineStr">
        <is>
          <t>2024.11.29</t>
        </is>
      </c>
      <c r="C23" s="82" t="inlineStr">
        <is>
          <t>RB08649</t>
        </is>
      </c>
      <c r="D23" s="87" t="n"/>
      <c r="E23" s="84" t="n">
        <v>11143.6</v>
      </c>
      <c r="F23" s="84">
        <f>G23/E23</f>
        <v/>
      </c>
      <c r="G23" s="84" t="n">
        <v>14486.68</v>
      </c>
    </row>
    <row r="24" ht="30" customFormat="1" customHeight="1" s="63">
      <c r="A24" s="88" t="n"/>
      <c r="B24" s="88" t="inlineStr">
        <is>
          <t>TOTAL OF:</t>
        </is>
      </c>
      <c r="C24" s="88" t="n"/>
      <c r="D24" s="88" t="n"/>
      <c r="E24" s="89">
        <f>SUM(E20:E23)</f>
        <v/>
      </c>
      <c r="F24" s="88" t="n"/>
      <c r="G24" s="89">
        <f>SUM(G20:G23)</f>
        <v/>
      </c>
    </row>
    <row r="25" ht="30" customFormat="1" customHeight="1" s="63">
      <c r="A25" s="95" t="n"/>
      <c r="B25" s="88" t="inlineStr">
        <is>
          <t>NET WEIGHT:</t>
        </is>
      </c>
      <c r="C25" s="89" t="n">
        <v>6012.5</v>
      </c>
      <c r="D25" s="95" t="n"/>
      <c r="E25" s="95" t="n"/>
      <c r="F25" s="95" t="n"/>
      <c r="G25" s="95" t="n"/>
    </row>
    <row r="26" ht="30" customFormat="1" customHeight="1" s="63">
      <c r="A26" s="95" t="n"/>
      <c r="B26" s="88" t="inlineStr">
        <is>
          <t>GROSS WEIGHT:</t>
        </is>
      </c>
      <c r="C26" s="89" t="n">
        <v>6372.5</v>
      </c>
      <c r="D26" s="95" t="n"/>
      <c r="E26" s="95" t="n"/>
      <c r="F26" s="95" t="n"/>
      <c r="G26" s="95" t="n"/>
    </row>
    <row r="27" ht="42" customFormat="1" customHeight="1" s="63">
      <c r="A27" s="28" t="n"/>
      <c r="F27" s="78" t="n"/>
      <c r="G27" s="78" t="n"/>
    </row>
    <row r="28" ht="24" customFormat="1" customHeight="1" s="63">
      <c r="A28" s="28" t="n"/>
      <c r="F28" s="78" t="n"/>
      <c r="G28" s="78" t="n"/>
    </row>
    <row r="29" ht="42" customFormat="1" customHeight="1" s="63">
      <c r="A29" s="74" t="inlineStr">
        <is>
          <t>Country of Original Cambodia</t>
        </is>
      </c>
      <c r="D29" s="74" t="n"/>
      <c r="G29" s="78" t="n"/>
    </row>
    <row r="30" ht="56.25" customFormat="1" customHeight="1" s="63">
      <c r="A30" s="26" t="inlineStr">
        <is>
          <t>Manufacture:</t>
        </is>
      </c>
      <c r="B30" s="67" t="inlineStr">
        <is>
          <t>CALIFOR UPHOLSTERY MATERIALS CO., LTD.
XIN BAVET SEZ, Road No. 316A, Trapeang Bon and Prey Kokir Villages, Prey Kokir Commune
, Chantrea District,Svay Rieng Province, Kingdom of Cambodia, Tel: +855   975910636</t>
        </is>
      </c>
    </row>
    <row r="31" ht="57.4" customHeight="1">
      <c r="A31" s="64" t="inlineStr">
        <is>
          <t>BENEFICIARY BANK：BANK OF CHINA(HONG KONG)LIMITED PHNOM PENH BRANCH
                                                  /BANK OF CHINA PHNOM PENH BRANCH</t>
        </is>
      </c>
      <c r="D31" s="64" t="n"/>
      <c r="E31" s="64" t="n"/>
      <c r="F31" s="64" t="n"/>
      <c r="G31" s="78" t="n"/>
    </row>
    <row r="32" ht="24.75" customHeight="1">
      <c r="A32" s="63" t="inlineStr">
        <is>
          <t>A/C NO:100001100764430</t>
        </is>
      </c>
    </row>
    <row r="33" ht="27" customHeight="1">
      <c r="A33" s="63" t="inlineStr">
        <is>
          <t>SWIFT CODE  ：BKCHKHPPXXX</t>
        </is>
      </c>
    </row>
    <row r="34" ht="24.75" customHeight="1">
      <c r="F34" s="78" t="inlineStr">
        <is>
          <t>CALIFOR UPHOLSTERY MATERIALS CO., LTD.</t>
        </is>
      </c>
      <c r="G34" s="78" t="n"/>
    </row>
    <row r="35" ht="21" customHeight="1">
      <c r="F35" s="30" t="inlineStr">
        <is>
          <t>Sign &amp; Stamp</t>
        </is>
      </c>
      <c r="G35" s="78" t="n"/>
    </row>
    <row r="36" ht="21" customHeight="1">
      <c r="G36" s="78" t="n"/>
    </row>
    <row r="37" ht="21" customHeight="1">
      <c r="G37" s="78" t="n"/>
    </row>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50"/>
    <row r="51"/>
    <row r="52"/>
    <row r="53"/>
    <row r="54"/>
    <row r="55"/>
    <row r="56"/>
    <row r="57"/>
    <row r="58"/>
    <row r="59"/>
    <row r="60"/>
    <row r="61" ht="15" customHeight="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3">
    <mergeCell ref="A32:G32"/>
    <mergeCell ref="A1:G1"/>
    <mergeCell ref="A3:G3"/>
    <mergeCell ref="A6:G6"/>
    <mergeCell ref="A31:C31"/>
    <mergeCell ref="A4:G4"/>
    <mergeCell ref="D20:D23"/>
    <mergeCell ref="B24"/>
    <mergeCell ref="A2:G2"/>
    <mergeCell ref="A29:C29"/>
    <mergeCell ref="B30:G30"/>
    <mergeCell ref="A33:G33"/>
    <mergeCell ref="A5:G5"/>
  </mergeCells>
  <conditionalFormatting sqref="J22:J33">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worksheet>
</file>

<file path=xl/worksheets/sheet3.xml><?xml version="1.0" encoding="utf-8"?>
<worksheet xmlns="http://schemas.openxmlformats.org/spreadsheetml/2006/main">
  <sheetPr>
    <outlinePr summaryBelow="1" summaryRight="1"/>
    <pageSetUpPr/>
  </sheetPr>
  <dimension ref="A1:N200"/>
  <sheetViews>
    <sheetView view="pageBreakPreview" topLeftCell="A4" zoomScale="85" zoomScaleNormal="85" workbookViewId="0">
      <selection activeCell="H10" sqref="H10"/>
    </sheetView>
  </sheetViews>
  <sheetFormatPr baseColWidth="8" defaultColWidth="8.7109375" defaultRowHeight="27" customHeight="1"/>
  <cols>
    <col width="23.7109375" customWidth="1" style="72" min="1" max="1"/>
    <col width="20.85546875" customWidth="1" style="72" min="2" max="2"/>
    <col width="31.28515625" customWidth="1" style="72" min="3" max="3"/>
    <col width="15.5703125" customWidth="1" style="72" min="4" max="4"/>
    <col width="11.7109375" customWidth="1" style="72" min="5" max="5"/>
    <col width="16.42578125" customWidth="1" style="72" min="6" max="6"/>
    <col width="14.5703125" customWidth="1" style="72" min="7" max="7"/>
    <col width="15" customWidth="1" style="72" min="8" max="8"/>
    <col width="28.85546875" customWidth="1" style="69" min="9" max="9"/>
    <col width="15" customWidth="1" style="72" min="10" max="10"/>
    <col width="10" customWidth="1" style="72" min="11" max="11"/>
    <col width="25.140625" customWidth="1" style="72" min="12" max="12"/>
    <col width="15.5703125" customWidth="1" style="72" min="13" max="13"/>
    <col width="10.28515625" customWidth="1" style="72" min="14" max="14"/>
    <col width="8.7109375" customWidth="1" style="72" min="15" max="15"/>
    <col width="12.42578125" customWidth="1" style="72" min="16" max="16"/>
    <col width="8.7109375" customWidth="1" style="72" min="17" max="16384"/>
  </cols>
  <sheetData>
    <row r="1" ht="27" customHeight="1">
      <c r="A1" s="68" t="inlineStr">
        <is>
          <t>CALIFOR UPHOLSTERY MATERIALS CO., LTD.</t>
        </is>
      </c>
      <c r="J1" s="1" t="n"/>
      <c r="K1" s="1" t="n"/>
    </row>
    <row r="2" ht="27" customHeight="1">
      <c r="A2" s="69" t="inlineStr">
        <is>
          <t xml:space="preserve"> XIN BAVET SEZ, Road No. 316A, Trapeang Bon and  Prey Kokir  Villages, Prey Kokir  Commune, Chantrea District, </t>
        </is>
      </c>
    </row>
    <row r="3" ht="27" customHeight="1">
      <c r="A3" s="77" t="inlineStr">
        <is>
          <t>Svay Rieng Province, Kingdom of Cambodia.</t>
        </is>
      </c>
      <c r="J3" s="4" t="n"/>
      <c r="K3" s="4" t="n"/>
    </row>
    <row r="4" ht="27" customHeight="1">
      <c r="A4" s="78" t="inlineStr">
        <is>
          <t>VAT:L001-901903209</t>
        </is>
      </c>
      <c r="J4" s="4" t="n"/>
      <c r="K4" s="4" t="n"/>
    </row>
    <row r="5" ht="27" customHeight="1">
      <c r="A5" s="79" t="inlineStr">
        <is>
          <t>Tel: +855   975910636</t>
        </is>
      </c>
      <c r="B5" s="90" t="n"/>
      <c r="C5" s="90" t="n"/>
      <c r="D5" s="90" t="n"/>
      <c r="E5" s="90" t="n"/>
      <c r="F5" s="90" t="n"/>
      <c r="G5" s="90" t="n"/>
      <c r="H5" s="90" t="n"/>
      <c r="I5" s="90" t="n"/>
      <c r="J5" s="4" t="n"/>
      <c r="K5" s="4" t="n"/>
    </row>
    <row r="6" ht="27" customHeight="1">
      <c r="A6" s="65" t="inlineStr">
        <is>
          <t>PACKING LIST</t>
        </is>
      </c>
      <c r="B6" s="91" t="n"/>
      <c r="C6" s="91" t="n"/>
      <c r="D6" s="91" t="n"/>
      <c r="E6" s="91" t="n"/>
      <c r="F6" s="91" t="n"/>
      <c r="G6" s="91" t="n"/>
      <c r="H6" s="91" t="n"/>
      <c r="I6" s="91" t="n"/>
      <c r="J6" s="6" t="n"/>
      <c r="K6" s="6" t="n"/>
    </row>
    <row r="7" ht="27" customHeight="1">
      <c r="H7" s="49" t="inlineStr">
        <is>
          <t>REFNO.:</t>
        </is>
      </c>
      <c r="I7" s="50" t="inlineStr">
        <is>
          <t>CLF2025-181</t>
        </is>
      </c>
    </row>
    <row r="8" ht="27" customHeight="1">
      <c r="A8" s="9" t="inlineStr">
        <is>
          <t>EXPORTER:</t>
        </is>
      </c>
      <c r="B8" s="10" t="inlineStr">
        <is>
          <t>CALIFOR UPHOLSTERY MATERIALS CO., LTD.</t>
        </is>
      </c>
      <c r="F8" s="10" t="n"/>
      <c r="H8" s="11" t="inlineStr">
        <is>
          <t>INVOICE NO :</t>
        </is>
      </c>
      <c r="I8" s="51" t="inlineStr">
        <is>
          <t>KB25013</t>
        </is>
      </c>
    </row>
    <row r="9" ht="27" customHeight="1">
      <c r="B9" s="72" t="inlineStr">
        <is>
          <t>XIN BAVET SEZ, Road No. 316A, Trapeang Bon and Prey Kokir Villages,</t>
        </is>
      </c>
      <c r="H9" s="11" t="inlineStr">
        <is>
          <t>Date:</t>
        </is>
      </c>
      <c r="I9" s="92" t="n">
        <v>45825</v>
      </c>
    </row>
    <row r="10" ht="27" customHeight="1">
      <c r="B10" s="72" t="inlineStr">
        <is>
          <t>Prey Kokir Commune, Chantrea District,Svay Rieng Province, Kingdom of Cambodia</t>
        </is>
      </c>
      <c r="H10" s="76" t="inlineStr">
        <is>
          <t>Delivery term:</t>
        </is>
      </c>
      <c r="I10" s="76" t="inlineStr">
        <is>
          <t>FCA  BAVET,SVAYRIENG</t>
        </is>
      </c>
      <c r="J10" s="13" t="n"/>
    </row>
    <row r="11" ht="27" customHeight="1">
      <c r="B11" s="72" t="inlineStr">
        <is>
          <t>Tel: +855   975910636</t>
        </is>
      </c>
    </row>
    <row r="12"/>
    <row r="13" ht="27" customHeight="1">
      <c r="A13" s="14" t="inlineStr">
        <is>
          <t>CONSIGNEE :</t>
        </is>
      </c>
      <c r="B13" s="10" t="inlineStr">
        <is>
          <t>HAPPY FURNITURE (VIETNAM) CO.,LTD .</t>
        </is>
      </c>
      <c r="C13" s="63" t="n"/>
      <c r="D13" s="63" t="n"/>
      <c r="E13" s="63" t="n"/>
      <c r="F13" s="63" t="n"/>
      <c r="G13" s="69" t="n"/>
      <c r="I13" s="72" t="n"/>
    </row>
    <row r="14" ht="27" customHeight="1">
      <c r="B14" s="73" t="inlineStr">
        <is>
          <t>NO.5,HUU NGHI AVENUE, VSIP, TINH PHONG COMMUNE,SON TINH DISTRICT, QUANG NGAI PROVINCE, VIETNAM</t>
        </is>
      </c>
      <c r="I14" s="72" t="n"/>
    </row>
    <row r="15" ht="27" customHeight="1">
      <c r="B15" s="72" t="inlineStr">
        <is>
          <t>CONTACT: LEOHUNG TEL: 0084-0388087768</t>
        </is>
      </c>
      <c r="C15" s="16" t="n"/>
      <c r="D15" s="16" t="n"/>
      <c r="E15" s="16" t="n"/>
      <c r="F15" s="16" t="n"/>
      <c r="G15" s="69" t="n"/>
      <c r="I15" s="72" t="n"/>
    </row>
    <row r="16" ht="27" customHeight="1">
      <c r="B16" s="72" t="inlineStr">
        <is>
          <t>EMAIL: leohung.happyfur@ounoya.com</t>
        </is>
      </c>
      <c r="C16" s="16" t="n"/>
      <c r="D16" s="16" t="n"/>
      <c r="E16" s="16" t="n"/>
      <c r="F16" s="69" t="n"/>
      <c r="G16" s="69" t="n"/>
      <c r="I16" s="72" t="n"/>
    </row>
    <row r="17" ht="27" customHeight="1">
      <c r="A17" s="17" t="inlineStr">
        <is>
          <t>SHIP:</t>
        </is>
      </c>
      <c r="B17" s="72" t="inlineStr">
        <is>
          <t>BY TRUCK FROM BAVET, SVAY RIENG, CAMBODIA TO  QUANG NGAI PROVINCE, VIETNAM</t>
        </is>
      </c>
      <c r="F17" s="69" t="n"/>
      <c r="G17" s="69" t="n"/>
      <c r="I17" s="72" t="n"/>
    </row>
    <row r="18" ht="27" customHeight="1">
      <c r="A18" s="18" t="n"/>
      <c r="B18" s="18" t="n"/>
    </row>
    <row r="19" ht="27" customHeight="1">
      <c r="A19" s="96" t="inlineStr">
        <is>
          <t>Mark &amp; Nº</t>
        </is>
      </c>
      <c r="B19" s="96" t="inlineStr">
        <is>
          <t>P.O Nº</t>
        </is>
      </c>
      <c r="C19" s="96" t="inlineStr">
        <is>
          <t>ITEM Nº</t>
        </is>
      </c>
      <c r="D19" s="96" t="inlineStr">
        <is>
          <t>Description</t>
        </is>
      </c>
      <c r="E19" s="96" t="inlineStr">
        <is>
          <t>Quantity</t>
        </is>
      </c>
      <c r="F19" s="97" t="n"/>
      <c r="G19" s="96" t="inlineStr">
        <is>
          <t>G.W (kgs)</t>
        </is>
      </c>
      <c r="H19" s="96" t="inlineStr">
        <is>
          <t>N.W (kgs)</t>
        </is>
      </c>
      <c r="I19" s="96" t="inlineStr">
        <is>
          <t>CBM</t>
        </is>
      </c>
    </row>
    <row r="20" ht="27" customHeight="1">
      <c r="A20" s="87" t="n"/>
      <c r="B20" s="87" t="n"/>
      <c r="C20" s="87" t="n"/>
      <c r="D20" s="87" t="n"/>
      <c r="E20" s="96" t="inlineStr">
        <is>
          <t>PCS</t>
        </is>
      </c>
      <c r="F20" s="96" t="inlineStr">
        <is>
          <t>SF</t>
        </is>
      </c>
      <c r="G20" s="87" t="n"/>
      <c r="H20" s="87" t="n"/>
      <c r="I20" s="87" t="n"/>
    </row>
    <row r="21" ht="27" customHeight="1">
      <c r="A21" s="98" t="inlineStr">
        <is>
          <t>VENDOR#:</t>
        </is>
      </c>
      <c r="B21" s="99" t="inlineStr">
        <is>
          <t>KBCGDD167779</t>
        </is>
      </c>
      <c r="C21" s="99" t="inlineStr">
        <is>
          <t>NMP-029J</t>
        </is>
      </c>
      <c r="D21" s="99" t="inlineStr">
        <is>
          <t>COW LEATHER
DA BÒ THUỘC</t>
        </is>
      </c>
      <c r="E21" s="100" t="n">
        <v>219</v>
      </c>
      <c r="F21" s="101" t="n">
        <v>12581.6</v>
      </c>
      <c r="G21" s="101" t="n">
        <v>944.0154</v>
      </c>
      <c r="H21" s="101" t="n">
        <v>900.6013</v>
      </c>
      <c r="I21" s="102" t="n">
        <v>2.7507</v>
      </c>
    </row>
    <row r="22" ht="27" customHeight="1">
      <c r="A22" s="103" t="inlineStr">
        <is>
          <t>Des: COW LEATHER</t>
        </is>
      </c>
      <c r="B22" s="99" t="inlineStr">
        <is>
          <t>KBCGDD167779</t>
        </is>
      </c>
      <c r="C22" s="99" t="inlineStr">
        <is>
          <t>NMP-029J</t>
        </is>
      </c>
      <c r="D22" s="86" t="n"/>
      <c r="E22" s="100" t="n">
        <v>8</v>
      </c>
      <c r="F22" s="101" t="n">
        <v>412.3</v>
      </c>
      <c r="G22" s="101" t="n">
        <v>34.4846</v>
      </c>
      <c r="H22" s="101" t="n">
        <v>32.8987</v>
      </c>
      <c r="I22" s="102" t="n">
        <v>0.1005</v>
      </c>
    </row>
    <row r="23" ht="27" customHeight="1">
      <c r="A23" s="103" t="inlineStr">
        <is>
          <t>Case Qty:</t>
        </is>
      </c>
      <c r="B23" s="99" t="inlineStr">
        <is>
          <t>2025.4.14</t>
        </is>
      </c>
      <c r="C23" s="99" t="inlineStr">
        <is>
          <t>NMP-029J</t>
        </is>
      </c>
      <c r="D23" s="86" t="n"/>
      <c r="E23" s="100" t="n">
        <v>195</v>
      </c>
      <c r="F23" s="101" t="n">
        <v>11172.6</v>
      </c>
      <c r="G23" s="101" t="n">
        <v>828</v>
      </c>
      <c r="H23" s="101" t="n">
        <v>783</v>
      </c>
      <c r="I23" s="102" t="n">
        <v>2.6928</v>
      </c>
    </row>
    <row r="24" ht="27" customHeight="1">
      <c r="A24" s="103" t="inlineStr">
        <is>
          <t>MADE IN CAMBODIA</t>
        </is>
      </c>
      <c r="B24" s="99" t="inlineStr">
        <is>
          <t>2025.4.14</t>
        </is>
      </c>
      <c r="C24" s="99" t="inlineStr">
        <is>
          <t>NMP-029J</t>
        </is>
      </c>
      <c r="D24" s="86" t="n"/>
      <c r="E24" s="100" t="n">
        <v>144</v>
      </c>
      <c r="F24" s="101" t="n">
        <v>7959</v>
      </c>
      <c r="G24" s="101" t="n">
        <v>599.5</v>
      </c>
      <c r="H24" s="101" t="n">
        <v>554.5</v>
      </c>
      <c r="I24" s="102" t="n">
        <v>2.178</v>
      </c>
    </row>
    <row r="25" ht="27" customHeight="1">
      <c r="A25" s="103" t="n"/>
      <c r="B25" s="99" t="inlineStr">
        <is>
          <t>2025.4.14</t>
        </is>
      </c>
      <c r="C25" s="99" t="inlineStr">
        <is>
          <t>NMP-029J</t>
        </is>
      </c>
      <c r="D25" s="86" t="n"/>
      <c r="E25" s="100" t="n">
        <v>115</v>
      </c>
      <c r="F25" s="101" t="n">
        <v>6485.5</v>
      </c>
      <c r="G25" s="101" t="n">
        <v>489.6774</v>
      </c>
      <c r="H25" s="101" t="n">
        <v>447.9435</v>
      </c>
      <c r="I25" s="102" t="n">
        <v>1.7628</v>
      </c>
    </row>
    <row r="26" ht="27" customFormat="1" customHeight="1" s="4">
      <c r="A26" s="103" t="n"/>
      <c r="B26" s="99" t="inlineStr">
        <is>
          <t>2025.4.14</t>
        </is>
      </c>
      <c r="C26" s="99" t="inlineStr">
        <is>
          <t>NMP-029J</t>
        </is>
      </c>
      <c r="D26" s="86" t="n"/>
      <c r="E26" s="100" t="n">
        <v>9</v>
      </c>
      <c r="F26" s="101" t="n">
        <v>495.6</v>
      </c>
      <c r="G26" s="101" t="n">
        <v>38.3226</v>
      </c>
      <c r="H26" s="101" t="n">
        <v>35.0565</v>
      </c>
      <c r="I26" s="102" t="n">
        <v>0.138</v>
      </c>
    </row>
    <row r="27" ht="27" customHeight="1">
      <c r="A27" s="103" t="n"/>
      <c r="B27" s="99" t="inlineStr">
        <is>
          <t>2025.01.15</t>
        </is>
      </c>
      <c r="C27" s="99" t="inlineStr">
        <is>
          <t>RB0604</t>
        </is>
      </c>
      <c r="D27" s="86" t="n"/>
      <c r="E27" s="100" t="n">
        <v>190</v>
      </c>
      <c r="F27" s="101" t="n">
        <v>10214.8</v>
      </c>
      <c r="G27" s="101" t="n">
        <v>853</v>
      </c>
      <c r="H27" s="101" t="n">
        <v>808</v>
      </c>
      <c r="I27" s="102" t="n">
        <v>2.5344</v>
      </c>
    </row>
    <row r="28" ht="27" customHeight="1">
      <c r="A28" s="103" t="n"/>
      <c r="B28" s="99" t="inlineStr">
        <is>
          <t>2025.01.15</t>
        </is>
      </c>
      <c r="C28" s="99" t="inlineStr">
        <is>
          <t>RB0604</t>
        </is>
      </c>
      <c r="D28" s="86" t="n"/>
      <c r="E28" s="100" t="n">
        <v>180</v>
      </c>
      <c r="F28" s="101" t="n">
        <v>10214.5</v>
      </c>
      <c r="G28" s="101" t="n">
        <v>846.1957</v>
      </c>
      <c r="H28" s="101" t="n">
        <v>802.1739</v>
      </c>
      <c r="I28" s="102" t="n">
        <v>2.6343</v>
      </c>
    </row>
    <row r="29" ht="27" customHeight="1">
      <c r="A29" s="103" t="n"/>
      <c r="B29" s="99" t="inlineStr">
        <is>
          <t>2025.01.15</t>
        </is>
      </c>
      <c r="C29" s="99" t="inlineStr">
        <is>
          <t>RB0604</t>
        </is>
      </c>
      <c r="D29" s="86" t="n"/>
      <c r="E29" s="100" t="n">
        <v>4</v>
      </c>
      <c r="F29" s="101" t="n">
        <v>203.6</v>
      </c>
      <c r="G29" s="101" t="n">
        <v>18.8043</v>
      </c>
      <c r="H29" s="101" t="n">
        <v>17.8261</v>
      </c>
      <c r="I29" s="102" t="n">
        <v>0.0585</v>
      </c>
    </row>
    <row r="30" ht="27" customHeight="1">
      <c r="A30" s="103" t="n"/>
      <c r="B30" s="99" t="inlineStr">
        <is>
          <t>2025.01.15</t>
        </is>
      </c>
      <c r="C30" s="99" t="inlineStr">
        <is>
          <t>RB0604</t>
        </is>
      </c>
      <c r="D30" s="86" t="n"/>
      <c r="E30" s="100" t="n">
        <v>167</v>
      </c>
      <c r="F30" s="101" t="n">
        <v>9048.5</v>
      </c>
      <c r="G30" s="101" t="n">
        <v>753</v>
      </c>
      <c r="H30" s="101" t="n">
        <v>708</v>
      </c>
      <c r="I30" s="102" t="n">
        <v>2.4552</v>
      </c>
    </row>
    <row r="31" ht="27" customHeight="1">
      <c r="A31" s="103" t="n"/>
      <c r="B31" s="99" t="inlineStr">
        <is>
          <t>2024.11.29</t>
        </is>
      </c>
      <c r="C31" s="99" t="inlineStr">
        <is>
          <t>RB08649</t>
        </is>
      </c>
      <c r="D31" s="87" t="n"/>
      <c r="E31" s="100" t="n">
        <v>225</v>
      </c>
      <c r="F31" s="101" t="n">
        <v>11143.6</v>
      </c>
      <c r="G31" s="101" t="n">
        <v>967.5</v>
      </c>
      <c r="H31" s="101" t="n">
        <v>922.5</v>
      </c>
      <c r="I31" s="102" t="n">
        <v>2.97</v>
      </c>
    </row>
    <row r="32" ht="27" customHeight="1">
      <c r="A32" s="104" t="n"/>
      <c r="B32" s="99" t="inlineStr">
        <is>
          <t>LEATHER (HS.CODE: 4107.12.00)</t>
        </is>
      </c>
      <c r="C32" s="97" t="n"/>
      <c r="D32" s="105" t="n"/>
      <c r="E32" s="100" t="n"/>
      <c r="F32" s="101" t="n"/>
      <c r="G32" s="101" t="n"/>
      <c r="H32" s="101" t="n"/>
      <c r="I32" s="102" t="n"/>
    </row>
    <row r="33" ht="27" customHeight="1">
      <c r="A33" s="106" t="n"/>
      <c r="B33" s="106" t="inlineStr">
        <is>
          <t>TOTAL OF:</t>
        </is>
      </c>
      <c r="C33" s="106" t="n"/>
      <c r="D33" s="106" t="n"/>
      <c r="E33" s="107">
        <f>SUM(E21:E31)</f>
        <v/>
      </c>
      <c r="F33" s="108">
        <f>SUM(F21:F31)</f>
        <v/>
      </c>
      <c r="G33" s="108">
        <f>SUM(G21:G31)</f>
        <v/>
      </c>
      <c r="H33" s="108">
        <f>SUM(H21:H31)</f>
        <v/>
      </c>
      <c r="I33" s="109">
        <f>SUM(I21:I31)</f>
        <v/>
      </c>
    </row>
    <row r="34">
      <c r="A34" s="18" t="n"/>
      <c r="B34" s="18" t="n"/>
    </row>
    <row r="35">
      <c r="A35" s="18" t="n"/>
      <c r="B35" s="18" t="n"/>
    </row>
    <row r="36">
      <c r="A36" s="19" t="n"/>
      <c r="B36" s="19" t="n"/>
      <c r="C36" s="20" t="n"/>
      <c r="D36" s="20" t="n"/>
      <c r="E36" s="20" t="n"/>
      <c r="F36" s="20" t="n"/>
      <c r="G36" s="20" t="n"/>
      <c r="H36" s="20" t="n"/>
      <c r="I36" s="78" t="n"/>
      <c r="L36" s="76" t="n"/>
    </row>
    <row r="37" ht="27" customHeight="1">
      <c r="A37" s="74" t="inlineStr">
        <is>
          <t>Country of Original Cambodia</t>
        </is>
      </c>
      <c r="D37" s="74" t="n"/>
      <c r="E37" s="74" t="n"/>
      <c r="F37" s="20" t="n"/>
      <c r="G37" s="20" t="n"/>
      <c r="H37" s="20" t="n"/>
      <c r="I37" s="78" t="n"/>
    </row>
    <row r="38" ht="42" customHeight="1">
      <c r="A38" s="22" t="inlineStr">
        <is>
          <t>Manufacture:</t>
        </is>
      </c>
      <c r="B38" s="75" t="inlineStr">
        <is>
          <t>CALIFOR UPHOLSTERY MATERIALS CO., LTD.
XIN BAVET SEZ, Road No. 316A, Trapeang Bon and Prey Kokir Villages, Prey Kokir Commune
, Chantrea District,Svay Rieng Province, Kingdom of Cambodia, Tel: +855   975910636</t>
        </is>
      </c>
      <c r="L38" s="76" t="n"/>
    </row>
    <row r="39" ht="42.75" customHeight="1">
      <c r="A39" s="71" t="inlineStr">
        <is>
          <t>BENEFICIARY BANK：BANK OF CHINA(HONG KONG)LIMITED PHNOM PENH BRANCH
                                          /BANK OF CHINA PHNOM PENH BRANCH</t>
        </is>
      </c>
      <c r="J39" s="4" t="n"/>
      <c r="K39" s="4" t="n"/>
      <c r="L39" s="76" t="n"/>
    </row>
    <row r="40">
      <c r="A40" s="4" t="inlineStr">
        <is>
          <t>A/C NO:100001100764430</t>
        </is>
      </c>
      <c r="B40" s="4" t="n"/>
      <c r="C40" s="4" t="n"/>
      <c r="D40" s="4" t="n"/>
      <c r="E40" s="4" t="n"/>
      <c r="F40" s="4" t="n"/>
      <c r="G40" s="4" t="n"/>
      <c r="H40" s="4" t="n"/>
      <c r="I40" s="4" t="n"/>
      <c r="J40" s="4" t="n"/>
      <c r="K40" s="4" t="n"/>
    </row>
    <row r="41">
      <c r="A41" s="4" t="inlineStr">
        <is>
          <t>SWIFT CODE  ：BKCHKHPPXXX</t>
        </is>
      </c>
      <c r="F41" s="23" t="inlineStr">
        <is>
          <t>CALIFOR UPHOLSTERY MATERIALS CO., LTD.</t>
        </is>
      </c>
    </row>
    <row r="42">
      <c r="I42" s="16" t="n"/>
    </row>
    <row r="43">
      <c r="H43" s="24" t="n"/>
    </row>
    <row r="44"/>
    <row r="45">
      <c r="J45" s="72" t="n"/>
    </row>
    <row r="46">
      <c r="H46" s="7" t="n"/>
      <c r="I46" s="7" t="n"/>
      <c r="J46" s="7" t="n"/>
    </row>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sheetData>
  <mergeCells count="22">
    <mergeCell ref="B14:G14"/>
    <mergeCell ref="A37:C37"/>
    <mergeCell ref="B33"/>
    <mergeCell ref="A3:I3"/>
    <mergeCell ref="G19:G20"/>
    <mergeCell ref="A2:I2"/>
    <mergeCell ref="A5:I5"/>
    <mergeCell ref="E19:F19"/>
    <mergeCell ref="A4:I4"/>
    <mergeCell ref="B19:B20"/>
    <mergeCell ref="H19:H20"/>
    <mergeCell ref="B38:I38"/>
    <mergeCell ref="A39:I39"/>
    <mergeCell ref="I19:I20"/>
    <mergeCell ref="A19:A20"/>
    <mergeCell ref="C19:C20"/>
    <mergeCell ref="A200:B200"/>
    <mergeCell ref="D19:D20"/>
    <mergeCell ref="A1:I1"/>
    <mergeCell ref="B32:C32"/>
    <mergeCell ref="A6:I6"/>
    <mergeCell ref="D21:D31"/>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 w</dc:creator>
  <dcterms:created xsi:type="dcterms:W3CDTF">2015-06-05T18:17:00Z</dcterms:created>
  <dcterms:modified xsi:type="dcterms:W3CDTF">2025-06-21T03:51:02Z</dcterms:modified>
  <cp:lastModifiedBy>John Som</cp:lastModifiedBy>
  <cp:lastPrinted>2023-11-25T03:06:00Z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549893E6F27947B99B2F5AA9221094D3_13</vt:lpwstr>
  </property>
  <property name="KSOProductBuildVer" fmtid="{D5CDD505-2E9C-101B-9397-08002B2CF9AE}" pid="3">
    <vt:lpwstr>1033-12.2.0.20323</vt:lpwstr>
  </property>
</Properties>
</file>