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600" firstSheet="0" activeTab="0" autoFilterDateGrouping="1"/>
  </bookViews>
  <sheets>
    <sheet name="Contract" sheetId="1" state="visible" r:id="rId1"/>
    <sheet name="Invoice" sheetId="2" state="visible" r:id="rId2"/>
    <sheet name="Packing list" sheetId="3" state="visible" r:id="rId3"/>
  </sheets>
  <definedNames>
    <definedName name="_xlnm.Print_Area" localSheetId="0">'Contract'!$A$1:$F$34</definedName>
    <definedName name="_xlnm.Print_Area" localSheetId="1">'Invoice'!$A$1:$G$29</definedName>
    <definedName name="_xlnm.Print_Area" localSheetId="2">'Packing list'!$A$1:$I$29</definedName>
  </definedNames>
  <calcPr calcId="191029" fullCalcOnLoad="1" fullPrecision="0"/>
</workbook>
</file>

<file path=xl/styles.xml><?xml version="1.0" encoding="utf-8"?>
<styleSheet xmlns="http://schemas.openxmlformats.org/spreadsheetml/2006/main">
  <numFmts count="5">
    <numFmt numFmtId="164" formatCode="[$-409]d\-mmm\-yyyy;@"/>
    <numFmt numFmtId="165" formatCode="_ &quot;￥&quot;* #,##0.00_ ;_ &quot;￥&quot;* \-#,##0.00_ ;_ &quot;￥&quot;* &quot;-&quot;??_ ;_ @_ "/>
    <numFmt numFmtId="166" formatCode="dd/mm/yyyy"/>
    <numFmt numFmtId="167" formatCode="yyyy-mm-dd h:mm:ss"/>
    <numFmt numFmtId="168" formatCode="#,##0.000000000"/>
  </numFmts>
  <fonts count="33">
    <font>
      <name val="Calibri"/>
      <charset val="134"/>
      <color theme="1"/>
      <sz val="11"/>
      <scheme val="minor"/>
    </font>
    <font>
      <name val="Calibri"/>
      <family val="2"/>
      <color rgb="FF0000FF"/>
      <sz val="11"/>
      <u val="single"/>
      <scheme val="minor"/>
    </font>
    <font>
      <name val="Arial"/>
      <family val="2"/>
      <sz val="10"/>
    </font>
    <font>
      <name val="Calibri"/>
      <family val="2"/>
      <color theme="1"/>
      <sz val="11"/>
      <scheme val="minor"/>
    </font>
    <font>
      <name val="Times New Roman"/>
      <family val="1"/>
      <b val="1"/>
      <color theme="1"/>
      <sz val="12"/>
    </font>
    <font>
      <name val="Times New Roman"/>
      <family val="1"/>
      <color theme="1"/>
      <sz val="12"/>
    </font>
    <font>
      <name val="Times New Roman"/>
      <family val="1"/>
      <color theme="1"/>
      <sz val="11"/>
    </font>
    <font>
      <name val="Times New Roman"/>
      <family val="1"/>
      <sz val="11"/>
    </font>
    <font>
      <name val="Times New Roman"/>
      <family val="1"/>
      <sz val="12"/>
    </font>
    <font>
      <name val="Times New Roman"/>
      <family val="1"/>
      <b val="1"/>
      <color theme="1"/>
      <sz val="16"/>
    </font>
    <font>
      <name val="Times New Roman"/>
      <family val="1"/>
      <b val="1"/>
      <color theme="1"/>
      <sz val="20"/>
    </font>
    <font>
      <name val="Times New Roman"/>
      <family val="1"/>
      <color theme="1"/>
      <sz val="10"/>
    </font>
    <font>
      <name val="Times New Roman"/>
      <family val="1"/>
      <b val="1"/>
      <color theme="1"/>
      <sz val="24"/>
    </font>
    <font>
      <name val="Times New Roman"/>
      <family val="1"/>
      <b val="1"/>
      <color theme="1"/>
      <sz val="11"/>
      <u val="single"/>
    </font>
    <font>
      <name val="Times New Roman"/>
      <family val="1"/>
      <b val="1"/>
      <color theme="1"/>
      <sz val="12"/>
      <u val="single"/>
    </font>
    <font>
      <name val="Times New Roman"/>
      <family val="1"/>
      <b val="1"/>
      <color theme="1"/>
      <sz val="11"/>
    </font>
    <font>
      <name val="Times New Roman"/>
      <family val="1"/>
      <b val="1"/>
      <color theme="1"/>
      <sz val="10"/>
    </font>
    <font>
      <name val="Times New Roman"/>
      <family val="1"/>
      <color rgb="FF000000"/>
      <sz val="11"/>
    </font>
    <font>
      <name val="Times New Roman"/>
      <family val="1"/>
      <color indexed="8"/>
      <sz val="11"/>
    </font>
    <font>
      <name val="Times New Roman"/>
      <family val="1"/>
      <color theme="0"/>
      <sz val="11"/>
    </font>
    <font>
      <name val="Times New Roman"/>
      <family val="1"/>
      <b val="1"/>
      <color theme="1"/>
      <sz val="10"/>
      <u val="single"/>
    </font>
    <font>
      <name val="Times New Roman"/>
      <family val="1"/>
      <color theme="1"/>
      <sz val="9"/>
    </font>
    <font>
      <name val="Times New Roman"/>
      <family val="1"/>
      <color rgb="FF000000"/>
      <sz val="10"/>
    </font>
    <font>
      <name val="Times New Roman"/>
      <family val="1"/>
      <color indexed="8"/>
      <sz val="10"/>
    </font>
    <font>
      <name val="Times New Roman"/>
      <family val="1"/>
      <color theme="0"/>
      <sz val="10"/>
    </font>
    <font>
      <name val="Times New Roman"/>
      <family val="1"/>
      <b val="1"/>
      <sz val="18"/>
    </font>
    <font>
      <name val="Times New Roman"/>
      <family val="1"/>
      <sz val="10"/>
    </font>
    <font>
      <name val="Times New Roman"/>
      <family val="1"/>
      <b val="1"/>
      <sz val="10"/>
    </font>
    <font>
      <name val="Times New Roman"/>
      <family val="1"/>
      <b val="1"/>
      <sz val="12"/>
    </font>
    <font>
      <name val="Times New Roman"/>
      <b val="1"/>
      <sz val="10"/>
    </font>
    <font>
      <name val="Times New Roman"/>
      <sz val="10"/>
    </font>
    <font>
      <name val="Times New Roman"/>
      <b val="1"/>
      <sz val="12"/>
    </font>
    <font>
      <name val="Times New Roman"/>
      <sz val="12"/>
    </font>
  </fonts>
  <fills count="2">
    <fill>
      <patternFill/>
    </fill>
    <fill>
      <patternFill patternType="gray125"/>
    </fill>
  </fills>
  <borders count="14">
    <border>
      <left/>
      <right/>
      <top/>
      <bottom/>
      <diagonal/>
    </border>
    <border>
      <left/>
      <right/>
      <top/>
      <bottom style="medium">
        <color auto="1"/>
      </bottom>
      <diagonal/>
    </border>
    <border>
      <left/>
      <right/>
      <top style="medium">
        <color auto="1"/>
      </top>
      <bottom/>
      <diagonal/>
    </border>
    <border>
      <left/>
      <right style="thin">
        <color auto="1"/>
      </right>
      <top/>
      <bottom/>
      <diagonal/>
    </border>
    <border>
      <left style="thin">
        <color rgb="00000000"/>
      </left>
      <right style="thin">
        <color rgb="00000000"/>
      </right>
      <top style="thin">
        <color rgb="00000000"/>
      </top>
      <bottom style="thin">
        <color rgb="00000000"/>
      </bottom>
    </border>
    <border>
      <left style="thin">
        <color rgb="00000000"/>
      </left>
      <right style="thin">
        <color rgb="00000000"/>
      </right>
      <top style="thin">
        <color rgb="00000000"/>
      </top>
    </border>
    <border>
      <left style="thin">
        <color rgb="00000000"/>
      </left>
      <right style="thin">
        <color rgb="00000000"/>
      </right>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
      <left/>
      <right/>
      <top style="thin">
        <color rgb="00000000"/>
      </top>
      <bottom/>
      <diagonal/>
    </border>
    <border>
      <left/>
      <right style="thin">
        <color rgb="00000000"/>
      </right>
      <top style="thin">
        <color rgb="00000000"/>
      </top>
      <bottom/>
      <diagonal/>
    </border>
    <border>
      <left/>
      <right style="thin">
        <color rgb="00000000"/>
      </right>
      <top style="thin">
        <color rgb="00000000"/>
      </top>
      <bottom style="thin">
        <color rgb="00000000"/>
      </bottom>
      <diagonal/>
    </border>
    <border/>
  </borders>
  <cellStyleXfs count="4">
    <xf numFmtId="0" fontId="0" fillId="0" borderId="0"/>
    <xf numFmtId="165" fontId="3" fillId="0" borderId="0" applyAlignment="1">
      <alignment vertical="center"/>
    </xf>
    <xf numFmtId="0" fontId="1" fillId="0" borderId="0" applyAlignment="1">
      <alignment vertical="center"/>
    </xf>
    <xf numFmtId="0" fontId="2" fillId="0" borderId="0"/>
  </cellStyleXfs>
  <cellXfs count="110">
    <xf numFmtId="0" fontId="0" fillId="0" borderId="0" pivotButton="0" quotePrefix="0" xfId="0"/>
    <xf numFmtId="0" fontId="10" fillId="0" borderId="0" pivotButton="0" quotePrefix="0" xfId="0"/>
    <xf numFmtId="0" fontId="6" fillId="0" borderId="0" pivotButton="0" quotePrefix="0" xfId="0"/>
    <xf numFmtId="0" fontId="6" fillId="0" borderId="0" applyAlignment="1" pivotButton="0" quotePrefix="0" xfId="0">
      <alignment horizontal="center" vertical="center"/>
    </xf>
    <xf numFmtId="0" fontId="6" fillId="0" borderId="0" applyAlignment="1" pivotButton="0" quotePrefix="0" xfId="0">
      <alignment vertical="top"/>
    </xf>
    <xf numFmtId="0" fontId="11" fillId="0" borderId="0" applyAlignment="1" pivotButton="0" quotePrefix="0" xfId="0">
      <alignment horizontal="center" vertical="center"/>
    </xf>
    <xf numFmtId="0" fontId="12" fillId="0" borderId="0" applyAlignment="1" pivotButton="0" quotePrefix="0" xfId="0">
      <alignment vertical="center"/>
    </xf>
    <xf numFmtId="0" fontId="6" fillId="0" borderId="0" applyAlignment="1" pivotButton="0" quotePrefix="0" xfId="0">
      <alignment horizontal="center"/>
    </xf>
    <xf numFmtId="0" fontId="7" fillId="0" borderId="0" applyAlignment="1" pivotButton="0" quotePrefix="0" xfId="0">
      <alignment horizontal="center" vertical="center"/>
    </xf>
    <xf numFmtId="0" fontId="13" fillId="0" borderId="0" applyAlignment="1" pivotButton="0" quotePrefix="0" xfId="0">
      <alignment horizontal="right"/>
    </xf>
    <xf numFmtId="0" fontId="4" fillId="0" borderId="0" pivotButton="0" quotePrefix="0" xfId="0"/>
    <xf numFmtId="0" fontId="4"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0" pivotButton="0" quotePrefix="0" xfId="0"/>
    <xf numFmtId="0" fontId="14" fillId="0" borderId="0" applyAlignment="1" pivotButton="0" quotePrefix="0" xfId="0">
      <alignment horizontal="right" vertical="center"/>
    </xf>
    <xf numFmtId="0" fontId="11" fillId="0" borderId="0" applyAlignment="1" pivotButton="0" quotePrefix="0" xfId="0">
      <alignment vertical="center"/>
    </xf>
    <xf numFmtId="0" fontId="6" fillId="0" borderId="0" applyAlignment="1" pivotButton="0" quotePrefix="0" xfId="0">
      <alignment vertical="center"/>
    </xf>
    <xf numFmtId="0" fontId="15" fillId="0" borderId="0" applyAlignment="1" pivotButton="0" quotePrefix="0" xfId="0">
      <alignment horizontal="right"/>
    </xf>
    <xf numFmtId="0" fontId="6" fillId="0" borderId="0" applyAlignment="1" pivotButton="0" quotePrefix="0" xfId="0">
      <alignment horizontal="right"/>
    </xf>
    <xf numFmtId="0" fontId="11" fillId="0" borderId="0" applyAlignment="1" pivotButton="0" quotePrefix="0" xfId="0">
      <alignment horizontal="right"/>
    </xf>
    <xf numFmtId="0" fontId="11" fillId="0" borderId="0" pivotButton="0" quotePrefix="0" xfId="0"/>
    <xf numFmtId="0" fontId="16" fillId="0" borderId="0" applyAlignment="1" pivotButton="0" quotePrefix="0" xfId="0">
      <alignment horizontal="left" vertical="center"/>
    </xf>
    <xf numFmtId="0" fontId="15" fillId="0" borderId="0" applyAlignment="1" pivotButton="0" quotePrefix="0" xfId="0">
      <alignment vertical="top"/>
    </xf>
    <xf numFmtId="0" fontId="5" fillId="0" borderId="0" applyAlignment="1" pivotButton="0" quotePrefix="0" xfId="0">
      <alignment vertical="center"/>
    </xf>
    <xf numFmtId="0" fontId="19" fillId="0" borderId="0" applyAlignment="1" pivotButton="0" quotePrefix="0" xfId="0">
      <alignment horizontal="center" vertical="center"/>
    </xf>
    <xf numFmtId="0" fontId="20" fillId="0" borderId="0" applyAlignment="1" pivotButton="0" quotePrefix="0" xfId="0">
      <alignment horizontal="right" vertical="center"/>
    </xf>
    <xf numFmtId="0" fontId="16" fillId="0" borderId="0" applyAlignment="1" pivotButton="0" quotePrefix="0" xfId="0">
      <alignment vertical="center"/>
    </xf>
    <xf numFmtId="0" fontId="21" fillId="0" borderId="0" applyAlignment="1" pivotButton="0" quotePrefix="0" xfId="0">
      <alignment vertical="center"/>
    </xf>
    <xf numFmtId="0" fontId="16" fillId="0" borderId="0" applyAlignment="1" pivotButton="0" quotePrefix="0" xfId="0">
      <alignment horizontal="right" vertical="center"/>
    </xf>
    <xf numFmtId="0" fontId="11" fillId="0" borderId="0" applyAlignment="1" pivotButton="0" quotePrefix="0" xfId="0">
      <alignment vertical="center" wrapText="1"/>
    </xf>
    <xf numFmtId="0" fontId="24" fillId="0" borderId="0" applyAlignment="1" pivotButton="0" quotePrefix="0" xfId="0">
      <alignment horizontal="center" vertical="center"/>
    </xf>
    <xf numFmtId="0" fontId="26" fillId="0" borderId="0" applyAlignment="1" pivotButton="0" quotePrefix="0" xfId="0">
      <alignment vertical="center"/>
    </xf>
    <xf numFmtId="0" fontId="26" fillId="0" borderId="0" applyAlignment="1" pivotButton="0" quotePrefix="0" xfId="0">
      <alignment vertical="top" wrapText="1"/>
    </xf>
    <xf numFmtId="0" fontId="26" fillId="0" borderId="0" applyAlignment="1" pivotButton="0" quotePrefix="0" xfId="0">
      <alignment vertical="center" wrapText="1"/>
    </xf>
    <xf numFmtId="0" fontId="26" fillId="0" borderId="0" applyAlignment="1" pivotButton="0" quotePrefix="0" xfId="0">
      <alignment horizontal="left" vertical="top" wrapText="1"/>
    </xf>
    <xf numFmtId="0" fontId="26" fillId="0" borderId="0" applyAlignment="1" pivotButton="0" quotePrefix="1" xfId="0">
      <alignment vertical="center" wrapText="1"/>
    </xf>
    <xf numFmtId="0" fontId="26" fillId="0" borderId="0" applyAlignment="1" pivotButton="0" quotePrefix="0" xfId="0">
      <alignment horizontal="left" vertical="center" wrapText="1"/>
    </xf>
    <xf numFmtId="0" fontId="26" fillId="0" borderId="0" pivotButton="0" quotePrefix="0" xfId="0"/>
    <xf numFmtId="0" fontId="11" fillId="0" borderId="0" applyAlignment="1" pivotButton="0" quotePrefix="1" xfId="0">
      <alignment vertical="center"/>
    </xf>
    <xf numFmtId="0" fontId="26" fillId="0" borderId="0" applyAlignment="1" pivotButton="0" quotePrefix="0" xfId="0">
      <alignment horizontal="left" wrapText="1"/>
    </xf>
    <xf numFmtId="0" fontId="26" fillId="0" borderId="0" applyAlignment="1" pivotButton="0" quotePrefix="0" xfId="0">
      <alignment horizontal="left"/>
    </xf>
    <xf numFmtId="0" fontId="26" fillId="0" borderId="0" applyAlignment="1" pivotButton="0" quotePrefix="0" xfId="2">
      <alignment vertical="center" wrapText="1"/>
    </xf>
    <xf numFmtId="4" fontId="11" fillId="0" borderId="0" applyAlignment="1" pivotButton="0" quotePrefix="0" xfId="1">
      <alignment horizontal="left" vertical="center"/>
    </xf>
    <xf numFmtId="0" fontId="26" fillId="0" borderId="0" applyAlignment="1" pivotButton="0" quotePrefix="0" xfId="0">
      <alignment horizontal="left" vertical="top"/>
    </xf>
    <xf numFmtId="0" fontId="26" fillId="0" borderId="0" applyAlignment="1" pivotButton="0" quotePrefix="0" xfId="0">
      <alignment horizontal="left" vertical="center"/>
    </xf>
    <xf numFmtId="49" fontId="26" fillId="0" borderId="0" applyAlignment="1" pivotButton="0" quotePrefix="0" xfId="0">
      <alignment horizontal="left" vertical="center"/>
    </xf>
    <xf numFmtId="49" fontId="26" fillId="0" borderId="0" applyAlignment="1" pivotButton="0" quotePrefix="0" xfId="0">
      <alignment horizontal="left" vertical="top"/>
    </xf>
    <xf numFmtId="0" fontId="26" fillId="0" borderId="0" applyAlignment="1" pivotButton="0" quotePrefix="0" xfId="0">
      <alignment horizontal="center" vertical="top" wrapText="1"/>
    </xf>
    <xf numFmtId="0" fontId="7" fillId="0" borderId="0" applyAlignment="1" pivotButton="0" quotePrefix="0" xfId="0">
      <alignment vertical="center"/>
    </xf>
    <xf numFmtId="0" fontId="5" fillId="0" borderId="0" applyAlignment="1" pivotButton="0" quotePrefix="0" xfId="0">
      <alignment horizontal="center"/>
    </xf>
    <xf numFmtId="0" fontId="8" fillId="0" borderId="0" applyAlignment="1" pivotButton="0" quotePrefix="0" xfId="0">
      <alignment horizontal="center" vertical="center"/>
    </xf>
    <xf numFmtId="0" fontId="28" fillId="0" borderId="0" applyAlignment="1" pivotButton="0" quotePrefix="0" xfId="0">
      <alignment horizontal="center" vertical="center" wrapText="1"/>
    </xf>
    <xf numFmtId="164" fontId="27" fillId="0" borderId="0" applyAlignment="1" pivotButton="0" quotePrefix="0" xfId="0">
      <alignment horizontal="left" vertical="center" wrapText="1"/>
    </xf>
    <xf numFmtId="0" fontId="27" fillId="0" borderId="0" applyAlignment="1" pivotButton="0" quotePrefix="0" xfId="0">
      <alignment vertical="center" wrapText="1"/>
    </xf>
    <xf numFmtId="0" fontId="26" fillId="0" borderId="3" applyAlignment="1" pivotButton="0" quotePrefix="0" xfId="0">
      <alignment horizontal="left" vertical="top"/>
    </xf>
    <xf numFmtId="0" fontId="26" fillId="0" borderId="0" applyAlignment="1" pivotButton="0" quotePrefix="0" xfId="0">
      <alignment horizontal="left" vertical="top" wrapText="1"/>
    </xf>
    <xf numFmtId="0" fontId="26" fillId="0" borderId="0" applyAlignment="1" pivotButton="0" quotePrefix="0" xfId="0">
      <alignment horizontal="left" vertical="top" wrapText="1"/>
    </xf>
    <xf numFmtId="0" fontId="26" fillId="0" borderId="0" applyAlignment="1" pivotButton="0" quotePrefix="0" xfId="0">
      <alignment horizontal="left" vertical="center" wrapText="1"/>
    </xf>
    <xf numFmtId="0" fontId="27" fillId="0" borderId="0" applyAlignment="1" pivotButton="0" quotePrefix="0" xfId="0">
      <alignment horizontal="center" vertical="top" wrapText="1"/>
    </xf>
    <xf numFmtId="0" fontId="25" fillId="0" borderId="0" applyAlignment="1" pivotButton="0" quotePrefix="0" xfId="0">
      <alignment horizontal="center" vertical="center" wrapText="1"/>
    </xf>
    <xf numFmtId="0" fontId="27" fillId="0" borderId="0" applyAlignment="1" pivotButton="0" quotePrefix="0" xfId="0">
      <alignment horizontal="left" vertical="center"/>
    </xf>
    <xf numFmtId="0" fontId="27" fillId="0" borderId="0" applyAlignment="1" pivotButton="0" quotePrefix="0" xfId="0">
      <alignment horizontal="left" vertical="center" wrapText="1"/>
    </xf>
    <xf numFmtId="4" fontId="16" fillId="0" borderId="0" applyAlignment="1" pivotButton="0" quotePrefix="0" xfId="3">
      <alignment horizontal="left" vertical="center"/>
    </xf>
    <xf numFmtId="0" fontId="11" fillId="0" borderId="0" applyAlignment="1" pivotButton="0" quotePrefix="0" xfId="0">
      <alignment vertical="center"/>
    </xf>
    <xf numFmtId="0" fontId="11" fillId="0" borderId="0" applyAlignment="1" pivotButton="0" quotePrefix="0" xfId="0">
      <alignment vertical="center" wrapText="1"/>
    </xf>
    <xf numFmtId="0" fontId="9" fillId="0" borderId="2" applyAlignment="1" pivotButton="0" quotePrefix="0" xfId="0">
      <alignment horizontal="center" vertical="center"/>
    </xf>
    <xf numFmtId="0" fontId="16" fillId="0" borderId="0" applyAlignment="1" pivotButton="0" quotePrefix="0" xfId="0">
      <alignment horizontal="left" vertical="center"/>
    </xf>
    <xf numFmtId="0" fontId="11" fillId="0" borderId="0" applyAlignment="1" pivotButton="0" quotePrefix="0" xfId="0">
      <alignment horizontal="left" vertical="center" wrapText="1"/>
    </xf>
    <xf numFmtId="0" fontId="9" fillId="0" borderId="0" applyAlignment="1" pivotButton="0" quotePrefix="0" xfId="0">
      <alignment horizontal="center" vertical="center"/>
    </xf>
    <xf numFmtId="0" fontId="6" fillId="0" borderId="0" applyAlignment="1" pivotButton="0" quotePrefix="0" xfId="0">
      <alignment horizontal="center" vertical="center"/>
    </xf>
    <xf numFmtId="0" fontId="6" fillId="0" borderId="1" applyAlignment="1" pivotButton="0" quotePrefix="0" xfId="0">
      <alignment horizontal="center" vertical="center"/>
    </xf>
    <xf numFmtId="0" fontId="6" fillId="0" borderId="0" applyAlignment="1" pivotButton="0" quotePrefix="0" xfId="0">
      <alignment horizontal="left" vertical="top" wrapText="1"/>
    </xf>
    <xf numFmtId="0" fontId="6" fillId="0" borderId="0" pivotButton="0" quotePrefix="0" xfId="0"/>
    <xf numFmtId="0" fontId="6" fillId="0" borderId="0" applyAlignment="1" pivotButton="0" quotePrefix="0" xfId="0">
      <alignment horizontal="left" vertical="center" wrapText="1"/>
    </xf>
    <xf numFmtId="0" fontId="16" fillId="0" borderId="0" applyAlignment="1" pivotButton="0" quotePrefix="0" xfId="0">
      <alignment horizontal="left" vertical="center"/>
    </xf>
    <xf numFmtId="0" fontId="11" fillId="0" borderId="0" applyAlignment="1" pivotButton="0" quotePrefix="0" xfId="0">
      <alignment horizontal="left" vertical="top" wrapText="1"/>
    </xf>
    <xf numFmtId="0" fontId="5" fillId="0" borderId="0" applyAlignment="1" pivotButton="0" quotePrefix="0" xfId="0">
      <alignment horizontal="center" vertical="center"/>
    </xf>
    <xf numFmtId="0" fontId="6" fillId="0" borderId="0" applyAlignment="1" pivotButton="0" quotePrefix="0" xfId="0">
      <alignment horizontal="center" vertical="top"/>
    </xf>
    <xf numFmtId="0" fontId="11" fillId="0" borderId="0" applyAlignment="1" pivotButton="0" quotePrefix="0" xfId="0">
      <alignment horizontal="center" vertical="center"/>
    </xf>
    <xf numFmtId="0" fontId="6" fillId="0" borderId="1" applyAlignment="1" pivotButton="0" quotePrefix="0" xfId="0">
      <alignment horizontal="center" vertical="top"/>
    </xf>
    <xf numFmtId="166" fontId="27" fillId="0" borderId="0" applyAlignment="1" pivotButton="0" quotePrefix="0" xfId="0">
      <alignment horizontal="left" vertical="center" wrapText="1"/>
    </xf>
    <xf numFmtId="0" fontId="29" fillId="0" borderId="4" applyAlignment="1" pivotButton="0" quotePrefix="0" xfId="0">
      <alignment horizontal="center" vertical="center" wrapText="1"/>
    </xf>
    <xf numFmtId="49" fontId="30" fillId="0" borderId="4" applyAlignment="1" pivotButton="0" quotePrefix="0" xfId="0">
      <alignment horizontal="center" vertical="center" wrapText="1"/>
    </xf>
    <xf numFmtId="0" fontId="30" fillId="0" borderId="4" applyAlignment="1" pivotButton="0" quotePrefix="0" xfId="0">
      <alignment horizontal="center" vertical="center" wrapText="1"/>
    </xf>
    <xf numFmtId="4" fontId="30" fillId="0" borderId="4" applyAlignment="1" pivotButton="0" quotePrefix="0" xfId="0">
      <alignment horizontal="center" vertical="center" wrapText="1"/>
    </xf>
    <xf numFmtId="168" fontId="30" fillId="0" borderId="4" applyAlignment="1" pivotButton="0" quotePrefix="0" xfId="0">
      <alignment horizontal="center" vertical="center" wrapText="1"/>
    </xf>
    <xf numFmtId="0" fontId="0" fillId="0" borderId="8" pivotButton="0" quotePrefix="0" xfId="0"/>
    <xf numFmtId="0" fontId="0" fillId="0" borderId="9" pivotButton="0" quotePrefix="0" xfId="0"/>
    <xf numFmtId="0" fontId="29" fillId="0" borderId="4" applyAlignment="1" pivotButton="0" quotePrefix="0" xfId="0">
      <alignment horizontal="center" vertical="center"/>
    </xf>
    <xf numFmtId="4" fontId="29" fillId="0" borderId="4" applyAlignment="1" pivotButton="0" quotePrefix="0" xfId="0">
      <alignment horizontal="center" vertical="center"/>
    </xf>
    <xf numFmtId="0" fontId="0" fillId="0" borderId="1" pivotButton="0" quotePrefix="0" xfId="0"/>
    <xf numFmtId="0" fontId="0" fillId="0" borderId="2" pivotButton="0" quotePrefix="0" xfId="0"/>
    <xf numFmtId="166" fontId="4" fillId="0" borderId="0" applyAlignment="1" pivotButton="0" quotePrefix="0" xfId="0">
      <alignment horizontal="center" vertical="center"/>
    </xf>
    <xf numFmtId="0" fontId="30" fillId="0" borderId="5" applyAlignment="1" pivotButton="0" quotePrefix="0" xfId="0">
      <alignment horizontal="center" vertical="center" wrapText="1"/>
    </xf>
    <xf numFmtId="0" fontId="30" fillId="0" borderId="6" applyAlignment="1" pivotButton="0" quotePrefix="0" xfId="0">
      <alignment horizontal="center" vertical="center" wrapText="1"/>
    </xf>
    <xf numFmtId="0" fontId="0" fillId="0" borderId="4" pivotButton="0" quotePrefix="0" xfId="0"/>
    <xf numFmtId="0" fontId="31" fillId="0" borderId="4" applyAlignment="1" pivotButton="0" quotePrefix="0" xfId="0">
      <alignment horizontal="center" vertical="center" wrapText="1"/>
    </xf>
    <xf numFmtId="0" fontId="0" fillId="0" borderId="12" pivotButton="0" quotePrefix="0" xfId="0"/>
    <xf numFmtId="0" fontId="32" fillId="0" borderId="5" applyAlignment="1" pivotButton="0" quotePrefix="0" xfId="0">
      <alignment horizontal="left" vertical="top" wrapText="1"/>
    </xf>
    <xf numFmtId="49" fontId="32" fillId="0" borderId="4" applyAlignment="1" pivotButton="0" quotePrefix="0" xfId="0">
      <alignment horizontal="center" vertical="center" wrapText="1"/>
    </xf>
    <xf numFmtId="3" fontId="32" fillId="0" borderId="4" applyAlignment="1" pivotButton="0" quotePrefix="0" xfId="0">
      <alignment horizontal="center" vertical="center" wrapText="1"/>
    </xf>
    <xf numFmtId="4" fontId="32" fillId="0" borderId="4" applyAlignment="1" pivotButton="0" quotePrefix="0" xfId="0">
      <alignment horizontal="center" vertical="center" wrapText="1"/>
    </xf>
    <xf numFmtId="2" fontId="32" fillId="0" borderId="4" applyAlignment="1" pivotButton="0" quotePrefix="0" xfId="0">
      <alignment horizontal="center" vertical="center" wrapText="1"/>
    </xf>
    <xf numFmtId="0" fontId="32" fillId="0" borderId="6" applyAlignment="1" pivotButton="0" quotePrefix="0" xfId="0">
      <alignment horizontal="left" vertical="top" wrapText="1"/>
    </xf>
    <xf numFmtId="0" fontId="32" fillId="0" borderId="4" applyAlignment="1" pivotButton="0" quotePrefix="0" xfId="0">
      <alignment horizontal="left" vertical="top" wrapText="1"/>
    </xf>
    <xf numFmtId="0" fontId="32" fillId="0" borderId="4" applyAlignment="1" pivotButton="0" quotePrefix="0" xfId="0">
      <alignment horizontal="center" vertical="center" wrapText="1"/>
    </xf>
    <xf numFmtId="0" fontId="31" fillId="0" borderId="4" applyAlignment="1" pivotButton="0" quotePrefix="0" xfId="0">
      <alignment horizontal="center" vertical="center"/>
    </xf>
    <xf numFmtId="3" fontId="31" fillId="0" borderId="4" applyAlignment="1" pivotButton="0" quotePrefix="0" xfId="0">
      <alignment horizontal="center" vertical="center"/>
    </xf>
    <xf numFmtId="4" fontId="31" fillId="0" borderId="4" applyAlignment="1" pivotButton="0" quotePrefix="0" xfId="0">
      <alignment horizontal="center" vertical="center"/>
    </xf>
    <xf numFmtId="2" fontId="31" fillId="0" borderId="4" applyAlignment="1" pivotButton="0" quotePrefix="0" xfId="0">
      <alignment horizontal="center" vertical="center"/>
    </xf>
  </cellXfs>
  <cellStyles count="4">
    <cellStyle name="Normal" xfId="0" builtinId="0"/>
    <cellStyle name="Currency" xfId="1" builtinId="4"/>
    <cellStyle name="Hyperlink" xfId="2" builtinId="8"/>
    <cellStyle name="Normal_SAMPEL "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leohung.happyfur@ounoya.com" TargetMode="External" Id="rId1" /></Relationships>
</file>

<file path=xl/worksheets/sheet1.xml><?xml version="1.0" encoding="utf-8"?>
<worksheet xmlns="http://schemas.openxmlformats.org/spreadsheetml/2006/main">
  <sheetPr>
    <outlinePr summaryBelow="1" summaryRight="1"/>
    <pageSetUpPr/>
  </sheetPr>
  <dimension ref="A1:N200"/>
  <sheetViews>
    <sheetView tabSelected="1" view="pageBreakPreview" topLeftCell="A5" zoomScaleNormal="100" workbookViewId="0">
      <selection activeCell="B16" sqref="B16"/>
    </sheetView>
  </sheetViews>
  <sheetFormatPr baseColWidth="8" defaultColWidth="8.7109375" defaultRowHeight="15"/>
  <cols>
    <col width="24.42578125" customWidth="1" style="48" min="1" max="1"/>
    <col width="35.28515625" customWidth="1" style="48" min="2" max="2"/>
    <col width="17.42578125" customWidth="1" style="48" min="3" max="3"/>
    <col width="16.7109375" customWidth="1" style="48" min="4" max="4"/>
    <col width="17.140625" customWidth="1" style="48" min="5" max="5"/>
    <col width="26.85546875" customWidth="1" style="48" min="6" max="6"/>
    <col width="28.7109375" customWidth="1" style="48" min="7" max="16382"/>
    <col width="28.7109375" customWidth="1" style="48" min="16383" max="16384"/>
  </cols>
  <sheetData>
    <row r="1" ht="45.95" customFormat="1" customHeight="1" s="31">
      <c r="A1" s="59" t="inlineStr">
        <is>
          <t>SALES CONTRACT</t>
        </is>
      </c>
    </row>
    <row r="2" ht="27" customFormat="1" customHeight="1" s="20">
      <c r="A2" s="59" t="inlineStr">
        <is>
          <t>HỢP ĐỒNG MUA BÁN</t>
        </is>
      </c>
    </row>
    <row r="3" ht="27" customFormat="1" customHeight="1" s="31">
      <c r="B3" s="32" t="n"/>
      <c r="C3" s="32" t="n"/>
      <c r="E3" s="33" t="inlineStr">
        <is>
          <t>DATE:
Ngày hợp đồng</t>
        </is>
      </c>
      <c r="F3" s="80" t="n">
        <v>45825</v>
      </c>
    </row>
    <row r="4" ht="30" customFormat="1" customHeight="1" s="31">
      <c r="A4" s="32" t="n"/>
      <c r="B4" s="32" t="n"/>
      <c r="C4" s="32" t="n"/>
      <c r="E4" s="33" t="inlineStr">
        <is>
          <t>CONTRACT NO:
Số hợp đồng</t>
        </is>
      </c>
      <c r="F4" s="53" t="inlineStr">
        <is>
          <t>KB25013</t>
        </is>
      </c>
    </row>
    <row r="5" ht="25.5" customFormat="1" customHeight="1" s="31">
      <c r="A5" s="56" t="inlineStr">
        <is>
          <t>The Seller:
Bên bán</t>
        </is>
      </c>
      <c r="B5" s="60" t="inlineStr">
        <is>
          <t>CALIFOR UPHOLSTERY MATERIALS CO.,LTD.</t>
        </is>
      </c>
    </row>
    <row r="6" ht="27.75" customFormat="1" customHeight="1" s="31">
      <c r="A6" s="33" t="inlineStr">
        <is>
          <t>Address:
Địa chỉ</t>
        </is>
      </c>
      <c r="B6" s="31" t="inlineStr">
        <is>
          <t>XIN BAVET SEZ, Road No. 316A, Trapeang Bon and  Prey Kokir  Villages, Prey Kokir  Commune, Chantrea District,</t>
        </is>
      </c>
    </row>
    <row r="7" ht="21.95" customFormat="1" customHeight="1" s="31">
      <c r="B7" s="31" t="inlineStr">
        <is>
          <t>Svay Rieng Province, Kingdom of Cambodia.</t>
        </is>
      </c>
    </row>
    <row r="8" ht="25.5" customFormat="1" customHeight="1" s="31">
      <c r="A8" s="56" t="inlineStr">
        <is>
          <t>Phone number: 
Số điện thoại</t>
        </is>
      </c>
      <c r="B8" s="35" t="inlineStr">
        <is>
          <t>+855   975910636</t>
        </is>
      </c>
      <c r="C8" s="33" t="n"/>
      <c r="D8" s="32" t="n"/>
      <c r="E8" s="32" t="n"/>
      <c r="F8" s="32" t="n"/>
    </row>
    <row r="9" ht="29.1" customFormat="1" customHeight="1" s="31">
      <c r="A9" s="56" t="inlineStr">
        <is>
          <t>Tax code:
Mã số thuế</t>
        </is>
      </c>
      <c r="B9" s="57" t="inlineStr">
        <is>
          <t>L001-901903209</t>
        </is>
      </c>
      <c r="C9" s="57" t="n"/>
      <c r="D9" s="57" t="n"/>
      <c r="E9" s="57" t="n"/>
      <c r="F9" s="57" t="n"/>
    </row>
    <row r="10" ht="29.1" customFormat="1" customHeight="1" s="31">
      <c r="A10" s="56" t="inlineStr">
        <is>
          <t>Representative:
Đại diện bởi</t>
        </is>
      </c>
      <c r="B10" s="57" t="inlineStr">
        <is>
          <t>Mr. ZENG XUELI</t>
        </is>
      </c>
      <c r="C10" s="57" t="n"/>
      <c r="D10" s="57" t="n"/>
      <c r="E10" s="57" t="n"/>
      <c r="F10" s="57" t="n"/>
    </row>
    <row r="11" ht="30" customFormat="1" customHeight="1" s="31">
      <c r="A11" s="56" t="inlineStr">
        <is>
          <t>The Buyer:
Bên Mua</t>
        </is>
      </c>
      <c r="B11" s="61" t="inlineStr">
        <is>
          <t xml:space="preserve">HAPPY FURNITURE ( VIETNAM) CO.,LTD.
CÔNG TY TNHH HAPPY FURNITURE ( VIỆT NAM) </t>
        </is>
      </c>
    </row>
    <row r="12" ht="25.5" customFormat="1" customHeight="1" s="37">
      <c r="A12" s="33" t="inlineStr">
        <is>
          <t>Address:
Địa chỉ</t>
        </is>
      </c>
      <c r="B12" s="57" t="inlineStr">
        <is>
          <t>NO.5,HUU NGHI AVENUE, VSIP, TINH PHONG COMMUNE, SON TINH DISTRICT, QUANG NGAI PROVINCE, VIETNAM
Số 5, Đại Lộ Hữu Nghị, Khu công nghiệp Việt Nam, Singapore, Xã Tịnh Phong, Huyện Sơn Tịnh, tỉnh Quảng Ngãi, Việt Nam</t>
        </is>
      </c>
    </row>
    <row r="13" ht="30" customFormat="1" customHeight="1" s="37">
      <c r="A13" s="56" t="inlineStr">
        <is>
          <t>Tax code:
Mã số thuế</t>
        </is>
      </c>
      <c r="B13" s="38" t="inlineStr">
        <is>
          <t>4300829902</t>
        </is>
      </c>
      <c r="C13" s="57" t="n"/>
      <c r="D13" s="57" t="n"/>
      <c r="E13" s="57" t="n"/>
      <c r="F13" s="57" t="n"/>
    </row>
    <row r="14" ht="30" customFormat="1" customHeight="1" s="37">
      <c r="A14" s="56" t="inlineStr">
        <is>
          <t>Representative:
Đại diện bởi</t>
        </is>
      </c>
      <c r="B14" s="57" t="inlineStr">
        <is>
          <t>Mr. ZHANG DONGHAI</t>
        </is>
      </c>
      <c r="C14" s="57" t="n"/>
      <c r="D14" s="57" t="n"/>
      <c r="E14" s="57" t="n"/>
      <c r="F14" s="57" t="n"/>
    </row>
    <row r="15" ht="25.5" customFormat="1" customHeight="1" s="37">
      <c r="A15" s="39" t="inlineStr">
        <is>
          <t>Contact Person :
Người liên hệ</t>
        </is>
      </c>
      <c r="B15" s="31" t="inlineStr">
        <is>
          <t>LEOHUNG   Tel: 0084-0388087768</t>
        </is>
      </c>
      <c r="C15" s="40" t="n"/>
      <c r="D15" s="40" t="n"/>
      <c r="E15" s="40" t="n"/>
      <c r="F15" s="40" t="n"/>
    </row>
    <row r="16" ht="30.95" customFormat="1" customHeight="1" s="31">
      <c r="A16" s="33" t="inlineStr">
        <is>
          <t xml:space="preserve">EMAIL: </t>
        </is>
      </c>
      <c r="B16" s="41" t="inlineStr">
        <is>
          <t>leohung.happyfur@ounoya.com</t>
        </is>
      </c>
      <c r="C16" s="33" t="n"/>
      <c r="D16" s="33" t="n"/>
      <c r="E16" s="33" t="n"/>
      <c r="F16" s="33" t="n"/>
    </row>
    <row r="17" ht="18.95" customFormat="1" customHeight="1" s="31">
      <c r="A17" s="56" t="inlineStr">
        <is>
          <t>The undersigned Sellers 、Buyers and Beneficiary have agreed to close the  following transactions according to the terms and conditions Stipulated below:</t>
        </is>
      </c>
    </row>
    <row r="18" ht="12.75" customFormat="1" customHeight="1" s="31">
      <c r="A18" s="56" t="inlineStr">
        <is>
          <t>Người bán, người mua và người thụ hưởng đã thống nhất đồng ý các giao dịch sau theo các điều khoản và điều kiện được quy định dưới đây:</t>
        </is>
      </c>
    </row>
    <row r="19" ht="12.75" customFormat="1" customHeight="1" s="31">
      <c r="A19" s="56" t="n"/>
      <c r="B19" s="56" t="n"/>
      <c r="C19" s="56" t="n"/>
      <c r="D19" s="56" t="n"/>
      <c r="E19" s="56" t="n"/>
      <c r="F19" s="56" t="n"/>
    </row>
    <row r="20" ht="29" customFormat="1" customHeight="1" s="31">
      <c r="A20" s="81" t="inlineStr">
        <is>
          <t>P.O Nº</t>
        </is>
      </c>
      <c r="B20" s="81" t="inlineStr">
        <is>
          <t>Name of Cormodity
Tên và miêu tả</t>
        </is>
      </c>
      <c r="C20" s="81" t="inlineStr">
        <is>
          <t>Description
Tả hàng hóa</t>
        </is>
      </c>
      <c r="D20" s="81" t="inlineStr">
        <is>
          <t>Quantity(SF)
Số lượng(SF)</t>
        </is>
      </c>
      <c r="E20" s="81" t="inlineStr">
        <is>
          <t>Unit Price(USD)
Đơn giá)</t>
        </is>
      </c>
      <c r="F20" s="81" t="inlineStr">
        <is>
          <t>Total value(USD)
Trị giá</t>
        </is>
      </c>
    </row>
    <row r="21" ht="21" customFormat="1" customHeight="1" s="31">
      <c r="A21" s="82" t="inlineStr">
        <is>
          <t>KBCGDD167779</t>
        </is>
      </c>
      <c r="B21" s="82" t="inlineStr">
        <is>
          <t>NMP-029J</t>
        </is>
      </c>
      <c r="C21" s="83" t="inlineStr">
        <is>
          <t>COW LEATHER
DA BÒ THUỘC</t>
        </is>
      </c>
      <c r="D21" s="84" t="n">
        <v>12581.6</v>
      </c>
      <c r="E21" s="85" t="n">
        <v>1.16</v>
      </c>
      <c r="F21" s="84">
        <f>E21*D21</f>
        <v/>
      </c>
    </row>
    <row r="22" ht="21" customFormat="1" customHeight="1" s="31">
      <c r="A22" s="82" t="inlineStr">
        <is>
          <t>KBCGDD167779</t>
        </is>
      </c>
      <c r="B22" s="82" t="inlineStr">
        <is>
          <t>NMP-029J</t>
        </is>
      </c>
      <c r="C22" s="86" t="n"/>
      <c r="D22" s="84" t="n">
        <v>412.3</v>
      </c>
      <c r="E22" s="85" t="n">
        <v>0.99</v>
      </c>
      <c r="F22" s="84">
        <f>E22*D22</f>
        <v/>
      </c>
    </row>
    <row r="23" ht="21" customFormat="1" customHeight="1" s="31">
      <c r="A23" s="82" t="inlineStr">
        <is>
          <t>2025.4.14</t>
        </is>
      </c>
      <c r="B23" s="82" t="inlineStr">
        <is>
          <t>NMP-029J</t>
        </is>
      </c>
      <c r="C23" s="86" t="n"/>
      <c r="D23" s="84" t="n">
        <v>25617.1</v>
      </c>
      <c r="E23" s="85" t="n">
        <v>1.16</v>
      </c>
      <c r="F23" s="84">
        <f>E23*D23</f>
        <v/>
      </c>
    </row>
    <row r="24" ht="21" customFormat="1" customHeight="1" s="31">
      <c r="A24" s="82" t="inlineStr">
        <is>
          <t>2025.4.14</t>
        </is>
      </c>
      <c r="B24" s="82" t="inlineStr">
        <is>
          <t>NMP-029J</t>
        </is>
      </c>
      <c r="C24" s="86" t="n"/>
      <c r="D24" s="84" t="n">
        <v>495.6</v>
      </c>
      <c r="E24" s="85" t="n">
        <v>0.99</v>
      </c>
      <c r="F24" s="84">
        <f>E24*D24</f>
        <v/>
      </c>
    </row>
    <row r="25" ht="21" customFormat="1" customHeight="1" s="31">
      <c r="A25" s="82" t="inlineStr">
        <is>
          <t>2025.01.15</t>
        </is>
      </c>
      <c r="B25" s="82" t="inlineStr">
        <is>
          <t>RB0604</t>
        </is>
      </c>
      <c r="C25" s="86" t="n"/>
      <c r="D25" s="84" t="n">
        <v>29477.8</v>
      </c>
      <c r="E25" s="85" t="n">
        <v>1.3</v>
      </c>
      <c r="F25" s="84">
        <f>E25*D25</f>
        <v/>
      </c>
    </row>
    <row r="26" ht="21" customFormat="1" customHeight="1" s="31">
      <c r="A26" s="82" t="inlineStr">
        <is>
          <t>2025.01.15</t>
        </is>
      </c>
      <c r="B26" s="82" t="inlineStr">
        <is>
          <t>RB0604</t>
        </is>
      </c>
      <c r="C26" s="86" t="n"/>
      <c r="D26" s="84" t="n">
        <v>203.6</v>
      </c>
      <c r="E26" s="85" t="n">
        <v>1.11</v>
      </c>
      <c r="F26" s="84">
        <f>E26*D26</f>
        <v/>
      </c>
    </row>
    <row r="27" ht="21" customFormat="1" customHeight="1" s="31">
      <c r="A27" s="82" t="inlineStr">
        <is>
          <t>2024.11.29</t>
        </is>
      </c>
      <c r="B27" s="82" t="inlineStr">
        <is>
          <t>RB08649</t>
        </is>
      </c>
      <c r="C27" s="87" t="n"/>
      <c r="D27" s="84" t="n">
        <v>11143.6</v>
      </c>
      <c r="E27" s="85" t="n">
        <v>1.3</v>
      </c>
      <c r="F27" s="84">
        <f>E27*D27</f>
        <v/>
      </c>
    </row>
    <row r="28" ht="29" customFormat="1" customHeight="1" s="31">
      <c r="A28" s="88" t="inlineStr">
        <is>
          <t>TOTAL OF:</t>
        </is>
      </c>
      <c r="B28" s="88" t="n"/>
      <c r="C28" s="88" t="n"/>
      <c r="D28" s="89">
        <f>SUM(D21:D27)</f>
        <v/>
      </c>
      <c r="E28" s="88" t="n"/>
      <c r="F28" s="89">
        <f>SUM(F21:F27)</f>
        <v/>
      </c>
    </row>
    <row r="29" ht="29.1" customFormat="1" customHeight="1" s="31">
      <c r="B29" s="56" t="n"/>
      <c r="C29" s="56" t="n"/>
      <c r="D29" s="56" t="n"/>
      <c r="E29" s="56" t="n"/>
      <c r="F29" s="56" t="n"/>
    </row>
    <row r="30" ht="21" customFormat="1" customHeight="1" s="31">
      <c r="A30" s="62" t="inlineStr">
        <is>
          <t>FCA: BAVET,SVAYRIENG</t>
        </is>
      </c>
      <c r="C30" s="42" t="n"/>
      <c r="D30" s="43" t="n"/>
      <c r="E30" s="43" t="n"/>
      <c r="F30" s="54" t="n"/>
    </row>
    <row r="31" ht="28.5" customFormat="1" customHeight="1" s="31">
      <c r="A31" s="56" t="inlineStr">
        <is>
          <t>Term of Payment: 100% TT after shipment
Điều kiện thanh toán: 100% T/T, thanh toán sau khi giao hàng)</t>
        </is>
      </c>
      <c r="E31" s="43" t="n"/>
      <c r="F31" s="43" t="n"/>
    </row>
    <row r="32">
      <c r="A32" s="56" t="inlineStr">
        <is>
          <t xml:space="preserve">Transaction method:  
Phương thức giao hàng: </t>
        </is>
      </c>
      <c r="B32" s="44" t="inlineStr">
        <is>
          <t xml:space="preserve">FCA (USD) </t>
        </is>
      </c>
      <c r="C32" s="43" t="n"/>
      <c r="D32" s="43" t="n"/>
      <c r="E32" s="43" t="n"/>
      <c r="F32" s="43" t="n"/>
    </row>
    <row r="33" ht="29.1" customHeight="1">
      <c r="A33" s="56" t="inlineStr">
        <is>
          <t xml:space="preserve">Beneficiary bank information:
Thông tin ngân hàng thụ hưởng </t>
        </is>
      </c>
      <c r="C33" s="44" t="inlineStr">
        <is>
          <t>CALIFOR UPHOLSTERY MATERIALS CO.,LTD.</t>
        </is>
      </c>
      <c r="E33" s="43" t="n"/>
      <c r="F33" s="43" t="n"/>
    </row>
    <row r="34" ht="25.5" customHeight="1">
      <c r="A34" s="57" t="inlineStr">
        <is>
          <t xml:space="preserve">Beneficiary Bank' s Name:
Tên ngân hàng thụ hưởng: </t>
        </is>
      </c>
      <c r="B34" s="43" t="n"/>
      <c r="C34" s="57" t="inlineStr">
        <is>
          <t xml:space="preserve"> BANK OF CHINA (HONG KONG) LIMITED PHNOM PENH BRANCH</t>
        </is>
      </c>
    </row>
    <row r="35" ht="28.5" customHeight="1">
      <c r="A35" s="56" t="inlineStr">
        <is>
          <t>Bank Address:
Địa chỉ ngân hàng</t>
        </is>
      </c>
      <c r="C35" s="44" t="inlineStr">
        <is>
          <t>1st AND 2nd FLOOR,CANADIA TOWER,No.315 ANDDUONG ST.
PHNOM PEMH,CAMBODIA.</t>
        </is>
      </c>
      <c r="D35" s="56" t="n"/>
      <c r="E35" s="56" t="n"/>
    </row>
    <row r="36">
      <c r="A36" s="57" t="inlineStr">
        <is>
          <t>Bank account
Số tài khoản :</t>
        </is>
      </c>
      <c r="B36" s="43" t="n"/>
      <c r="C36" s="45" t="inlineStr">
        <is>
          <t>100001100764430</t>
        </is>
      </c>
      <c r="D36" s="46" t="n"/>
      <c r="E36" s="46" t="n"/>
    </row>
    <row r="37">
      <c r="A37" s="44" t="inlineStr">
        <is>
          <t>SWIFT CODE：</t>
        </is>
      </c>
      <c r="B37" s="43" t="n"/>
      <c r="C37" s="44" t="inlineStr">
        <is>
          <t>BKCHKHPPXXX</t>
        </is>
      </c>
      <c r="D37" s="43" t="n"/>
      <c r="E37" s="43" t="n"/>
    </row>
    <row r="38">
      <c r="E38" s="43" t="n"/>
    </row>
    <row r="39" ht="116.65" customHeight="1">
      <c r="A39" s="58" t="inlineStr">
        <is>
          <t>HAPPY FURNITURE ( VIETNAM) CO.,LTD.</t>
        </is>
      </c>
      <c r="C39" s="47" t="n"/>
      <c r="D39" s="56" t="n"/>
      <c r="E39" s="58" t="inlineStr">
        <is>
          <t>CALIFOR UPHOLSTERY MATERIALS CO.,LTD.</t>
        </is>
      </c>
    </row>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6">
    <mergeCell ref="A30:B30"/>
    <mergeCell ref="A33:B33"/>
    <mergeCell ref="C21:C27"/>
    <mergeCell ref="A18:F18"/>
    <mergeCell ref="E39:F39"/>
    <mergeCell ref="A35:B35"/>
    <mergeCell ref="A2:F2"/>
    <mergeCell ref="B12:F12"/>
    <mergeCell ref="A31:D31"/>
    <mergeCell ref="A1:F1"/>
    <mergeCell ref="B11:F11"/>
    <mergeCell ref="C34:F34"/>
    <mergeCell ref="B5:F5"/>
    <mergeCell ref="A17:F17"/>
    <mergeCell ref="E31:F31"/>
    <mergeCell ref="A39:B39"/>
  </mergeCells>
  <hyperlinks>
    <hyperlink xmlns:r="http://schemas.openxmlformats.org/officeDocument/2006/relationships" ref="B16" r:id="rId1"/>
  </hyperlinks>
  <pageMargins left="0.357638888888889" right="0.357638888888889" top="0.802777777777778" bottom="1" header="0.5" footer="0.5"/>
  <pageSetup orientation="portrait" paperSize="9" scale="61"/>
  <colBreaks count="1" manualBreakCount="1">
    <brk id="6" min="0" max="36" man="1"/>
  </colBreaks>
</worksheet>
</file>

<file path=xl/worksheets/sheet2.xml><?xml version="1.0" encoding="utf-8"?>
<worksheet xmlns="http://schemas.openxmlformats.org/spreadsheetml/2006/main">
  <sheetPr>
    <tabColor rgb="FFFF0000"/>
    <outlinePr summaryBelow="1" summaryRight="1"/>
    <pageSetUpPr/>
  </sheetPr>
  <dimension ref="A1:N200"/>
  <sheetViews>
    <sheetView view="pageBreakPreview" topLeftCell="A7" zoomScale="95" zoomScaleNormal="85" workbookViewId="0">
      <selection activeCell="F10" sqref="F10"/>
    </sheetView>
  </sheetViews>
  <sheetFormatPr baseColWidth="8" defaultColWidth="7.140625" defaultRowHeight="15"/>
  <cols>
    <col width="24" customWidth="1" style="16" min="1" max="1"/>
    <col width="20.28515625" customWidth="1" style="16" min="2" max="2"/>
    <col width="31" customWidth="1" style="16" min="3" max="3"/>
    <col width="20.7109375" customWidth="1" style="16" min="4" max="4"/>
    <col width="15.28515625" customWidth="1" style="16" min="5" max="5"/>
    <col width="16.28515625" customWidth="1" style="16" min="6" max="6"/>
    <col width="24.140625" customWidth="1" style="69" min="7" max="7"/>
    <col width="25.140625" customWidth="1" style="16" min="8" max="8"/>
    <col width="15.5703125" customWidth="1" style="16" min="9" max="9"/>
    <col width="10.28515625" customWidth="1" style="16" min="10" max="10"/>
    <col width="7.140625" customWidth="1" style="16" min="11" max="11"/>
    <col width="12.42578125" customWidth="1" style="16" min="12" max="12"/>
    <col width="7.140625" customWidth="1" style="16" min="13" max="16384"/>
  </cols>
  <sheetData>
    <row r="1" ht="38.25" customHeight="1">
      <c r="A1" s="68" t="inlineStr">
        <is>
          <t>CALIFOR UPHOLSTERY MATERIALS CO., LTD.</t>
        </is>
      </c>
    </row>
    <row r="2" ht="24" customHeight="1">
      <c r="A2" s="69" t="inlineStr">
        <is>
          <t>XIN BAVET SEZ, Road No. 316A, Trapeang Bon and  Prey Kokir  Villages, Prey Kokir  Commune, Chantrea District,</t>
        </is>
      </c>
    </row>
    <row r="3" ht="17.25" customHeight="1">
      <c r="A3" s="69" t="inlineStr">
        <is>
          <t>Svay Rieng Province, Kingdom of Cambodia.</t>
        </is>
      </c>
    </row>
    <row r="4" ht="17.25" customHeight="1">
      <c r="A4" s="69" t="inlineStr">
        <is>
          <t>VAT:L001-901903209</t>
        </is>
      </c>
    </row>
    <row r="5" ht="25.5" customHeight="1">
      <c r="A5" s="70" t="inlineStr">
        <is>
          <t>Tel: +855   975910636</t>
        </is>
      </c>
      <c r="B5" s="90" t="n"/>
      <c r="C5" s="90" t="n"/>
      <c r="D5" s="90" t="n"/>
      <c r="E5" s="90" t="n"/>
      <c r="F5" s="90" t="n"/>
      <c r="G5" s="90" t="n"/>
    </row>
    <row r="6" ht="39" customHeight="1">
      <c r="A6" s="65" t="inlineStr">
        <is>
          <t>INVOICE</t>
        </is>
      </c>
      <c r="B6" s="91" t="n"/>
      <c r="C6" s="91" t="n"/>
      <c r="D6" s="91" t="n"/>
      <c r="E6" s="91" t="n"/>
      <c r="F6" s="91" t="n"/>
      <c r="G6" s="91" t="n"/>
    </row>
    <row r="7" ht="14.25" customHeight="1">
      <c r="F7" s="23" t="inlineStr">
        <is>
          <t>REFNO.:</t>
        </is>
      </c>
      <c r="G7" s="8" t="inlineStr">
        <is>
          <t>CLF2025-181</t>
        </is>
      </c>
    </row>
    <row r="8" ht="30" customFormat="1" customHeight="1" s="63">
      <c r="A8" s="25" t="inlineStr">
        <is>
          <t>EXPORTER:</t>
        </is>
      </c>
      <c r="B8" s="26" t="inlineStr">
        <is>
          <t>CALIFOR UPHOLSTERY MATERIALS CO., LTD.</t>
        </is>
      </c>
      <c r="E8" s="26" t="n"/>
      <c r="F8" s="26" t="inlineStr">
        <is>
          <t>INVOICE NO :</t>
        </is>
      </c>
      <c r="G8" s="11" t="inlineStr">
        <is>
          <t>KB25013</t>
        </is>
      </c>
    </row>
    <row r="9" ht="21" customFormat="1" customHeight="1" s="63">
      <c r="B9" s="63" t="inlineStr">
        <is>
          <t>XIN BAVET SEZ, Road No. 316A, Trapeang Bon and Prey Kokir Villages,</t>
        </is>
      </c>
      <c r="F9" s="26" t="inlineStr">
        <is>
          <t>Date:</t>
        </is>
      </c>
      <c r="G9" s="92" t="n">
        <v>45825</v>
      </c>
    </row>
    <row r="10" ht="22.5" customFormat="1" customHeight="1" s="63">
      <c r="B10" s="63" t="inlineStr">
        <is>
          <t>Prey Kokir Commune, Chantrea District,Svay Rieng Province, Kingdom of Cambodia</t>
        </is>
      </c>
      <c r="F10" s="63" t="inlineStr">
        <is>
          <t>Delivery term:</t>
        </is>
      </c>
      <c r="G10" s="78" t="inlineStr">
        <is>
          <t>FCA  BAVET,SVAYRIENG</t>
        </is>
      </c>
    </row>
    <row r="11" ht="20.25" customFormat="1" customHeight="1" s="63">
      <c r="B11" s="63" t="inlineStr">
        <is>
          <t>Tel: +855   975910636</t>
        </is>
      </c>
      <c r="F11" s="63" t="inlineStr">
        <is>
          <t>Payment term:</t>
        </is>
      </c>
      <c r="G11" s="78" t="inlineStr">
        <is>
          <t>T/T</t>
        </is>
      </c>
    </row>
    <row r="12" ht="15.75" customFormat="1" customHeight="1" s="63">
      <c r="G12" s="78" t="n"/>
    </row>
    <row r="13" ht="25.5" customFormat="1" customHeight="1" s="63">
      <c r="A13" s="25" t="inlineStr">
        <is>
          <t>CONSIGNEE :</t>
        </is>
      </c>
      <c r="B13" s="26" t="inlineStr">
        <is>
          <t>HAPPY FURNITURE (VIETNAM) CO.,LTD .</t>
        </is>
      </c>
      <c r="G13" s="78" t="n"/>
    </row>
    <row r="14" ht="25.5" customFormat="1" customHeight="1" s="63">
      <c r="B14" s="27" t="inlineStr">
        <is>
          <t>NO.5,HUU NGHI AVENUE, VSIP, TINH PHONG COMMUNE,SON TINH DISTRICT,</t>
        </is>
      </c>
      <c r="F14" s="78" t="n"/>
      <c r="G14" s="78" t="n"/>
    </row>
    <row r="15" ht="25.5" customFormat="1" customHeight="1" s="63">
      <c r="B15" s="63" t="inlineStr">
        <is>
          <t>QUANG NGAI PROVINCE, VIETNAM</t>
        </is>
      </c>
      <c r="G15" s="78" t="n"/>
    </row>
    <row r="16" ht="25.5" customFormat="1" customHeight="1" s="63">
      <c r="B16" s="63" t="inlineStr">
        <is>
          <t>CONTACT: LEOHUNG TEL: 0084-0388087768 ，EMAIL: leohung.happyfur@ounoya.com</t>
        </is>
      </c>
      <c r="F16" s="78" t="n"/>
      <c r="G16" s="78" t="n"/>
    </row>
    <row r="17" ht="27.75" customFormat="1" customHeight="1" s="63">
      <c r="A17" s="28" t="inlineStr">
        <is>
          <t>SHIP:</t>
        </is>
      </c>
      <c r="B17" s="63" t="inlineStr">
        <is>
          <t>BY TRUCK FROM BAVET, SVAY RIENG, CAMBODIA TO  QUANG NGAI PROVINCE, VIETNAM</t>
        </is>
      </c>
      <c r="F17" s="78" t="n"/>
      <c r="G17" s="78" t="n"/>
    </row>
    <row r="18" ht="27.75" customFormat="1" customHeight="1" s="63">
      <c r="A18" s="28" t="n"/>
      <c r="F18" s="78" t="n"/>
      <c r="G18" s="78" t="n"/>
    </row>
    <row r="19" ht="30" customFormat="1" customHeight="1" s="63">
      <c r="A19" s="81" t="inlineStr">
        <is>
          <t>Mark &amp; Nº</t>
        </is>
      </c>
      <c r="B19" s="81" t="inlineStr">
        <is>
          <t>P.O. Nº</t>
        </is>
      </c>
      <c r="C19" s="81" t="inlineStr">
        <is>
          <t>ITEM Nº</t>
        </is>
      </c>
      <c r="D19" s="81" t="inlineStr">
        <is>
          <t>Description</t>
        </is>
      </c>
      <c r="E19" s="81" t="inlineStr">
        <is>
          <t>Quantity</t>
        </is>
      </c>
      <c r="F19" s="81" t="inlineStr">
        <is>
          <t>Unit price (USD)</t>
        </is>
      </c>
      <c r="G19" s="81" t="inlineStr">
        <is>
          <t>Amount (USD)</t>
        </is>
      </c>
    </row>
    <row r="20" ht="30" customFormat="1" customHeight="1" s="63">
      <c r="A20" s="93" t="inlineStr">
        <is>
          <t>VENDOR#:</t>
        </is>
      </c>
      <c r="B20" s="82" t="inlineStr">
        <is>
          <t>KBCGDD167779</t>
        </is>
      </c>
      <c r="C20" s="82" t="inlineStr">
        <is>
          <t>NMP-029J</t>
        </is>
      </c>
      <c r="D20" s="83" t="inlineStr">
        <is>
          <t>COW LEATHER
DA BÒ THUỘC</t>
        </is>
      </c>
      <c r="E20" s="84" t="n">
        <v>12581.6</v>
      </c>
      <c r="F20" s="84" t="n">
        <v>1.16</v>
      </c>
      <c r="G20" s="84">
        <f>F20*E20</f>
        <v/>
      </c>
    </row>
    <row r="21" ht="30" customFormat="1" customHeight="1" s="63">
      <c r="A21" s="94" t="inlineStr">
        <is>
          <t>Des: COW LEATHER</t>
        </is>
      </c>
      <c r="B21" s="82" t="inlineStr">
        <is>
          <t>KBCGDD167779</t>
        </is>
      </c>
      <c r="C21" s="82" t="inlineStr">
        <is>
          <t>NMP-029J</t>
        </is>
      </c>
      <c r="D21" s="86" t="n"/>
      <c r="E21" s="84" t="n">
        <v>412.3</v>
      </c>
      <c r="F21" s="84" t="n">
        <v>0.99</v>
      </c>
      <c r="G21" s="84">
        <f>F21*E21</f>
        <v/>
      </c>
    </row>
    <row r="22" ht="30" customFormat="1" customHeight="1" s="63">
      <c r="A22" s="94" t="inlineStr">
        <is>
          <t>MADE IN CAMBODIA</t>
        </is>
      </c>
      <c r="B22" s="82" t="inlineStr">
        <is>
          <t>2025.4.14</t>
        </is>
      </c>
      <c r="C22" s="82" t="inlineStr">
        <is>
          <t>NMP-029J</t>
        </is>
      </c>
      <c r="D22" s="86" t="n"/>
      <c r="E22" s="84" t="n">
        <v>25617.1</v>
      </c>
      <c r="F22" s="84" t="n">
        <v>1.16</v>
      </c>
      <c r="G22" s="84">
        <f>F22*E22</f>
        <v/>
      </c>
    </row>
    <row r="23" ht="30" customFormat="1" customHeight="1" s="63">
      <c r="A23" s="94" t="n"/>
      <c r="B23" s="82" t="inlineStr">
        <is>
          <t>2025.4.14</t>
        </is>
      </c>
      <c r="C23" s="82" t="inlineStr">
        <is>
          <t>NMP-029J</t>
        </is>
      </c>
      <c r="D23" s="86" t="n"/>
      <c r="E23" s="84" t="n">
        <v>495.6</v>
      </c>
      <c r="F23" s="84" t="n">
        <v>0.99</v>
      </c>
      <c r="G23" s="84">
        <f>F23*E23</f>
        <v/>
      </c>
    </row>
    <row r="24" ht="30" customFormat="1" customHeight="1" s="63">
      <c r="A24" s="94" t="n"/>
      <c r="B24" s="82" t="inlineStr">
        <is>
          <t>2025.01.15</t>
        </is>
      </c>
      <c r="C24" s="82" t="inlineStr">
        <is>
          <t>RB0604</t>
        </is>
      </c>
      <c r="D24" s="86" t="n"/>
      <c r="E24" s="84" t="n">
        <v>29477.8</v>
      </c>
      <c r="F24" s="84" t="n">
        <v>1.3</v>
      </c>
      <c r="G24" s="84">
        <f>F24*E24</f>
        <v/>
      </c>
    </row>
    <row r="25" ht="30" customFormat="1" customHeight="1" s="63">
      <c r="A25" s="94" t="n"/>
      <c r="B25" s="82" t="inlineStr">
        <is>
          <t>2025.01.15</t>
        </is>
      </c>
      <c r="C25" s="82" t="inlineStr">
        <is>
          <t>RB0604</t>
        </is>
      </c>
      <c r="D25" s="86" t="n"/>
      <c r="E25" s="84" t="n">
        <v>203.6</v>
      </c>
      <c r="F25" s="84" t="n">
        <v>1.11</v>
      </c>
      <c r="G25" s="84">
        <f>F25*E25</f>
        <v/>
      </c>
    </row>
    <row r="26" ht="30" customFormat="1" customHeight="1" s="63">
      <c r="A26" s="94" t="n"/>
      <c r="B26" s="82" t="inlineStr">
        <is>
          <t>2024.11.29</t>
        </is>
      </c>
      <c r="C26" s="82" t="inlineStr">
        <is>
          <t>RB08649</t>
        </is>
      </c>
      <c r="D26" s="87" t="n"/>
      <c r="E26" s="84" t="n">
        <v>11143.6</v>
      </c>
      <c r="F26" s="84" t="n">
        <v>1.3</v>
      </c>
      <c r="G26" s="84">
        <f>F26*E26</f>
        <v/>
      </c>
    </row>
    <row r="27" ht="30" customFormat="1" customHeight="1" s="63">
      <c r="A27" s="88" t="n"/>
      <c r="B27" s="88" t="inlineStr">
        <is>
          <t>TOTAL OF:</t>
        </is>
      </c>
      <c r="C27" s="88" t="n"/>
      <c r="D27" s="88" t="n"/>
      <c r="E27" s="89">
        <f>SUM(E20:E26)</f>
        <v/>
      </c>
      <c r="F27" s="88" t="n"/>
      <c r="G27" s="89">
        <f>SUM(G20:G26)</f>
        <v/>
      </c>
    </row>
    <row r="28" ht="30" customFormat="1" customHeight="1" s="63">
      <c r="A28" s="95" t="n"/>
      <c r="B28" s="88" t="inlineStr">
        <is>
          <t>NET WEIGHT:</t>
        </is>
      </c>
      <c r="C28" s="89" t="n">
        <v>6012.5</v>
      </c>
      <c r="D28" s="95" t="n"/>
      <c r="E28" s="95" t="n"/>
      <c r="F28" s="95" t="n"/>
      <c r="G28" s="95" t="n"/>
    </row>
    <row r="29" ht="30" customFormat="1" customHeight="1" s="63">
      <c r="A29" s="95" t="n"/>
      <c r="B29" s="88" t="inlineStr">
        <is>
          <t>GROSS WEIGHT:</t>
        </is>
      </c>
      <c r="C29" s="89" t="n">
        <v>6372.5</v>
      </c>
      <c r="D29" s="95" t="n"/>
      <c r="E29" s="95" t="n"/>
      <c r="F29" s="95" t="n"/>
      <c r="G29" s="95" t="n"/>
    </row>
    <row r="30" ht="42" customFormat="1" customHeight="1" s="63">
      <c r="A30" s="28" t="n"/>
      <c r="F30" s="78" t="n"/>
      <c r="G30" s="78" t="n"/>
    </row>
    <row r="31" ht="27.75" customHeight="1">
      <c r="A31" s="28" t="n"/>
      <c r="F31" s="78" t="n"/>
      <c r="G31" s="78" t="n"/>
    </row>
    <row r="32" ht="42" customHeight="1">
      <c r="A32" s="74" t="inlineStr">
        <is>
          <t>Country of Original Cambodia</t>
        </is>
      </c>
      <c r="D32" s="74" t="n"/>
      <c r="G32" s="78" t="n"/>
    </row>
    <row r="33" ht="56.25" customHeight="1">
      <c r="A33" s="26" t="inlineStr">
        <is>
          <t>Manufacture:</t>
        </is>
      </c>
      <c r="B33" s="67" t="inlineStr">
        <is>
          <t>CALIFOR UPHOLSTERY MATERIALS CO., LTD.
XIN BAVET SEZ, Road No. 316A, Trapeang Bon and Prey Kokir Villages, Prey Kokir Commune
, Chantrea District,Svay Rieng Province, Kingdom of Cambodia, Tel: +855   975910636</t>
        </is>
      </c>
    </row>
    <row r="34" ht="57.4" customHeight="1">
      <c r="A34" s="64" t="inlineStr">
        <is>
          <t>BENEFICIARY BANK：BANK OF CHINA(HONG KONG)LIMITED PHNOM PENH BRANCH
                                                  /BANK OF CHINA PHNOM PENH BRANCH</t>
        </is>
      </c>
      <c r="D34" s="64" t="n"/>
      <c r="E34" s="64" t="n"/>
      <c r="F34" s="64" t="n"/>
      <c r="G34" s="78" t="n"/>
    </row>
    <row r="35" ht="24.75" customHeight="1">
      <c r="A35" s="63" t="inlineStr">
        <is>
          <t>A/C NO:100001100764430</t>
        </is>
      </c>
    </row>
    <row r="36" ht="27" customHeight="1">
      <c r="A36" s="63" t="inlineStr">
        <is>
          <t>SWIFT CODE  ：BKCHKHPPXXX</t>
        </is>
      </c>
    </row>
    <row r="37" ht="21" customHeight="1">
      <c r="F37" s="78" t="inlineStr">
        <is>
          <t>CALIFOR UPHOLSTERY MATERIALS CO., LTD.</t>
        </is>
      </c>
      <c r="G37" s="78" t="n"/>
    </row>
    <row r="38" ht="21" customHeight="1">
      <c r="F38" s="30" t="inlineStr">
        <is>
          <t>Sign &amp; Stamp</t>
        </is>
      </c>
      <c r="G38" s="78" t="n"/>
    </row>
    <row r="39" ht="21" customHeight="1">
      <c r="G39" s="78" t="n"/>
    </row>
    <row r="40" ht="21" customHeight="1">
      <c r="G40" s="78" t="n"/>
    </row>
    <row r="41" ht="21" customHeight="1"/>
    <row r="42" ht="21" customHeight="1"/>
    <row r="43" ht="25.5" customHeight="1"/>
    <row r="44" ht="21" customHeight="1"/>
    <row r="45" ht="21" customHeight="1"/>
    <row r="46" ht="21" customHeight="1"/>
    <row r="47" ht="21" customHeight="1"/>
    <row r="48" ht="21" customHeight="1"/>
    <row r="49" ht="17.25" customHeight="1"/>
    <row r="50"/>
    <row r="51"/>
    <row r="52"/>
    <row r="53"/>
    <row r="54"/>
    <row r="55"/>
    <row r="56"/>
    <row r="57"/>
    <row r="58"/>
    <row r="59"/>
    <row r="60"/>
    <row r="61" ht="15" customHeight="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count="13">
    <mergeCell ref="A36:G36"/>
    <mergeCell ref="A1:G1"/>
    <mergeCell ref="A3:G3"/>
    <mergeCell ref="A6:G6"/>
    <mergeCell ref="A32:C32"/>
    <mergeCell ref="A35:G35"/>
    <mergeCell ref="A4:G4"/>
    <mergeCell ref="A2:G2"/>
    <mergeCell ref="A34:C34"/>
    <mergeCell ref="D20:D26"/>
    <mergeCell ref="B33:G33"/>
    <mergeCell ref="A5:G5"/>
    <mergeCell ref="B27"/>
  </mergeCells>
  <conditionalFormatting sqref="J22:J33">
    <cfRule type="duplicateValues" priority="1" stopIfTrue="1"/>
    <cfRule type="uniqueValues" priority="2" stopIfTrue="1"/>
  </conditionalFormatting>
  <printOptions horizontalCentered="1"/>
  <pageMargins left="0.393055555555556" right="0.393055555555556" top="0.786805555555556" bottom="0" header="0" footer="0"/>
  <pageSetup orientation="portrait" paperSize="9" scale="55"/>
  <colBreaks count="1" manualBreakCount="1">
    <brk id="7" min="0" max="1048575" man="1"/>
  </colBreaks>
</worksheet>
</file>

<file path=xl/worksheets/sheet3.xml><?xml version="1.0" encoding="utf-8"?>
<worksheet xmlns="http://schemas.openxmlformats.org/spreadsheetml/2006/main">
  <sheetPr>
    <outlinePr summaryBelow="1" summaryRight="1"/>
    <pageSetUpPr/>
  </sheetPr>
  <dimension ref="A1:N200"/>
  <sheetViews>
    <sheetView view="pageBreakPreview" topLeftCell="A4" zoomScale="85" zoomScaleNormal="85" workbookViewId="0">
      <selection activeCell="H10" sqref="H10"/>
    </sheetView>
  </sheetViews>
  <sheetFormatPr baseColWidth="8" defaultColWidth="8.7109375" defaultRowHeight="27" customHeight="1"/>
  <cols>
    <col width="23.7109375" customWidth="1" style="72" min="1" max="1"/>
    <col width="20.85546875" customWidth="1" style="72" min="2" max="2"/>
    <col width="31.28515625" customWidth="1" style="72" min="3" max="3"/>
    <col width="15.5703125" customWidth="1" style="72" min="4" max="4"/>
    <col width="11.7109375" customWidth="1" style="72" min="5" max="5"/>
    <col width="16.42578125" customWidth="1" style="72" min="6" max="6"/>
    <col width="14.5703125" customWidth="1" style="72" min="7" max="7"/>
    <col width="15" customWidth="1" style="72" min="8" max="8"/>
    <col width="28.85546875" customWidth="1" style="69" min="9" max="9"/>
    <col width="15" customWidth="1" style="72" min="10" max="10"/>
    <col width="10" customWidth="1" style="72" min="11" max="11"/>
    <col width="25.140625" customWidth="1" style="72" min="12" max="12"/>
    <col width="15.5703125" customWidth="1" style="72" min="13" max="13"/>
    <col width="10.28515625" customWidth="1" style="72" min="14" max="14"/>
    <col width="8.7109375" customWidth="1" style="72" min="15" max="15"/>
    <col width="12.42578125" customWidth="1" style="72" min="16" max="16"/>
    <col width="8.7109375" customWidth="1" style="72" min="17" max="16384"/>
  </cols>
  <sheetData>
    <row r="1" ht="27" customHeight="1">
      <c r="A1" s="68" t="inlineStr">
        <is>
          <t>CALIFOR UPHOLSTERY MATERIALS CO., LTD.</t>
        </is>
      </c>
      <c r="J1" s="1" t="n"/>
      <c r="K1" s="1" t="n"/>
    </row>
    <row r="2" ht="27" customHeight="1">
      <c r="A2" s="69" t="inlineStr">
        <is>
          <t xml:space="preserve"> XIN BAVET SEZ, Road No. 316A, Trapeang Bon and  Prey Kokir  Villages, Prey Kokir  Commune, Chantrea District, </t>
        </is>
      </c>
    </row>
    <row r="3" ht="27" customHeight="1">
      <c r="A3" s="77" t="inlineStr">
        <is>
          <t>Svay Rieng Province, Kingdom of Cambodia.</t>
        </is>
      </c>
      <c r="J3" s="4" t="n"/>
      <c r="K3" s="4" t="n"/>
    </row>
    <row r="4" ht="27" customHeight="1">
      <c r="A4" s="78" t="inlineStr">
        <is>
          <t>VAT:L001-901903209</t>
        </is>
      </c>
      <c r="J4" s="4" t="n"/>
      <c r="K4" s="4" t="n"/>
    </row>
    <row r="5" ht="27" customHeight="1">
      <c r="A5" s="79" t="inlineStr">
        <is>
          <t>Tel: +855   975910636</t>
        </is>
      </c>
      <c r="B5" s="90" t="n"/>
      <c r="C5" s="90" t="n"/>
      <c r="D5" s="90" t="n"/>
      <c r="E5" s="90" t="n"/>
      <c r="F5" s="90" t="n"/>
      <c r="G5" s="90" t="n"/>
      <c r="H5" s="90" t="n"/>
      <c r="I5" s="90" t="n"/>
      <c r="J5" s="4" t="n"/>
      <c r="K5" s="4" t="n"/>
    </row>
    <row r="6" ht="27" customHeight="1">
      <c r="A6" s="65" t="inlineStr">
        <is>
          <t>PACKING LIST</t>
        </is>
      </c>
      <c r="B6" s="91" t="n"/>
      <c r="C6" s="91" t="n"/>
      <c r="D6" s="91" t="n"/>
      <c r="E6" s="91" t="n"/>
      <c r="F6" s="91" t="n"/>
      <c r="G6" s="91" t="n"/>
      <c r="H6" s="91" t="n"/>
      <c r="I6" s="91" t="n"/>
      <c r="J6" s="6" t="n"/>
      <c r="K6" s="6" t="n"/>
    </row>
    <row r="7" ht="27" customHeight="1">
      <c r="H7" s="49" t="inlineStr">
        <is>
          <t>REFNO.:</t>
        </is>
      </c>
      <c r="I7" s="50" t="inlineStr">
        <is>
          <t>CLF2025-181</t>
        </is>
      </c>
    </row>
    <row r="8" ht="27" customHeight="1">
      <c r="A8" s="9" t="inlineStr">
        <is>
          <t>EXPORTER:</t>
        </is>
      </c>
      <c r="B8" s="10" t="inlineStr">
        <is>
          <t>CALIFOR UPHOLSTERY MATERIALS CO., LTD.</t>
        </is>
      </c>
      <c r="F8" s="10" t="n"/>
      <c r="H8" s="11" t="inlineStr">
        <is>
          <t>INVOICE NO :</t>
        </is>
      </c>
      <c r="I8" s="51" t="inlineStr">
        <is>
          <t>KB25013</t>
        </is>
      </c>
    </row>
    <row r="9" ht="27" customHeight="1">
      <c r="B9" s="72" t="inlineStr">
        <is>
          <t>XIN BAVET SEZ, Road No. 316A, Trapeang Bon and Prey Kokir Villages,</t>
        </is>
      </c>
      <c r="H9" s="11" t="inlineStr">
        <is>
          <t>Date:</t>
        </is>
      </c>
      <c r="I9" s="92" t="n">
        <v>45825</v>
      </c>
    </row>
    <row r="10" ht="27" customHeight="1">
      <c r="B10" s="72" t="inlineStr">
        <is>
          <t>Prey Kokir Commune, Chantrea District,Svay Rieng Province, Kingdom of Cambodia</t>
        </is>
      </c>
      <c r="H10" s="76" t="inlineStr">
        <is>
          <t>Delivery term:</t>
        </is>
      </c>
      <c r="I10" s="76" t="inlineStr">
        <is>
          <t>FCA  BAVET,SVAYRIENG</t>
        </is>
      </c>
      <c r="J10" s="13" t="n"/>
    </row>
    <row r="11" ht="27" customHeight="1">
      <c r="B11" s="72" t="inlineStr">
        <is>
          <t>Tel: +855   975910636</t>
        </is>
      </c>
    </row>
    <row r="12"/>
    <row r="13" ht="27" customHeight="1">
      <c r="A13" s="14" t="inlineStr">
        <is>
          <t>CONSIGNEE :</t>
        </is>
      </c>
      <c r="B13" s="10" t="inlineStr">
        <is>
          <t>HAPPY FURNITURE (VIETNAM) CO.,LTD .</t>
        </is>
      </c>
      <c r="C13" s="63" t="n"/>
      <c r="D13" s="63" t="n"/>
      <c r="E13" s="63" t="n"/>
      <c r="F13" s="63" t="n"/>
      <c r="G13" s="69" t="n"/>
      <c r="I13" s="72" t="n"/>
    </row>
    <row r="14" ht="27" customHeight="1">
      <c r="B14" s="73" t="inlineStr">
        <is>
          <t>NO.5,HUU NGHI AVENUE, VSIP, TINH PHONG COMMUNE,SON TINH DISTRICT, QUANG NGAI PROVINCE, VIETNAM</t>
        </is>
      </c>
      <c r="I14" s="72" t="n"/>
    </row>
    <row r="15" ht="27" customHeight="1">
      <c r="B15" s="72" t="inlineStr">
        <is>
          <t>CONTACT: LEOHUNG TEL: 0084-0388087768</t>
        </is>
      </c>
      <c r="C15" s="16" t="n"/>
      <c r="D15" s="16" t="n"/>
      <c r="E15" s="16" t="n"/>
      <c r="F15" s="16" t="n"/>
      <c r="G15" s="69" t="n"/>
      <c r="I15" s="72" t="n"/>
    </row>
    <row r="16" ht="27" customHeight="1">
      <c r="B16" s="72" t="inlineStr">
        <is>
          <t>EMAIL: leohung.happyfur@ounoya.com</t>
        </is>
      </c>
      <c r="C16" s="16" t="n"/>
      <c r="D16" s="16" t="n"/>
      <c r="E16" s="16" t="n"/>
      <c r="F16" s="69" t="n"/>
      <c r="G16" s="69" t="n"/>
      <c r="I16" s="72" t="n"/>
    </row>
    <row r="17" ht="27" customHeight="1">
      <c r="A17" s="17" t="inlineStr">
        <is>
          <t>SHIP:</t>
        </is>
      </c>
      <c r="B17" s="72" t="inlineStr">
        <is>
          <t>BY TRUCK FROM BAVET, SVAY RIENG, CAMBODIA TO  QUANG NGAI PROVINCE, VIETNAM</t>
        </is>
      </c>
      <c r="F17" s="69" t="n"/>
      <c r="G17" s="69" t="n"/>
      <c r="I17" s="72" t="n"/>
    </row>
    <row r="18" ht="27" customHeight="1">
      <c r="A18" s="18" t="n"/>
      <c r="B18" s="18" t="n"/>
    </row>
    <row r="19" ht="27" customHeight="1">
      <c r="A19" s="96" t="inlineStr">
        <is>
          <t>Mark &amp; Nº</t>
        </is>
      </c>
      <c r="B19" s="96" t="inlineStr">
        <is>
          <t>P.O Nº</t>
        </is>
      </c>
      <c r="C19" s="96" t="inlineStr">
        <is>
          <t>ITEM Nº</t>
        </is>
      </c>
      <c r="D19" s="96" t="inlineStr">
        <is>
          <t>Description</t>
        </is>
      </c>
      <c r="E19" s="96" t="inlineStr">
        <is>
          <t>Quantity</t>
        </is>
      </c>
      <c r="F19" s="97" t="n"/>
      <c r="G19" s="96" t="inlineStr">
        <is>
          <t>G.W (kgs)</t>
        </is>
      </c>
      <c r="H19" s="96" t="inlineStr">
        <is>
          <t>N.W (kgs)</t>
        </is>
      </c>
      <c r="I19" s="96" t="inlineStr">
        <is>
          <t>CBM</t>
        </is>
      </c>
    </row>
    <row r="20" ht="27" customHeight="1">
      <c r="A20" s="87" t="n"/>
      <c r="B20" s="87" t="n"/>
      <c r="C20" s="87" t="n"/>
      <c r="D20" s="87" t="n"/>
      <c r="E20" s="96" t="inlineStr">
        <is>
          <t>PCS</t>
        </is>
      </c>
      <c r="F20" s="96" t="inlineStr">
        <is>
          <t>SF</t>
        </is>
      </c>
      <c r="G20" s="87" t="n"/>
      <c r="H20" s="87" t="n"/>
      <c r="I20" s="87" t="n"/>
    </row>
    <row r="21" ht="27" customHeight="1">
      <c r="A21" s="98" t="inlineStr">
        <is>
          <t>VENDOR#:</t>
        </is>
      </c>
      <c r="B21" s="99" t="inlineStr">
        <is>
          <t>KBCGDD167779</t>
        </is>
      </c>
      <c r="C21" s="99" t="inlineStr">
        <is>
          <t>NMP-029J</t>
        </is>
      </c>
      <c r="D21" s="99" t="inlineStr">
        <is>
          <t>COW LEATHER
DA BÒ THUỘC</t>
        </is>
      </c>
      <c r="E21" s="100" t="n">
        <v>219</v>
      </c>
      <c r="F21" s="101" t="n">
        <v>12581.6</v>
      </c>
      <c r="G21" s="101" t="n">
        <v>944.0154</v>
      </c>
      <c r="H21" s="101" t="n">
        <v>900.6013</v>
      </c>
      <c r="I21" s="102" t="n">
        <v>2.7507</v>
      </c>
    </row>
    <row r="22" ht="27" customHeight="1">
      <c r="A22" s="103" t="inlineStr">
        <is>
          <t>Des: COW LEATHER</t>
        </is>
      </c>
      <c r="B22" s="99" t="inlineStr">
        <is>
          <t>KBCGDD167779</t>
        </is>
      </c>
      <c r="C22" s="99" t="inlineStr">
        <is>
          <t>NMP-029J</t>
        </is>
      </c>
      <c r="D22" s="86" t="n"/>
      <c r="E22" s="100" t="n">
        <v>8</v>
      </c>
      <c r="F22" s="101" t="n">
        <v>412.3</v>
      </c>
      <c r="G22" s="101" t="n">
        <v>34.4846</v>
      </c>
      <c r="H22" s="101" t="n">
        <v>32.8987</v>
      </c>
      <c r="I22" s="102" t="n">
        <v>0.1005</v>
      </c>
    </row>
    <row r="23" ht="27" customHeight="1">
      <c r="A23" s="103" t="inlineStr">
        <is>
          <t>Case Qty:</t>
        </is>
      </c>
      <c r="B23" s="99" t="inlineStr">
        <is>
          <t>2025.4.14</t>
        </is>
      </c>
      <c r="C23" s="99" t="inlineStr">
        <is>
          <t>NMP-029J</t>
        </is>
      </c>
      <c r="D23" s="86" t="n"/>
      <c r="E23" s="100" t="n">
        <v>195</v>
      </c>
      <c r="F23" s="101" t="n">
        <v>11172.6</v>
      </c>
      <c r="G23" s="101" t="n">
        <v>828</v>
      </c>
      <c r="H23" s="101" t="n">
        <v>783</v>
      </c>
      <c r="I23" s="102" t="n">
        <v>2.6928</v>
      </c>
    </row>
    <row r="24" ht="27" customHeight="1">
      <c r="A24" s="103" t="inlineStr">
        <is>
          <t>MADE IN CAMBODIA</t>
        </is>
      </c>
      <c r="B24" s="99" t="inlineStr">
        <is>
          <t>2025.4.14</t>
        </is>
      </c>
      <c r="C24" s="99" t="inlineStr">
        <is>
          <t>NMP-029J</t>
        </is>
      </c>
      <c r="D24" s="86" t="n"/>
      <c r="E24" s="100" t="n">
        <v>144</v>
      </c>
      <c r="F24" s="101" t="n">
        <v>7959</v>
      </c>
      <c r="G24" s="101" t="n">
        <v>599.5</v>
      </c>
      <c r="H24" s="101" t="n">
        <v>554.5</v>
      </c>
      <c r="I24" s="102" t="n">
        <v>2.178</v>
      </c>
    </row>
    <row r="25" ht="27" customHeight="1">
      <c r="A25" s="103" t="n"/>
      <c r="B25" s="99" t="inlineStr">
        <is>
          <t>2025.4.14</t>
        </is>
      </c>
      <c r="C25" s="99" t="inlineStr">
        <is>
          <t>NMP-029J</t>
        </is>
      </c>
      <c r="D25" s="86" t="n"/>
      <c r="E25" s="100" t="n">
        <v>115</v>
      </c>
      <c r="F25" s="101" t="n">
        <v>6485.5</v>
      </c>
      <c r="G25" s="101" t="n">
        <v>489.6774</v>
      </c>
      <c r="H25" s="101" t="n">
        <v>447.9435</v>
      </c>
      <c r="I25" s="102" t="n">
        <v>1.7628</v>
      </c>
    </row>
    <row r="26" ht="27" customFormat="1" customHeight="1" s="4">
      <c r="A26" s="103" t="n"/>
      <c r="B26" s="99" t="inlineStr">
        <is>
          <t>2025.4.14</t>
        </is>
      </c>
      <c r="C26" s="99" t="inlineStr">
        <is>
          <t>NMP-029J</t>
        </is>
      </c>
      <c r="D26" s="86" t="n"/>
      <c r="E26" s="100" t="n">
        <v>9</v>
      </c>
      <c r="F26" s="101" t="n">
        <v>495.6</v>
      </c>
      <c r="G26" s="101" t="n">
        <v>38.3226</v>
      </c>
      <c r="H26" s="101" t="n">
        <v>35.0565</v>
      </c>
      <c r="I26" s="102" t="n">
        <v>0.138</v>
      </c>
    </row>
    <row r="27" ht="27" customHeight="1">
      <c r="A27" s="103" t="n"/>
      <c r="B27" s="99" t="inlineStr">
        <is>
          <t>2025.01.15</t>
        </is>
      </c>
      <c r="C27" s="99" t="inlineStr">
        <is>
          <t>RB0604</t>
        </is>
      </c>
      <c r="D27" s="86" t="n"/>
      <c r="E27" s="100" t="n">
        <v>190</v>
      </c>
      <c r="F27" s="101" t="n">
        <v>10214.8</v>
      </c>
      <c r="G27" s="101" t="n">
        <v>853</v>
      </c>
      <c r="H27" s="101" t="n">
        <v>808</v>
      </c>
      <c r="I27" s="102" t="n">
        <v>2.5344</v>
      </c>
    </row>
    <row r="28" ht="27" customHeight="1">
      <c r="A28" s="103" t="n"/>
      <c r="B28" s="99" t="inlineStr">
        <is>
          <t>2025.01.15</t>
        </is>
      </c>
      <c r="C28" s="99" t="inlineStr">
        <is>
          <t>RB0604</t>
        </is>
      </c>
      <c r="D28" s="86" t="n"/>
      <c r="E28" s="100" t="n">
        <v>180</v>
      </c>
      <c r="F28" s="101" t="n">
        <v>10214.5</v>
      </c>
      <c r="G28" s="101" t="n">
        <v>846.1957</v>
      </c>
      <c r="H28" s="101" t="n">
        <v>802.1739</v>
      </c>
      <c r="I28" s="102" t="n">
        <v>2.6343</v>
      </c>
    </row>
    <row r="29" ht="27" customHeight="1">
      <c r="A29" s="103" t="n"/>
      <c r="B29" s="99" t="inlineStr">
        <is>
          <t>2025.01.15</t>
        </is>
      </c>
      <c r="C29" s="99" t="inlineStr">
        <is>
          <t>RB0604</t>
        </is>
      </c>
      <c r="D29" s="86" t="n"/>
      <c r="E29" s="100" t="n">
        <v>4</v>
      </c>
      <c r="F29" s="101" t="n">
        <v>203.6</v>
      </c>
      <c r="G29" s="101" t="n">
        <v>18.8043</v>
      </c>
      <c r="H29" s="101" t="n">
        <v>17.8261</v>
      </c>
      <c r="I29" s="102" t="n">
        <v>0.0585</v>
      </c>
    </row>
    <row r="30" ht="27" customHeight="1">
      <c r="A30" s="103" t="n"/>
      <c r="B30" s="99" t="inlineStr">
        <is>
          <t>2025.01.15</t>
        </is>
      </c>
      <c r="C30" s="99" t="inlineStr">
        <is>
          <t>RB0604</t>
        </is>
      </c>
      <c r="D30" s="86" t="n"/>
      <c r="E30" s="100" t="n">
        <v>167</v>
      </c>
      <c r="F30" s="101" t="n">
        <v>9048.5</v>
      </c>
      <c r="G30" s="101" t="n">
        <v>753</v>
      </c>
      <c r="H30" s="101" t="n">
        <v>708</v>
      </c>
      <c r="I30" s="102" t="n">
        <v>2.4552</v>
      </c>
    </row>
    <row r="31" ht="27" customHeight="1">
      <c r="A31" s="103" t="n"/>
      <c r="B31" s="99" t="inlineStr">
        <is>
          <t>2024.11.29</t>
        </is>
      </c>
      <c r="C31" s="99" t="inlineStr">
        <is>
          <t>RB08649</t>
        </is>
      </c>
      <c r="D31" s="87" t="n"/>
      <c r="E31" s="100" t="n">
        <v>225</v>
      </c>
      <c r="F31" s="101" t="n">
        <v>11143.6</v>
      </c>
      <c r="G31" s="101" t="n">
        <v>967.5</v>
      </c>
      <c r="H31" s="101" t="n">
        <v>922.5</v>
      </c>
      <c r="I31" s="102" t="n">
        <v>2.97</v>
      </c>
    </row>
    <row r="32" ht="27" customHeight="1">
      <c r="A32" s="104" t="n"/>
      <c r="B32" s="99" t="inlineStr">
        <is>
          <t>LEATHER (HS.CODE: 4107.12.00)</t>
        </is>
      </c>
      <c r="C32" s="97" t="n"/>
      <c r="D32" s="105" t="n"/>
      <c r="E32" s="100" t="n"/>
      <c r="F32" s="101" t="n"/>
      <c r="G32" s="101" t="n"/>
      <c r="H32" s="101" t="n"/>
      <c r="I32" s="102" t="n"/>
    </row>
    <row r="33" ht="27" customHeight="1">
      <c r="A33" s="106" t="n"/>
      <c r="B33" s="106" t="inlineStr">
        <is>
          <t>TOTAL OF:</t>
        </is>
      </c>
      <c r="C33" s="106" t="n"/>
      <c r="D33" s="106" t="n"/>
      <c r="E33" s="107">
        <f>SUM(E21:E31)</f>
        <v/>
      </c>
      <c r="F33" s="108">
        <f>SUM(F21:F31)</f>
        <v/>
      </c>
      <c r="G33" s="108">
        <f>SUM(G21:G31)</f>
        <v/>
      </c>
      <c r="H33" s="108">
        <f>SUM(H21:H31)</f>
        <v/>
      </c>
      <c r="I33" s="109">
        <f>SUM(I21:I31)</f>
        <v/>
      </c>
    </row>
    <row r="34">
      <c r="A34" s="18" t="n"/>
      <c r="B34" s="18" t="n"/>
    </row>
    <row r="35">
      <c r="A35" s="18" t="n"/>
      <c r="B35" s="18" t="n"/>
    </row>
    <row r="36">
      <c r="A36" s="19" t="n"/>
      <c r="B36" s="19" t="n"/>
      <c r="C36" s="20" t="n"/>
      <c r="D36" s="20" t="n"/>
      <c r="E36" s="20" t="n"/>
      <c r="F36" s="20" t="n"/>
      <c r="G36" s="20" t="n"/>
      <c r="H36" s="20" t="n"/>
      <c r="I36" s="78" t="n"/>
      <c r="L36" s="76" t="n"/>
    </row>
    <row r="37" ht="27" customHeight="1">
      <c r="A37" s="74" t="inlineStr">
        <is>
          <t>Country of Original Cambodia</t>
        </is>
      </c>
      <c r="D37" s="74" t="n"/>
      <c r="E37" s="74" t="n"/>
      <c r="F37" s="20" t="n"/>
      <c r="G37" s="20" t="n"/>
      <c r="H37" s="20" t="n"/>
      <c r="I37" s="78" t="n"/>
    </row>
    <row r="38" ht="42" customHeight="1">
      <c r="A38" s="22" t="inlineStr">
        <is>
          <t>Manufacture:</t>
        </is>
      </c>
      <c r="B38" s="75" t="inlineStr">
        <is>
          <t>CALIFOR UPHOLSTERY MATERIALS CO., LTD.
XIN BAVET SEZ, Road No. 316A, Trapeang Bon and Prey Kokir Villages, Prey Kokir Commune
, Chantrea District,Svay Rieng Province, Kingdom of Cambodia, Tel: +855   975910636</t>
        </is>
      </c>
      <c r="L38" s="76" t="n"/>
    </row>
    <row r="39" ht="42.75" customHeight="1">
      <c r="A39" s="71" t="inlineStr">
        <is>
          <t>BENEFICIARY BANK：BANK OF CHINA(HONG KONG)LIMITED PHNOM PENH BRANCH
                                          /BANK OF CHINA PHNOM PENH BRANCH</t>
        </is>
      </c>
      <c r="J39" s="4" t="n"/>
      <c r="K39" s="4" t="n"/>
      <c r="L39" s="76" t="n"/>
    </row>
    <row r="40">
      <c r="A40" s="4" t="inlineStr">
        <is>
          <t>A/C NO:100001100764430</t>
        </is>
      </c>
      <c r="B40" s="4" t="n"/>
      <c r="C40" s="4" t="n"/>
      <c r="D40" s="4" t="n"/>
      <c r="E40" s="4" t="n"/>
      <c r="F40" s="4" t="n"/>
      <c r="G40" s="4" t="n"/>
      <c r="H40" s="4" t="n"/>
      <c r="I40" s="4" t="n"/>
      <c r="J40" s="4" t="n"/>
      <c r="K40" s="4" t="n"/>
    </row>
    <row r="41">
      <c r="A41" s="4" t="inlineStr">
        <is>
          <t>SWIFT CODE  ：BKCHKHPPXXX</t>
        </is>
      </c>
      <c r="F41" s="23" t="inlineStr">
        <is>
          <t>CALIFOR UPHOLSTERY MATERIALS CO., LTD.</t>
        </is>
      </c>
    </row>
    <row r="42">
      <c r="I42" s="16" t="n"/>
    </row>
    <row r="43">
      <c r="H43" s="24" t="n"/>
    </row>
    <row r="44"/>
    <row r="45">
      <c r="J45" s="72" t="n"/>
    </row>
    <row r="46">
      <c r="H46" s="7" t="n"/>
      <c r="I46" s="7" t="n"/>
      <c r="J46" s="7" t="n"/>
    </row>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ht="27" customHeight="1"/>
  </sheetData>
  <mergeCells count="22">
    <mergeCell ref="B14:G14"/>
    <mergeCell ref="A37:C37"/>
    <mergeCell ref="B33"/>
    <mergeCell ref="A3:I3"/>
    <mergeCell ref="G19:G20"/>
    <mergeCell ref="A2:I2"/>
    <mergeCell ref="A5:I5"/>
    <mergeCell ref="E19:F19"/>
    <mergeCell ref="A4:I4"/>
    <mergeCell ref="B19:B20"/>
    <mergeCell ref="H19:H20"/>
    <mergeCell ref="B38:I38"/>
    <mergeCell ref="A39:I39"/>
    <mergeCell ref="I19:I20"/>
    <mergeCell ref="A19:A20"/>
    <mergeCell ref="C19:C20"/>
    <mergeCell ref="A200:B200"/>
    <mergeCell ref="D19:D20"/>
    <mergeCell ref="A1:I1"/>
    <mergeCell ref="B32:C32"/>
    <mergeCell ref="A6:I6"/>
    <mergeCell ref="D21:D31"/>
  </mergeCells>
  <conditionalFormatting sqref="N22:N34">
    <cfRule type="duplicateValues" priority="1" stopIfTrue="1"/>
    <cfRule type="uniqueValues" priority="2" stopIfTrue="1"/>
  </conditionalFormatting>
  <printOptions horizontalCentered="1"/>
  <pageMargins left="0.393055555555556" right="0.393055555555556" top="0.786805555555556" bottom="0.393055555555556" header="0" footer="0"/>
  <pageSetup orientation="portrait" paperSize="9" scale="5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w w</dc:creator>
  <dcterms:created xsi:type="dcterms:W3CDTF">2015-06-05T18:17:00Z</dcterms:created>
  <dcterms:modified xsi:type="dcterms:W3CDTF">2025-06-21T03:50:59Z</dcterms:modified>
  <cp:lastModifiedBy>John Som</cp:lastModifiedBy>
  <cp:lastPrinted>2023-11-25T03:06:00Z</cp:lastPrinted>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549893E6F27947B99B2F5AA9221094D3_13</vt:lpwstr>
  </property>
  <property name="KSOProductBuildVer" fmtid="{D5CDD505-2E9C-101B-9397-08002B2CF9AE}" pid="3">
    <vt:lpwstr>1033-12.2.0.20323</vt:lpwstr>
  </property>
</Properties>
</file>