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990" tabRatio="600" firstSheet="0" activeTab="0" autoFilterDateGrouping="1"/>
  </bookViews>
  <sheets>
    <sheet name="Contract" sheetId="1" state="visible" r:id="rId1"/>
    <sheet name="Invoice" sheetId="2" state="visible" r:id="rId2"/>
    <sheet name="Packing list" sheetId="3" state="visible" r:id="rId3"/>
  </sheets>
  <definedNames>
    <definedName name="_xlnm.Print_Area" localSheetId="0">'Contract'!$A$1:$F$44</definedName>
    <definedName name="_xlnm.Print_Area" localSheetId="1">'Invoice'!$A$1:$G$32</definedName>
    <definedName name="_xlnm.Print_Area" localSheetId="2">'Packing list'!$A$1:$I$30</definedName>
  </definedNames>
  <calcPr calcId="191029" fullCalcOnLoad="1" fullPrecision="0"/>
</workbook>
</file>

<file path=xl/styles.xml><?xml version="1.0" encoding="utf-8"?>
<styleSheet xmlns="http://schemas.openxmlformats.org/spreadsheetml/2006/main">
  <numFmts count="7">
    <numFmt numFmtId="164" formatCode="dd/mm/yyyy"/>
    <numFmt numFmtId="165" formatCode="_-&quot;$&quot;* #,##0.00_ ;_-&quot;$&quot;* \-#,##0.00\ ;_-&quot;$&quot;* &quot;-&quot;??_ ;_-@_ "/>
    <numFmt numFmtId="166" formatCode="0.00_);[Red]\(0.00\)"/>
    <numFmt numFmtId="167" formatCode="0.0_);[Red]\(0.0\)"/>
    <numFmt numFmtId="168" formatCode="0.00_ "/>
    <numFmt numFmtId="169" formatCode="d\ mmmm\ yyyy;@"/>
    <numFmt numFmtId="170" formatCode="##,000.00"/>
  </numFmts>
  <fonts count="38">
    <font>
      <name val="Calibri"/>
      <charset val="134"/>
      <color theme="1"/>
      <sz val="11"/>
      <scheme val="minor"/>
    </font>
    <font>
      <name val="Calibri"/>
      <charset val="134"/>
      <color rgb="FF000000"/>
      <sz val="11"/>
    </font>
    <font>
      <name val="Times New Roman"/>
      <charset val="134"/>
      <b val="1"/>
      <color rgb="FF000000"/>
      <sz val="20"/>
    </font>
    <font>
      <name val="Times New Roman"/>
      <charset val="134"/>
      <color rgb="FF000000"/>
      <sz val="11"/>
    </font>
    <font>
      <name val="Times New Roman"/>
      <charset val="134"/>
      <color rgb="FF000000"/>
      <sz val="10"/>
    </font>
    <font>
      <name val="Times New Roman"/>
      <charset val="134"/>
      <b val="1"/>
      <color rgb="FF000000"/>
      <sz val="24"/>
    </font>
    <font>
      <name val="Times New Roman"/>
      <charset val="134"/>
      <b val="1"/>
      <color rgb="FF000000"/>
      <sz val="11"/>
      <u val="single"/>
    </font>
    <font>
      <name val="Times New Roman"/>
      <charset val="134"/>
      <b val="1"/>
      <color rgb="FF000000"/>
      <sz val="12"/>
    </font>
    <font>
      <name val="Times New Roman"/>
      <charset val="134"/>
      <color rgb="FF000000"/>
      <sz val="12"/>
    </font>
    <font>
      <name val="Times New Roman"/>
      <charset val="134"/>
      <b val="1"/>
      <color rgb="FF000000"/>
      <sz val="11"/>
    </font>
    <font>
      <name val="Book Antiqua"/>
      <charset val="134"/>
      <color rgb="FF000000"/>
      <sz val="12"/>
    </font>
    <font>
      <name val="Book Antiqua"/>
      <charset val="134"/>
      <color rgb="FF000000"/>
      <sz val="11"/>
    </font>
    <font>
      <name val="Times New Roman"/>
      <charset val="134"/>
      <b val="1"/>
      <color rgb="FF000000"/>
      <sz val="12"/>
      <u val="single"/>
    </font>
    <font>
      <name val="Book Antiqua"/>
      <charset val="134"/>
      <color rgb="FF000000"/>
      <sz val="10"/>
    </font>
    <font>
      <name val="Times New Roman"/>
      <charset val="134"/>
      <sz val="11"/>
    </font>
    <font>
      <name val="Calibri"/>
      <charset val="134"/>
      <b val="1"/>
      <color rgb="FF000000"/>
      <sz val="11"/>
    </font>
    <font>
      <name val="Times New Roman"/>
      <charset val="134"/>
      <color rgb="FFFFFFFF"/>
      <sz val="11"/>
    </font>
    <font>
      <name val="Times New Roman"/>
      <charset val="134"/>
      <color rgb="FF000000"/>
      <sz val="12"/>
    </font>
    <font>
      <name val="Times New Roman"/>
      <charset val="134"/>
      <color theme="1"/>
      <sz val="12"/>
    </font>
    <font>
      <name val="Times New Roman"/>
      <charset val="134"/>
      <b val="1"/>
      <color theme="1"/>
      <sz val="12"/>
    </font>
    <font>
      <name val="Times New Roman"/>
      <charset val="134"/>
      <color theme="1"/>
      <sz val="11"/>
    </font>
    <font>
      <name val="Times New Roman"/>
      <charset val="134"/>
      <sz val="12"/>
    </font>
    <font>
      <name val="Calibri"/>
      <charset val="134"/>
      <sz val="11"/>
      <scheme val="minor"/>
    </font>
    <font>
      <name val="等线"/>
      <charset val="134"/>
      <color rgb="FF000000"/>
      <sz val="10"/>
    </font>
    <font>
      <name val="Times New Roman"/>
      <charset val="134"/>
      <b val="1"/>
      <sz val="20"/>
    </font>
    <font>
      <name val="Times New Roman"/>
      <charset val="134"/>
      <color rgb="FF000000"/>
      <sz val="10"/>
    </font>
    <font>
      <name val="Times New Roman"/>
      <charset val="134"/>
      <color rgb="FF000000"/>
      <sz val="9"/>
    </font>
    <font>
      <name val="Times New Roman"/>
      <charset val="134"/>
      <sz val="10"/>
    </font>
    <font>
      <name val="Times New Roman"/>
      <charset val="134"/>
      <sz val="10"/>
    </font>
    <font>
      <name val="楷体_GB2312"/>
      <charset val="134"/>
      <sz val="14"/>
    </font>
    <font>
      <name val="Times New Roman"/>
      <charset val="134"/>
      <sz val="14"/>
    </font>
    <font>
      <name val="宋体"/>
      <charset val="134"/>
      <color rgb="FF000000"/>
      <sz val="11"/>
    </font>
    <font>
      <name val="宋体"/>
      <charset val="134"/>
      <color rgb="FF000000"/>
      <sz val="10"/>
    </font>
    <font>
      <name val="Times New Roman"/>
      <charset val="134"/>
      <color indexed="8"/>
      <sz val="11"/>
    </font>
    <font>
      <name val="Times New Roman"/>
      <b val="1"/>
      <sz val="12"/>
    </font>
    <font>
      <name val="Times New Roman"/>
      <sz val="12"/>
    </font>
    <font>
      <name val="Times New Roman"/>
      <b val="1"/>
      <sz val="10"/>
    </font>
    <font>
      <name val="Times New Roman"/>
      <sz val="10"/>
    </font>
  </fonts>
  <fills count="2">
    <fill>
      <patternFill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 style="thin">
        <color rgb="00000000"/>
      </left>
      <right style="thin">
        <color rgb="00000000"/>
      </right>
      <top style="thin">
        <color rgb="00000000"/>
      </top>
    </border>
    <border>
      <left style="thin">
        <color rgb="00000000"/>
      </left>
      <right style="thin">
        <color rgb="00000000"/>
      </right>
    </border>
    <border>
      <left style="thin">
        <color rgb="00000000"/>
      </left>
      <right/>
      <top/>
      <bottom/>
      <diagonal/>
    </border>
    <border>
      <left style="thin">
        <color rgb="00000000"/>
      </left>
      <right style="thin">
        <color rgb="00000000"/>
      </right>
      <top/>
      <bottom/>
      <diagonal/>
    </border>
    <border>
      <left style="thin">
        <color rgb="00000000"/>
      </left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/>
  </borders>
  <cellStyleXfs count="1">
    <xf numFmtId="0" fontId="0" fillId="0" borderId="0"/>
  </cellStyleXfs>
  <cellXfs count="114">
    <xf numFmtId="0" fontId="0" fillId="0" borderId="0" pivotButton="0" quotePrefix="0" xfId="0"/>
    <xf numFmtId="0" fontId="1" fillId="0" borderId="0" applyAlignment="1" pivotButton="0" quotePrefix="0" xfId="0">
      <alignment vertical="top"/>
    </xf>
    <xf numFmtId="0" fontId="1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3" fillId="0" borderId="0" pivotButton="0" quotePrefix="0" xfId="0"/>
    <xf numFmtId="0" fontId="3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0" fontId="7" fillId="0" borderId="0" pivotButton="0" quotePrefix="0" xfId="0"/>
    <xf numFmtId="0" fontId="7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 vertical="center"/>
    </xf>
    <xf numFmtId="0" fontId="12" fillId="0" borderId="0" applyAlignment="1" pivotButton="0" quotePrefix="0" xfId="0">
      <alignment horizontal="right"/>
    </xf>
    <xf numFmtId="0" fontId="13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11" fillId="0" borderId="0" applyAlignment="1" pivotButton="0" quotePrefix="0" xfId="0">
      <alignment vertical="center"/>
    </xf>
    <xf numFmtId="0" fontId="15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1" fillId="0" borderId="0" applyAlignment="1" pivotButton="0" quotePrefix="0" xfId="0">
      <alignment horizontal="right"/>
    </xf>
    <xf numFmtId="0" fontId="11" fillId="0" borderId="0" pivotButton="0" quotePrefix="0" xfId="0"/>
    <xf numFmtId="0" fontId="9" fillId="0" borderId="0" applyAlignment="1" pivotButton="0" quotePrefix="0" xfId="0">
      <alignment horizontal="left" vertical="center"/>
    </xf>
    <xf numFmtId="0" fontId="9" fillId="0" borderId="0" applyAlignment="1" pivotButton="0" quotePrefix="0" xfId="0">
      <alignment vertical="top"/>
    </xf>
    <xf numFmtId="0" fontId="4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vertical="top" wrapText="1"/>
    </xf>
    <xf numFmtId="0" fontId="3" fillId="0" borderId="0" applyAlignment="1" pivotButton="0" quotePrefix="0" xfId="0">
      <alignment vertical="top"/>
    </xf>
    <xf numFmtId="0" fontId="16" fillId="0" borderId="0" applyAlignment="1" pivotButton="0" quotePrefix="0" xfId="0">
      <alignment horizontal="center" vertical="center"/>
    </xf>
    <xf numFmtId="0" fontId="2" fillId="0" borderId="0" pivotButton="0" quotePrefix="0" xfId="0"/>
    <xf numFmtId="0" fontId="5" fillId="0" borderId="0" applyAlignment="1" pivotButton="0" quotePrefix="0" xfId="0">
      <alignment vertical="center"/>
    </xf>
    <xf numFmtId="0" fontId="17" fillId="0" borderId="0" pivotButton="0" quotePrefix="0" xfId="0"/>
    <xf numFmtId="0" fontId="18" fillId="0" borderId="0" applyAlignment="1" pivotButton="0" quotePrefix="0" xfId="0">
      <alignment horizontal="left" vertical="center"/>
    </xf>
    <xf numFmtId="164" fontId="19" fillId="0" borderId="0" applyAlignment="1" pivotButton="0" quotePrefix="0" xfId="0">
      <alignment horizontal="left" vertical="center"/>
    </xf>
    <xf numFmtId="0" fontId="8" fillId="0" borderId="0" applyAlignment="1" pivotButton="0" quotePrefix="0" xfId="0">
      <alignment vertical="center"/>
    </xf>
    <xf numFmtId="0" fontId="8" fillId="0" borderId="0" pivotButton="0" quotePrefix="0" xfId="0"/>
    <xf numFmtId="0" fontId="20" fillId="0" borderId="0" applyAlignment="1" pivotButton="0" quotePrefix="0" xfId="0">
      <alignment horizontal="left" vertical="center"/>
    </xf>
    <xf numFmtId="0" fontId="19" fillId="0" borderId="0" applyAlignment="1" pivotButton="0" quotePrefix="0" xfId="0">
      <alignment horizontal="left" vertical="center"/>
    </xf>
    <xf numFmtId="0" fontId="8" fillId="0" borderId="0" applyAlignment="1" pivotButton="0" quotePrefix="0" xfId="0">
      <alignment horizontal="left" vertical="center"/>
    </xf>
    <xf numFmtId="4" fontId="3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center"/>
    </xf>
    <xf numFmtId="0" fontId="22" fillId="0" borderId="0" pivotButton="0" quotePrefix="0" xfId="0"/>
    <xf numFmtId="0" fontId="23" fillId="0" borderId="0" applyAlignment="1" pivotButton="0" quotePrefix="0" xfId="0">
      <alignment horizontal="left" vertical="center"/>
    </xf>
    <xf numFmtId="0" fontId="24" fillId="0" borderId="0" pivotButton="0" quotePrefix="0" xfId="0"/>
    <xf numFmtId="0" fontId="14" fillId="0" borderId="0" pivotButton="0" quotePrefix="0" xfId="0"/>
    <xf numFmtId="0" fontId="14" fillId="0" borderId="0" applyAlignment="1" pivotButton="0" quotePrefix="0" xfId="0">
      <alignment vertical="top"/>
    </xf>
    <xf numFmtId="0" fontId="4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vertical="center" wrapText="1"/>
    </xf>
    <xf numFmtId="0" fontId="26" fillId="0" borderId="0" applyAlignment="1" pivotButton="0" quotePrefix="0" xfId="0">
      <alignment horizontal="left" vertical="center"/>
    </xf>
    <xf numFmtId="165" fontId="23" fillId="0" borderId="0" applyAlignment="1" pivotButton="0" quotePrefix="0" xfId="0">
      <alignment horizontal="left" vertical="center"/>
    </xf>
    <xf numFmtId="165" fontId="4" fillId="0" borderId="0" applyAlignment="1" pivotButton="0" quotePrefix="0" xfId="0">
      <alignment horizontal="left" vertical="center"/>
    </xf>
    <xf numFmtId="0" fontId="29" fillId="0" borderId="0" pivotButton="0" quotePrefix="0" xfId="0"/>
    <xf numFmtId="166" fontId="21" fillId="0" borderId="0" pivotButton="0" quotePrefix="0" xfId="0"/>
    <xf numFmtId="167" fontId="28" fillId="0" borderId="0" pivotButton="0" quotePrefix="0" xfId="0"/>
    <xf numFmtId="168" fontId="21" fillId="0" borderId="0" pivotButton="0" quotePrefix="0" xfId="0"/>
    <xf numFmtId="166" fontId="30" fillId="0" borderId="0" applyAlignment="1" pivotButton="0" quotePrefix="0" xfId="0">
      <alignment horizontal="left"/>
    </xf>
    <xf numFmtId="0" fontId="21" fillId="0" borderId="0" pivotButton="0" quotePrefix="0" xfId="0"/>
    <xf numFmtId="166" fontId="21" fillId="0" borderId="0" applyAlignment="1" pivotButton="0" quotePrefix="0" xfId="0">
      <alignment horizontal="left"/>
    </xf>
    <xf numFmtId="0" fontId="4" fillId="0" borderId="0" applyAlignment="1" pivotButton="0" quotePrefix="1" xfId="0">
      <alignment horizontal="left" vertical="center"/>
    </xf>
    <xf numFmtId="169" fontId="4" fillId="0" borderId="0" applyAlignment="1" pivotButton="0" quotePrefix="0" xfId="0">
      <alignment horizontal="left" vertical="center"/>
    </xf>
    <xf numFmtId="49" fontId="27" fillId="0" borderId="0" applyAlignment="1" pivotButton="0" quotePrefix="0" xfId="0">
      <alignment horizontal="center" vertical="center" wrapText="1"/>
    </xf>
    <xf numFmtId="4" fontId="27" fillId="0" borderId="0" applyAlignment="1" pivotButton="0" quotePrefix="0" xfId="0">
      <alignment horizontal="center" vertical="center" wrapText="1"/>
    </xf>
    <xf numFmtId="0" fontId="25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left" vertical="center" wrapText="1"/>
    </xf>
    <xf numFmtId="0" fontId="24" fillId="0" borderId="0" applyAlignment="1" pivotButton="0" quotePrefix="0" xfId="0">
      <alignment horizontal="center" vertical="center"/>
    </xf>
    <xf numFmtId="0" fontId="14" fillId="0" borderId="0" applyAlignment="1" pivotButton="0" quotePrefix="0" xfId="0">
      <alignment horizontal="center" vertical="center"/>
    </xf>
    <xf numFmtId="0" fontId="14" fillId="0" borderId="0" applyAlignment="1" pivotButton="0" quotePrefix="0" xfId="0">
      <alignment horizontal="center" vertical="top"/>
    </xf>
    <xf numFmtId="0" fontId="14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top"/>
    </xf>
    <xf numFmtId="0" fontId="3" fillId="0" borderId="1" applyAlignment="1" pivotButton="0" quotePrefix="0" xfId="0">
      <alignment horizontal="center" vertical="top"/>
    </xf>
    <xf numFmtId="0" fontId="3" fillId="0" borderId="0" applyAlignment="1" pivotButton="0" quotePrefix="0" xfId="0">
      <alignment vertical="top"/>
    </xf>
    <xf numFmtId="0" fontId="5" fillId="0" borderId="2" applyAlignment="1" pivotButton="0" quotePrefix="0" xfId="0">
      <alignment horizontal="center" vertical="center"/>
    </xf>
    <xf numFmtId="0" fontId="14" fillId="0" borderId="0" applyAlignment="1" pivotButton="0" quotePrefix="0" xfId="0">
      <alignment horizontal="left" vertical="center"/>
    </xf>
    <xf numFmtId="0" fontId="9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vertical="top" wrapText="1"/>
    </xf>
    <xf numFmtId="0" fontId="4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7" fillId="0" borderId="0" applyAlignment="1" pivotButton="0" quotePrefix="0" xfId="0">
      <alignment horizontal="right" vertical="center"/>
    </xf>
    <xf numFmtId="0" fontId="8" fillId="0" borderId="0" applyAlignment="1" pivotButton="0" quotePrefix="0" xfId="0">
      <alignment horizontal="center" vertical="center"/>
    </xf>
    <xf numFmtId="0" fontId="0" fillId="0" borderId="1" pivotButton="0" quotePrefix="0" xfId="0"/>
    <xf numFmtId="164" fontId="4" fillId="0" borderId="0" applyAlignment="1" pivotButton="0" quotePrefix="0" xfId="0">
      <alignment horizontal="left" vertical="center"/>
    </xf>
    <xf numFmtId="0" fontId="36" fillId="0" borderId="3" applyAlignment="1" pivotButton="0" quotePrefix="0" xfId="0">
      <alignment horizontal="center" vertical="center" wrapText="1"/>
    </xf>
    <xf numFmtId="49" fontId="37" fillId="0" borderId="3" applyAlignment="1" pivotButton="0" quotePrefix="0" xfId="0">
      <alignment horizontal="center" vertical="center" wrapText="1"/>
    </xf>
    <xf numFmtId="4" fontId="37" fillId="0" borderId="3" applyAlignment="1" pivotButton="0" quotePrefix="0" xfId="0">
      <alignment horizontal="center" vertical="center" wrapText="1"/>
    </xf>
    <xf numFmtId="0" fontId="37" fillId="0" borderId="3" applyAlignment="1" pivotButton="0" quotePrefix="0" xfId="0">
      <alignment horizontal="center" vertical="center" wrapText="1"/>
    </xf>
    <xf numFmtId="0" fontId="36" fillId="0" borderId="3" applyAlignment="1" pivotButton="0" quotePrefix="0" xfId="0">
      <alignment horizontal="center" vertical="center"/>
    </xf>
    <xf numFmtId="170" fontId="36" fillId="0" borderId="3" applyAlignment="1" pivotButton="0" quotePrefix="0" xfId="0">
      <alignment horizontal="center" vertical="center"/>
    </xf>
    <xf numFmtId="165" fontId="23" fillId="0" borderId="0" applyAlignment="1" pivotButton="0" quotePrefix="0" xfId="0">
      <alignment horizontal="left" vertical="center"/>
    </xf>
    <xf numFmtId="165" fontId="4" fillId="0" borderId="0" applyAlignment="1" pivotButton="0" quotePrefix="0" xfId="0">
      <alignment horizontal="left" vertical="center"/>
    </xf>
    <xf numFmtId="166" fontId="21" fillId="0" borderId="0" pivotButton="0" quotePrefix="0" xfId="0"/>
    <xf numFmtId="167" fontId="28" fillId="0" borderId="0" pivotButton="0" quotePrefix="0" xfId="0"/>
    <xf numFmtId="168" fontId="21" fillId="0" borderId="0" pivotButton="0" quotePrefix="0" xfId="0"/>
    <xf numFmtId="166" fontId="30" fillId="0" borderId="0" applyAlignment="1" pivotButton="0" quotePrefix="0" xfId="0">
      <alignment horizontal="left"/>
    </xf>
    <xf numFmtId="166" fontId="21" fillId="0" borderId="0" applyAlignment="1" pivotButton="0" quotePrefix="0" xfId="0">
      <alignment horizontal="left"/>
    </xf>
    <xf numFmtId="0" fontId="0" fillId="0" borderId="2" pivotButton="0" quotePrefix="0" xfId="0"/>
    <xf numFmtId="0" fontId="34" fillId="0" borderId="3" applyAlignment="1" pivotButton="0" quotePrefix="0" xfId="0">
      <alignment horizontal="center" vertical="center" wrapText="1"/>
    </xf>
    <xf numFmtId="0" fontId="35" fillId="0" borderId="4" applyAlignment="1" pivotButton="0" quotePrefix="0" xfId="0">
      <alignment horizontal="center" vertical="center" wrapText="1"/>
    </xf>
    <xf numFmtId="49" fontId="35" fillId="0" borderId="3" applyAlignment="1" pivotButton="0" quotePrefix="0" xfId="0">
      <alignment horizontal="center" vertical="center" wrapText="1"/>
    </xf>
    <xf numFmtId="0" fontId="35" fillId="0" borderId="3" applyAlignment="1" pivotButton="0" quotePrefix="0" xfId="0">
      <alignment horizontal="center" vertical="center" wrapText="1"/>
    </xf>
    <xf numFmtId="4" fontId="35" fillId="0" borderId="3" applyAlignment="1" pivotButton="0" quotePrefix="0" xfId="0">
      <alignment horizontal="center" vertical="center" wrapText="1"/>
    </xf>
    <xf numFmtId="0" fontId="35" fillId="0" borderId="5" applyAlignment="1" pivotButton="0" quotePrefix="0" xfId="0">
      <alignment horizontal="center" vertical="center" wrapText="1"/>
    </xf>
    <xf numFmtId="0" fontId="34" fillId="0" borderId="3" applyAlignment="1" pivotButton="0" quotePrefix="0" xfId="0">
      <alignment horizontal="center" vertical="center"/>
    </xf>
    <xf numFmtId="170" fontId="34" fillId="0" borderId="3" applyAlignment="1" pivotButton="0" quotePrefix="0" xfId="0">
      <alignment horizontal="center" vertical="center"/>
    </xf>
    <xf numFmtId="0" fontId="0" fillId="0" borderId="11" pivotButton="0" quotePrefix="0" xfId="0"/>
    <xf numFmtId="0" fontId="0" fillId="0" borderId="8" pivotButton="0" quotePrefix="0" xfId="0"/>
    <xf numFmtId="0" fontId="35" fillId="0" borderId="4" applyAlignment="1" pivotButton="0" quotePrefix="0" xfId="0">
      <alignment horizontal="left" vertical="top" wrapText="1"/>
    </xf>
    <xf numFmtId="0" fontId="35" fillId="0" borderId="5" applyAlignment="1" pivotButton="0" quotePrefix="0" xfId="0">
      <alignment horizontal="left" vertical="top" wrapText="1"/>
    </xf>
    <xf numFmtId="0" fontId="35" fillId="0" borderId="3" applyAlignment="1" pivotButton="0" quotePrefix="0" xfId="0">
      <alignment horizontal="left" vertical="top" wrapText="1"/>
    </xf>
    <xf numFmtId="3" fontId="34" fillId="0" borderId="3" applyAlignment="1" pivotButton="0" quotePrefix="0" xfId="0">
      <alignment horizontal="center" vertical="center"/>
    </xf>
    <xf numFmtId="4" fontId="34" fillId="0" borderId="3" applyAlignment="1" pivotButton="0" quotePrefix="0" xfId="0">
      <alignment horizontal="center" vertical="center"/>
    </xf>
    <xf numFmtId="2" fontId="34" fillId="0" borderId="3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/Relationships>
</file>

<file path=xl/drawings/_rels/drawing2.xml.rels><Relationships xmlns="http://schemas.openxmlformats.org/package/2006/relationships"><Relationship Type="http://schemas.openxmlformats.org/officeDocument/2006/relationships/image" Target="/xl/media/image3.png" Id="rId1" /><Relationship Type="http://schemas.openxmlformats.org/officeDocument/2006/relationships/image" Target="/xl/media/image4.png" Id="rId2" /></Relationships>
</file>

<file path=xl/drawings/_rels/drawing3.xml.rels><Relationships xmlns="http://schemas.openxmlformats.org/package/2006/relationships"><Relationship Type="http://schemas.openxmlformats.org/officeDocument/2006/relationships/image" Target="/xl/media/image5.png" Id="rId1" /><Relationship Type="http://schemas.openxmlformats.org/officeDocument/2006/relationships/image" Target="/xl/media/image6.png" Id="rId2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2</col>
      <colOff>1009015</colOff>
      <row>44</row>
      <rowOff>57785</rowOff>
    </from>
    <to>
      <col>5</col>
      <colOff>334645</colOff>
      <row>52</row>
      <rowOff>127635</rowOff>
    </to>
    <pic>
      <nvPicPr>
        <cNvPr id="2" name="图片 2" descr="微信图片_2023090613065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4970780" y="11341735"/>
          <a:ext cx="2808605" cy="13652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5</col>
      <colOff>405130</colOff>
      <row>46</row>
      <rowOff>86360</rowOff>
    </from>
    <to>
      <col>6</col>
      <colOff>224790</colOff>
      <row>51</row>
      <rowOff>158750</rowOff>
    </to>
    <pic>
      <nvPicPr>
        <cNvPr id="3" name="图片 1" descr="微信图片_20230906130654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7849870" y="11694160"/>
          <a:ext cx="1691640" cy="882015"/>
        </a:xfrm>
        <a:prstGeom prst="rect">
          <avLst/>
        </a:prstGeom>
        <a:ln>
          <a:prstDash val="solid"/>
        </a:ln>
      </spPr>
    </pic>
    <clientData/>
  </twoCellAnchor>
</wsDr>
</file>

<file path=xl/drawings/drawing2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5</col>
      <colOff>796925</colOff>
      <row>33</row>
      <rowOff>28575</rowOff>
    </from>
    <to>
      <col>6</col>
      <colOff>1210310</colOff>
      <row>36</row>
      <rowOff>5715</rowOff>
    </to>
    <pic>
      <nvPicPr>
        <cNvPr id="2" name="图片 1" descr="微信图片_20230906130654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8797290" y="15829280"/>
          <a:ext cx="1664970" cy="91059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3</col>
      <colOff>942975</colOff>
      <row>32</row>
      <rowOff>28575</rowOff>
    </from>
    <to>
      <col>6</col>
      <colOff>91440</colOff>
      <row>36</row>
      <rowOff>107950</rowOff>
    </to>
    <pic>
      <nvPicPr>
        <cNvPr id="3" name="图片 2" descr="微信图片_20230906130651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6504940" y="15476855"/>
          <a:ext cx="2838450" cy="1365250"/>
        </a:xfrm>
        <a:prstGeom prst="rect">
          <avLst/>
        </a:prstGeom>
        <a:ln>
          <a:prstDash val="solid"/>
        </a:ln>
      </spPr>
    </pic>
    <clientData/>
  </twoCellAnchor>
</wsDr>
</file>

<file path=xl/drawings/drawing3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8</col>
      <colOff>93980</colOff>
      <row>30</row>
      <rowOff>647065</rowOff>
    </from>
    <to>
      <col>9</col>
      <colOff>92075</colOff>
      <row>32</row>
      <rowOff>350520</rowOff>
    </to>
    <pic>
      <nvPicPr>
        <cNvPr id="2" name="图片 1" descr="微信图片_20230906130654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10434320" y="19135725"/>
          <a:ext cx="1380490" cy="7302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5</col>
      <colOff>64135</colOff>
      <row>30</row>
      <rowOff>552450</rowOff>
    </from>
    <to>
      <col>7</col>
      <colOff>746125</colOff>
      <row>34</row>
      <rowOff>186055</rowOff>
    </to>
    <pic>
      <nvPicPr>
        <cNvPr id="3" name="图片 2" descr="微信图片_20230906130651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7531100" y="19041110"/>
          <a:ext cx="2619375" cy="1365250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203"/>
  <sheetViews>
    <sheetView tabSelected="1" view="pageBreakPreview" topLeftCell="A6" zoomScaleNormal="100" workbookViewId="0">
      <selection activeCell="B11" sqref="B11"/>
    </sheetView>
  </sheetViews>
  <sheetFormatPr baseColWidth="8" defaultColWidth="7.5703125" defaultRowHeight="12.75"/>
  <cols>
    <col width="22.7109375" customWidth="1" style="41" min="1" max="1"/>
    <col width="29.28515625" customWidth="1" style="41" min="2" max="2"/>
    <col width="15.140625" customWidth="1" style="41" min="3" max="3"/>
    <col width="15.28515625" customWidth="1" style="41" min="4" max="5"/>
    <col width="24.5703125" customWidth="1" style="41" min="6" max="6"/>
    <col width="9.140625" customWidth="1" style="41" min="7" max="7"/>
    <col width="7.5703125" customWidth="1" style="41" min="8" max="16384"/>
  </cols>
  <sheetData>
    <row r="1" ht="38.25" customFormat="1" customHeight="1" s="40">
      <c r="A1" s="64" t="inlineStr">
        <is>
          <t>CALIFOR UPHOLSTERY MATERIALS CO., LTD.</t>
        </is>
      </c>
      <c r="G1" s="42" t="n"/>
      <c r="H1" s="42" t="n"/>
    </row>
    <row r="2" ht="24" customFormat="1" customHeight="1" s="40">
      <c r="A2" s="65" t="inlineStr">
        <is>
          <t xml:space="preserve"> XIN BAVET SEZ, Road No. 316A, Trapeang Bon and  Prey Kokir  Villages, Prey Kokir  Commune, Chantrea District, </t>
        </is>
      </c>
      <c r="G2" s="43" t="n"/>
      <c r="H2" s="43" t="n"/>
    </row>
    <row r="3" ht="25.5" customFormat="1" customHeight="1" s="40">
      <c r="A3" s="66" t="inlineStr">
        <is>
          <t>Svay Rieng Province, Kingdom of Cambodia.</t>
        </is>
      </c>
      <c r="G3" s="44" t="n"/>
      <c r="H3" s="44" t="n"/>
    </row>
    <row r="4" ht="25.5" customFormat="1" customHeight="1" s="40">
      <c r="A4" s="65" t="inlineStr">
        <is>
          <t>VAT:L001-901903209</t>
        </is>
      </c>
      <c r="G4" s="44" t="n"/>
      <c r="H4" s="44" t="n"/>
    </row>
    <row r="5" ht="25.5" customFormat="1" customHeight="1" s="40">
      <c r="A5" s="67" t="inlineStr">
        <is>
          <t>Tel: +855   975910636</t>
        </is>
      </c>
      <c r="B5" s="82" t="n"/>
      <c r="C5" s="82" t="n"/>
      <c r="D5" s="82" t="n"/>
      <c r="E5" s="82" t="n"/>
      <c r="F5" s="82" t="n"/>
      <c r="G5" s="44" t="n"/>
      <c r="H5" s="44" t="n"/>
    </row>
    <row r="6" ht="27" customHeight="1">
      <c r="A6" s="62" t="inlineStr">
        <is>
          <t>SALES CONTRACT</t>
        </is>
      </c>
    </row>
    <row r="7">
      <c r="A7" s="45" t="n"/>
      <c r="B7" s="45" t="n"/>
      <c r="C7" s="45" t="inlineStr">
        <is>
          <t xml:space="preserve">NO.:  </t>
        </is>
      </c>
      <c r="D7" s="45" t="inlineStr">
        <is>
          <t>JFNO</t>
        </is>
      </c>
      <c r="E7" s="45" t="n"/>
      <c r="F7" s="45" t="n"/>
    </row>
    <row r="8">
      <c r="A8" s="45" t="n"/>
      <c r="B8" s="45" t="n"/>
      <c r="C8" s="45" t="inlineStr">
        <is>
          <t xml:space="preserve">DATE: </t>
        </is>
      </c>
      <c r="D8" s="83" t="n">
        <v>45825</v>
      </c>
      <c r="E8" s="45" t="n"/>
      <c r="F8" s="45" t="n"/>
    </row>
    <row r="9">
      <c r="A9" s="45" t="n"/>
      <c r="B9" s="45" t="n"/>
      <c r="C9" s="45" t="n"/>
      <c r="D9" s="45" t="n"/>
      <c r="E9" s="45" t="n"/>
      <c r="F9" s="45" t="n"/>
    </row>
    <row r="10">
      <c r="A10" s="63" t="inlineStr">
        <is>
          <t xml:space="preserve">BUYER:                                         </t>
        </is>
      </c>
      <c r="B10" s="45" t="n"/>
      <c r="C10" s="45" t="inlineStr">
        <is>
          <t>SELLER:</t>
        </is>
      </c>
      <c r="D10" s="45" t="n"/>
      <c r="E10" s="45" t="n"/>
      <c r="F10" s="45" t="n"/>
    </row>
    <row r="11">
      <c r="A11" s="45" t="inlineStr">
        <is>
          <t xml:space="preserve">HIGH LINE SMART HOME VIETNAM CO., LTD  </t>
        </is>
      </c>
      <c r="B11" s="45" t="n"/>
      <c r="C11" s="45" t="inlineStr">
        <is>
          <t>CALIFOR UPHOLSTERY MATERIALS CO., LTD.</t>
        </is>
      </c>
      <c r="D11" s="45" t="n"/>
    </row>
    <row r="12">
      <c r="A12" s="45" t="inlineStr">
        <is>
          <t xml:space="preserve">Lot F5, D4 Street, Minh Hung III Industrial Park   </t>
        </is>
      </c>
      <c r="B12" s="45" t="n"/>
      <c r="C12" s="45" t="inlineStr">
        <is>
          <t xml:space="preserve">XIN BAVET SEZ, Road No. 316A, Trapeang Bon and  Prey Kokir  Villages, </t>
        </is>
      </c>
      <c r="D12" s="45" t="n"/>
      <c r="E12" s="45" t="n"/>
      <c r="F12" s="45" t="n"/>
    </row>
    <row r="13">
      <c r="A13" s="45" t="inlineStr">
        <is>
          <t>Minh Hung Commune, Chon Thanh District</t>
        </is>
      </c>
      <c r="B13" s="45" t="n"/>
      <c r="C13" s="45" t="inlineStr">
        <is>
          <t>Prey Kokir  Commune, Chantrea District,</t>
        </is>
      </c>
      <c r="D13" s="45" t="n"/>
      <c r="E13" s="45" t="n"/>
      <c r="F13" s="45" t="n"/>
    </row>
    <row r="14">
      <c r="A14" s="45" t="inlineStr">
        <is>
          <t>Binh Phuoc Province,Vietnam</t>
        </is>
      </c>
      <c r="B14" s="45" t="n"/>
      <c r="C14" s="45" t="inlineStr">
        <is>
          <t>Kingdom of Cambodia.</t>
        </is>
      </c>
      <c r="D14" s="45" t="n"/>
      <c r="E14" s="45" t="n"/>
      <c r="F14" s="45" t="n"/>
    </row>
    <row r="15" ht="26" customHeight="1">
      <c r="A15" s="84" t="inlineStr">
        <is>
          <t>Cargo Descprition</t>
        </is>
      </c>
      <c r="B15" s="84" t="inlineStr">
        <is>
          <t>HL ITEM</t>
        </is>
      </c>
      <c r="C15" s="84" t="inlineStr">
        <is>
          <t>Quantity</t>
        </is>
      </c>
      <c r="D15" s="84" t="inlineStr">
        <is>
          <t>Unit</t>
        </is>
      </c>
      <c r="E15" s="84" t="inlineStr">
        <is>
          <t>FCA
SVAY RIENG</t>
        </is>
      </c>
      <c r="F15" s="84" t="inlineStr">
        <is>
          <t>Amount</t>
        </is>
      </c>
    </row>
    <row r="16" ht="21" customHeight="1">
      <c r="A16" s="85" t="inlineStr">
        <is>
          <t>9000637258/9000675121
9000711428/9000713316
9000713331</t>
        </is>
      </c>
      <c r="B16" s="85" t="inlineStr">
        <is>
          <t>01.10.L2007-K/01.10.U243040
01.10.U528073/01.10.U756043</t>
        </is>
      </c>
      <c r="C16" s="86" t="n">
        <v>155817.4</v>
      </c>
      <c r="D16" s="87" t="n"/>
      <c r="E16" s="86">
        <f>F16/C16</f>
        <v/>
      </c>
      <c r="F16" s="86" t="n">
        <v>187611.114</v>
      </c>
    </row>
    <row r="17" ht="27.95" customHeight="1">
      <c r="A17" s="87" t="n"/>
      <c r="B17" s="87" t="n"/>
      <c r="C17" s="86" t="n"/>
      <c r="D17" s="87" t="n"/>
      <c r="E17" s="86" t="n"/>
      <c r="F17" s="86" t="n"/>
    </row>
    <row r="18" ht="26" customHeight="1">
      <c r="A18" s="88" t="n"/>
      <c r="B18" s="88" t="n"/>
      <c r="C18" s="89">
        <f>SUM(C16:C16)</f>
        <v/>
      </c>
      <c r="D18" s="88" t="n"/>
      <c r="E18" s="88" t="n"/>
      <c r="F18" s="89">
        <f>SUM(F16:F16)</f>
        <v/>
      </c>
    </row>
    <row r="19">
      <c r="A19" s="47" t="inlineStr">
        <is>
          <t>This contract Is made by and agreed between the BUYER and SELLER, in accordance with the terms and conditions stipulated below.</t>
        </is>
      </c>
      <c r="B19" s="45" t="n"/>
      <c r="C19" s="45" t="n"/>
      <c r="D19" s="45" t="n"/>
      <c r="E19" s="45" t="n"/>
      <c r="F19" s="45" t="n"/>
    </row>
    <row r="20">
      <c r="A20" s="59" t="n"/>
      <c r="B20" s="59" t="n"/>
      <c r="C20" s="60" t="n"/>
      <c r="D20" s="61" t="n"/>
      <c r="E20" s="60" t="n"/>
      <c r="F20" s="60" t="n"/>
      <c r="G20" s="90" t="n"/>
    </row>
    <row r="21">
      <c r="A21" s="45" t="inlineStr">
        <is>
          <t>Terms of Payment</t>
        </is>
      </c>
      <c r="B21" s="45" t="inlineStr">
        <is>
          <t xml:space="preserve">100% before shipment </t>
        </is>
      </c>
      <c r="C21" s="45" t="n"/>
      <c r="D21" s="45" t="n"/>
      <c r="E21" s="45" t="n"/>
      <c r="F21" s="91" t="n"/>
    </row>
    <row r="22">
      <c r="A22" s="45" t="inlineStr">
        <is>
          <t>Payment Method:</t>
        </is>
      </c>
      <c r="B22" s="45" t="inlineStr">
        <is>
          <t>BY T/T</t>
        </is>
      </c>
      <c r="C22" s="45" t="n"/>
      <c r="D22" s="45" t="n"/>
      <c r="E22" s="45" t="n"/>
      <c r="F22" s="45" t="n"/>
    </row>
    <row r="23">
      <c r="A23" s="45" t="inlineStr">
        <is>
          <t>With Packing</t>
        </is>
      </c>
      <c r="B23" s="45" t="inlineStr">
        <is>
          <t xml:space="preserve">10%  MORE OR LESS OF QUANTITY &amp; AMOUNT IS ALLOWED </t>
        </is>
      </c>
      <c r="C23" s="45" t="n"/>
      <c r="D23" s="45" t="n"/>
      <c r="E23" s="45" t="n"/>
      <c r="F23" s="45" t="n"/>
    </row>
    <row r="24">
      <c r="A24" s="45" t="inlineStr">
        <is>
          <t>Shipping Marks</t>
        </is>
      </c>
      <c r="B24" s="45" t="inlineStr">
        <is>
          <t>NA</t>
        </is>
      </c>
      <c r="C24" s="45" t="n"/>
      <c r="D24" s="45" t="n"/>
      <c r="E24" s="45" t="n"/>
      <c r="F24" s="45" t="n"/>
    </row>
    <row r="25">
      <c r="A25" s="45" t="inlineStr">
        <is>
          <t>Deliver Date &amp; of Transportation</t>
        </is>
      </c>
      <c r="B25" s="45" t="inlineStr">
        <is>
          <t>NO LATER THAN MAY 31. 2025 BY TRUCK</t>
        </is>
      </c>
      <c r="C25" s="45" t="n"/>
      <c r="D25" s="45" t="n"/>
      <c r="E25" s="45" t="n"/>
      <c r="F25" s="45" t="n"/>
    </row>
    <row r="26">
      <c r="A26" s="45" t="inlineStr">
        <is>
          <t>Port of Loading:</t>
        </is>
      </c>
      <c r="B26" s="45" t="inlineStr">
        <is>
          <t>FROM:BY TRUCK FROM BAVET, SVAY RIENG, CAMBODIA TO BINH PHUOC PROVINCE, VIETNAM.</t>
        </is>
      </c>
      <c r="C26" s="45" t="n"/>
      <c r="D26" s="45" t="n"/>
      <c r="E26" s="45" t="n"/>
      <c r="F26" s="45" t="n"/>
    </row>
    <row r="27" ht="18.75" customHeight="1">
      <c r="A27" s="45" t="inlineStr">
        <is>
          <t>Insurance</t>
        </is>
      </c>
      <c r="B27" s="45" t="inlineStr">
        <is>
          <t>TO BE COVERED BY THE SELLER.</t>
        </is>
      </c>
      <c r="C27" s="45" t="n"/>
      <c r="D27" s="45" t="n"/>
      <c r="E27" s="45" t="n"/>
      <c r="F27" s="45" t="n"/>
    </row>
    <row r="28">
      <c r="A28" s="45" t="n"/>
      <c r="B28" s="45" t="n"/>
      <c r="C28" s="45" t="n"/>
      <c r="D28" s="45" t="n"/>
      <c r="E28" s="45" t="n"/>
      <c r="F28" s="45" t="n"/>
    </row>
    <row r="29" ht="26.1" customHeight="1">
      <c r="A29" s="45" t="inlineStr">
        <is>
          <t>Seller Bank Account Information:</t>
        </is>
      </c>
      <c r="B29" s="45" t="n"/>
      <c r="C29" s="45" t="n"/>
      <c r="D29" s="45" t="n"/>
      <c r="E29" s="45" t="n"/>
      <c r="F29" s="45" t="n"/>
    </row>
    <row r="30">
      <c r="A30" s="45" t="inlineStr">
        <is>
          <t>BANK INFORMATION:</t>
        </is>
      </c>
      <c r="B30" s="45" t="n"/>
      <c r="C30" s="45" t="n"/>
      <c r="D30" s="45" t="n"/>
      <c r="E30" s="45" t="n"/>
      <c r="F30" s="45" t="n"/>
      <c r="G30" s="50" t="n"/>
      <c r="H30" s="92" t="n"/>
    </row>
    <row r="31" ht="27" customHeight="1">
      <c r="A31" s="45" t="inlineStr">
        <is>
          <t xml:space="preserve">BENEFICIARY: </t>
        </is>
      </c>
      <c r="B31" s="45" t="inlineStr">
        <is>
          <t>CALIFOR UPHOLSTERY MATERIALS CO., LTD.</t>
        </is>
      </c>
      <c r="C31" s="45" t="n"/>
      <c r="D31" s="45" t="n"/>
      <c r="E31" s="45" t="n"/>
      <c r="F31" s="45" t="n"/>
      <c r="G31" s="93" t="n"/>
      <c r="H31" s="93" t="n"/>
    </row>
    <row r="32" ht="26.1" customHeight="1">
      <c r="A32" s="45" t="inlineStr">
        <is>
          <t>ADDRESS:</t>
        </is>
      </c>
      <c r="B32" s="63" t="inlineStr">
        <is>
          <t>XIN BAVET SEZ, Road No. 316A, Trapeang Bon and Prey Kokir Villages,Prey Kokir Commune, Chantrea District,Svay Rieng Province, Kingdom of Cambodia</t>
        </is>
      </c>
      <c r="G32" s="94" t="n"/>
      <c r="H32" s="94" t="n"/>
    </row>
    <row r="33" ht="15.75" customHeight="1">
      <c r="A33" s="45" t="inlineStr">
        <is>
          <t xml:space="preserve">ACCOUNT NO: </t>
        </is>
      </c>
      <c r="B33" s="57" t="inlineStr">
        <is>
          <t>100001100764430</t>
        </is>
      </c>
      <c r="C33" s="45" t="n"/>
      <c r="D33" s="45" t="n"/>
      <c r="E33" s="45" t="n"/>
      <c r="F33" s="45" t="n"/>
      <c r="G33" s="93" t="n"/>
      <c r="H33" s="93" t="n"/>
    </row>
    <row r="34" ht="27" customHeight="1">
      <c r="A34" s="45" t="inlineStr">
        <is>
          <t xml:space="preserve">ACCOUNT WITH BANK: </t>
        </is>
      </c>
      <c r="B34" s="63" t="inlineStr">
        <is>
          <t>BENEFICIARY BANK：BANK OF CHINA(HONG KONG)LIMITED PHNOM PENH BRANCH /BANK OF CHINA PHNOM PENH BRANCH</t>
        </is>
      </c>
      <c r="G34" s="95" t="n"/>
      <c r="H34" s="55" t="n"/>
    </row>
    <row r="35">
      <c r="A35" s="45" t="inlineStr">
        <is>
          <t xml:space="preserve">SWIFT CODE: </t>
        </is>
      </c>
      <c r="B35" s="45" t="inlineStr">
        <is>
          <t>BKCHKHPPXXX</t>
        </is>
      </c>
      <c r="C35" s="45" t="n"/>
      <c r="D35" s="45" t="n"/>
      <c r="E35" s="45" t="n"/>
      <c r="F35" s="45" t="n"/>
      <c r="G35" s="96" t="n"/>
      <c r="H35" s="55" t="n"/>
    </row>
    <row r="36">
      <c r="A36" s="45" t="inlineStr">
        <is>
          <t xml:space="preserve">BANK ADDRESS: </t>
        </is>
      </c>
      <c r="B36" s="45" t="inlineStr">
        <is>
          <t>1St AND 2nd FLOOR, CANADIA TOWER, NO.315 ANGDUONG ST. PHNOM PENH,CAMBODIA</t>
        </is>
      </c>
      <c r="C36" s="45" t="n"/>
      <c r="D36" s="45" t="n"/>
      <c r="E36" s="45" t="n"/>
      <c r="F36" s="45" t="n"/>
      <c r="G36" s="96" t="n"/>
      <c r="H36" s="55" t="n"/>
    </row>
    <row r="37">
      <c r="A37" s="45" t="inlineStr">
        <is>
          <t>PLEASE FAX THE BANK RECEIPT TO US FOR OUR REFERENCE AFTER REMIT THE FUNDS.</t>
        </is>
      </c>
      <c r="B37" s="45" t="n"/>
      <c r="C37" s="45" t="n"/>
      <c r="D37" s="45" t="n"/>
      <c r="E37" s="45" t="n"/>
      <c r="F37" s="45" t="n"/>
      <c r="G37" s="96" t="n"/>
      <c r="H37" s="55" t="n"/>
    </row>
    <row r="38" ht="48.75" customHeight="1">
      <c r="A38" s="45" t="n"/>
      <c r="B38" s="45" t="n"/>
      <c r="C38" s="45" t="n"/>
      <c r="D38" s="45" t="n"/>
      <c r="E38" s="45" t="n"/>
      <c r="F38" s="45" t="n"/>
    </row>
    <row r="39">
      <c r="A39" s="45" t="inlineStr">
        <is>
          <t>The Buyer</t>
        </is>
      </c>
      <c r="B39" s="45" t="n"/>
      <c r="C39" s="45" t="n"/>
      <c r="D39" s="45" t="inlineStr">
        <is>
          <t>The Seller</t>
        </is>
      </c>
      <c r="E39" s="45" t="n"/>
      <c r="F39" s="45" t="n"/>
    </row>
    <row r="40">
      <c r="A40" s="45" t="inlineStr">
        <is>
          <t>HIGH LINE SMART HOME VIETNAM CO., LTD</t>
        </is>
      </c>
      <c r="B40" s="45" t="n"/>
      <c r="C40" s="45" t="n"/>
      <c r="D40" s="45" t="inlineStr">
        <is>
          <t>CALIFOR UPHOLSTERY MATERIALS CO., LTD.</t>
        </is>
      </c>
      <c r="E40" s="45" t="n"/>
      <c r="F40" s="45" t="n"/>
    </row>
    <row r="41">
      <c r="A41" s="45" t="inlineStr">
        <is>
          <t>(signature, stamp)</t>
        </is>
      </c>
      <c r="B41" s="45" t="n"/>
      <c r="C41" s="45" t="n"/>
      <c r="D41" s="45" t="inlineStr">
        <is>
          <t>(signature,stamp)</t>
        </is>
      </c>
      <c r="E41" s="45" t="n"/>
      <c r="F41" s="45" t="n"/>
    </row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</sheetData>
  <mergeCells count="10">
    <mergeCell ref="A2:F2"/>
    <mergeCell ref="B29:F29"/>
    <mergeCell ref="B32:F32"/>
    <mergeCell ref="B34:F34"/>
    <mergeCell ref="A1:F1"/>
    <mergeCell ref="A5:F5"/>
    <mergeCell ref="A6:F6"/>
    <mergeCell ref="B31:F31"/>
    <mergeCell ref="A4:F4"/>
    <mergeCell ref="A3:F3"/>
  </mergeCells>
  <pageMargins left="0.75" right="0.75" top="1" bottom="1" header="0.5" footer="0.5"/>
  <pageSetup orientation="portrait" paperSize="9" scale="67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204"/>
  <sheetViews>
    <sheetView view="pageBreakPreview" topLeftCell="A11" zoomScaleNormal="100" workbookViewId="0">
      <selection activeCell="B29" sqref="B29"/>
    </sheetView>
  </sheetViews>
  <sheetFormatPr baseColWidth="8" defaultColWidth="6.28515625" defaultRowHeight="15"/>
  <cols>
    <col width="24.140625" customWidth="1" style="79" min="1" max="1"/>
    <col width="26.7109375" customWidth="1" style="79" min="2" max="2"/>
    <col width="22.140625" customWidth="1" style="79" min="3" max="3"/>
    <col width="16" customWidth="1" style="79" min="4" max="5"/>
    <col width="16.42578125" customWidth="1" style="79" min="6" max="6"/>
    <col width="18.85546875" customWidth="1" style="3" min="7" max="7"/>
    <col width="13.7109375" customWidth="1" style="79" min="8" max="8"/>
    <col width="13.5703125" customWidth="1" style="79" min="9" max="9"/>
    <col width="13.85546875" customWidth="1" style="79" min="10" max="11"/>
    <col width="15" customWidth="1" style="79" min="12" max="12"/>
    <col width="6.28515625" customWidth="1" style="79" min="13" max="16384"/>
  </cols>
  <sheetData>
    <row r="1" ht="38.25" customHeight="1">
      <c r="A1" s="68" t="inlineStr">
        <is>
          <t>CALIFOR UPHOLSTERY MATERIALS CO., LTD.</t>
        </is>
      </c>
    </row>
    <row r="2" ht="24" customHeight="1">
      <c r="A2" s="69" t="inlineStr">
        <is>
          <t xml:space="preserve"> XIN BAVET SEZ, Road No. 316A, Trapeang Bon and  Prey Kokir  Villages, Prey Kokir  Commune, Chantrea District, </t>
        </is>
      </c>
    </row>
    <row r="3" ht="17.25" customHeight="1">
      <c r="A3" s="70" t="inlineStr">
        <is>
          <t>Svay Rieng Province, Kingdom of Cambodia.</t>
        </is>
      </c>
    </row>
    <row r="4" ht="17.25" customHeight="1">
      <c r="A4" s="70" t="inlineStr">
        <is>
          <t>VAT:L001-901903209</t>
        </is>
      </c>
    </row>
    <row r="5" ht="25.5" customHeight="1">
      <c r="A5" s="71" t="inlineStr">
        <is>
          <t>Tel: +855   975910636</t>
        </is>
      </c>
      <c r="B5" s="82" t="n"/>
      <c r="C5" s="82" t="n"/>
      <c r="D5" s="82" t="n"/>
      <c r="E5" s="82" t="n"/>
      <c r="F5" s="82" t="n"/>
      <c r="G5" s="82" t="n"/>
    </row>
    <row r="6" ht="83.25" customHeight="1">
      <c r="A6" s="73" t="inlineStr">
        <is>
          <t>INVOICE</t>
        </is>
      </c>
      <c r="B6" s="97" t="n"/>
      <c r="C6" s="97" t="n"/>
      <c r="D6" s="97" t="n"/>
      <c r="E6" s="97" t="n"/>
      <c r="F6" s="97" t="n"/>
      <c r="G6" s="97" t="n"/>
    </row>
    <row r="7" ht="14.25" customHeight="1">
      <c r="A7" s="5" t="n"/>
      <c r="B7" s="5" t="n"/>
      <c r="C7" s="5" t="n"/>
      <c r="D7" s="5" t="n"/>
      <c r="E7" s="5" t="n"/>
      <c r="F7" s="6" t="inlineStr">
        <is>
          <t>Ref No:</t>
        </is>
      </c>
      <c r="G7" s="35" t="inlineStr">
        <is>
          <t>CLF2025-149</t>
        </is>
      </c>
    </row>
    <row r="8" ht="30" customHeight="1">
      <c r="A8" s="7" t="inlineStr">
        <is>
          <t>EXPORTER:</t>
        </is>
      </c>
      <c r="B8" s="8" t="inlineStr">
        <is>
          <t>CALIFOR UPHOLSTERY MATERIALS CO., LTD.</t>
        </is>
      </c>
      <c r="E8" s="8" t="n"/>
      <c r="F8" s="62" t="inlineStr">
        <is>
          <t>INVOICE NO :</t>
        </is>
      </c>
      <c r="G8" s="36" t="inlineStr">
        <is>
          <t>JLFHLZN25005</t>
        </is>
      </c>
    </row>
    <row r="9" ht="21" customHeight="1">
      <c r="A9" s="5" t="n"/>
      <c r="B9" s="5" t="inlineStr">
        <is>
          <t>XIN BAVET SEZ, Road No. 316A, Trapeang Bon and Prey Kokir Villages,</t>
        </is>
      </c>
      <c r="E9" s="5" t="n"/>
      <c r="F9" s="62" t="inlineStr">
        <is>
          <t>Date:</t>
        </is>
      </c>
      <c r="G9" s="32" t="n">
        <v>45801</v>
      </c>
    </row>
    <row r="10" ht="22.5" customHeight="1">
      <c r="A10" s="5" t="n"/>
      <c r="B10" s="5" t="inlineStr">
        <is>
          <t>Prey Kokir Commune, Chantrea District,Svay Rieng Province, Kingdom of Cambodia</t>
        </is>
      </c>
      <c r="E10" s="5" t="n"/>
      <c r="F10" s="81" t="inlineStr">
        <is>
          <t>FOB :</t>
        </is>
      </c>
      <c r="G10" s="37" t="inlineStr">
        <is>
          <t>SVAY RIENG</t>
        </is>
      </c>
    </row>
    <row r="11" ht="20.25" customHeight="1">
      <c r="A11" s="5" t="n"/>
      <c r="B11" s="5" t="inlineStr">
        <is>
          <t>Tel: +855   975910636</t>
        </is>
      </c>
      <c r="E11" s="5" t="n"/>
      <c r="F11" s="5" t="n"/>
      <c r="G11" s="69" t="n"/>
    </row>
    <row r="12" ht="15.75" customHeight="1">
      <c r="A12" s="5" t="n"/>
      <c r="B12" s="5" t="n"/>
      <c r="C12" s="5" t="n"/>
      <c r="D12" s="5" t="n"/>
      <c r="E12" s="5" t="n"/>
      <c r="F12" s="5" t="n"/>
      <c r="G12" s="69" t="n"/>
    </row>
    <row r="13" ht="25.5" customHeight="1">
      <c r="B13" s="11" t="n"/>
      <c r="E13" s="12" t="n"/>
      <c r="F13" s="12" t="n"/>
      <c r="G13" s="13" t="n"/>
    </row>
    <row r="14" ht="25.5" customHeight="1">
      <c r="A14" s="14" t="inlineStr">
        <is>
          <t>CONSIGNEE :</t>
        </is>
      </c>
      <c r="B14" s="8" t="inlineStr">
        <is>
          <t>HIGH LINE SMART HOME VIETNAM CO.,LTD.</t>
        </is>
      </c>
      <c r="C14" s="15" t="n"/>
      <c r="D14" s="15" t="n"/>
      <c r="E14" s="15" t="n"/>
      <c r="F14" s="15" t="n"/>
    </row>
    <row r="15" ht="25.5" customHeight="1">
      <c r="A15" s="5" t="n"/>
      <c r="B15" s="74" t="inlineStr">
        <is>
          <t>LOT F5, D4 STREET, MINH HUNG III INDUSTRIAL PARK, MINH HUNG WARD,</t>
        </is>
      </c>
      <c r="F15" s="13" t="n"/>
    </row>
    <row r="16" ht="25.5" customHeight="1">
      <c r="A16" s="5" t="n"/>
      <c r="B16" s="16" t="inlineStr">
        <is>
          <t>CHON THANH TOWN, BINH PHUOC PROVINCE, VIETNAM</t>
        </is>
      </c>
      <c r="C16" s="17" t="n"/>
      <c r="D16" s="17" t="n"/>
      <c r="E16" s="17" t="n"/>
      <c r="F16" s="17" t="n"/>
    </row>
    <row r="17" ht="24" customHeight="1">
      <c r="A17" s="18" t="n"/>
      <c r="B17" s="16" t="inlineStr">
        <is>
          <t>EMAIL:import@highlinesmart.com</t>
        </is>
      </c>
      <c r="F17" s="3" t="n"/>
    </row>
    <row r="18" ht="26.1" customHeight="1">
      <c r="A18" s="18" t="n"/>
      <c r="B18" s="16" t="inlineStr">
        <is>
          <t>Tel: +84-398748431  Attn :Lili</t>
        </is>
      </c>
      <c r="F18" s="3" t="n"/>
    </row>
    <row r="19" ht="27.75" customHeight="1">
      <c r="A19" s="18" t="inlineStr">
        <is>
          <t xml:space="preserve">SHIP: </t>
        </is>
      </c>
      <c r="B19" s="5" t="inlineStr">
        <is>
          <t>BY TRUCK FROM BAVET, SVAY RIENG, CAMBODIA TO BINH PHUOC PROVINCE, VIETNAM.</t>
        </is>
      </c>
      <c r="F19" s="3" t="n"/>
    </row>
    <row r="20" ht="27.75" customHeight="1">
      <c r="A20" s="19" t="n"/>
      <c r="B20" s="19" t="n"/>
    </row>
    <row r="21" ht="35" customHeight="1">
      <c r="A21" s="98" t="inlineStr">
        <is>
          <t>Mark &amp; Nº</t>
        </is>
      </c>
      <c r="B21" s="98" t="inlineStr">
        <is>
          <t>P.O. Nº</t>
        </is>
      </c>
      <c r="C21" s="98" t="inlineStr">
        <is>
          <t>ITEM Nº</t>
        </is>
      </c>
      <c r="D21" s="98" t="inlineStr">
        <is>
          <t>Description</t>
        </is>
      </c>
      <c r="E21" s="98" t="inlineStr">
        <is>
          <t>Quantity</t>
        </is>
      </c>
      <c r="F21" s="98" t="inlineStr">
        <is>
          <t>Unit price (USD)</t>
        </is>
      </c>
      <c r="G21" s="98" t="inlineStr">
        <is>
          <t>Amount (USD)</t>
        </is>
      </c>
    </row>
    <row r="22" ht="35" customHeight="1">
      <c r="A22" s="99" t="inlineStr">
        <is>
          <t>VENDOR#:</t>
        </is>
      </c>
      <c r="B22" s="100" t="inlineStr">
        <is>
          <t>9000637258/9000675121
9000711428/9000713316
9000713331</t>
        </is>
      </c>
      <c r="C22" s="100" t="inlineStr">
        <is>
          <t>01.10.L2007-K/01.10.U243040
01.10.U528073/01.10.U756043</t>
        </is>
      </c>
      <c r="D22" s="101" t="n"/>
      <c r="E22" s="102" t="n">
        <v>155817.4</v>
      </c>
      <c r="F22" s="102">
        <f>G22/E22</f>
        <v/>
      </c>
      <c r="G22" s="102" t="n">
        <v>187611.114</v>
      </c>
    </row>
    <row r="23" ht="35" customHeight="1">
      <c r="A23" s="103" t="inlineStr">
        <is>
          <t>Des: LEATHER</t>
        </is>
      </c>
      <c r="B23" s="100" t="n"/>
      <c r="C23" s="100" t="n"/>
      <c r="D23" s="101" t="n"/>
      <c r="E23" s="102" t="n"/>
      <c r="F23" s="102" t="n"/>
      <c r="G23" s="102" t="n"/>
    </row>
    <row r="24" ht="35" customHeight="1">
      <c r="A24" s="103" t="inlineStr">
        <is>
          <t>MADE IN CAMBODIA</t>
        </is>
      </c>
      <c r="B24" s="100" t="n"/>
      <c r="C24" s="100" t="n"/>
      <c r="D24" s="101" t="n"/>
      <c r="E24" s="102" t="n"/>
      <c r="F24" s="102" t="n"/>
      <c r="G24" s="102" t="n"/>
    </row>
    <row r="25" ht="35" customHeight="1">
      <c r="A25" s="104" t="n"/>
      <c r="B25" s="104" t="inlineStr">
        <is>
          <t>TOTAL:</t>
        </is>
      </c>
      <c r="C25" s="104" t="inlineStr">
        <is>
          <t>18 PALLETS</t>
        </is>
      </c>
      <c r="D25" s="104" t="n"/>
      <c r="E25" s="105">
        <f>SUM(E22:E24)</f>
        <v/>
      </c>
      <c r="F25" s="104" t="n"/>
      <c r="G25" s="105">
        <f>SUM(G22:G24)</f>
        <v/>
      </c>
    </row>
    <row r="26" ht="42" customFormat="1" customHeight="1" s="1">
      <c r="A26" s="75" t="inlineStr">
        <is>
          <t xml:space="preserve">Country of Original Cambodia </t>
        </is>
      </c>
    </row>
    <row r="27" ht="61.5" customHeight="1">
      <c r="A27" s="23" t="inlineStr">
        <is>
          <t>Manufacture:</t>
        </is>
      </c>
      <c r="B27" s="76" t="inlineStr">
        <is>
          <t>CALIFOR UPHOLSTERY MATERIALS CO., LTD.
XIN BAVET SEZ, Road No. 316A, Trapeang Bon and Prey Kokir Villages, Prey Kokir Commune, Chantrea District,Svay Rieng Province, Kingdom of Cambodia, Tel: +855   975910636</t>
        </is>
      </c>
      <c r="D27" s="76" t="n"/>
      <c r="E27" s="76" t="n"/>
      <c r="F27" s="5" t="n"/>
      <c r="G27" s="69" t="n"/>
    </row>
    <row r="28" ht="33.95" customHeight="1">
      <c r="A28" s="77" t="inlineStr">
        <is>
          <t>BENEFICIARY BANK：BANK OF CHINA(HONG KONG)LIMITED PHNOM PENH BRANCH/BANK OF CHINA PHNOM PENH BRANCH</t>
        </is>
      </c>
      <c r="D28" s="77" t="n"/>
      <c r="E28" s="77" t="n"/>
      <c r="F28" s="77" t="n"/>
      <c r="G28" s="69" t="n"/>
    </row>
    <row r="29" ht="24.75" customHeight="1">
      <c r="A29" s="72" t="inlineStr">
        <is>
          <t>A/C NO:100001100764430</t>
        </is>
      </c>
    </row>
    <row r="30" ht="27" customHeight="1">
      <c r="A30" s="72" t="inlineStr">
        <is>
          <t>SWIFT CODE  ：BKCHKHPPXXX</t>
        </is>
      </c>
    </row>
    <row r="31" ht="53.1" customHeight="1">
      <c r="E31" s="34" t="n"/>
      <c r="F31" s="81" t="inlineStr">
        <is>
          <t>CALIFOR UPHOLSTERY MATERIALS CO., LTD.</t>
        </is>
      </c>
      <c r="G31" s="69" t="n"/>
    </row>
    <row r="32" ht="27.75" customHeight="1">
      <c r="E32" s="5" t="n"/>
      <c r="F32" s="27" t="inlineStr">
        <is>
          <t>Sign &amp; Stamp</t>
        </is>
      </c>
    </row>
    <row r="33" ht="27.75" customHeight="1">
      <c r="E33" s="5" t="n"/>
      <c r="F33" s="5" t="n"/>
    </row>
    <row r="34" ht="27.75" customHeight="1">
      <c r="E34" s="5" t="n"/>
      <c r="F34" s="5" t="n"/>
    </row>
    <row r="35" ht="24.75" customHeight="1">
      <c r="E35" s="5" t="n"/>
      <c r="F35" s="39" t="inlineStr">
        <is>
          <t>ZENG XUELI</t>
        </is>
      </c>
      <c r="G35" s="6" t="n"/>
    </row>
    <row r="36" ht="21" customHeight="1"/>
    <row r="37" ht="21" customHeight="1"/>
    <row r="38" ht="21" customHeight="1"/>
    <row r="39" ht="21" customHeight="1"/>
    <row r="40" ht="21" customHeight="1"/>
    <row r="41" ht="21" customHeight="1"/>
    <row r="42" ht="21" customHeight="1"/>
    <row r="43" ht="21" customHeight="1"/>
    <row r="44" ht="25.5" customHeight="1"/>
    <row r="45" ht="21" customHeight="1"/>
    <row r="46" ht="21" customHeight="1"/>
    <row r="47" ht="21" customHeight="1"/>
    <row r="48" ht="21" customHeight="1"/>
    <row r="49" ht="21" customHeight="1"/>
    <row r="50" ht="17.25" customHeight="1"/>
    <row r="51"/>
    <row r="52"/>
    <row r="53"/>
    <row r="54"/>
    <row r="55"/>
    <row r="56"/>
    <row r="57"/>
    <row r="58"/>
    <row r="59"/>
    <row r="60"/>
    <row r="61"/>
    <row r="62" ht="15" customHeight="1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</sheetData>
  <mergeCells count="13">
    <mergeCell ref="A28:C28"/>
    <mergeCell ref="A1:G1"/>
    <mergeCell ref="A3:G3"/>
    <mergeCell ref="A6:G6"/>
    <mergeCell ref="B25"/>
    <mergeCell ref="B15:E15"/>
    <mergeCell ref="A2:G2"/>
    <mergeCell ref="A4:G4"/>
    <mergeCell ref="A30:G30"/>
    <mergeCell ref="A29:G29"/>
    <mergeCell ref="B27:C27"/>
    <mergeCell ref="A26:C26"/>
    <mergeCell ref="A5:G5"/>
  </mergeCells>
  <conditionalFormatting sqref="J22:J34">
    <cfRule type="duplicateValues" priority="1" stopIfTrue="1"/>
    <cfRule type="uniqueValues" priority="2" stopIfTrue="1"/>
  </conditionalFormatting>
  <pageMargins left="0.75" right="0.75" top="1" bottom="1" header="0.5" footer="0.5"/>
  <pageSetup orientation="portrait" paperSize="9" scale="58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P228"/>
  <sheetViews>
    <sheetView view="pageBreakPreview" topLeftCell="A12" zoomScaleNormal="100" workbookViewId="0">
      <selection activeCell="B20" sqref="B20"/>
    </sheetView>
  </sheetViews>
  <sheetFormatPr baseColWidth="8" defaultColWidth="6.28515625" defaultRowHeight="15"/>
  <cols>
    <col width="24.5703125" customWidth="1" style="79" min="1" max="1"/>
    <col width="23.28515625" customWidth="1" style="79" min="2" max="2"/>
    <col width="22.140625" customWidth="1" style="79" min="3" max="3"/>
    <col width="16" customWidth="1" style="79" min="4" max="4"/>
    <col width="12" customWidth="1" style="79" min="5" max="5"/>
    <col width="12.28515625" customWidth="1" style="79" min="6" max="6"/>
    <col width="13.140625" customWidth="1" style="79" min="7" max="7"/>
    <col width="12.28515625" customWidth="1" style="79" min="8" max="8"/>
    <col width="18.140625" customWidth="1" style="3" min="9" max="9"/>
    <col width="13.85546875" customWidth="1" style="79" min="10" max="11"/>
    <col width="15" customWidth="1" style="79" min="12" max="12"/>
    <col width="6.28515625" customWidth="1" style="79" min="13" max="16384"/>
  </cols>
  <sheetData>
    <row r="1" ht="38.25" customHeight="1">
      <c r="A1" s="68" t="inlineStr">
        <is>
          <t>CALIFOR UPHOLSTERY MATERIALS CO., LTD.</t>
        </is>
      </c>
      <c r="J1" s="28" t="n"/>
      <c r="K1" s="28" t="n"/>
    </row>
    <row r="2" ht="24" customHeight="1">
      <c r="A2" s="69" t="inlineStr">
        <is>
          <t xml:space="preserve"> XIN BAVET SEZ, Road No. 316A, Trapeang Bon and  Prey Kokir  Villages, Prey Kokir  Commune, Chantrea District, </t>
        </is>
      </c>
      <c r="J2" s="5" t="n"/>
      <c r="K2" s="5" t="n"/>
    </row>
    <row r="3" ht="25.5" customHeight="1">
      <c r="A3" s="70" t="inlineStr">
        <is>
          <t>Svay Rieng Province, Kingdom of Cambodia.</t>
        </is>
      </c>
      <c r="J3" s="72" t="n"/>
      <c r="K3" s="72" t="n"/>
    </row>
    <row r="4" ht="25.5" customHeight="1">
      <c r="A4" s="78" t="inlineStr">
        <is>
          <t>VAT:L001-901903209</t>
        </is>
      </c>
      <c r="J4" s="72" t="n"/>
      <c r="K4" s="72" t="n"/>
    </row>
    <row r="5" ht="25.5" customHeight="1">
      <c r="A5" s="71" t="inlineStr">
        <is>
          <t>Tel: +855   975910636</t>
        </is>
      </c>
      <c r="B5" s="82" t="n"/>
      <c r="C5" s="82" t="n"/>
      <c r="D5" s="82" t="n"/>
      <c r="E5" s="82" t="n"/>
      <c r="F5" s="82" t="n"/>
      <c r="G5" s="82" t="n"/>
      <c r="H5" s="82" t="n"/>
      <c r="I5" s="82" t="n"/>
      <c r="J5" s="72" t="n"/>
      <c r="K5" s="72" t="n"/>
    </row>
    <row r="6" ht="54" customHeight="1">
      <c r="A6" s="73" t="inlineStr">
        <is>
          <t>PACKING LIST</t>
        </is>
      </c>
      <c r="B6" s="97" t="n"/>
      <c r="C6" s="97" t="n"/>
      <c r="D6" s="97" t="n"/>
      <c r="E6" s="97" t="n"/>
      <c r="F6" s="97" t="n"/>
      <c r="G6" s="97" t="n"/>
      <c r="H6" s="97" t="n"/>
      <c r="I6" s="97" t="n"/>
      <c r="J6" s="29" t="n"/>
      <c r="K6" s="29" t="n"/>
    </row>
    <row r="7" ht="14.25" customHeight="1">
      <c r="A7" s="5" t="n"/>
      <c r="B7" s="5" t="n"/>
      <c r="C7" s="5" t="n"/>
      <c r="D7" s="5" t="n"/>
      <c r="E7" s="5" t="n"/>
      <c r="F7" s="5" t="n"/>
      <c r="G7" s="5" t="n"/>
      <c r="H7" s="6" t="inlineStr">
        <is>
          <t>Ref No:</t>
        </is>
      </c>
      <c r="I7" s="30" t="inlineStr">
        <is>
          <t>CLF2025-149</t>
        </is>
      </c>
    </row>
    <row r="8" ht="30" customHeight="1">
      <c r="A8" s="7" t="inlineStr">
        <is>
          <t>EXPORTER:</t>
        </is>
      </c>
      <c r="B8" s="8" t="inlineStr">
        <is>
          <t>CALIFOR UPHOLSTERY MATERIALS CO., LTD.</t>
        </is>
      </c>
      <c r="F8" s="8" t="n"/>
      <c r="G8" s="80" t="inlineStr">
        <is>
          <t>INVOICE NO :</t>
        </is>
      </c>
      <c r="I8" s="31" t="inlineStr">
        <is>
          <t>JLFHLZN25005</t>
        </is>
      </c>
    </row>
    <row r="9" ht="21" customHeight="1">
      <c r="A9" s="5" t="n"/>
      <c r="B9" s="5" t="inlineStr">
        <is>
          <t xml:space="preserve">XIN BAVET SEZ, Road No. 316A, Trapeang Bon and Prey Kokir Villages, </t>
        </is>
      </c>
      <c r="F9" s="5" t="n"/>
      <c r="G9" s="5" t="n"/>
      <c r="H9" s="62" t="inlineStr">
        <is>
          <t>Date:</t>
        </is>
      </c>
      <c r="I9" s="32" t="n">
        <v>45801</v>
      </c>
    </row>
    <row r="10" ht="22.5" customHeight="1">
      <c r="A10" s="5" t="n"/>
      <c r="B10" s="5" t="inlineStr">
        <is>
          <t xml:space="preserve">Prey Kokir Commune, Chantrea District,Svay Rieng Province, Kingdom of Cambodia </t>
        </is>
      </c>
      <c r="F10" s="5" t="n"/>
      <c r="G10" s="5" t="n"/>
      <c r="H10" s="81" t="inlineStr">
        <is>
          <t>FOB :</t>
        </is>
      </c>
      <c r="I10" s="33" t="inlineStr">
        <is>
          <t>SVAY RIENG</t>
        </is>
      </c>
      <c r="J10" s="34" t="n"/>
    </row>
    <row r="11" ht="20.25" customHeight="1">
      <c r="A11" s="5" t="n"/>
      <c r="B11" s="5" t="inlineStr">
        <is>
          <t>Tel: +855   975910636</t>
        </is>
      </c>
      <c r="F11" s="5" t="n"/>
      <c r="G11" s="5" t="n"/>
      <c r="H11" s="5" t="n"/>
      <c r="I11" s="69" t="n"/>
      <c r="J11" s="5" t="n"/>
      <c r="K11" s="5" t="n"/>
    </row>
    <row r="12" ht="15.75" customHeight="1">
      <c r="A12" s="5" t="n"/>
      <c r="B12" s="5" t="n"/>
      <c r="C12" s="5" t="n"/>
      <c r="D12" s="5" t="n"/>
      <c r="E12" s="5" t="n"/>
      <c r="F12" s="5" t="n"/>
      <c r="G12" s="5" t="n"/>
      <c r="H12" s="5" t="n"/>
      <c r="I12" s="69" t="n"/>
      <c r="J12" s="5" t="n"/>
      <c r="K12" s="5" t="n"/>
    </row>
    <row r="13" ht="25.5" customHeight="1">
      <c r="B13" s="11" t="n"/>
      <c r="E13" s="12" t="n"/>
      <c r="F13" s="12" t="n"/>
      <c r="G13" s="13" t="n"/>
      <c r="I13" s="79" t="n"/>
    </row>
    <row r="14" ht="25.5" customHeight="1">
      <c r="A14" s="14" t="inlineStr">
        <is>
          <t>CONSIGNEE :</t>
        </is>
      </c>
      <c r="B14" s="8" t="inlineStr">
        <is>
          <t>HIGH LINE SMART HOME VIETNAM CO.,LTD.</t>
        </is>
      </c>
      <c r="C14" s="15" t="n"/>
      <c r="D14" s="15" t="n"/>
      <c r="E14" s="15" t="n"/>
      <c r="F14" s="15" t="n"/>
      <c r="G14" s="3" t="n"/>
      <c r="I14" s="79" t="n"/>
    </row>
    <row r="15" ht="25.5" customHeight="1">
      <c r="A15" s="5" t="n"/>
      <c r="B15" s="74" t="inlineStr">
        <is>
          <t>LOT F5, D4 STREET, MINH HUNG III INDUSTRIAL PARK, MINH HUNG WARD,</t>
        </is>
      </c>
      <c r="F15" s="13" t="n"/>
      <c r="G15" s="3" t="n"/>
      <c r="I15" s="79" t="n"/>
    </row>
    <row r="16" ht="25.5" customHeight="1">
      <c r="A16" s="5" t="n"/>
      <c r="B16" s="16" t="inlineStr">
        <is>
          <t>CHON THANH TOWN, BINH PHUOC PROVINCE, VIETNAM</t>
        </is>
      </c>
      <c r="C16" s="17" t="n"/>
      <c r="D16" s="17" t="n"/>
      <c r="E16" s="17" t="n"/>
      <c r="F16" s="17" t="n"/>
      <c r="G16" s="3" t="n"/>
      <c r="I16" s="79" t="n"/>
    </row>
    <row r="17" ht="24" customHeight="1">
      <c r="A17" s="18" t="n"/>
      <c r="B17" s="16" t="inlineStr">
        <is>
          <t>EMAIL:import@highlinesmart.com</t>
        </is>
      </c>
      <c r="F17" s="3" t="n"/>
      <c r="G17" s="3" t="n"/>
      <c r="I17" s="79" t="n"/>
    </row>
    <row r="18" ht="26.1" customHeight="1">
      <c r="A18" s="18" t="n"/>
      <c r="B18" s="16" t="inlineStr">
        <is>
          <t>Tel: +84-398748431  Attn :Lili</t>
        </is>
      </c>
      <c r="F18" s="3" t="n"/>
      <c r="G18" s="3" t="n"/>
      <c r="I18" s="79" t="n"/>
    </row>
    <row r="19" ht="27.75" customHeight="1">
      <c r="A19" s="18" t="inlineStr">
        <is>
          <t xml:space="preserve">SHIP: </t>
        </is>
      </c>
      <c r="B19" s="5" t="inlineStr">
        <is>
          <t>BY TRUCK FROM BAVET, SVAY RIENG, CAMBODIA TO BINH PHUOC PROVINCE, VIETNAM.</t>
        </is>
      </c>
      <c r="F19" s="3" t="n"/>
      <c r="G19" s="3" t="n"/>
      <c r="I19" s="79" t="n"/>
    </row>
    <row r="20" ht="27.75" customHeight="1">
      <c r="A20" s="19" t="n"/>
      <c r="B20" s="19" t="n"/>
    </row>
    <row r="21" ht="24" customHeight="1">
      <c r="A21" s="98" t="inlineStr">
        <is>
          <t>Mark &amp; Nº</t>
        </is>
      </c>
      <c r="B21" s="98" t="inlineStr">
        <is>
          <t>P.O Nº</t>
        </is>
      </c>
      <c r="C21" s="98" t="inlineStr">
        <is>
          <t>ITEM Nº</t>
        </is>
      </c>
      <c r="D21" s="98" t="inlineStr">
        <is>
          <t>Description</t>
        </is>
      </c>
      <c r="E21" s="98" t="inlineStr">
        <is>
          <t>Quantity</t>
        </is>
      </c>
      <c r="F21" s="106" t="n"/>
      <c r="G21" s="98" t="inlineStr">
        <is>
          <t>G.W (kgs)</t>
        </is>
      </c>
      <c r="H21" s="98" t="inlineStr">
        <is>
          <t>N.W (kgs)</t>
        </is>
      </c>
      <c r="I21" s="98" t="inlineStr">
        <is>
          <t>CBM</t>
        </is>
      </c>
    </row>
    <row r="22" ht="24" customHeight="1">
      <c r="A22" s="107" t="n"/>
      <c r="B22" s="107" t="n"/>
      <c r="C22" s="107" t="n"/>
      <c r="D22" s="107" t="n"/>
      <c r="E22" s="98" t="inlineStr">
        <is>
          <t>PCS</t>
        </is>
      </c>
      <c r="F22" s="98" t="inlineStr">
        <is>
          <t>SF</t>
        </is>
      </c>
      <c r="G22" s="107" t="n"/>
      <c r="H22" s="107" t="n"/>
      <c r="I22" s="107" t="n"/>
    </row>
    <row r="23" ht="23" customHeight="1">
      <c r="A23" s="108" t="inlineStr">
        <is>
          <t>VENDOR#:</t>
        </is>
      </c>
      <c r="B23" s="100" t="inlineStr">
        <is>
          <t>9000675121</t>
        </is>
      </c>
      <c r="C23" s="100" t="inlineStr">
        <is>
          <t>01.10.U243040</t>
        </is>
      </c>
      <c r="D23" s="100" t="n"/>
      <c r="E23" s="102" t="n">
        <v>195</v>
      </c>
      <c r="F23" s="102" t="n">
        <v>10235.2</v>
      </c>
      <c r="G23" s="102" t="n">
        <v>955</v>
      </c>
      <c r="H23" s="102" t="n">
        <v>910</v>
      </c>
      <c r="I23" s="102" t="n">
        <v>2.574</v>
      </c>
    </row>
    <row r="24" ht="23" customHeight="1">
      <c r="A24" s="109" t="inlineStr">
        <is>
          <t>Des: LEATHER</t>
        </is>
      </c>
      <c r="B24" s="100" t="inlineStr">
        <is>
          <t>9000675121</t>
        </is>
      </c>
      <c r="C24" s="100" t="inlineStr">
        <is>
          <t>01.10.U243040</t>
        </is>
      </c>
      <c r="D24" s="100" t="n"/>
      <c r="E24" s="102" t="n">
        <v>168</v>
      </c>
      <c r="F24" s="102" t="n">
        <v>9151.700000000001</v>
      </c>
      <c r="G24" s="102" t="n">
        <v>820.0194</v>
      </c>
      <c r="H24" s="102" t="n">
        <v>783.3203999999999</v>
      </c>
      <c r="I24" s="102" t="n">
        <v>2.1961</v>
      </c>
    </row>
    <row r="25" ht="23" customHeight="1">
      <c r="A25" s="109" t="inlineStr">
        <is>
          <t>Case Qty:</t>
        </is>
      </c>
      <c r="B25" s="100" t="inlineStr">
        <is>
          <t>9000675121</t>
        </is>
      </c>
      <c r="C25" s="100" t="inlineStr">
        <is>
          <t>01.10.U243040</t>
        </is>
      </c>
      <c r="D25" s="100" t="n"/>
      <c r="E25" s="102" t="n">
        <v>24</v>
      </c>
      <c r="F25" s="102" t="n">
        <v>949.9</v>
      </c>
      <c r="G25" s="102" t="n">
        <v>117.1456</v>
      </c>
      <c r="H25" s="102" t="n">
        <v>111.9029</v>
      </c>
      <c r="I25" s="102" t="n">
        <v>0.3137</v>
      </c>
    </row>
    <row r="26" ht="23" customFormat="1" customHeight="1" s="1">
      <c r="A26" s="109" t="inlineStr">
        <is>
          <t>MADE IN CAMBODIA</t>
        </is>
      </c>
      <c r="B26" s="100" t="inlineStr">
        <is>
          <t>9000675121</t>
        </is>
      </c>
      <c r="C26" s="100" t="inlineStr">
        <is>
          <t>01.10.U243040</t>
        </is>
      </c>
      <c r="D26" s="100" t="n"/>
      <c r="E26" s="102" t="n">
        <v>14</v>
      </c>
      <c r="F26" s="102" t="n">
        <v>726.8</v>
      </c>
      <c r="G26" s="102" t="n">
        <v>68.33499999999999</v>
      </c>
      <c r="H26" s="102" t="n">
        <v>65.27670000000001</v>
      </c>
      <c r="I26" s="102" t="n">
        <v>0.183</v>
      </c>
    </row>
    <row r="27" ht="23" customHeight="1">
      <c r="A27" s="109" t="n"/>
      <c r="B27" s="100" t="inlineStr">
        <is>
          <t>9000637258</t>
        </is>
      </c>
      <c r="C27" s="100" t="inlineStr">
        <is>
          <t>01.10.L2007-K</t>
        </is>
      </c>
      <c r="D27" s="100" t="n"/>
      <c r="E27" s="102" t="n">
        <v>175</v>
      </c>
      <c r="F27" s="102" t="n">
        <v>6663.1</v>
      </c>
      <c r="G27" s="102" t="n">
        <v>486.7188</v>
      </c>
      <c r="H27" s="102" t="n">
        <v>441.9744</v>
      </c>
      <c r="I27" s="102" t="n">
        <v>1.8113</v>
      </c>
    </row>
    <row r="28" ht="23" customHeight="1">
      <c r="A28" s="109" t="n"/>
      <c r="B28" s="100" t="inlineStr">
        <is>
          <t>9000637258</t>
        </is>
      </c>
      <c r="C28" s="100" t="inlineStr">
        <is>
          <t>01.10.L2007-K</t>
        </is>
      </c>
      <c r="D28" s="100" t="n"/>
      <c r="E28" s="102" t="n">
        <v>1</v>
      </c>
      <c r="F28" s="102" t="n">
        <v>27.5</v>
      </c>
      <c r="G28" s="102" t="n">
        <v>2.7813</v>
      </c>
      <c r="H28" s="102" t="n">
        <v>2.5256</v>
      </c>
      <c r="I28" s="102" t="n">
        <v>0.0104</v>
      </c>
    </row>
    <row r="29" ht="23" customHeight="1">
      <c r="A29" s="109" t="n"/>
      <c r="B29" s="100" t="n">
        <v>9000713331</v>
      </c>
      <c r="C29" s="100" t="inlineStr">
        <is>
          <t>01.10.U756043</t>
        </is>
      </c>
      <c r="D29" s="100" t="n"/>
      <c r="E29" s="102" t="n">
        <v>186</v>
      </c>
      <c r="F29" s="102" t="n">
        <v>10036</v>
      </c>
      <c r="G29" s="102" t="n">
        <v>827</v>
      </c>
      <c r="H29" s="102" t="n">
        <v>782</v>
      </c>
      <c r="I29" s="102" t="n">
        <v>2.5344</v>
      </c>
    </row>
    <row r="30" ht="23" customHeight="1">
      <c r="A30" s="109" t="n"/>
      <c r="B30" s="100" t="n">
        <v>9000713331</v>
      </c>
      <c r="C30" s="100" t="inlineStr">
        <is>
          <t>01.10.U756043</t>
        </is>
      </c>
      <c r="D30" s="100" t="n"/>
      <c r="E30" s="102" t="n">
        <v>95</v>
      </c>
      <c r="F30" s="102" t="n">
        <v>5012.6</v>
      </c>
      <c r="G30" s="102" t="n">
        <v>443.5</v>
      </c>
      <c r="H30" s="102" t="n">
        <v>398.5</v>
      </c>
      <c r="I30" s="102" t="n">
        <v>1.9008</v>
      </c>
    </row>
    <row r="31" ht="23" customHeight="1">
      <c r="A31" s="109" t="n"/>
      <c r="B31" s="100" t="n">
        <v>9000711428</v>
      </c>
      <c r="C31" s="100" t="inlineStr">
        <is>
          <t>01.10.U528073</t>
        </is>
      </c>
      <c r="D31" s="100" t="n"/>
      <c r="E31" s="102" t="n">
        <v>156</v>
      </c>
      <c r="F31" s="102" t="n">
        <v>8118</v>
      </c>
      <c r="G31" s="102" t="n">
        <v>714.7636</v>
      </c>
      <c r="H31" s="102" t="n">
        <v>672.2182</v>
      </c>
      <c r="I31" s="102" t="n">
        <v>2.2464</v>
      </c>
    </row>
    <row r="32" ht="23" customHeight="1">
      <c r="A32" s="109" t="n"/>
      <c r="B32" s="100" t="n">
        <v>9000711428</v>
      </c>
      <c r="C32" s="100" t="inlineStr">
        <is>
          <t>01.10.U528073</t>
        </is>
      </c>
      <c r="D32" s="100" t="n"/>
      <c r="E32" s="102" t="n">
        <v>9</v>
      </c>
      <c r="F32" s="102" t="n">
        <v>363.6</v>
      </c>
      <c r="G32" s="102" t="n">
        <v>41.2364</v>
      </c>
      <c r="H32" s="102" t="n">
        <v>38.7818</v>
      </c>
      <c r="I32" s="102" t="n">
        <v>0.1296</v>
      </c>
    </row>
    <row r="33" ht="23" customHeight="1">
      <c r="A33" s="109" t="n"/>
      <c r="B33" s="100" t="n">
        <v>9000713316</v>
      </c>
      <c r="C33" s="100" t="inlineStr">
        <is>
          <t>01.10.U528073</t>
        </is>
      </c>
      <c r="D33" s="100" t="n"/>
      <c r="E33" s="102" t="n">
        <v>101</v>
      </c>
      <c r="F33" s="102" t="n">
        <v>5450.7</v>
      </c>
      <c r="G33" s="102" t="n">
        <v>482.5</v>
      </c>
      <c r="H33" s="102" t="n">
        <v>437.5</v>
      </c>
      <c r="I33" s="102" t="n">
        <v>1.98</v>
      </c>
    </row>
    <row r="34" ht="23" customHeight="1">
      <c r="A34" s="109" t="n"/>
      <c r="B34" s="100" t="n">
        <v>9000713316</v>
      </c>
      <c r="C34" s="100" t="inlineStr">
        <is>
          <t>01.10.U528073</t>
        </is>
      </c>
      <c r="D34" s="100" t="n"/>
      <c r="E34" s="102" t="n">
        <v>101</v>
      </c>
      <c r="F34" s="102" t="n">
        <v>5412.4</v>
      </c>
      <c r="G34" s="102" t="n">
        <v>474</v>
      </c>
      <c r="H34" s="102" t="n">
        <v>429</v>
      </c>
      <c r="I34" s="102" t="n">
        <v>1.98</v>
      </c>
    </row>
    <row r="35" ht="23" customHeight="1">
      <c r="A35" s="109" t="n"/>
      <c r="B35" s="100" t="n">
        <v>9000713316</v>
      </c>
      <c r="C35" s="100" t="inlineStr">
        <is>
          <t>01.10.U528073</t>
        </is>
      </c>
      <c r="D35" s="100" t="n"/>
      <c r="E35" s="102" t="n">
        <v>190</v>
      </c>
      <c r="F35" s="102" t="n">
        <v>10246.5</v>
      </c>
      <c r="G35" s="102" t="n">
        <v>861</v>
      </c>
      <c r="H35" s="102" t="n">
        <v>816</v>
      </c>
      <c r="I35" s="102" t="n">
        <v>2.574</v>
      </c>
    </row>
    <row r="36" ht="23" customHeight="1">
      <c r="A36" s="109" t="n"/>
      <c r="B36" s="100" t="n">
        <v>9000713316</v>
      </c>
      <c r="C36" s="100" t="inlineStr">
        <is>
          <t>01.10.U528073</t>
        </is>
      </c>
      <c r="D36" s="100" t="n"/>
      <c r="E36" s="102" t="n">
        <v>190</v>
      </c>
      <c r="F36" s="102" t="n">
        <v>10180.7</v>
      </c>
      <c r="G36" s="102" t="n">
        <v>856</v>
      </c>
      <c r="H36" s="102" t="n">
        <v>811</v>
      </c>
      <c r="I36" s="102" t="n">
        <v>2.574</v>
      </c>
    </row>
    <row r="37" ht="23" customHeight="1">
      <c r="A37" s="109" t="n"/>
      <c r="B37" s="100" t="n">
        <v>9000713316</v>
      </c>
      <c r="C37" s="100" t="inlineStr">
        <is>
          <t>01.10.U528073</t>
        </is>
      </c>
      <c r="D37" s="100" t="n"/>
      <c r="E37" s="102" t="n">
        <v>186</v>
      </c>
      <c r="F37" s="102" t="n">
        <v>9965.700000000001</v>
      </c>
      <c r="G37" s="102" t="n">
        <v>841.5</v>
      </c>
      <c r="H37" s="102" t="n">
        <v>796.5</v>
      </c>
      <c r="I37" s="102" t="n">
        <v>2.4552</v>
      </c>
    </row>
    <row r="38" ht="23" customHeight="1">
      <c r="A38" s="109" t="n"/>
      <c r="B38" s="100" t="n">
        <v>9000713316</v>
      </c>
      <c r="C38" s="100" t="inlineStr">
        <is>
          <t>01.10.U528073</t>
        </is>
      </c>
      <c r="D38" s="100" t="n"/>
      <c r="E38" s="102" t="n">
        <v>190</v>
      </c>
      <c r="F38" s="102" t="n">
        <v>10103.4</v>
      </c>
      <c r="G38" s="102" t="n">
        <v>857.5</v>
      </c>
      <c r="H38" s="102" t="n">
        <v>812.5</v>
      </c>
      <c r="I38" s="102" t="n">
        <v>2.574</v>
      </c>
    </row>
    <row r="39" ht="23" customHeight="1">
      <c r="A39" s="109" t="n"/>
      <c r="B39" s="100" t="n">
        <v>9000713316</v>
      </c>
      <c r="C39" s="100" t="inlineStr">
        <is>
          <t>01.10.U528073</t>
        </is>
      </c>
      <c r="D39" s="100" t="n"/>
      <c r="E39" s="102" t="n">
        <v>193</v>
      </c>
      <c r="F39" s="102" t="n">
        <v>10334.5</v>
      </c>
      <c r="G39" s="102" t="n">
        <v>877</v>
      </c>
      <c r="H39" s="102" t="n">
        <v>832</v>
      </c>
      <c r="I39" s="102" t="n">
        <v>2.5344</v>
      </c>
    </row>
    <row r="40" ht="23" customHeight="1">
      <c r="A40" s="109" t="n"/>
      <c r="B40" s="100" t="n">
        <v>9000713316</v>
      </c>
      <c r="C40" s="100" t="inlineStr">
        <is>
          <t>01.10.U528073</t>
        </is>
      </c>
      <c r="D40" s="100" t="n"/>
      <c r="E40" s="102" t="n">
        <v>190</v>
      </c>
      <c r="F40" s="102" t="n">
        <v>10255.4</v>
      </c>
      <c r="G40" s="102" t="n">
        <v>864</v>
      </c>
      <c r="H40" s="102" t="n">
        <v>819</v>
      </c>
      <c r="I40" s="102" t="n">
        <v>2.574</v>
      </c>
    </row>
    <row r="41" ht="23" customHeight="1">
      <c r="A41" s="109" t="n"/>
      <c r="B41" s="100" t="n">
        <v>9000713316</v>
      </c>
      <c r="C41" s="100" t="inlineStr">
        <is>
          <t>01.10.U528073</t>
        </is>
      </c>
      <c r="D41" s="100" t="n"/>
      <c r="E41" s="102" t="n">
        <v>190</v>
      </c>
      <c r="F41" s="102" t="n">
        <v>10008</v>
      </c>
      <c r="G41" s="102" t="n">
        <v>850</v>
      </c>
      <c r="H41" s="102" t="n">
        <v>805</v>
      </c>
      <c r="I41" s="102" t="n">
        <v>2.376</v>
      </c>
    </row>
    <row r="42" ht="23" customHeight="1">
      <c r="A42" s="109" t="n"/>
      <c r="B42" s="100" t="n">
        <v>9000713316</v>
      </c>
      <c r="C42" s="100" t="inlineStr">
        <is>
          <t>01.10.U528073</t>
        </is>
      </c>
      <c r="D42" s="100" t="n"/>
      <c r="E42" s="102" t="n">
        <v>190</v>
      </c>
      <c r="F42" s="102" t="n">
        <v>10286.8</v>
      </c>
      <c r="G42" s="102" t="n">
        <v>868</v>
      </c>
      <c r="H42" s="102" t="n">
        <v>823</v>
      </c>
      <c r="I42" s="102" t="n">
        <v>2.574</v>
      </c>
    </row>
    <row r="43" ht="23" customHeight="1">
      <c r="A43" s="109" t="n"/>
      <c r="B43" s="100" t="n">
        <v>9000713316</v>
      </c>
      <c r="C43" s="100" t="inlineStr">
        <is>
          <t>01.10.U528073</t>
        </is>
      </c>
      <c r="D43" s="100" t="n"/>
      <c r="E43" s="102" t="n">
        <v>165</v>
      </c>
      <c r="F43" s="102" t="n">
        <v>8910</v>
      </c>
      <c r="G43" s="102" t="n">
        <v>755.5</v>
      </c>
      <c r="H43" s="102" t="n">
        <v>710.5</v>
      </c>
      <c r="I43" s="102" t="n">
        <v>2.3364</v>
      </c>
    </row>
    <row r="44" ht="23" customHeight="1">
      <c r="A44" s="109" t="n"/>
      <c r="B44" s="100" t="n">
        <v>9000713316</v>
      </c>
      <c r="C44" s="100" t="inlineStr">
        <is>
          <t>01.10.U528073</t>
        </is>
      </c>
      <c r="D44" s="100" t="n"/>
      <c r="E44" s="102" t="n">
        <v>52</v>
      </c>
      <c r="F44" s="102" t="n">
        <v>2761</v>
      </c>
      <c r="G44" s="102" t="n">
        <v>244.8657</v>
      </c>
      <c r="H44" s="102" t="n">
        <v>209.9403</v>
      </c>
      <c r="I44" s="102" t="n">
        <v>1.1679</v>
      </c>
    </row>
    <row r="45" ht="23" customHeight="1">
      <c r="A45" s="109" t="n"/>
      <c r="B45" s="100" t="n">
        <v>9000713316</v>
      </c>
      <c r="C45" s="100" t="inlineStr">
        <is>
          <t>01.10.U528073</t>
        </is>
      </c>
      <c r="D45" s="100" t="n"/>
      <c r="E45" s="102" t="n">
        <v>13</v>
      </c>
      <c r="F45" s="102" t="n">
        <v>517.2</v>
      </c>
      <c r="G45" s="102" t="n">
        <v>61.2164</v>
      </c>
      <c r="H45" s="102" t="n">
        <v>52.4851</v>
      </c>
      <c r="I45" s="102" t="n">
        <v>0.292</v>
      </c>
    </row>
    <row r="46" ht="23" customHeight="1">
      <c r="A46" s="109" t="n"/>
      <c r="B46" s="100" t="n">
        <v>9000713316</v>
      </c>
      <c r="C46" s="100" t="inlineStr">
        <is>
          <t>01.10.U528073</t>
        </is>
      </c>
      <c r="D46" s="100" t="n"/>
      <c r="E46" s="102" t="n">
        <v>2</v>
      </c>
      <c r="F46" s="102" t="n">
        <v>100.7</v>
      </c>
      <c r="G46" s="102" t="n">
        <v>9.417899999999999</v>
      </c>
      <c r="H46" s="102" t="n">
        <v>8.0746</v>
      </c>
      <c r="I46" s="102" t="n">
        <v>0.0449</v>
      </c>
    </row>
    <row r="47" ht="21" customHeight="1">
      <c r="A47" s="110" t="n"/>
      <c r="B47" s="100" t="inlineStr">
        <is>
          <t>LEATHER (HS.CODE: 4107.12.00)</t>
        </is>
      </c>
      <c r="C47" s="106" t="n"/>
      <c r="D47" s="101" t="n"/>
      <c r="E47" s="102" t="n"/>
      <c r="F47" s="102" t="n"/>
      <c r="G47" s="102" t="n"/>
      <c r="H47" s="102" t="n"/>
      <c r="I47" s="102" t="n"/>
    </row>
    <row r="48" ht="24" customHeight="1">
      <c r="A48" s="104" t="n"/>
      <c r="B48" s="104" t="inlineStr">
        <is>
          <t>TOTAL:</t>
        </is>
      </c>
      <c r="C48" s="104" t="inlineStr">
        <is>
          <t>18 PALLETS</t>
        </is>
      </c>
      <c r="D48" s="104" t="n"/>
      <c r="E48" s="111">
        <f>SUM(E23:E46)</f>
        <v/>
      </c>
      <c r="F48" s="112">
        <f>SUM(F23:F46)</f>
        <v/>
      </c>
      <c r="G48" s="112">
        <f>SUM(G23:G46)</f>
        <v/>
      </c>
      <c r="H48" s="112">
        <f>SUM(H23:H46)</f>
        <v/>
      </c>
      <c r="I48" s="113">
        <f>SUM(I23:I46)</f>
        <v/>
      </c>
    </row>
    <row r="49" ht="21" customHeight="1">
      <c r="A49" s="20" t="n"/>
      <c r="B49" s="20" t="n"/>
      <c r="C49" s="21" t="n"/>
      <c r="D49" s="21" t="n"/>
      <c r="E49" s="21" t="n"/>
      <c r="F49" s="21" t="n"/>
      <c r="G49" s="21" t="n"/>
      <c r="H49" s="21" t="n"/>
      <c r="I49" s="13" t="n"/>
      <c r="L49" s="81" t="n"/>
    </row>
    <row r="50" ht="48" customHeight="1">
      <c r="A50" s="75" t="inlineStr">
        <is>
          <t xml:space="preserve">Country of Original Cambodia </t>
        </is>
      </c>
      <c r="D50" s="75" t="n"/>
      <c r="E50" s="75" t="n"/>
      <c r="F50" s="5" t="n"/>
      <c r="G50" s="5" t="n"/>
      <c r="H50" s="5" t="n"/>
      <c r="I50" s="69" t="n"/>
      <c r="J50" s="5" t="n"/>
      <c r="K50" s="5" t="n"/>
    </row>
    <row r="51" ht="72" customHeight="1">
      <c r="A51" s="23" t="inlineStr">
        <is>
          <t>Manufacture:</t>
        </is>
      </c>
      <c r="B51" s="76" t="inlineStr">
        <is>
          <t>CALIFOR UPHOLSTERY MATERIALS CO., LTD.
XIN BAVET SEZ, Road No. 316A, Trapeang Bon and Prey Kokir Villages, Prey Kokir Commune, Chantrea District,Svay Rieng Province, Kingdom of Cambodia, Tel: +855   975910636</t>
        </is>
      </c>
      <c r="D51" s="76" t="n"/>
      <c r="E51" s="76" t="n"/>
      <c r="F51" s="76" t="n"/>
      <c r="G51" s="76" t="n"/>
      <c r="H51" s="5" t="n"/>
      <c r="I51" s="69" t="n"/>
      <c r="J51" s="5" t="n"/>
      <c r="K51" s="5" t="n"/>
      <c r="L51" s="81" t="n"/>
    </row>
    <row r="52" ht="42" customHeight="1">
      <c r="A52" s="77" t="inlineStr">
        <is>
          <t>BENEFICIARY BANK：BANK OF CHINA(HONG KONG)LIMITED PHNOM PENH BRANCH /BANK OF CHINA PHNOM PENH BRANCH</t>
        </is>
      </c>
      <c r="D52" s="77" t="n"/>
      <c r="E52" s="77" t="n"/>
      <c r="F52" s="77" t="n"/>
      <c r="G52" s="77" t="n"/>
      <c r="H52" s="77" t="n"/>
      <c r="I52" s="69" t="n"/>
      <c r="J52" s="72" t="n"/>
      <c r="K52" s="72" t="n"/>
      <c r="L52" s="81" t="n"/>
    </row>
    <row r="53" ht="48" customHeight="1">
      <c r="A53" s="72" t="inlineStr">
        <is>
          <t>A/C NO:100001100764430</t>
        </is>
      </c>
    </row>
    <row r="54" ht="48" customHeight="1">
      <c r="A54" s="72" t="inlineStr">
        <is>
          <t>SWIFT CODE  ：BKCHKHPPXXX</t>
        </is>
      </c>
    </row>
    <row r="55">
      <c r="F55" s="5" t="n"/>
      <c r="G55" s="5" t="n"/>
      <c r="H55" s="81" t="inlineStr">
        <is>
          <t>CALIFOR UPHOLSTERY MATERIALS CO., LTD.</t>
        </is>
      </c>
      <c r="I55" s="69" t="n"/>
    </row>
    <row r="56">
      <c r="F56" s="5" t="n"/>
      <c r="G56" s="5" t="n"/>
      <c r="H56" s="27" t="n"/>
    </row>
    <row r="57">
      <c r="F57" s="5" t="n"/>
      <c r="G57" s="5" t="n"/>
      <c r="H57" s="5" t="n"/>
    </row>
    <row r="58">
      <c r="F58" s="5" t="n"/>
      <c r="G58" s="5" t="n"/>
      <c r="H58" s="5" t="n"/>
      <c r="J58" s="79" t="n"/>
    </row>
    <row r="59">
      <c r="F59" s="5" t="n"/>
      <c r="G59" s="5" t="n"/>
      <c r="H59" s="6" t="n"/>
      <c r="I59" s="6" t="n"/>
      <c r="J59" s="6" t="n"/>
    </row>
    <row r="60"/>
    <row r="61"/>
    <row r="62" ht="15" customHeight="1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 ht="42" customHeight="1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</sheetData>
  <mergeCells count="24">
    <mergeCell ref="B47:C47"/>
    <mergeCell ref="B48"/>
    <mergeCell ref="D21:D22"/>
    <mergeCell ref="B15:E15"/>
    <mergeCell ref="A3:I3"/>
    <mergeCell ref="H21:H22"/>
    <mergeCell ref="G8:H8"/>
    <mergeCell ref="A50:C50"/>
    <mergeCell ref="A200:B200"/>
    <mergeCell ref="A53:K53"/>
    <mergeCell ref="A2:I2"/>
    <mergeCell ref="A5:I5"/>
    <mergeCell ref="A54:K54"/>
    <mergeCell ref="B51:C51"/>
    <mergeCell ref="A21:A22"/>
    <mergeCell ref="C21:C22"/>
    <mergeCell ref="A1:I1"/>
    <mergeCell ref="G21:G22"/>
    <mergeCell ref="I21:I22"/>
    <mergeCell ref="A6:I6"/>
    <mergeCell ref="A4:I4"/>
    <mergeCell ref="B21:B22"/>
    <mergeCell ref="E21:F21"/>
    <mergeCell ref="A52:C52"/>
  </mergeCells>
  <conditionalFormatting sqref="N22:N34">
    <cfRule type="duplicateValues" priority="1" stopIfTrue="1"/>
    <cfRule type="uniqueValues" priority="2" stopIfTrue="1"/>
  </conditionalFormatting>
  <pageMargins left="0.75" right="0.75" top="1" bottom="1" header="0.5" footer="0.5"/>
  <pageSetup orientation="portrait" paperSize="9" scale="54"/>
  <colBreaks count="1" manualBreakCount="1">
    <brk id="9" min="0" max="1048575" man="1"/>
  </colBreaks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w w</dc:creator>
  <dcterms:created xsi:type="dcterms:W3CDTF">2015-06-05T18:17:00Z</dcterms:created>
  <dcterms:modified xsi:type="dcterms:W3CDTF">2025-06-21T04:09:46Z</dcterms:modified>
  <cp:lastModifiedBy>John Som</cp:lastModifiedBy>
  <cp:lastPrinted>2024-05-12T12:34:00Z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ICV" fmtid="{D5CDD505-2E9C-101B-9397-08002B2CF9AE}" pid="2">
    <vt:lpwstr>4F36EA6340CF4D4FB11D5D90A7269170_13</vt:lpwstr>
  </property>
  <property name="KSOProductBuildVer" fmtid="{D5CDD505-2E9C-101B-9397-08002B2CF9AE}" pid="3">
    <vt:lpwstr>2052-12.1.0.21171</vt:lpwstr>
  </property>
  <property name="KSOReadingLayout" fmtid="{D5CDD505-2E9C-101B-9397-08002B2CF9AE}" pid="4">
    <vt:bool>1</vt:bool>
  </property>
</Properties>
</file>