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PZ031127\Desktop\GENERATE_INVOICE_STREAMLIT_WEB\invoice_gen\"/>
    </mc:Choice>
  </mc:AlternateContent>
  <xr:revisionPtr revIDLastSave="0" documentId="13_ncr:1_{38BCD19C-4CA7-4652-97A4-C23E918A5DC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Invoice" sheetId="1" r:id="rId1"/>
    <sheet name="Packing list" sheetId="2" r:id="rId2"/>
  </sheets>
  <definedNames>
    <definedName name="_xlnm.Print_Area" localSheetId="0">Invoice!$A$1:$G$37</definedName>
    <definedName name="_xlnm.Print_Area" localSheetId="1">'Packing list'!$A$1:$I$38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E28" i="1"/>
  <c r="I27" i="2"/>
  <c r="H27" i="2"/>
  <c r="G27" i="2"/>
  <c r="F27" i="2"/>
  <c r="E27" i="2"/>
  <c r="I9" i="2"/>
  <c r="I8" i="2"/>
  <c r="I7" i="2"/>
  <c r="E24" i="1"/>
  <c r="G21" i="1"/>
  <c r="G24" i="1" s="1"/>
</calcChain>
</file>

<file path=xl/sharedStrings.xml><?xml version="1.0" encoding="utf-8"?>
<sst xmlns="http://schemas.openxmlformats.org/spreadsheetml/2006/main" count="103" uniqueCount="60">
  <si>
    <t>CALIFOR UPHOLSTERY MATERIALS CO., LTD.</t>
  </si>
  <si>
    <t xml:space="preserve"> XIN BAVET SEZ, Road No. 316A, Trapeang Bon and  Prey Kokir  Villages, Prey Kokir  Commune, Chantrea District, </t>
  </si>
  <si>
    <t>Svay Rieng Province, Kingdom of Cambodia.</t>
  </si>
  <si>
    <t>VAT:L001-901903209</t>
  </si>
  <si>
    <t>Tel: +855   975910636</t>
  </si>
  <si>
    <t>INVOICE</t>
  </si>
  <si>
    <t>RefNo.:</t>
  </si>
  <si>
    <t>INV2025-1</t>
  </si>
  <si>
    <t>EXPORTER:</t>
  </si>
  <si>
    <t>INVOICE NO :</t>
  </si>
  <si>
    <t>JFINV</t>
  </si>
  <si>
    <t xml:space="preserve">XIN BAVET SEZ, Road No. 316A, Trapeang Bon and Prey Kokir Villages, </t>
  </si>
  <si>
    <t>Date:</t>
  </si>
  <si>
    <t xml:space="preserve">Prey Kokir Commune, Chantrea District,Svay Rieng Province, Kingdom of Cambodia </t>
  </si>
  <si>
    <t>CIF:</t>
  </si>
  <si>
    <t>PORT KLANG</t>
  </si>
  <si>
    <t>CONSIGNEE :</t>
  </si>
  <si>
    <t>HOME UPHOLSTERY INDUSTRIES SDN.BHD.</t>
  </si>
  <si>
    <t>LOT 8726,PTD 6023,BATU 8,KAWASAN PERINDUSTRIAN BUKIT</t>
  </si>
  <si>
    <t xml:space="preserve"> BAKRI, 84200 MUAR, JOHOR, WEST MALAYSIA</t>
  </si>
  <si>
    <t>MS YONG/MS LOY   Tel: +606-986 5000   FAX :+606-986 4000</t>
  </si>
  <si>
    <t>URL : http:// www.ritz.com.my   E-MAIL: enquiry@eritz.com.my</t>
  </si>
  <si>
    <t xml:space="preserve">SHIP: </t>
  </si>
  <si>
    <t>BY TRUCK FROM BAVET, SVAY RIENG, CAMBODIA  VIA HO CHIMINH, VIETNAM  BY SEA TO MALAYSIA.</t>
  </si>
  <si>
    <t>Mark &amp; Nº</t>
  </si>
  <si>
    <t>P.O Nº</t>
  </si>
  <si>
    <t>ITEM Nº</t>
  </si>
  <si>
    <t>Description</t>
  </si>
  <si>
    <t>Quantity               (SF)</t>
  </si>
  <si>
    <t>Unit price   (USD)</t>
  </si>
  <si>
    <t>Amount(USD)</t>
  </si>
  <si>
    <t>VENDOR#:</t>
  </si>
  <si>
    <t>PO-HS-25080341</t>
  </si>
  <si>
    <t>WALNUT M2895-X</t>
  </si>
  <si>
    <t>GENUINE LEATHER
（FINISHED LEATHER)</t>
  </si>
  <si>
    <t>Des: LEATHER</t>
  </si>
  <si>
    <t>MADE IN CAMBODIA</t>
  </si>
  <si>
    <t>TOTAL OF :</t>
  </si>
  <si>
    <t>1 PALLET</t>
  </si>
  <si>
    <t>Country of Original Cambodia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</si>
  <si>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</si>
  <si>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</si>
  <si>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t>BENEFICIARY BANK：BANK OF CHINA(HONG KONG)LIMITED PHNOM PENH BRANCH
                                                  /BANK OF CHINA PHNOM PENH BRANCH</t>
  </si>
  <si>
    <t>A/C NO:100001100764430</t>
  </si>
  <si>
    <t>SWIFT CODE  ：BKCHKHPPXXX</t>
  </si>
  <si>
    <t>Sign &amp; Stamp</t>
  </si>
  <si>
    <t>ZENG XUELI</t>
  </si>
  <si>
    <t>PACKING LIST</t>
  </si>
  <si>
    <t>XIN BAVET SEZ, Road No. 316A, Trapeang Bon and Prey Kokir Villages,</t>
  </si>
  <si>
    <t>Prey Kokir Commune, Chantrea District,Svay Rieng Province, Kingdom of Cambodia</t>
  </si>
  <si>
    <t>URL : http:// www.ritz.com.my    E-MAIL:  purchasing@eritz.com.my</t>
  </si>
  <si>
    <t>Quantity</t>
  </si>
  <si>
    <t>N.W (kgs)</t>
  </si>
  <si>
    <t>G.W(kgs)</t>
  </si>
  <si>
    <t>CBM</t>
  </si>
  <si>
    <t>PCS</t>
  </si>
  <si>
    <t>SF</t>
  </si>
  <si>
    <t>Case Qty:</t>
  </si>
  <si>
    <t>LEATHER (HS.CODE: 4107.12.00)</t>
  </si>
  <si>
    <t>BENEFICIARY BANK：BANK OF CHINA(HONG KONG)LIMITED  PHNOM PENH BRANCH
                                          /BANK OF CHINA PHNOM PENH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</si>
</sst>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dd/mm/yyyy"/>
  </numFmts>
  <fonts count="18">
    <font>
      <sz val="11"/>
      <color theme="1"/>
      <name val="Calibri"/>
      <charset val="134"/>
      <scheme val="minor"/>
    </font>
    <font>
      <b/>
      <sz val="20"/>
      <color theme="1"/>
      <name val="Times New Roman"/>
      <charset val="134"/>
    </font>
    <font>
      <sz val="11"/>
      <color theme="1"/>
      <name val="Times New Roman"/>
      <charset val="134"/>
    </font>
    <font>
      <b/>
      <sz val="24"/>
      <color theme="1"/>
      <name val="Times New Roman"/>
      <charset val="134"/>
    </font>
    <font>
      <b/>
      <u/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u/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color theme="1"/>
      <name val="Book Antiqua"/>
      <charset val="134"/>
    </font>
    <font>
      <sz val="10"/>
      <color theme="1"/>
      <name val="Book Antiqua"/>
      <charset val="134"/>
    </font>
    <font>
      <sz val="11"/>
      <color theme="1"/>
      <name val="Book Antiqua"/>
      <charset val="134"/>
    </font>
    <font>
      <b/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0"/>
      <name val="Times New Roman"/>
      <charset val="134"/>
    </font>
    <font>
      <b/>
      <sz val="12"/>
      <name val="Times New Roman"/>
    </font>
    <font>
      <sz val="12"/>
      <name val="Times New Roman"/>
    </font>
    <font>
      <sz val="12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top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6" fillId="0" borderId="0" xfId="0" applyFont="1"/>
    <xf numFmtId="0" fontId="14" fillId="0" borderId="0" xfId="0" applyFont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2" fontId="16" fillId="0" borderId="5" xfId="0" applyNumberFormat="1" applyFont="1" applyBorder="1" applyAlignment="1">
      <alignment horizontal="center" vertical="center" wrapText="1"/>
    </xf>
    <xf numFmtId="4" fontId="16" fillId="0" borderId="5" xfId="0" applyNumberFormat="1" applyFont="1" applyBorder="1" applyAlignment="1">
      <alignment horizontal="center" vertical="center" wrapText="1"/>
    </xf>
    <xf numFmtId="164" fontId="16" fillId="0" borderId="5" xfId="0" applyNumberFormat="1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164" fontId="15" fillId="0" borderId="5" xfId="0" applyNumberFormat="1" applyFont="1" applyBorder="1" applyAlignment="1">
      <alignment horizontal="center" vertical="center"/>
    </xf>
    <xf numFmtId="3" fontId="16" fillId="0" borderId="5" xfId="0" applyNumberFormat="1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3" fontId="15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15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15" fillId="0" borderId="5" xfId="0" applyFont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49" fontId="16" fillId="0" borderId="5" xfId="0" applyNumberFormat="1" applyFont="1" applyBorder="1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11" fillId="0" borderId="10" xfId="0" applyFont="1" applyBorder="1" applyAlignment="1">
      <alignment horizontal="right"/>
    </xf>
    <xf numFmtId="0" fontId="11" fillId="0" borderId="10" xfId="0" applyFont="1" applyBorder="1"/>
    <xf numFmtId="0" fontId="11" fillId="0" borderId="10" xfId="0" applyFont="1" applyBorder="1" applyAlignment="1">
      <alignment horizontal="center" vertical="center"/>
    </xf>
    <xf numFmtId="0" fontId="0" fillId="0" borderId="10" xfId="0" applyBorder="1"/>
    <xf numFmtId="0" fontId="8" fillId="0" borderId="10" xfId="0" applyFont="1" applyBorder="1" applyAlignment="1">
      <alignment horizontal="left" vertical="center"/>
    </xf>
    <xf numFmtId="0" fontId="2" fillId="0" borderId="10" xfId="0" applyFont="1" applyBorder="1"/>
    <xf numFmtId="0" fontId="2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49" fontId="16" fillId="0" borderId="8" xfId="0" applyNumberFormat="1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2" fontId="16" fillId="0" borderId="8" xfId="0" applyNumberFormat="1" applyFont="1" applyBorder="1" applyAlignment="1">
      <alignment horizontal="center" vertical="center" wrapText="1"/>
    </xf>
    <xf numFmtId="4" fontId="16" fillId="0" borderId="8" xfId="0" applyNumberFormat="1" applyFont="1" applyBorder="1" applyAlignment="1">
      <alignment horizontal="center" vertical="center" wrapText="1"/>
    </xf>
    <xf numFmtId="164" fontId="16" fillId="0" borderId="12" xfId="0" applyNumberFormat="1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164" fontId="15" fillId="0" borderId="1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0" fillId="0" borderId="3" xfId="0" applyBorder="1"/>
    <xf numFmtId="2" fontId="15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tabSelected="1" view="pageBreakPreview" topLeftCell="A10" zoomScale="85" zoomScaleNormal="85" workbookViewId="0">
      <selection activeCell="D33" sqref="D33"/>
    </sheetView>
  </sheetViews>
  <sheetFormatPr defaultColWidth="7.109375" defaultRowHeight="14.4"/>
  <cols>
    <col min="1" max="1" width="20.33203125" customWidth="1"/>
    <col min="2" max="2" width="27.5546875" customWidth="1"/>
    <col min="3" max="3" width="27" customWidth="1"/>
    <col min="4" max="4" width="25.88671875" customWidth="1"/>
    <col min="5" max="5" width="18.109375" customWidth="1"/>
    <col min="6" max="6" width="18.6640625" customWidth="1"/>
    <col min="7" max="7" width="21.109375" style="2" customWidth="1"/>
    <col min="8" max="8" width="25.109375" customWidth="1"/>
    <col min="9" max="9" width="15.5546875" customWidth="1"/>
    <col min="10" max="10" width="10.33203125" customWidth="1"/>
    <col min="12" max="12" width="12.44140625" customWidth="1"/>
  </cols>
  <sheetData>
    <row r="1" spans="1:7" ht="38.25" customHeight="1">
      <c r="A1" s="47" t="s">
        <v>0</v>
      </c>
      <c r="B1" s="48"/>
      <c r="C1" s="48"/>
      <c r="D1" s="48"/>
      <c r="E1" s="48"/>
      <c r="F1" s="48"/>
      <c r="G1" s="49"/>
    </row>
    <row r="2" spans="1:7" ht="24" customHeight="1">
      <c r="A2" s="54" t="s">
        <v>1</v>
      </c>
      <c r="B2" s="48"/>
      <c r="C2" s="48"/>
      <c r="D2" s="48"/>
      <c r="E2" s="48"/>
      <c r="F2" s="48"/>
      <c r="G2" s="49"/>
    </row>
    <row r="3" spans="1:7" ht="17.25" customHeight="1">
      <c r="A3" s="51" t="s">
        <v>2</v>
      </c>
      <c r="B3" s="48"/>
      <c r="C3" s="48"/>
      <c r="D3" s="48"/>
      <c r="E3" s="48"/>
      <c r="F3" s="48"/>
      <c r="G3" s="49"/>
    </row>
    <row r="4" spans="1:7" ht="17.25" customHeight="1">
      <c r="A4" s="54" t="s">
        <v>3</v>
      </c>
      <c r="B4" s="48"/>
      <c r="C4" s="48"/>
      <c r="D4" s="48"/>
      <c r="E4" s="48"/>
      <c r="F4" s="48"/>
      <c r="G4" s="49"/>
    </row>
    <row r="5" spans="1:7" ht="25.5" customHeight="1">
      <c r="A5" s="59" t="s">
        <v>4</v>
      </c>
      <c r="B5" s="60"/>
      <c r="C5" s="60"/>
      <c r="D5" s="60"/>
      <c r="E5" s="60"/>
      <c r="F5" s="60"/>
      <c r="G5" s="60"/>
    </row>
    <row r="6" spans="1:7" ht="83.25" customHeight="1">
      <c r="A6" s="52" t="s">
        <v>5</v>
      </c>
      <c r="B6" s="53"/>
      <c r="C6" s="53"/>
      <c r="D6" s="53"/>
      <c r="E6" s="53"/>
      <c r="F6" s="53"/>
      <c r="G6" s="53"/>
    </row>
    <row r="7" spans="1:7" ht="14.25" customHeight="1">
      <c r="A7" s="4"/>
      <c r="B7" s="4"/>
      <c r="C7" s="4"/>
      <c r="D7" s="4"/>
      <c r="E7" s="4"/>
      <c r="F7" s="5" t="s">
        <v>6</v>
      </c>
      <c r="G7" s="3" t="s">
        <v>7</v>
      </c>
    </row>
    <row r="8" spans="1:7" ht="30" customHeight="1">
      <c r="A8" s="6" t="s">
        <v>8</v>
      </c>
      <c r="B8" s="7" t="s">
        <v>0</v>
      </c>
      <c r="E8" s="7"/>
      <c r="F8" s="8" t="s">
        <v>9</v>
      </c>
      <c r="G8" s="8" t="s">
        <v>10</v>
      </c>
    </row>
    <row r="9" spans="1:7" ht="21" customHeight="1">
      <c r="A9" s="4"/>
      <c r="B9" s="4" t="s">
        <v>11</v>
      </c>
      <c r="E9" s="4"/>
      <c r="F9" s="8" t="s">
        <v>12</v>
      </c>
      <c r="G9" s="32">
        <v>45926</v>
      </c>
    </row>
    <row r="10" spans="1:7" ht="22.5" customHeight="1">
      <c r="A10" s="4"/>
      <c r="B10" s="4" t="s">
        <v>13</v>
      </c>
      <c r="E10" s="4"/>
      <c r="F10" s="9" t="s">
        <v>14</v>
      </c>
      <c r="G10" s="9" t="s">
        <v>15</v>
      </c>
    </row>
    <row r="11" spans="1:7" ht="20.25" customHeight="1">
      <c r="A11" s="4"/>
      <c r="B11" s="4" t="s">
        <v>4</v>
      </c>
      <c r="E11" s="4"/>
      <c r="F11" s="4"/>
      <c r="G11" s="3"/>
    </row>
    <row r="12" spans="1:7" ht="15.75" customHeight="1">
      <c r="A12" s="4"/>
      <c r="B12" s="4"/>
      <c r="C12" s="4"/>
      <c r="D12" s="4"/>
      <c r="E12" s="4"/>
      <c r="F12" s="4"/>
      <c r="G12" s="3"/>
    </row>
    <row r="13" spans="1:7" ht="25.5" customHeight="1">
      <c r="A13" s="10" t="s">
        <v>16</v>
      </c>
      <c r="B13" s="11" t="s">
        <v>17</v>
      </c>
      <c r="E13" s="29"/>
      <c r="F13" s="29"/>
      <c r="G13" s="17"/>
    </row>
    <row r="14" spans="1:7" ht="25.5" customHeight="1">
      <c r="A14" s="4"/>
      <c r="B14" s="13" t="s">
        <v>18</v>
      </c>
      <c r="C14" s="14"/>
      <c r="D14" s="14"/>
      <c r="E14" s="14"/>
      <c r="F14" s="14"/>
    </row>
    <row r="15" spans="1:7" ht="25.5" customHeight="1">
      <c r="A15" s="4"/>
      <c r="B15" s="13" t="s">
        <v>19</v>
      </c>
      <c r="C15" s="16"/>
      <c r="D15" s="16"/>
      <c r="E15" s="16"/>
      <c r="F15" s="17"/>
    </row>
    <row r="16" spans="1:7" ht="25.5" customHeight="1">
      <c r="A16" s="4"/>
      <c r="B16" s="13" t="s">
        <v>20</v>
      </c>
      <c r="C16" s="16"/>
      <c r="D16" s="16"/>
      <c r="E16" s="16"/>
      <c r="F16" s="17"/>
    </row>
    <row r="17" spans="1:7" ht="25.5" customHeight="1">
      <c r="A17" s="4"/>
      <c r="B17" s="13" t="s">
        <v>21</v>
      </c>
      <c r="C17" s="4"/>
      <c r="D17" s="4"/>
      <c r="E17" s="4"/>
      <c r="F17" s="3"/>
    </row>
    <row r="18" spans="1:7" ht="27.75" customHeight="1">
      <c r="A18" s="18" t="s">
        <v>22</v>
      </c>
      <c r="B18" s="4" t="s">
        <v>23</v>
      </c>
      <c r="F18" s="2"/>
    </row>
    <row r="19" spans="1:7" ht="27.75" customHeight="1">
      <c r="A19" s="19"/>
      <c r="B19" s="19"/>
    </row>
    <row r="20" spans="1:7" ht="36" customHeight="1">
      <c r="A20" s="86" t="s">
        <v>24</v>
      </c>
      <c r="B20" s="86" t="s">
        <v>25</v>
      </c>
      <c r="C20" s="86" t="s">
        <v>26</v>
      </c>
      <c r="D20" s="86" t="s">
        <v>27</v>
      </c>
      <c r="E20" s="86" t="s">
        <v>28</v>
      </c>
      <c r="F20" s="86" t="s">
        <v>29</v>
      </c>
      <c r="G20" s="86" t="s">
        <v>30</v>
      </c>
    </row>
    <row r="21" spans="1:7" ht="36.15" customHeight="1">
      <c r="A21" s="74" t="s">
        <v>31</v>
      </c>
      <c r="B21" s="77" t="s">
        <v>32</v>
      </c>
      <c r="C21" s="77" t="s">
        <v>33</v>
      </c>
      <c r="D21" s="78" t="s">
        <v>34</v>
      </c>
      <c r="E21" s="79">
        <v>4903.6000000000004</v>
      </c>
      <c r="F21" s="80">
        <v>1.43</v>
      </c>
      <c r="G21" s="81">
        <f>F21*E21</f>
        <v>7012.1480000000001</v>
      </c>
    </row>
    <row r="22" spans="1:7" ht="36.15" customHeight="1">
      <c r="A22" s="74" t="s">
        <v>35</v>
      </c>
      <c r="B22" s="35"/>
      <c r="C22" s="35"/>
      <c r="D22" s="36"/>
      <c r="E22" s="37"/>
      <c r="F22" s="38"/>
      <c r="G22" s="82"/>
    </row>
    <row r="23" spans="1:7" ht="36.15" customHeight="1">
      <c r="A23" s="74" t="s">
        <v>36</v>
      </c>
      <c r="B23" s="35"/>
      <c r="C23" s="35"/>
      <c r="D23" s="36"/>
      <c r="E23" s="37"/>
      <c r="F23" s="38"/>
      <c r="G23" s="82"/>
    </row>
    <row r="24" spans="1:7" ht="36" hidden="1" customHeight="1">
      <c r="A24" s="75"/>
      <c r="B24" s="56" t="s">
        <v>37</v>
      </c>
      <c r="C24" s="41" t="s">
        <v>38</v>
      </c>
      <c r="D24" s="41"/>
      <c r="E24" s="42">
        <f>SUM(E21:E23)</f>
        <v>4903.6000000000004</v>
      </c>
      <c r="F24" s="41"/>
      <c r="G24" s="83">
        <f>SUM(G21:G23)</f>
        <v>7012.1480000000001</v>
      </c>
    </row>
    <row r="25" spans="1:7" ht="42" hidden="1" customHeight="1">
      <c r="A25" s="65"/>
      <c r="B25" s="65"/>
      <c r="C25" s="65"/>
      <c r="D25" s="65"/>
      <c r="E25" s="65"/>
      <c r="F25" s="65"/>
      <c r="G25" s="66"/>
    </row>
    <row r="26" spans="1:7" ht="24.75" hidden="1" customHeight="1">
      <c r="A26" s="67"/>
      <c r="B26" s="67"/>
      <c r="C26" s="68"/>
      <c r="D26" s="68"/>
      <c r="E26" s="68"/>
      <c r="F26" s="68"/>
      <c r="G26" s="69"/>
    </row>
    <row r="27" spans="1:7" ht="42" hidden="1" customHeight="1">
      <c r="A27" s="76" t="s">
        <v>39</v>
      </c>
      <c r="B27" s="70"/>
      <c r="C27" s="70"/>
      <c r="D27" s="71"/>
      <c r="E27" s="72"/>
      <c r="F27" s="72"/>
      <c r="G27" s="73"/>
    </row>
    <row r="28" spans="1:7" ht="42" customHeight="1">
      <c r="A28" s="88"/>
      <c r="B28" s="87" t="s">
        <v>37</v>
      </c>
      <c r="C28" s="84" t="s">
        <v>38</v>
      </c>
      <c r="D28" s="85"/>
      <c r="E28" s="89">
        <f>SUM(E21)</f>
        <v>4903.6000000000004</v>
      </c>
      <c r="F28" s="84"/>
      <c r="G28" s="89">
        <f>SUM(G21)</f>
        <v>7012.1480000000001</v>
      </c>
    </row>
    <row r="29" spans="1:7" ht="61.5" customHeight="1">
      <c r="A29" s="22" t="s">
        <v>40</v>
      </c>
      <c r="B29" s="55" t="s">
        <v>41</v>
      </c>
      <c r="C29" s="48"/>
      <c r="D29" s="23"/>
      <c r="E29" s="23"/>
      <c r="F29" s="4"/>
      <c r="G29" s="3"/>
    </row>
    <row r="30" spans="1:7" ht="42" customHeight="1">
      <c r="A30" s="58" t="s">
        <v>42</v>
      </c>
      <c r="B30" s="48"/>
      <c r="C30" s="48"/>
      <c r="D30" s="25"/>
      <c r="E30" s="25"/>
      <c r="F30" s="25"/>
      <c r="G30" s="3"/>
    </row>
    <row r="31" spans="1:7" ht="24.75" customHeight="1">
      <c r="A31" s="50" t="s">
        <v>43</v>
      </c>
      <c r="B31" s="48"/>
      <c r="C31" s="48"/>
      <c r="D31" s="48"/>
      <c r="E31" s="48"/>
      <c r="F31" s="48"/>
      <c r="G31" s="49"/>
    </row>
    <row r="32" spans="1:7" ht="27" customHeight="1">
      <c r="A32" s="50" t="s">
        <v>44</v>
      </c>
      <c r="B32" s="48"/>
      <c r="C32" s="48"/>
      <c r="D32" s="48"/>
      <c r="E32" s="48"/>
      <c r="F32" s="48"/>
      <c r="G32" s="49"/>
    </row>
    <row r="33" spans="5:7" ht="61.5" customHeight="1">
      <c r="E33" s="30"/>
      <c r="F33" s="9" t="s">
        <v>0</v>
      </c>
      <c r="G33" s="3"/>
    </row>
    <row r="34" spans="5:7" ht="42" customHeight="1">
      <c r="E34" s="4"/>
      <c r="F34" s="27" t="s">
        <v>45</v>
      </c>
    </row>
    <row r="35" spans="5:7" ht="24.75" customHeight="1">
      <c r="E35" s="4"/>
      <c r="F35" s="4"/>
    </row>
    <row r="36" spans="5:7" s="1" customFormat="1" ht="27" customHeight="1">
      <c r="E36" s="4"/>
      <c r="F36" s="4"/>
    </row>
    <row r="37" spans="5:7" ht="45" customHeight="1">
      <c r="E37" s="4"/>
      <c r="F37" s="31" t="s">
        <v>46</v>
      </c>
      <c r="G37" s="5"/>
    </row>
    <row r="38" spans="5:7" ht="24" customHeight="1"/>
    <row r="39" spans="5:7" ht="69.75" customHeight="1"/>
    <row r="40" spans="5:7" ht="42" customHeight="1"/>
    <row r="41" spans="5:7" ht="53.1" customHeight="1"/>
    <row r="42" spans="5:7" ht="27.75" customHeight="1"/>
    <row r="43" spans="5:7" ht="27.75" customHeight="1"/>
    <row r="44" spans="5:7" ht="27.75" customHeight="1"/>
    <row r="45" spans="5:7" ht="24.75" customHeight="1"/>
    <row r="46" spans="5:7" ht="21" customHeight="1"/>
    <row r="47" spans="5:7" ht="21" customHeight="1"/>
    <row r="48" spans="5:7" ht="21" customHeight="1"/>
    <row r="49" ht="21" customHeight="1"/>
    <row r="50" ht="21" customHeight="1"/>
    <row r="51" ht="21" customHeight="1"/>
    <row r="52" ht="21" customHeight="1"/>
    <row r="53" ht="21" customHeight="1"/>
    <row r="54" ht="25.5" customHeight="1"/>
    <row r="55" ht="21" customHeight="1"/>
    <row r="56" ht="21" customHeight="1"/>
    <row r="57" ht="21" customHeight="1"/>
    <row r="58" ht="21" customHeight="1"/>
    <row r="59" ht="21" customHeight="1"/>
    <row r="60" ht="17.25" customHeight="1"/>
    <row r="72" ht="15" customHeight="1"/>
  </sheetData>
  <mergeCells count="12">
    <mergeCell ref="A1:G1"/>
    <mergeCell ref="A32:G32"/>
    <mergeCell ref="A3:G3"/>
    <mergeCell ref="A6:G6"/>
    <mergeCell ref="A4:G4"/>
    <mergeCell ref="B29:C29"/>
    <mergeCell ref="B24"/>
    <mergeCell ref="A27:C27"/>
    <mergeCell ref="A2:G2"/>
    <mergeCell ref="A31:G31"/>
    <mergeCell ref="A30:C30"/>
    <mergeCell ref="A5:G5"/>
  </mergeCells>
  <conditionalFormatting sqref="J32:J44">
    <cfRule type="duplicateValues" priority="1" stopIfTrue="1"/>
    <cfRule type="uniqueValues" priority="2" stopIfTrue="1"/>
  </conditionalFormatting>
  <pageMargins left="0.75" right="0.75" top="0.51180555555555596" bottom="1" header="0.5" footer="0.5"/>
  <pageSetup paperSize="9" scale="5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9"/>
  <sheetViews>
    <sheetView view="pageBreakPreview" topLeftCell="A20" zoomScale="85" zoomScaleNormal="70" workbookViewId="0">
      <selection activeCell="C25" sqref="C25"/>
    </sheetView>
  </sheetViews>
  <sheetFormatPr defaultColWidth="7.109375" defaultRowHeight="14.4"/>
  <cols>
    <col min="1" max="1" width="26" customWidth="1"/>
    <col min="2" max="2" width="23.5546875" customWidth="1"/>
    <col min="3" max="3" width="25.6640625" customWidth="1"/>
    <col min="4" max="4" width="27.6640625" customWidth="1"/>
    <col min="5" max="5" width="13.33203125" style="2" customWidth="1"/>
    <col min="6" max="6" width="15" style="2" customWidth="1"/>
    <col min="7" max="7" width="13.6640625" style="2" customWidth="1"/>
    <col min="8" max="8" width="18.6640625" style="2" customWidth="1"/>
    <col min="9" max="9" width="16.33203125" style="2" customWidth="1"/>
    <col min="10" max="10" width="12.44140625" customWidth="1"/>
    <col min="11" max="12" width="12.5546875" customWidth="1"/>
    <col min="14" max="14" width="12.5546875" customWidth="1"/>
    <col min="16" max="16" width="12.5546875" customWidth="1"/>
  </cols>
  <sheetData>
    <row r="1" spans="1:9" ht="38.25" customHeight="1">
      <c r="A1" s="47" t="s">
        <v>0</v>
      </c>
      <c r="B1" s="48"/>
      <c r="C1" s="48"/>
      <c r="D1" s="48"/>
      <c r="E1" s="49"/>
      <c r="F1" s="49"/>
      <c r="G1" s="49"/>
      <c r="H1" s="49"/>
      <c r="I1" s="49"/>
    </row>
    <row r="2" spans="1:9" ht="24" customHeight="1">
      <c r="A2" s="54" t="s">
        <v>1</v>
      </c>
      <c r="B2" s="48"/>
      <c r="C2" s="48"/>
      <c r="D2" s="48"/>
      <c r="E2" s="49"/>
      <c r="F2" s="49"/>
      <c r="G2" s="49"/>
      <c r="H2" s="49"/>
      <c r="I2" s="49"/>
    </row>
    <row r="3" spans="1:9" ht="25.5" customHeight="1">
      <c r="A3" s="51" t="s">
        <v>2</v>
      </c>
      <c r="B3" s="48"/>
      <c r="C3" s="48"/>
      <c r="D3" s="48"/>
      <c r="E3" s="49"/>
      <c r="F3" s="49"/>
      <c r="G3" s="49"/>
      <c r="H3" s="49"/>
      <c r="I3" s="49"/>
    </row>
    <row r="4" spans="1:9" ht="25.5" customHeight="1">
      <c r="A4" s="54" t="s">
        <v>3</v>
      </c>
      <c r="B4" s="48"/>
      <c r="C4" s="48"/>
      <c r="D4" s="48"/>
      <c r="E4" s="49"/>
      <c r="F4" s="49"/>
      <c r="G4" s="49"/>
      <c r="H4" s="49"/>
      <c r="I4" s="49"/>
    </row>
    <row r="5" spans="1:9" ht="25.5" customHeight="1">
      <c r="A5" s="59" t="s">
        <v>4</v>
      </c>
      <c r="B5" s="60"/>
      <c r="C5" s="60"/>
      <c r="D5" s="60"/>
      <c r="E5" s="60"/>
      <c r="F5" s="60"/>
      <c r="G5" s="60"/>
      <c r="H5" s="60"/>
      <c r="I5" s="60"/>
    </row>
    <row r="6" spans="1:9" ht="54" customHeight="1">
      <c r="A6" s="52" t="s">
        <v>47</v>
      </c>
      <c r="B6" s="53"/>
      <c r="C6" s="53"/>
      <c r="D6" s="53"/>
      <c r="E6" s="53"/>
      <c r="F6" s="53"/>
      <c r="G6" s="53"/>
      <c r="H6" s="53"/>
      <c r="I6" s="53"/>
    </row>
    <row r="7" spans="1:9" ht="14.25" customHeight="1">
      <c r="A7" s="4"/>
      <c r="B7" s="4"/>
      <c r="C7" s="4"/>
      <c r="D7" s="4"/>
      <c r="E7" s="3"/>
      <c r="F7" s="3"/>
      <c r="G7" s="3"/>
      <c r="H7" s="5" t="s">
        <v>6</v>
      </c>
      <c r="I7" s="3" t="str">
        <f>Invoice!G7</f>
        <v>INV2025-1</v>
      </c>
    </row>
    <row r="8" spans="1:9" ht="30" customHeight="1">
      <c r="A8" s="6" t="s">
        <v>8</v>
      </c>
      <c r="B8" s="7" t="s">
        <v>0</v>
      </c>
      <c r="F8" s="8"/>
      <c r="G8" s="8"/>
      <c r="H8" s="8" t="s">
        <v>9</v>
      </c>
      <c r="I8" s="8" t="str">
        <f>Invoice!G8</f>
        <v>JFINV</v>
      </c>
    </row>
    <row r="9" spans="1:9" ht="21" customHeight="1">
      <c r="A9" s="4"/>
      <c r="B9" s="4" t="s">
        <v>48</v>
      </c>
      <c r="F9" s="3"/>
      <c r="G9" s="3"/>
      <c r="H9" s="8" t="s">
        <v>12</v>
      </c>
      <c r="I9" s="28">
        <f>Invoice!G9</f>
        <v>45926</v>
      </c>
    </row>
    <row r="10" spans="1:9" ht="22.5" customHeight="1">
      <c r="A10" s="4"/>
      <c r="B10" s="4" t="s">
        <v>49</v>
      </c>
      <c r="F10" s="3"/>
      <c r="G10" s="3"/>
      <c r="H10" s="9" t="s">
        <v>14</v>
      </c>
      <c r="I10" s="9" t="s">
        <v>15</v>
      </c>
    </row>
    <row r="11" spans="1:9" ht="20.25" customHeight="1">
      <c r="A11" s="4"/>
      <c r="B11" s="4" t="s">
        <v>4</v>
      </c>
      <c r="F11" s="3"/>
      <c r="G11" s="3"/>
      <c r="H11" s="3"/>
      <c r="I11" s="3"/>
    </row>
    <row r="12" spans="1:9" ht="15.75" customHeight="1">
      <c r="A12" s="4"/>
      <c r="B12" s="4"/>
      <c r="C12" s="4"/>
      <c r="D12" s="4"/>
      <c r="E12" s="3"/>
      <c r="F12" s="3"/>
      <c r="G12" s="3"/>
      <c r="H12" s="3"/>
      <c r="I12" s="3"/>
    </row>
    <row r="13" spans="1:9" ht="25.5" customHeight="1">
      <c r="A13" s="10" t="s">
        <v>16</v>
      </c>
      <c r="B13" s="11" t="s">
        <v>17</v>
      </c>
      <c r="F13" s="12"/>
      <c r="G13" s="12"/>
      <c r="H13" s="12"/>
      <c r="I13" s="17"/>
    </row>
    <row r="14" spans="1:9" ht="25.5" customHeight="1">
      <c r="A14" s="4"/>
      <c r="B14" s="13" t="s">
        <v>18</v>
      </c>
      <c r="C14" s="14"/>
      <c r="D14" s="14"/>
      <c r="E14" s="15"/>
      <c r="F14" s="15"/>
      <c r="G14" s="15"/>
      <c r="H14" s="15"/>
    </row>
    <row r="15" spans="1:9" ht="21" customHeight="1">
      <c r="A15" s="4"/>
      <c r="B15" s="13" t="s">
        <v>19</v>
      </c>
      <c r="C15" s="16"/>
      <c r="D15" s="16"/>
      <c r="E15" s="17"/>
      <c r="F15" s="17"/>
      <c r="G15" s="17"/>
      <c r="H15" s="17"/>
    </row>
    <row r="16" spans="1:9" ht="21" customHeight="1">
      <c r="A16" s="4"/>
      <c r="B16" s="13" t="s">
        <v>20</v>
      </c>
      <c r="C16" s="16"/>
      <c r="D16" s="16"/>
      <c r="E16" s="17"/>
      <c r="F16" s="17"/>
      <c r="G16" s="17"/>
      <c r="H16" s="17"/>
    </row>
    <row r="17" spans="1:9" ht="21" customHeight="1">
      <c r="A17" s="4"/>
      <c r="B17" s="13" t="s">
        <v>50</v>
      </c>
      <c r="C17" s="4"/>
      <c r="D17" s="4"/>
      <c r="E17" s="17"/>
      <c r="F17" s="17"/>
      <c r="G17" s="17"/>
      <c r="H17" s="17"/>
    </row>
    <row r="18" spans="1:9" ht="27.75" customHeight="1">
      <c r="A18" s="18" t="s">
        <v>22</v>
      </c>
      <c r="B18" s="4" t="s">
        <v>23</v>
      </c>
    </row>
    <row r="19" spans="1:9" ht="27.75" customHeight="1">
      <c r="A19" s="19"/>
      <c r="B19" s="19"/>
    </row>
    <row r="20" spans="1:9" ht="27.75" customHeight="1">
      <c r="A20" s="61" t="s">
        <v>24</v>
      </c>
      <c r="B20" s="61" t="s">
        <v>25</v>
      </c>
      <c r="C20" s="61" t="s">
        <v>26</v>
      </c>
      <c r="D20" s="61" t="s">
        <v>27</v>
      </c>
      <c r="E20" s="61" t="s">
        <v>51</v>
      </c>
      <c r="F20" s="63"/>
      <c r="G20" s="61" t="s">
        <v>52</v>
      </c>
      <c r="H20" s="61" t="s">
        <v>53</v>
      </c>
      <c r="I20" s="61" t="s">
        <v>54</v>
      </c>
    </row>
    <row r="21" spans="1:9" ht="27.75" customHeight="1">
      <c r="A21" s="62"/>
      <c r="B21" s="62"/>
      <c r="C21" s="62"/>
      <c r="D21" s="62"/>
      <c r="E21" s="33" t="s">
        <v>55</v>
      </c>
      <c r="F21" s="33" t="s">
        <v>56</v>
      </c>
      <c r="G21" s="62"/>
      <c r="H21" s="62"/>
      <c r="I21" s="62"/>
    </row>
    <row r="22" spans="1:9" ht="36.15" customHeight="1">
      <c r="A22" s="34" t="s">
        <v>31</v>
      </c>
      <c r="B22" s="35" t="s">
        <v>32</v>
      </c>
      <c r="C22" s="35" t="s">
        <v>33</v>
      </c>
      <c r="D22" s="35" t="s">
        <v>34</v>
      </c>
      <c r="E22" s="44">
        <v>89</v>
      </c>
      <c r="F22" s="37">
        <v>4903.6000000000004</v>
      </c>
      <c r="G22" s="37">
        <v>481</v>
      </c>
      <c r="H22" s="37">
        <v>516</v>
      </c>
      <c r="I22" s="39">
        <v>1.5246</v>
      </c>
    </row>
    <row r="23" spans="1:9" ht="36.15" customHeight="1">
      <c r="A23" s="40" t="s">
        <v>35</v>
      </c>
      <c r="B23" s="35"/>
      <c r="C23" s="35"/>
      <c r="D23" s="35"/>
      <c r="E23" s="44"/>
      <c r="F23" s="37"/>
      <c r="G23" s="37"/>
      <c r="H23" s="37"/>
      <c r="I23" s="39"/>
    </row>
    <row r="24" spans="1:9" ht="36.15" customHeight="1">
      <c r="A24" s="40" t="s">
        <v>57</v>
      </c>
      <c r="B24" s="35"/>
      <c r="C24" s="35"/>
      <c r="D24" s="35"/>
      <c r="E24" s="44"/>
      <c r="F24" s="37"/>
      <c r="G24" s="37"/>
      <c r="H24" s="37"/>
      <c r="I24" s="39"/>
    </row>
    <row r="25" spans="1:9" ht="36.15" customHeight="1">
      <c r="A25" s="40" t="s">
        <v>36</v>
      </c>
      <c r="B25" s="35"/>
      <c r="C25" s="35"/>
      <c r="D25" s="35"/>
      <c r="E25" s="44"/>
      <c r="F25" s="37"/>
      <c r="G25" s="37"/>
      <c r="H25" s="37"/>
      <c r="I25" s="39"/>
    </row>
    <row r="26" spans="1:9" ht="36.15" customHeight="1">
      <c r="A26" s="40"/>
      <c r="B26" s="64" t="s">
        <v>58</v>
      </c>
      <c r="C26" s="63"/>
      <c r="D26" s="36"/>
      <c r="E26" s="44"/>
      <c r="F26" s="37"/>
      <c r="G26" s="37"/>
      <c r="H26" s="37"/>
      <c r="I26" s="39"/>
    </row>
    <row r="27" spans="1:9" ht="40.200000000000003" customHeight="1">
      <c r="A27" s="45"/>
      <c r="B27" s="56" t="s">
        <v>37</v>
      </c>
      <c r="C27" s="41" t="s">
        <v>38</v>
      </c>
      <c r="D27" s="41"/>
      <c r="E27" s="46">
        <f>SUM(E22:E25)</f>
        <v>89</v>
      </c>
      <c r="F27" s="42">
        <f>SUM(F22:F25)</f>
        <v>4903.6000000000004</v>
      </c>
      <c r="G27" s="42">
        <f>SUM(G22:G25)</f>
        <v>481</v>
      </c>
      <c r="H27" s="42">
        <f>SUM(H22:H25)</f>
        <v>516</v>
      </c>
      <c r="I27" s="43">
        <f>SUM(I22:I25)</f>
        <v>1.5246</v>
      </c>
    </row>
    <row r="28" spans="1:9" ht="42" customHeight="1">
      <c r="A28" s="57" t="s">
        <v>39</v>
      </c>
      <c r="B28" s="48"/>
      <c r="C28" s="48"/>
      <c r="D28" s="20"/>
      <c r="E28" s="21"/>
      <c r="F28" s="3"/>
      <c r="G28" s="3"/>
      <c r="H28" s="3"/>
      <c r="I28" s="3"/>
    </row>
    <row r="29" spans="1:9" ht="74.099999999999994" customHeight="1">
      <c r="A29" s="22" t="s">
        <v>40</v>
      </c>
      <c r="B29" s="55" t="s">
        <v>41</v>
      </c>
      <c r="C29" s="48"/>
      <c r="D29" s="23"/>
      <c r="E29" s="24"/>
      <c r="F29" s="24"/>
      <c r="G29" s="24"/>
      <c r="H29" s="3"/>
      <c r="I29" s="3"/>
    </row>
    <row r="30" spans="1:9" ht="44.1" customHeight="1">
      <c r="A30" s="58" t="s">
        <v>59</v>
      </c>
      <c r="B30" s="48"/>
      <c r="C30" s="48"/>
      <c r="D30" s="25"/>
      <c r="E30" s="26"/>
      <c r="F30" s="26"/>
      <c r="G30" s="26"/>
      <c r="H30" s="26"/>
      <c r="I30" s="3"/>
    </row>
    <row r="31" spans="1:9" ht="24.75" customHeight="1">
      <c r="A31" s="50" t="s">
        <v>43</v>
      </c>
      <c r="B31" s="48"/>
      <c r="C31" s="48"/>
      <c r="D31" s="48"/>
      <c r="E31" s="49"/>
      <c r="F31" s="49"/>
      <c r="G31" s="49"/>
      <c r="H31" s="49"/>
      <c r="I31" s="49"/>
    </row>
    <row r="32" spans="1:9" ht="27" customHeight="1">
      <c r="A32" s="50" t="s">
        <v>44</v>
      </c>
      <c r="B32" s="48"/>
      <c r="C32" s="48"/>
      <c r="D32" s="48"/>
      <c r="E32" s="49"/>
      <c r="F32" s="49"/>
      <c r="G32" s="49"/>
      <c r="H32" s="49"/>
      <c r="I32" s="49"/>
    </row>
    <row r="33" spans="6:9" s="1" customFormat="1" ht="27" customHeight="1">
      <c r="F33" s="3"/>
      <c r="G33" s="3"/>
      <c r="H33" s="9" t="s">
        <v>0</v>
      </c>
      <c r="I33" s="3"/>
    </row>
    <row r="34" spans="6:9" ht="42" customHeight="1">
      <c r="F34" s="3"/>
      <c r="G34" s="3"/>
      <c r="H34" s="27"/>
    </row>
    <row r="35" spans="6:9" ht="24" customHeight="1">
      <c r="F35" s="3"/>
      <c r="G35" s="3"/>
      <c r="H35" s="3"/>
    </row>
    <row r="36" spans="6:9" ht="69.75" customHeight="1"/>
    <row r="37" spans="6:9" ht="42" customHeight="1"/>
    <row r="38" spans="6:9" ht="53.1" customHeight="1"/>
    <row r="39" spans="6:9" ht="27.75" customHeight="1"/>
    <row r="40" spans="6:9" ht="27.75" customHeight="1"/>
    <row r="41" spans="6:9" ht="27.75" customHeight="1"/>
    <row r="42" spans="6:9" ht="24.75" customHeight="1"/>
    <row r="43" spans="6:9" ht="21" customHeight="1"/>
    <row r="44" spans="6:9" ht="21" customHeight="1"/>
    <row r="45" spans="6:9" ht="21" customHeight="1"/>
    <row r="46" spans="6:9" ht="21" customHeight="1"/>
    <row r="47" spans="6:9" ht="21" customHeight="1"/>
    <row r="48" spans="6:9" ht="21" customHeight="1"/>
    <row r="49" ht="21" customHeight="1"/>
    <row r="50" ht="21" customHeight="1"/>
    <row r="51" ht="25.5" customHeight="1"/>
    <row r="52" ht="21" customHeight="1"/>
    <row r="53" ht="21" customHeight="1"/>
    <row r="54" ht="21" customHeight="1"/>
    <row r="55" ht="21" customHeight="1"/>
    <row r="56" ht="21" customHeight="1"/>
    <row r="57" ht="17.25" customHeight="1"/>
    <row r="69" ht="15" customHeight="1"/>
  </sheetData>
  <mergeCells count="21">
    <mergeCell ref="A2:I2"/>
    <mergeCell ref="A5:I5"/>
    <mergeCell ref="A32:I32"/>
    <mergeCell ref="A1:I1"/>
    <mergeCell ref="H20:H21"/>
    <mergeCell ref="A6:I6"/>
    <mergeCell ref="B26:C26"/>
    <mergeCell ref="A4:I4"/>
    <mergeCell ref="G20:G21"/>
    <mergeCell ref="B27"/>
    <mergeCell ref="A31:I31"/>
    <mergeCell ref="A3:I3"/>
    <mergeCell ref="B20:B21"/>
    <mergeCell ref="A30:C30"/>
    <mergeCell ref="D20:D21"/>
    <mergeCell ref="E20:F20"/>
    <mergeCell ref="A28:C28"/>
    <mergeCell ref="B29:C29"/>
    <mergeCell ref="C20:C21"/>
    <mergeCell ref="I20:I21"/>
    <mergeCell ref="A20:A21"/>
  </mergeCells>
  <printOptions horizontalCentered="1"/>
  <pageMargins left="0" right="0" top="0.31458333333333299" bottom="0" header="0" footer="0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Invoice</vt:lpstr>
      <vt:lpstr>Packing list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jayheng spoet</cp:lastModifiedBy>
  <cp:lastPrinted>2024-01-17T05:59:00Z</cp:lastPrinted>
  <dcterms:created xsi:type="dcterms:W3CDTF">2015-06-05T18:17:00Z</dcterms:created>
  <dcterms:modified xsi:type="dcterms:W3CDTF">2025-09-25T08:52:26Z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BD349329162B49BCBB386EE1C37817FB_13</vt:lpwstr>
  </property>
  <property fmtid="{D5CDD505-2E9C-101B-9397-08002B2CF9AE}" pid="3" name="KSOProductBuildVer">
    <vt:lpwstr>1033-12.2.0.20795</vt:lpwstr>
  </property>
</Properties>
</file>