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https://d.docs.live.net/e98cf22a735bf668/AXA Research/syndemic/"/>
    </mc:Choice>
  </mc:AlternateContent>
  <xr:revisionPtr revIDLastSave="1463" documentId="14_{60C339F8-567D-481E-99E2-0714AB6A0475}" xr6:coauthVersionLast="47" xr6:coauthVersionMax="47" xr10:uidLastSave="{3396BFCC-E4AD-48E1-8580-AFC1244E6537}"/>
  <bookViews>
    <workbookView xWindow="-98" yWindow="-98" windowWidth="19396" windowHeight="11475" tabRatio="693" firstSheet="5" activeTab="14" xr2:uid="{00000000-000D-0000-FFFF-FFFF00000000}"/>
  </bookViews>
  <sheets>
    <sheet name="Φύλλο1" sheetId="1" r:id="rId1"/>
    <sheet name="Sheet10" sheetId="11" r:id="rId2"/>
    <sheet name="Sheet11" sheetId="12" r:id="rId3"/>
    <sheet name="obesity" sheetId="5" r:id="rId4"/>
    <sheet name="obesity (3)" sheetId="14" r:id="rId5"/>
    <sheet name="obesity (2)" sheetId="6" r:id="rId6"/>
    <sheet name="HPT" sheetId="7" r:id="rId7"/>
    <sheet name="HPT (3)" sheetId="15" r:id="rId8"/>
    <sheet name="HPT (2)" sheetId="8" r:id="rId9"/>
    <sheet name="DM" sheetId="9" r:id="rId10"/>
    <sheet name="DM (3)" sheetId="16" r:id="rId11"/>
    <sheet name="DM (2)" sheetId="10" r:id="rId12"/>
    <sheet name="Sheet2" sheetId="3" r:id="rId13"/>
    <sheet name="summary" sheetId="13" r:id="rId14"/>
    <sheet name="summary_2" sheetId="23" r:id="rId15"/>
    <sheet name="DA1" sheetId="17" r:id="rId16"/>
    <sheet name="DA2" sheetId="18" r:id="rId17"/>
    <sheet name="DA3" sheetId="19" r:id="rId18"/>
    <sheet name="ROB" sheetId="20" r:id="rId19"/>
    <sheet name="MA_result" sheetId="21" r:id="rId20"/>
    <sheet name="MA_Reg" sheetId="22"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20" l="1"/>
</calcChain>
</file>

<file path=xl/sharedStrings.xml><?xml version="1.0" encoding="utf-8"?>
<sst xmlns="http://schemas.openxmlformats.org/spreadsheetml/2006/main" count="4544" uniqueCount="1122">
  <si>
    <t>Author Year</t>
  </si>
  <si>
    <t>title</t>
  </si>
  <si>
    <t>study location</t>
  </si>
  <si>
    <t>aim of study</t>
  </si>
  <si>
    <t>sample size</t>
  </si>
  <si>
    <t>HIV status</t>
  </si>
  <si>
    <t>study design</t>
  </si>
  <si>
    <t>duration of study</t>
  </si>
  <si>
    <t>NCD studied</t>
  </si>
  <si>
    <t>Diagnostic method</t>
  </si>
  <si>
    <t xml:space="preserve">prevalance </t>
  </si>
  <si>
    <t>Zulfa Abrahams 2015</t>
  </si>
  <si>
    <t>Changes in blood pressure, glucose levels, insulin secretion and anthropometry after long term exposure to antiretroviral therapy in South African women</t>
  </si>
  <si>
    <t>HIV+ women</t>
  </si>
  <si>
    <t>to assess the effects of long-term ART exposure on blood pressure, glycaemia, insulin secretion and anthropometric measures in black South African women</t>
  </si>
  <si>
    <t>longitudinal cohort study</t>
  </si>
  <si>
    <t>5 years</t>
  </si>
  <si>
    <t xml:space="preserve">hpyertension, </t>
  </si>
  <si>
    <t>diabetes</t>
  </si>
  <si>
    <t>Diabetes (baseline 1.0%, follow-up 7.5%</t>
  </si>
  <si>
    <t>blood pressure</t>
  </si>
  <si>
    <t>fasting insulin and fasting glucose</t>
  </si>
  <si>
    <t xml:space="preserve">Hypertension (Baeline 3.9%; follow-up 15.5). </t>
  </si>
  <si>
    <t>ART clinics, Cape town</t>
  </si>
  <si>
    <t>sex</t>
  </si>
  <si>
    <t>age</t>
  </si>
  <si>
    <t>women</t>
  </si>
  <si>
    <t>T. Barnighausen 2008</t>
  </si>
  <si>
    <t>rural Umkhanyakude in KwaZulu-Nata</t>
  </si>
  <si>
    <t>large population-based survey</t>
  </si>
  <si>
    <t>HIV+ and HIV-</t>
  </si>
  <si>
    <t>obesity</t>
  </si>
  <si>
    <t>hypertension</t>
  </si>
  <si>
    <t>2003-2004</t>
  </si>
  <si>
    <t>men</t>
  </si>
  <si>
    <t>25-54</t>
  </si>
  <si>
    <t>25–49</t>
  </si>
  <si>
    <t>HIV+, HIV-</t>
  </si>
  <si>
    <t>stage 1: 25-34 (212,11.3%); 35-44 (145,27%); 45-54 (44,25.0%). Stage 2: 25-34 (212,4.2%); 35-44 (145,10.3%); 45-54 (44,13.6%)</t>
  </si>
  <si>
    <t>stage 1: 25-34 (88,15.9%);35-44(57.28.1%);45-54(37,21.6%). Stage 2: 25-34(88,2.3%);35-44 (57,8.8%); 45-54 (37,10.8%)</t>
  </si>
  <si>
    <t>25-34(200,23.5%); 35-44(139,29.5%); 45-54(44,27.3%)</t>
  </si>
  <si>
    <t>25-34(84,2.4%);35-44(57,1.8%); 45-54(32,6.3%)</t>
  </si>
  <si>
    <t>Hiding in the shadows of the HIV epidemic: obesity and hypertension in a rural population with very high HIV prevalence in South Africa</t>
  </si>
  <si>
    <t>to measure the prevalence of obesity and hypertension in a community with very high HIV prevalence and investigate the effect of HIV on body mass and BP</t>
  </si>
  <si>
    <t>BMI</t>
  </si>
  <si>
    <t>BP measurements</t>
  </si>
  <si>
    <t>43% (obese I-II) at enrollment</t>
  </si>
  <si>
    <t>Gugulethu in Cape Town</t>
  </si>
  <si>
    <t>&gt;18 years</t>
  </si>
  <si>
    <t>6weeks-12 months postpartum women</t>
  </si>
  <si>
    <t>March 2013 and August 2015</t>
  </si>
  <si>
    <t>secondary analysis: cohort study</t>
  </si>
  <si>
    <t>Postpartum obesity and weight gain among human immunodeficiency virus-infected and human immunodeficiency virus-uninfected women in South Africa</t>
  </si>
  <si>
    <t>A. M. Bengtson 2020</t>
  </si>
  <si>
    <t>we examined maternal anthropometry (weight and body mass index [BMI]) from 6 weeks through 12 months postpartum</t>
  </si>
  <si>
    <t>HIV+ (464), HIV- (413)</t>
  </si>
  <si>
    <t>HIV+ (53%) HIV- (44%)</t>
  </si>
  <si>
    <t>pregnant women initiating antiretroviral therapy (ART) from first antenatal</t>
  </si>
  <si>
    <t>To examine associations between pre-pregnancy body mass index (BMI) and adverse birth outcomes, and if they differ by HIV status.</t>
  </si>
  <si>
    <t>prospective cohort studies</t>
  </si>
  <si>
    <t>&gt;=18 years, median 28(24,32)</t>
  </si>
  <si>
    <t>Does HIV infection modify the relationship between pre-pregnancy body mass index and adverse birth outcomes?</t>
  </si>
  <si>
    <t>Angela M. Bengtson 2020</t>
  </si>
  <si>
    <t>Prospective cohort study.</t>
  </si>
  <si>
    <t>Gugulethu, Cape Town</t>
  </si>
  <si>
    <t>HIV+ (587), HIV-(529)</t>
  </si>
  <si>
    <t xml:space="preserve">&gt;=18, </t>
  </si>
  <si>
    <t>women, who delivered live singleton births and entered ANC at a median of 20wks</t>
  </si>
  <si>
    <t>53% at first ANC</t>
  </si>
  <si>
    <t>To examine associations between high blood pressure (BP) when entering antenatal care (ANC) and birth outcomes in a cohort of pregnant HIV- and women living with HIV (WLHIV) initiating antiretroviral treatment</t>
  </si>
  <si>
    <t>High blood pressure at entry into antenatal care and birth outcomes among a cohort of HIV-uninfected women and women living with HIV initiating antiretroviral therapy in South Africa</t>
  </si>
  <si>
    <t>to determine body composition, haemoglobin, serum albumin and serum high sensitivity C-reactive protein (hs-CRP) levels in asymptomatic ART-naive HIV positive adults</t>
  </si>
  <si>
    <t>cross-sectional study </t>
  </si>
  <si>
    <t>Lancers Road Clinic, Durban</t>
  </si>
  <si>
    <t>Obesity and HIV: a compounding problem</t>
  </si>
  <si>
    <t>Chara Biggs 2017</t>
  </si>
  <si>
    <t>HIV+</t>
  </si>
  <si>
    <t>female (mean34.9 sd 9.2) males (38.2 sd 10.9)</t>
  </si>
  <si>
    <t>HIV-infected ART-naive black male and female (77) adults</t>
  </si>
  <si>
    <t>female(39/77, 50.7%) males (0.0)</t>
  </si>
  <si>
    <t>duration on ART</t>
  </si>
  <si>
    <t>High prevalence of “non-dipping” blood pressure and vascular stiffness in HIV-infected South Africans on antiretrovirals</t>
  </si>
  <si>
    <t>M. S. Borkum 2017</t>
  </si>
  <si>
    <t>mean 42.2 sd 8.6 years</t>
  </si>
  <si>
    <t>&gt;5 years (7.5[6-10]</t>
  </si>
  <si>
    <t>CD4 count</t>
  </si>
  <si>
    <t>529.5cells/mm3</t>
  </si>
  <si>
    <t>Crossroads Community Health Centre, Cape Town</t>
  </si>
  <si>
    <t>ambulatory blood pressure (ABP) and measures of vascular stiffness in the black African HIV infected population</t>
  </si>
  <si>
    <t>*****</t>
  </si>
  <si>
    <t>Alana T. Brennan 2018</t>
  </si>
  <si>
    <t>Prevalence, incidence, predictors, treatment, and control of hypertension among HIV-positive adults on antiretroviral treatment in public sector treatment programs in South Africa</t>
  </si>
  <si>
    <t>examined the prevalence, incidence, predictors, treatment, and control of hypertension among HIV-positive patients on ART in a large South African observational cohort.</t>
  </si>
  <si>
    <t>observational cohort study</t>
  </si>
  <si>
    <t>2004-2017</t>
  </si>
  <si>
    <t>public-sector clinics across South Africa</t>
  </si>
  <si>
    <t>female (60.8%)</t>
  </si>
  <si>
    <t>17126,22.0% (female: 10079, 21.3%; male: 7,047. 23.1)</t>
  </si>
  <si>
    <t>&lt;200cell (47,500); &gt;200(16594)</t>
  </si>
  <si>
    <t>24.8 (9.2-49.7) months</t>
  </si>
  <si>
    <t>Trends, prevalence and factors associated with hypertension and diabetes among South African adults living with HIV, 2005–2017</t>
  </si>
  <si>
    <t>Nicola Chiwandire 2021</t>
  </si>
  <si>
    <t>to describe the prevalence and factors associated with hypertension and diabetes among adults living</t>
  </si>
  <si>
    <t>2005,2008,2017</t>
  </si>
  <si>
    <t>multi-stage stratified cluster randomised cross-sectional population-based survey</t>
  </si>
  <si>
    <t>37 yr(IQR 6-49), at ART initiation: age range &gt;=18</t>
  </si>
  <si>
    <t>&gt;25yrs</t>
  </si>
  <si>
    <t>hypertension (2005,11.8%; 2008,9.5%, 2017,14.3%). Diabetes (2005,3.3%; 2007, 2.8%; 2017,3.2%)</t>
  </si>
  <si>
    <t>hypertension, diabetes</t>
  </si>
  <si>
    <t>2005 (978); 2007 (1023); 2017 (2483)</t>
  </si>
  <si>
    <t>HIV+ adults</t>
  </si>
  <si>
    <t>national study</t>
  </si>
  <si>
    <t>hypertension:89.5% (221); daibetes: 1.6%(4); DM +HTN (22,8.9%)</t>
  </si>
  <si>
    <t>0-10,10&gt; years</t>
  </si>
  <si>
    <t>male (59,23.9%)</t>
  </si>
  <si>
    <t>46.7(sd 8.6)</t>
  </si>
  <si>
    <t>Treatment outcomes among adults with HIV/non-communicable disease multimorbidity attending integrated care clubs in Cape Town, South Africa</t>
  </si>
  <si>
    <t>describe 12-month treatment outcomes among multimorbid patients attending integrated antiretroviral treatment (ART) and NCD clubs</t>
  </si>
  <si>
    <t>observational retrospective cohort study</t>
  </si>
  <si>
    <t>Integrated clubs at two City of Cape Town primary care clinics</t>
  </si>
  <si>
    <t>&lt;350 (129,52.2%); &gt;=350(67,27.1%), median 261(IQR 146-403)</t>
  </si>
  <si>
    <t>Blessings Gausi 2021</t>
  </si>
  <si>
    <t>to investigate the association between detectable HIV viral load and prevalent NCDs in a primary health centre in peri-urban South Africa.</t>
  </si>
  <si>
    <t>The association between a detectable HIV viral load and non-communicable diseases comorbidity in HIV positive adults on antiretroviral therapy in Western Cape, South Africa</t>
  </si>
  <si>
    <t>S. George 2019</t>
  </si>
  <si>
    <t>primary health centre in Khayelitsha, Cape Town, ubuntu ART clinic</t>
  </si>
  <si>
    <t>Jan-Feb 2015</t>
  </si>
  <si>
    <t>female(75%)</t>
  </si>
  <si>
    <t>&gt;=25 years, median F(39yrs); M (42 yrs)</t>
  </si>
  <si>
    <t>&gt;=6 months, median 4 yrs (IQR 2-7yrs)</t>
  </si>
  <si>
    <t>&lt;=350(92,31%); &gt;350 (207,69%)</t>
  </si>
  <si>
    <t>hypertension (#68); diabetes (#12)</t>
  </si>
  <si>
    <t>Time to hypertension development among people living with HIV in South Africa: A longitudinal analysis of the National Income Dynamics Survey (NIDS)</t>
  </si>
  <si>
    <t>Motlatso Godongwana  2021</t>
  </si>
  <si>
    <t>assess the time taken before adults living with HIV develop hypertension and explore the factors associated with hypertension diagnosis among PLWH</t>
  </si>
  <si>
    <t>Retrospective cohort analysis</t>
  </si>
  <si>
    <t>18-75 yrs</t>
  </si>
  <si>
    <t>9 provinces of SA</t>
  </si>
  <si>
    <t>10.5% M(288, 2.85%), F (9843,97.15)</t>
  </si>
  <si>
    <t>2010 (1st wave)</t>
  </si>
  <si>
    <t>Nov 2018-May 2019</t>
  </si>
  <si>
    <t>33.5(sd 6.1)</t>
  </si>
  <si>
    <t>&gt;=1yr</t>
  </si>
  <si>
    <t>803 (558-1030)</t>
  </si>
  <si>
    <t>obese (133/372)</t>
  </si>
  <si>
    <t>Obesity in young South African women living with HIV: A cross-sectional analysis of risk factors for cardiovascular disease</t>
  </si>
  <si>
    <t>Sherika Hanley 2021</t>
  </si>
  <si>
    <t>to determine the prevalence of CVD risk factors in a cohort of reproductive-aged South African women living with HIV</t>
  </si>
  <si>
    <t>prospective, quasi-experimental design: cross sectional analysis</t>
  </si>
  <si>
    <t>(PHC) clinics in Umlazi kwazulu natal</t>
  </si>
  <si>
    <t>Anthropometric profile of HIV-uninfected and HIV-infected
women aged 25–44 years in Mangaung, Free State</t>
  </si>
  <si>
    <t>Hattingh Z, 2011</t>
  </si>
  <si>
    <t>women (25-34, 273): 35-44,215</t>
  </si>
  <si>
    <t xml:space="preserve">to investigate the
nutritional health of women in the age group 25 to 44 years
living in Mangaung, a black residential community of </t>
  </si>
  <si>
    <t>the city
of Bloemfontein in the Free State province of South Africa</t>
  </si>
  <si>
    <t>cross sectional</t>
  </si>
  <si>
    <t>25-44yrs</t>
  </si>
  <si>
    <t>Demographics and health profile on precursors of non-communicable diseases in adults testing for HIV in Soweto, South Africa: a cross-sectional study</t>
  </si>
  <si>
    <t>Kathryn L Hopkins 2019</t>
  </si>
  <si>
    <t>HIV testing services centre in soweto SA</t>
  </si>
  <si>
    <t>This cross-sectional study investigated the burden of HIV-non-communicable disease (NCD) precursor comorbidity by age and sex</t>
  </si>
  <si>
    <t>F (166,51.1%)</t>
  </si>
  <si>
    <t>HIV+ (68,20.9%)</t>
  </si>
  <si>
    <t>high Bp (14/68,20.6%), obese (21/68,30.9)</t>
  </si>
  <si>
    <t>obesity, hypetension</t>
  </si>
  <si>
    <t xml:space="preserve">&gt;=18yrs, </t>
  </si>
  <si>
    <t xml:space="preserve">HbA1c, BP measurement, </t>
  </si>
  <si>
    <t>high BP (25, 16.9%), high HbA1c (24/149,16.1%), obese (44/149,29.5%)</t>
  </si>
  <si>
    <t>hypertension, diabetes (hyperglycaemic), obesity</t>
  </si>
  <si>
    <t>The substantial burden of non-communicable diseases and HIV-comorbidity amongst adults: Screening results from an integrated HIV testing services clinic for adults in Soweto, South Africa</t>
  </si>
  <si>
    <t>Kathryn L. Hopkins 2021</t>
  </si>
  <si>
    <t>19 February 2018 and 14 June 2018</t>
  </si>
  <si>
    <t>June 2018-March 2019</t>
  </si>
  <si>
    <t>HIV+ (19.2%, 149/775)</t>
  </si>
  <si>
    <t>341 (246-500)</t>
  </si>
  <si>
    <t>HIV+ (F 108/149,72.5)</t>
  </si>
  <si>
    <t>his study investigated the prevalence of known and unknown NCD risk factors of HT, hyperglycaemia, dyslipidaemia and obesity</t>
  </si>
  <si>
    <t>Weight evolution and perceptions of adults living with HIV following initiation of antiretroviral therapy in a South African urban setting</t>
  </si>
  <si>
    <t>E Hurley 2011</t>
  </si>
  <si>
    <t>To describe the anthropometric changes and perceptions of body weight in adults initiated on antiretroviral therapy (ART)</t>
  </si>
  <si>
    <t>PLHIV</t>
  </si>
  <si>
    <t>at baseline 28/230(12%)</t>
  </si>
  <si>
    <t>observational, descriptive cohort study design</t>
  </si>
  <si>
    <t>Jun-Oct 2009</t>
  </si>
  <si>
    <t>35 (29-39) yrs</t>
  </si>
  <si>
    <t>97 (44-169)</t>
  </si>
  <si>
    <t>F(144,63%) M (86, 37.4%)</t>
  </si>
  <si>
    <t>Sinikithemba HIV Clinic at McCord Hospital in Durban</t>
  </si>
  <si>
    <t>Cardiovascular risk factors among ART‐experienced people with HIV in South Africa</t>
  </si>
  <si>
    <t>Emily P Hyle 2019</t>
  </si>
  <si>
    <t>to describe the prevalence of CVD risk factors among antiretroviral treatment (ART)‐experienced patients in South Africa</t>
  </si>
  <si>
    <t>prospective, observational cross‐sectional study</t>
  </si>
  <si>
    <t>&gt;=21 yrs, minus pregnant women</t>
  </si>
  <si>
    <t>PLHIV on ART</t>
  </si>
  <si>
    <t>CT,SA</t>
  </si>
  <si>
    <t>Mar 2015 to Feb 2016</t>
  </si>
  <si>
    <t>466 (317-638)</t>
  </si>
  <si>
    <t>4 yrs</t>
  </si>
  <si>
    <t>F (356,78%),</t>
  </si>
  <si>
    <t>hypertension, diabetes, obese</t>
  </si>
  <si>
    <t>BP, fasting glucose, BMI</t>
  </si>
  <si>
    <t>hypertension (106/458, 23%) diabetes (26/458, 6%), obese (102/458, 36%)</t>
  </si>
  <si>
    <t>The burden of metabolic diseases amongst HIV positive patients on HAART attending The Johannesburg Hospital</t>
  </si>
  <si>
    <t>The main objective of this study was to determine the prevalence of hypertension, diabetes, obesity and dyslipidemia in a sample of HAART-treated HIV infected patients</t>
  </si>
  <si>
    <t>HIV clinic in the Gauteng province</t>
  </si>
  <si>
    <t>Jan 2009, Mar 2009</t>
  </si>
  <si>
    <t>18-45 yrs</t>
  </si>
  <si>
    <t>HIV+ on HAART</t>
  </si>
  <si>
    <t>&gt;=1 yr</t>
  </si>
  <si>
    <t>F(237,77.9%0, M(67,22%0</t>
  </si>
  <si>
    <t>hypertension (19.1%, M:23.9%, F:17.7%). Diabetes (4/304, 1%), obese (51,16.8%, F:47,19.8%, M: 4,5.9%)</t>
  </si>
  <si>
    <t>Henry Julius 2011</t>
  </si>
  <si>
    <t>Increased risk of dysglycaemia in South Africans with HIV; especially those on protease inhibitors</t>
  </si>
  <si>
    <t>Naomi S Levitt 2016</t>
  </si>
  <si>
    <t>To compare dysglycaemia prevalence (impaired fasting glucose (IFG), impaired glucose tolerance (IGT), or diabetes) in HIV-infected persons</t>
  </si>
  <si>
    <t>M(37.6%), F(62.4%)</t>
  </si>
  <si>
    <t>obesity, diabetes</t>
  </si>
  <si>
    <t>obesity (41.4%) diabetes (4.9[3.5-6.3]), dysglycemia (15.0%0</t>
  </si>
  <si>
    <t>2008-2010</t>
  </si>
  <si>
    <t>CT,SA commuity health care centre</t>
  </si>
  <si>
    <t>Community-based survey</t>
  </si>
  <si>
    <t>age range (25-74) mean 39.9(sd 10.08)</t>
  </si>
  <si>
    <t>Association between food intake and obesity in pregnant women living with and without HIV in Cape Town, South Africa: a prospective cohort study</t>
  </si>
  <si>
    <t>Hlengiwe P Madlala 2021</t>
  </si>
  <si>
    <t>We examined food-based dietary intake in pregnant women with and without HIV at first antenatal care (ANC) visit, and associations with maternal overweight/obesity and gestational weight gain (GWG).</t>
  </si>
  <si>
    <t>prospective cohort study</t>
  </si>
  <si>
    <t>Gugulethu Community Health Centre,</t>
  </si>
  <si>
    <t>January 2017 and July 2018 followed till delivery (Feb 2019)</t>
  </si>
  <si>
    <t>&gt;=18yrs,  mean 29 (sd 6)yrs</t>
  </si>
  <si>
    <t>WLHIV=479, no HIV=510. pregnant women</t>
  </si>
  <si>
    <t>obesity (191/479,40%)</t>
  </si>
  <si>
    <t>The Nutritional Status of Adult Antiretroviral Therapy Recipients with a Recent HIV Diagnosis; A Cross-Sectional Study in Primary Health Facilities in Gauteng, South Africa</t>
  </si>
  <si>
    <t>Khabo Mahlangu 2020</t>
  </si>
  <si>
    <t>feb-April 2018</t>
  </si>
  <si>
    <t>Tshwane Health District Gauteng</t>
  </si>
  <si>
    <t>&gt;=6months</t>
  </si>
  <si>
    <t>range 18-49 yrs, mean age 35 (sd 8.4)</t>
  </si>
  <si>
    <t>F(56%,267) M(44%,213)</t>
  </si>
  <si>
    <t>obesity (62,13%)F(11,5%) M(51,19%)</t>
  </si>
  <si>
    <t>to determine the nutritional status of adult ART recipients, and to investigate any association between the duration of ART and the nutritional status of the study sample</t>
  </si>
  <si>
    <t>Hypertension and Obesity in Adults Living in a High HIV Prevalence Rural Area in South Africa</t>
  </si>
  <si>
    <t>Abraham Malaza 2012</t>
  </si>
  <si>
    <t>present the data on weight, height and blood pressure in adults participating in our individual health surveillance in 2010, and investigate the relationship of HIV infection and ART status with obesity and hypertension</t>
  </si>
  <si>
    <t>population-based survey</t>
  </si>
  <si>
    <t>rural Umkhanyakude district of KwaZulu-Natal</t>
  </si>
  <si>
    <t>range &gt;=15 yrs</t>
  </si>
  <si>
    <t>14918. HIV test (10429)</t>
  </si>
  <si>
    <t>obese (F:375,23.8%; M: 15,4.1%), hypertenstion stage 1 (F: 210,11.7%; M: 52,11.7%). Hypertension stage 11 (F:151,8.4%; M: 24,5.4%)</t>
  </si>
  <si>
    <t>HIV+ (250,296/10429, 24.1)</t>
  </si>
  <si>
    <t>obesity and hypertension</t>
  </si>
  <si>
    <t>HIV+ (F:27.6%, M: 16.2%)</t>
  </si>
  <si>
    <t>Cardiovascular risk factors in a treatment-naïve, human immunodeficiency virus-infected rural population in Dikgale, South Africa</t>
  </si>
  <si>
    <t>Felistas Mashinya 2014</t>
  </si>
  <si>
    <t>to determine lipid levels and cardiovascular risk factors in treatment-naïve, human immunodeficiency virus (HIV)-infected rural African people in Limpopo province.</t>
  </si>
  <si>
    <t>Dikgale Health and Demographic Surveillance System Centre, Limpopo province</t>
  </si>
  <si>
    <t>HIV-(178), HIV+ 89</t>
  </si>
  <si>
    <t>HIV+ M:26; F:63</t>
  </si>
  <si>
    <t>hypertension 38,42.7% (F:28,44,4%, M:10,38.5%) diabetes 12,13.5% (F:7,11,1%; M:5,19.2%)</t>
  </si>
  <si>
    <t>glucose levels</t>
  </si>
  <si>
    <t>cross sectional study nested in case control study</t>
  </si>
  <si>
    <t>49.7 ± 16.6</t>
  </si>
  <si>
    <t>The prevalence of selected non-communicable disease risk factors among HIV patients on anti-retroviral therapy in Bushbuckridge sub-district, Mpumalanga province</t>
  </si>
  <si>
    <t>Rudy Londile Mathebula 2020</t>
  </si>
  <si>
    <t>to profile selected cardiovascular disease risk factors among HIV patients on anti-retroviral therapy (ART) in Bushbuckridge sub-district</t>
  </si>
  <si>
    <t>cross sectional study</t>
  </si>
  <si>
    <t>Rixile ART Clinic, Tintswalo Hospital</t>
  </si>
  <si>
    <t>F 240, 72%:  M 92</t>
  </si>
  <si>
    <t>&gt;=18 yrs</t>
  </si>
  <si>
    <t>hypertension 34.6% (M: 41.3%; F: 32.1%)  obesity 19.6% (M:3.3%; F: 25.8%)</t>
  </si>
  <si>
    <t>hypertension and obesity</t>
  </si>
  <si>
    <t>Prevalence, detection, treatment, and control of hypertension in human immunodeficiency virus (HIV)-infected patients attending HIV clinics in the Western Cape Province, South Africa</t>
  </si>
  <si>
    <t>Muyunda Mutemwa 2018</t>
  </si>
  <si>
    <t>cross-sectional survey </t>
  </si>
  <si>
    <t>August 2011 to April 2012</t>
  </si>
  <si>
    <t>March 2014 to February 2015</t>
  </si>
  <si>
    <t>public healthcare facilities across the Western Cape Province</t>
  </si>
  <si>
    <t>&gt;=18yrs, mean age 38.4 (sd 9.00 yrs</t>
  </si>
  <si>
    <t>hypertension 41.2%; M: 45.4%; F:40.1%</t>
  </si>
  <si>
    <t>&lt;381 (193,49.9%); &gt;=381 (194,50.0%)</t>
  </si>
  <si>
    <t>M (174), F(653)</t>
  </si>
  <si>
    <t>assessed the prevalence, awareness, treatment, and control, as well as determinants of hypertension in HIV-infected adults in South Africa.</t>
  </si>
  <si>
    <t>Kogieleum Naidoo 2018</t>
  </si>
  <si>
    <t>A retrospective cohort study of body mass index and survival in HIV infected patients with and without TB co-infection</t>
  </si>
  <si>
    <t>how well body mass index (BMI: kg/m2) correlated with survival among HIV infected patients with and without TB co-infection.</t>
  </si>
  <si>
    <t>retrospective cohort study</t>
  </si>
  <si>
    <t>January 2008 and December 2010</t>
  </si>
  <si>
    <t>obesity 92/948, 9.7% (F: 82/92,90.1%)</t>
  </si>
  <si>
    <t>range 29-43</t>
  </si>
  <si>
    <t>F(547), M(401)</t>
  </si>
  <si>
    <t>range 35-214</t>
  </si>
  <si>
    <t>KwaZulu-Natal, South Africa.</t>
  </si>
  <si>
    <t>64/521 (8.9%)</t>
  </si>
  <si>
    <t>HIV_1+</t>
  </si>
  <si>
    <t>Trilateral overlap of tuberculosis, diabetes and HIV-1 in a high-burden African setting: implications for TB control</t>
  </si>
  <si>
    <t>Tolu Oni 2017</t>
  </si>
  <si>
    <t>the association between TB and diabetes/impaired glucose regulation in the context of HIV-1.</t>
  </si>
  <si>
    <t>July 2013 from August 2015</t>
  </si>
  <si>
    <t>&gt;=18yrs, median 38 (31-47)</t>
  </si>
  <si>
    <t>852 (HIV_1+, 521, 61.2%)</t>
  </si>
  <si>
    <t>Patterns of HIV, TB, and non-communicable disease multi-morbidity in peri-urban South Africa- a cross sectional study</t>
  </si>
  <si>
    <t>Tolu Oni 2015</t>
  </si>
  <si>
    <t>to describe the epidemiology of MM in a primary care clinic in Khayelitsha</t>
  </si>
  <si>
    <t>HTP (77%), DM (17%)</t>
  </si>
  <si>
    <t>DM amd HTP</t>
  </si>
  <si>
    <t>HIV+ (38.4%) F(39.5%), M(35.7%)</t>
  </si>
  <si>
    <t>F(10231), M(4119)</t>
  </si>
  <si>
    <t>Sept 2012 and May 2013</t>
  </si>
  <si>
    <t>14 364 (HIV+, 38.4%)</t>
  </si>
  <si>
    <t>median 46 (35-55)yrs</t>
  </si>
  <si>
    <t>Michael Mapongwana clinic, a primary care health facility in Khayelitsha</t>
  </si>
  <si>
    <t>HbA1c</t>
  </si>
  <si>
    <t>diabetes 7,4.1% (F: 6,4.7%) M: 1,2.2%). Obesity 50,28.6%, F:48,36.9%, M:2,4.4%), hypertension 66,37.7% , F:50,38.5%, M: 16,35.6%)</t>
  </si>
  <si>
    <t>diabetes, obesity, hypertension</t>
  </si>
  <si>
    <t>Missed Opportunities to Address Cardiovascular Disease Risk Factors amongst Adults Attending an Urban HIV Clinic in South Africa</t>
  </si>
  <si>
    <t>Miriam Rabkin 2015</t>
  </si>
  <si>
    <t>assessed the prevalence of CVDRF among adults on ART at an urban HIV clinic in South Africa </t>
  </si>
  <si>
    <t>Community Health Centre (CHC) in South Africa’s Free State Province</t>
  </si>
  <si>
    <t>&gt;=1yrs</t>
  </si>
  <si>
    <t>crossectional study</t>
  </si>
  <si>
    <t>March and June of 2014</t>
  </si>
  <si>
    <t>F:130,74.2%)</t>
  </si>
  <si>
    <t>range &gt;=30yrs, mean 45.4(sd 8.8) yrs</t>
  </si>
  <si>
    <t>411 (sd 184)</t>
  </si>
  <si>
    <t>Prevalence of diabetes mellitus and hypertension amongst the HIV-positive population at a district hospital in eThekwini, South Africa</t>
  </si>
  <si>
    <t>Althea Rajagopaul 2021</t>
  </si>
  <si>
    <t>The aim of the study was to determine the prevalence of DM and HT amongst the HIV-positive population.</t>
  </si>
  <si>
    <t>Wentworth Hospital, a district facility in South Durban, KwaZulu-Natal</t>
  </si>
  <si>
    <t>&gt;=18yrs, mean 41.6 (sd 11.04)</t>
  </si>
  <si>
    <t>F: 62.5%</t>
  </si>
  <si>
    <t>diabetes 6,2.0%, hypertension 55,18.3%, DM +HT 10,3.3%</t>
  </si>
  <si>
    <t>diabetes, hypertension</t>
  </si>
  <si>
    <t>Diagnosing Diabetes Mellitus With Glycated Haemoglobin in Newly DiagnosedHIV-positive  Patients  in  Buffalo  City  Municipality,  South  Africa:  A  Cross-sectional  Study</t>
  </si>
  <si>
    <t>Olufunso O. Sogbanmu 2019</t>
  </si>
  <si>
    <t>this study examines the prevalence of diabetesmellitus in newly diagnosed HIV-positive patients in Buffalo City Municipality, East London, South Africa.</t>
  </si>
  <si>
    <t>newly HIV diagnosed</t>
  </si>
  <si>
    <t>Aug 2016 to Jul 2017</t>
  </si>
  <si>
    <t>Buffalo City Municipality, East London, South Africa</t>
  </si>
  <si>
    <t xml:space="preserve">F: 226, 69%, </t>
  </si>
  <si>
    <t>diabetes, obesity</t>
  </si>
  <si>
    <t>obese (40,12.1%), diabetes (21, 6%)</t>
  </si>
  <si>
    <t>Prevalence and predictors of diabetes mellitus among persons living with HIV: a retrospective cohort study conducted in 4 public healthcare facilities in KwaZulu-Natal</t>
  </si>
  <si>
    <t>David Mohammed Umar 2021</t>
  </si>
  <si>
    <t>retrospective cohort study in 4 PH faciltilies</t>
  </si>
  <si>
    <t>to determine the prevalence, predictors of diabetes and the outcome of managing diabetes among PLWHIV.</t>
  </si>
  <si>
    <t>PLWHIV</t>
  </si>
  <si>
    <t>4 HIV clinics at Public Sector Hospitals in the eThekwini Metro of KwaZulu-Natal (KZN)</t>
  </si>
  <si>
    <t>October 2018 to October 2019</t>
  </si>
  <si>
    <t>majority age group 29-48 yrs</t>
  </si>
  <si>
    <t>&lt;200 (33%)</t>
  </si>
  <si>
    <t>F: 770,64%: M: 405,33.7</t>
  </si>
  <si>
    <t>hypertension 12,1.0%. Diabetes 9%, F:73,9.8%; M:30,7.6%</t>
  </si>
  <si>
    <t>fasting blood sugar</t>
  </si>
  <si>
    <t>High prevalence of HIV and non-communicable disease (NCD) risk factors in rural KwaZulu-Natal, South Africa</t>
  </si>
  <si>
    <t>Alastair van Heerden 2017</t>
  </si>
  <si>
    <t>to characterize the prevalence of non‐communicable disease risk factors and depression, stratified by HIV status, in a community with a high burden of HIV.</t>
  </si>
  <si>
    <t>Nov 2011 to Jun 2012</t>
  </si>
  <si>
    <t>&gt;=18yrs</t>
  </si>
  <si>
    <t xml:space="preserve">F:69%, </t>
  </si>
  <si>
    <t>570, 33% HIV+</t>
  </si>
  <si>
    <t>cross sectional: rural and peri-urban. home‐based HIV counselling and testing</t>
  </si>
  <si>
    <t>KwaZulu‐Natal, home based</t>
  </si>
  <si>
    <t>HIV+ (189)</t>
  </si>
  <si>
    <t>non-fasting glucose concentration</t>
  </si>
  <si>
    <t>hypertension 119,63%%, obesity 92/189, 50%, hyperglycemia 4,2%</t>
  </si>
  <si>
    <t>diabetes, hypertension, obesity</t>
  </si>
  <si>
    <t>Albuminuria Is Associated with Traditional Cardiovascular Risk Factors and Viral Load in HIV-Infected Patients in Rural South Africa</t>
  </si>
  <si>
    <t>G. Emerens Wensink 2015</t>
  </si>
  <si>
    <t>HIV infected</t>
  </si>
  <si>
    <t>median 40 (34-48) yrs</t>
  </si>
  <si>
    <t>F:625,69%</t>
  </si>
  <si>
    <t>to provide epidemiological data on the prevalence of decreased GFR and albuminuria.</t>
  </si>
  <si>
    <t>rural primary health care centre, Ndlovu Medical Centre (NMC) in South Africa, limpopo</t>
  </si>
  <si>
    <t>May 2013 to Dec 2013</t>
  </si>
  <si>
    <t>387 (204-603)</t>
  </si>
  <si>
    <t>diabetes 36,4%, hypertension 205,23%, obesity 161, 18%</t>
  </si>
  <si>
    <t>Prevalence of non-communicable diseases (NCDs) and associated factors among HIV positive educators: Findings from the 2015/6 survey of Health of Educators in Public Schools in South Africa</t>
  </si>
  <si>
    <t>Nompumelelo Precious Zungu 2019</t>
  </si>
  <si>
    <t>prevalence of selected NCDs and associated factors among HIV positive educators in South Africa using the 2015/6 survey of Educators in Public Schools in South Africa.</t>
  </si>
  <si>
    <t>2015/6 national educator’s survey in South Africa, cross sectional</t>
  </si>
  <si>
    <t>all provinces</t>
  </si>
  <si>
    <t>21496; 2691 HIV participants</t>
  </si>
  <si>
    <t>HBP 17.4%  F:20152,19.3%, M:598,11.5%, diabetes 6.1% F:2050,6%, M:598,6.3%</t>
  </si>
  <si>
    <t>The impact of HIV/AIDS on Type 2 diabetes prevalence and diabetes healthcare needs in South Africa: projections for 2010</t>
  </si>
  <si>
    <t>N. S. Levitt, 2006</t>
  </si>
  <si>
    <t>re-examined the impact of HIV/AIDS on the projected total number of people with diabetes</t>
  </si>
  <si>
    <t>utilize health services for diabetes in South Africa</t>
  </si>
  <si>
    <t xml:space="preserve">1344000/42,392,000; </t>
  </si>
  <si>
    <t>T2D</t>
  </si>
  <si>
    <t>adults</t>
  </si>
  <si>
    <t>modelling and projections</t>
  </si>
  <si>
    <t>Impact of HIV infection and AIDS on prevalence of type 2 diabetes in South Africa in 2010</t>
  </si>
  <si>
    <t>Vanessa R Panz 1999</t>
  </si>
  <si>
    <t>projection of the prevalence of DM</t>
  </si>
  <si>
    <t>south africa</t>
  </si>
  <si>
    <t>1576100/42256000;3.7%</t>
  </si>
  <si>
    <t>T@D</t>
  </si>
  <si>
    <t>First author published year</t>
  </si>
  <si>
    <t>Study area</t>
  </si>
  <si>
    <t>Sample size</t>
  </si>
  <si>
    <t>Prevalence total (Male, female)</t>
  </si>
  <si>
    <t>&gt;=16 months baseline</t>
  </si>
  <si>
    <t>3.9% - 15.5%</t>
  </si>
  <si>
    <t>1.0% - 7.5%</t>
  </si>
  <si>
    <t>16.3%</t>
  </si>
  <si>
    <t>36.0%</t>
  </si>
  <si>
    <t>33.0%</t>
  </si>
  <si>
    <t xml:space="preserve">15.6% </t>
  </si>
  <si>
    <t>53.0%</t>
  </si>
  <si>
    <t>50.7%</t>
  </si>
  <si>
    <t>44.7%</t>
  </si>
  <si>
    <t xml:space="preserve">22.0% </t>
  </si>
  <si>
    <t>11.8% - 14.3%</t>
  </si>
  <si>
    <t>3.3% - 3.2%</t>
  </si>
  <si>
    <t>89.5%</t>
  </si>
  <si>
    <t>1.6%</t>
  </si>
  <si>
    <t>20.6%</t>
  </si>
  <si>
    <t>3.6%</t>
  </si>
  <si>
    <t>10.5%</t>
  </si>
  <si>
    <t>35.8</t>
  </si>
  <si>
    <t>37.6%</t>
  </si>
  <si>
    <t>30.9%</t>
  </si>
  <si>
    <t>16.9%</t>
  </si>
  <si>
    <t>16.1%</t>
  </si>
  <si>
    <t>29.5%</t>
  </si>
  <si>
    <t>12.0%</t>
  </si>
  <si>
    <t>23.0%</t>
  </si>
  <si>
    <t>40.0%</t>
  </si>
  <si>
    <t>6.0%</t>
  </si>
  <si>
    <t>19.1%</t>
  </si>
  <si>
    <t>1.0%</t>
  </si>
  <si>
    <t>16.8%</t>
  </si>
  <si>
    <t>4.9%</t>
  </si>
  <si>
    <t>41.4%</t>
  </si>
  <si>
    <t>62.1%</t>
  </si>
  <si>
    <t>13.5%</t>
  </si>
  <si>
    <t>42.7%</t>
  </si>
  <si>
    <t>34.6%</t>
  </si>
  <si>
    <t>19.6%</t>
  </si>
  <si>
    <t>41.2%</t>
  </si>
  <si>
    <t>9.7%</t>
  </si>
  <si>
    <t>8.9%</t>
  </si>
  <si>
    <t>77.0%</t>
  </si>
  <si>
    <t>17.0%</t>
  </si>
  <si>
    <t>4.1%</t>
  </si>
  <si>
    <t>37.7%</t>
  </si>
  <si>
    <t>2.0%</t>
  </si>
  <si>
    <t>28.6%</t>
  </si>
  <si>
    <t>18.3%</t>
  </si>
  <si>
    <t>12.1%</t>
  </si>
  <si>
    <t>9.0%</t>
  </si>
  <si>
    <t>63.0%</t>
  </si>
  <si>
    <t>4.2%</t>
  </si>
  <si>
    <t>50.0%</t>
  </si>
  <si>
    <t>36.4%</t>
  </si>
  <si>
    <t>18.0%</t>
  </si>
  <si>
    <t>6.1%</t>
  </si>
  <si>
    <t>17.4%</t>
  </si>
  <si>
    <t>3.7%</t>
  </si>
  <si>
    <t>cross sectional nested in  cohort study</t>
  </si>
  <si>
    <t>cross-sectional population-based survey</t>
  </si>
  <si>
    <t xml:space="preserve">retrospective cohort study </t>
  </si>
  <si>
    <t xml:space="preserve"> cross sectional</t>
  </si>
  <si>
    <t xml:space="preserve">cross sectional: </t>
  </si>
  <si>
    <t>unknown</t>
  </si>
  <si>
    <t>25–54</t>
  </si>
  <si>
    <t>Age groups (Years)</t>
  </si>
  <si>
    <t>&gt;=18</t>
  </si>
  <si>
    <t>&gt;=25</t>
  </si>
  <si>
    <t>18-75</t>
  </si>
  <si>
    <t>25-44</t>
  </si>
  <si>
    <t xml:space="preserve">&gt;=18 </t>
  </si>
  <si>
    <t>&gt;=21</t>
  </si>
  <si>
    <t>18-45</t>
  </si>
  <si>
    <t>25-74</t>
  </si>
  <si>
    <t xml:space="preserve">18-49 </t>
  </si>
  <si>
    <t>&gt;=15</t>
  </si>
  <si>
    <t>29-43</t>
  </si>
  <si>
    <t>&gt;=30</t>
  </si>
  <si>
    <t>29-48</t>
  </si>
  <si>
    <t>Study province</t>
  </si>
  <si>
    <t>western cape</t>
  </si>
  <si>
    <t>KwaZulu-Natal</t>
  </si>
  <si>
    <t>Kwazulu-Natal</t>
  </si>
  <si>
    <t>Free State</t>
  </si>
  <si>
    <t>Gauteng</t>
  </si>
  <si>
    <t>kwaZulu-Natal</t>
  </si>
  <si>
    <t>HIV clinic</t>
  </si>
  <si>
    <t>Limpopo</t>
  </si>
  <si>
    <t>Mpumalanga</t>
  </si>
  <si>
    <t>Eastern Cape</t>
  </si>
  <si>
    <t>ART clinics</t>
  </si>
  <si>
    <t>rural Umkhanyakude</t>
  </si>
  <si>
    <t>Gugulethu</t>
  </si>
  <si>
    <t>Lancers Road Clinic</t>
  </si>
  <si>
    <t>Crossroads Community Health Centre</t>
  </si>
  <si>
    <t>public-sector clinics</t>
  </si>
  <si>
    <t>Khayelitsha, ubuntu ART clinic</t>
  </si>
  <si>
    <t>(PHC) clinics in Umlazi</t>
  </si>
  <si>
    <t>the city
of Bloemfontein</t>
  </si>
  <si>
    <t>HIV testing services centre in soweto</t>
  </si>
  <si>
    <t>Cape town</t>
  </si>
  <si>
    <t>commuity health care centre</t>
  </si>
  <si>
    <t>Tshwane Health District</t>
  </si>
  <si>
    <t>Dikgale Health and Demographic Surveillance System Centre</t>
  </si>
  <si>
    <t>public healthcare facilities</t>
  </si>
  <si>
    <t>TB clinic in Cape Town</t>
  </si>
  <si>
    <t>Michael Mapongwana clinic, PHC in Khayelitsha</t>
  </si>
  <si>
    <t>Community Health Centre (CHC)</t>
  </si>
  <si>
    <t>Wentworth Hospital, a district facility in Durban</t>
  </si>
  <si>
    <t>Buffalo City Municipality, East London</t>
  </si>
  <si>
    <t>4 HIV clinics at Public Sector Hospitals in the eThekwini</t>
  </si>
  <si>
    <t>rural primary health care centre, Ndlovu Medical Centre (NMC)</t>
  </si>
  <si>
    <t>852 (HIV+=521)</t>
  </si>
  <si>
    <t>14 364 (HIV+=5,515)</t>
  </si>
  <si>
    <t>570(HIV+=188)</t>
  </si>
  <si>
    <t>21496(HIV+= 2691)</t>
  </si>
  <si>
    <t>978 - 2483</t>
  </si>
  <si>
    <t xml:space="preserve"> 989 (HIV+=479)</t>
  </si>
  <si>
    <t>14918 (HIV+=10429)</t>
  </si>
  <si>
    <t xml:space="preserve"> 267(HIV+=89)</t>
  </si>
  <si>
    <t>Integrated clubs primary care clinics</t>
  </si>
  <si>
    <t>HTP</t>
  </si>
  <si>
    <t>rural/urban/peri-urban</t>
  </si>
  <si>
    <t>urban</t>
  </si>
  <si>
    <t>rural</t>
  </si>
  <si>
    <t>Chara Biggs 2018</t>
  </si>
  <si>
    <t>urban and rural</t>
  </si>
  <si>
    <t>urban township</t>
  </si>
  <si>
    <t>peri-urban township</t>
  </si>
  <si>
    <t>TB clinic in Cape Town (South Africa) khayelitsha.</t>
  </si>
  <si>
    <t>rural and urban</t>
  </si>
  <si>
    <t>women (61,91%)  men (6), black</t>
  </si>
  <si>
    <t>35.8%</t>
  </si>
  <si>
    <t>prevalence of Diabetes by study setting</t>
  </si>
  <si>
    <t>Prevalence of obesity by study setting</t>
  </si>
  <si>
    <t>urban &amp; rural</t>
  </si>
  <si>
    <t>obesity prev</t>
  </si>
  <si>
    <t>prevalence of hypertension by study setting</t>
  </si>
  <si>
    <t>diagnostic cretiria</t>
  </si>
  <si>
    <t>Hypertension: used Omron BP monitor; BP ≥140/90 mmHg or using antihypertensive agents.</t>
  </si>
  <si>
    <t>diabetes:75 g (OGTT); above 200 mg/dl (11.1mmol/L)</t>
  </si>
  <si>
    <r>
      <t>obesity</t>
    </r>
    <r>
      <rPr>
        <sz val="15"/>
        <color theme="1"/>
        <rFont val="Ff3"/>
      </rPr>
      <t xml:space="preserve"> </t>
    </r>
    <r>
      <rPr>
        <sz val="15"/>
        <color rgb="FF000000"/>
        <rFont val="Ff3"/>
      </rPr>
      <t>as</t>
    </r>
    <r>
      <rPr>
        <sz val="15"/>
        <color theme="1"/>
        <rFont val="Ff3"/>
      </rPr>
      <t xml:space="preserve"> </t>
    </r>
    <r>
      <rPr>
        <sz val="15"/>
        <color rgb="FF000000"/>
        <rFont val="Ff3"/>
      </rPr>
      <t>BMI&gt;=30</t>
    </r>
  </si>
  <si>
    <t>hypertension: stage-I hypertension (SBP&gt;=140 mm Hg or DBP&gt;=90 mm Hg) and stage-II hypertension (SBP&gt;=160 mm Hg or DBP&gt;=100 mm Hg)</t>
  </si>
  <si>
    <t>stage 1 hypertension (systolic 130-139 or diastolic 80-89 mm Hg), or stage 2 hypertension (systolic ≥ 140 or diastolic ≥ 90 mm Hg).</t>
  </si>
  <si>
    <t>BP ≥140 mmHg or diastolic BP (DBP) ≥90 mmHg, in accordance with the 2014 South African hypertension guidelines</t>
  </si>
  <si>
    <t>WHO criteria were used for classifying impaired glucose tolerance and diabetes based on an OGTT</t>
  </si>
  <si>
    <r>
      <t>obesity</t>
    </r>
    <r>
      <rPr>
        <sz val="15"/>
        <color theme="1"/>
        <rFont val="Ff3"/>
      </rPr>
      <t xml:space="preserve"> </t>
    </r>
    <r>
      <rPr>
        <sz val="15"/>
        <color rgb="FF000000"/>
        <rFont val="Ff3"/>
      </rPr>
      <t>as</t>
    </r>
    <r>
      <rPr>
        <sz val="15"/>
        <color theme="1"/>
        <rFont val="Ff3"/>
      </rPr>
      <t xml:space="preserve"> </t>
    </r>
    <r>
      <rPr>
        <sz val="15"/>
        <color rgb="FF000000"/>
        <rFont val="Ff3"/>
      </rPr>
      <t>BMI&gt;=31</t>
    </r>
    <r>
      <rPr>
        <sz val="11"/>
        <color theme="1"/>
        <rFont val="Calibri"/>
        <family val="2"/>
        <scheme val="minor"/>
      </rPr>
      <t/>
    </r>
  </si>
  <si>
    <t>single blood pressure (BP) measure of &gt;140/90 mmHg, antihypertensive drugs 3 months after ART initiation</t>
  </si>
  <si>
    <t>hypertension (SBP&gt;=140 mm Hg or DBP&gt;=90 mm Hg), diabetes unknown</t>
  </si>
  <si>
    <t xml:space="preserve">hypertension (SBP&gt;=140 mm Hg or DBP&gt;=90 mm Hg), </t>
  </si>
  <si>
    <t>class 1 obesity (30-&lt;35 kg/m2), class 2 obesity (35-&lt;40 kg/m2) and class 3 obesity (&gt; 40 kg/m2)</t>
  </si>
  <si>
    <t>hypertension (SBP&gt;=140 mm Hg or DBP&gt;=90 mm Hg), obesity as BMI&gt;=30</t>
  </si>
  <si>
    <t>obese ≥ 30 kg/m2; high BP &gt;140/90 mmHG; high HbA1C (≥ 6.5 mmol/L)</t>
  </si>
  <si>
    <t>Hypertension (BP &gt;140/90 mmHg, antihypertensive drug use; Diabetes: self‐reported use of insulin or oral hypoglycaemic medications or  fasting blood glucose ≥7.0 mmol/L or random blood glucose level ≥11.1 mmol/L:  obesity: obesity as BMI&gt;=30</t>
  </si>
  <si>
    <t>obesity by BMI ≥ 30kg/m2</t>
  </si>
  <si>
    <t>obesity by BMI ≥ 30kg/m2; hypertension: sBP≥140 mm Hg or dBP≥90 mm Hg</t>
  </si>
  <si>
    <t>Hypertension (BP &gt;140/90 mmHg, antihypertensive drug use; Diabetes: fasting plasma glucose concentration (&gt;7 mmol/l)</t>
  </si>
  <si>
    <t>Hypertension (BP &gt;140/90 mmHg, antihypertensive drug use: obesity as BMI&gt;=30</t>
  </si>
  <si>
    <t>BP ≥140/90 mmHg or self-reported history of health professional diagnosed hypertension, irrespective of treatment status</t>
  </si>
  <si>
    <t xml:space="preserve">self-reported diabetes, FPG ≥7.0 mmol·L−1, OGTT ≥11.1 mmol·L−1 or HbA1c ≥6.5%. </t>
  </si>
  <si>
    <t>DM: self‐reported use of insulin or oral hypoglycaemic medications: HTTP: use of antihypertensive drug</t>
  </si>
  <si>
    <t xml:space="preserve">obesity by BMI ≥ 30kg/m2: diabetes:  HbA1c ≥6.5%: hypertension: BP ≥140/90 mmHg </t>
  </si>
  <si>
    <t>Hypertension was defined according to the seventh report of the internationally recognised Joint National Committee as systolic blood pressure (BP) ≥ 140 millimetres of mercury (mmHg) and/or diastolic BP ≥ 90 mmHg on two or more occasions or currently taking medication for HT.</t>
  </si>
  <si>
    <t>hypertension: (BP &gt;140/90 mmHg, antihypertensive drug use: diabetes: random blood sugar &gt; 11.1 mmol/L or FPG &gt;= 7 mmol/L or being on DM medication</t>
  </si>
  <si>
    <t>HbA1c of ≥6.5% according to the 2017 SEMDSA guideline</t>
  </si>
  <si>
    <t>HbA1c ≥6.5%</t>
  </si>
  <si>
    <t>fasting blood suger &gt;=7 mmol/L</t>
  </si>
  <si>
    <t>Diabetes: Non‐fasting glucose concentrations of greater than 11.0 mmol/l (200 mg/dl): hypertension: BP ≥140/90 mmHg : obesity: BMI&gt;=30</t>
  </si>
  <si>
    <t>Diabetes: diabetic medication or HbA1c &gt; 6.5%: hypertension: BP &gt;140/90 mmHg, antihypertensive drug use: obesity: above 30 kg/m2</t>
  </si>
  <si>
    <t>hypertension: self-reported history of health professional diagnosed hypertension: diabetes: self-reported history of health professional diagnosed DM</t>
  </si>
  <si>
    <r>
      <t>obesity</t>
    </r>
    <r>
      <rPr>
        <sz val="15"/>
        <color theme="1"/>
        <rFont val="Ff3"/>
      </rPr>
      <t xml:space="preserve"> </t>
    </r>
    <r>
      <rPr>
        <sz val="15"/>
        <color rgb="FF000000"/>
        <rFont val="Ff3"/>
      </rPr>
      <t>as</t>
    </r>
    <r>
      <rPr>
        <sz val="15"/>
        <color theme="1"/>
        <rFont val="Ff3"/>
      </rPr>
      <t xml:space="preserve"> </t>
    </r>
    <r>
      <rPr>
        <sz val="15"/>
        <color rgb="FF000000"/>
        <rFont val="Ff3"/>
      </rPr>
      <t>BMI&gt;=30</t>
    </r>
    <r>
      <rPr>
        <sz val="11"/>
        <color theme="1"/>
        <rFont val="Calibri"/>
        <family val="2"/>
        <scheme val="minor"/>
      </rPr>
      <t>; diabetes:75 g (OGTT); above 200 mg/dl (11.1mmol/L)</t>
    </r>
  </si>
  <si>
    <t>Hypertension: used Omron BP monitor; BP ≥140/90 mmHg or using antihypertensive agents: diabetes:75 g (OGTT); above 200 mg/dl (11.1mmol/L)</t>
  </si>
  <si>
    <r>
      <t>obesity</t>
    </r>
    <r>
      <rPr>
        <sz val="15"/>
        <color theme="1"/>
        <rFont val="Ff3"/>
      </rPr>
      <t xml:space="preserve"> </t>
    </r>
    <r>
      <rPr>
        <sz val="15"/>
        <color rgb="FF000000"/>
        <rFont val="Ff3"/>
      </rPr>
      <t>as</t>
    </r>
    <r>
      <rPr>
        <sz val="15"/>
        <color theme="1"/>
        <rFont val="Ff3"/>
      </rPr>
      <t xml:space="preserve"> </t>
    </r>
    <r>
      <rPr>
        <sz val="15"/>
        <color rgb="FF000000"/>
        <rFont val="Ff3"/>
      </rPr>
      <t>BMI&gt;=30</t>
    </r>
    <r>
      <rPr>
        <sz val="11"/>
        <color theme="1"/>
        <rFont val="Calibri"/>
        <family val="2"/>
        <scheme val="minor"/>
      </rPr>
      <t>: hypertension: stage-I hypertension (SBP&gt;=140 mm Hg or DBP&gt;=90 mm Hg) and stage-II hypertension (SBP&gt;=160 mm Hg or DBP&gt;=100 mm Hg)</t>
    </r>
  </si>
  <si>
    <r>
      <t>obesity</t>
    </r>
    <r>
      <rPr>
        <sz val="15"/>
        <color theme="1"/>
        <rFont val="Ff3"/>
      </rPr>
      <t xml:space="preserve"> </t>
    </r>
    <r>
      <rPr>
        <sz val="15"/>
        <color rgb="FF000000"/>
        <rFont val="Ff3"/>
      </rPr>
      <t>as</t>
    </r>
    <r>
      <rPr>
        <sz val="15"/>
        <color theme="1"/>
        <rFont val="Ff3"/>
      </rPr>
      <t xml:space="preserve"> </t>
    </r>
    <r>
      <rPr>
        <sz val="15"/>
        <color rgb="FF000000"/>
        <rFont val="Ff3"/>
      </rPr>
      <t>BMI&gt;=30</t>
    </r>
    <r>
      <rPr>
        <sz val="11"/>
        <color theme="1"/>
        <rFont val="Calibri"/>
        <family val="2"/>
        <scheme val="minor"/>
      </rPr>
      <t>: stage 1 hypertension (systolic 130-139 or diastolic 80-89 mm Hg), or stage 2 hypertension (systolic ≥ 140 or diastolic ≥ 90 mm Hg).</t>
    </r>
  </si>
  <si>
    <t>hypertension (SBP&gt;=140 mm Hg or DBP&gt;=90 mm Hg), diabetes: HbA1c (HbA1c &gt;= 7.5%)</t>
  </si>
  <si>
    <t>BMI&gt;=30 kg/m2</t>
  </si>
  <si>
    <t>Diagnostic criateria</t>
  </si>
  <si>
    <t>Diagnostic criteria</t>
  </si>
  <si>
    <t>BP &gt;140/90 mmHG</t>
  </si>
  <si>
    <t>BP ≥140/90 mmHg or antihypertensive agents use</t>
  </si>
  <si>
    <t>BP ≥140/90 mmHg</t>
  </si>
  <si>
    <t>BP ≥140/90 mmHg or self-reported history of hypertension</t>
  </si>
  <si>
    <t>antihypertensive drug use</t>
  </si>
  <si>
    <t>self-reported history of hypertension</t>
  </si>
  <si>
    <t>75 g OGTT &gt;= 200 mg/dl or &gt;=11.1mmol/L</t>
  </si>
  <si>
    <t>HbA1c &gt;= 7.5%</t>
  </si>
  <si>
    <t>HbA1C ≥ 6.5 mmol/L</t>
  </si>
  <si>
    <t>self‐reported use of insulin or oral hypoglycaemic medications or  FBG ≥7.0 mmol/L</t>
  </si>
  <si>
    <t>FPG concentration &gt;7 mmol/l</t>
  </si>
  <si>
    <t xml:space="preserve">self-reported, FPG ≥7.0 mmol/L; OGTT ≥11.1 mmol/L; HbA1c ≥6.5%. </t>
  </si>
  <si>
    <t>self‐reported use of insulin or oral hypoglycaemic medication</t>
  </si>
  <si>
    <t>random blood sugar &gt; 11.1 mmol/L or FPG &gt;= 7 mmol/L; DM medication</t>
  </si>
  <si>
    <t>Non‐fasting glucose concentration &gt;11.0 mmol/l (200 mg/dl)</t>
  </si>
  <si>
    <t xml:space="preserve"> DM medication; HbA1c ≥6.5%</t>
  </si>
  <si>
    <t>self-reported history of diagnosed DM</t>
  </si>
  <si>
    <t xml:space="preserve">Prevalence total </t>
  </si>
  <si>
    <t>cross sectional analysis</t>
  </si>
  <si>
    <r>
      <t xml:space="preserve">Zulfa Abrahams 2015 </t>
    </r>
    <r>
      <rPr>
        <b/>
        <vertAlign val="superscript"/>
        <sz val="11"/>
        <color rgb="FF000000"/>
        <rFont val="Arial"/>
        <family val="2"/>
      </rPr>
      <t>14</t>
    </r>
  </si>
  <si>
    <r>
      <t xml:space="preserve">T. Barnighausen 2008 </t>
    </r>
    <r>
      <rPr>
        <b/>
        <vertAlign val="superscript"/>
        <sz val="11"/>
        <color rgb="FF000000"/>
        <rFont val="Arial"/>
        <family val="2"/>
      </rPr>
      <t>8</t>
    </r>
  </si>
  <si>
    <r>
      <t xml:space="preserve">A. M. Bengtson 2020 </t>
    </r>
    <r>
      <rPr>
        <b/>
        <vertAlign val="superscript"/>
        <sz val="11"/>
        <color rgb="FF000000"/>
        <rFont val="Arial"/>
        <family val="2"/>
      </rPr>
      <t>16</t>
    </r>
  </si>
  <si>
    <r>
      <t xml:space="preserve">Angela M. Bengtson 2020 </t>
    </r>
    <r>
      <rPr>
        <b/>
        <vertAlign val="superscript"/>
        <sz val="11"/>
        <color rgb="FF000000"/>
        <rFont val="Arial"/>
        <family val="2"/>
      </rPr>
      <t>17</t>
    </r>
  </si>
  <si>
    <r>
      <t xml:space="preserve">A. M. Bengtson 2020 </t>
    </r>
    <r>
      <rPr>
        <b/>
        <vertAlign val="superscript"/>
        <sz val="11"/>
        <color rgb="FF000000"/>
        <rFont val="Arial"/>
        <family val="2"/>
      </rPr>
      <t>18</t>
    </r>
  </si>
  <si>
    <r>
      <t xml:space="preserve">Chara Biggs 2017 </t>
    </r>
    <r>
      <rPr>
        <b/>
        <vertAlign val="superscript"/>
        <sz val="11"/>
        <color rgb="FF000000"/>
        <rFont val="Arial"/>
        <family val="2"/>
      </rPr>
      <t>19</t>
    </r>
  </si>
  <si>
    <r>
      <t xml:space="preserve">M. S. Borkum 2017 </t>
    </r>
    <r>
      <rPr>
        <b/>
        <vertAlign val="superscript"/>
        <sz val="11"/>
        <color rgb="FF000000"/>
        <rFont val="Arial"/>
        <family val="2"/>
      </rPr>
      <t>20</t>
    </r>
  </si>
  <si>
    <r>
      <t xml:space="preserve">Alana T. Brennan 2018 </t>
    </r>
    <r>
      <rPr>
        <b/>
        <vertAlign val="superscript"/>
        <sz val="11"/>
        <color rgb="FF000000"/>
        <rFont val="Arial"/>
        <family val="2"/>
      </rPr>
      <t>21</t>
    </r>
  </si>
  <si>
    <r>
      <t xml:space="preserve">Nicola Chiwandire 2021 </t>
    </r>
    <r>
      <rPr>
        <b/>
        <vertAlign val="superscript"/>
        <sz val="11"/>
        <color rgb="FF000000"/>
        <rFont val="Arial"/>
        <family val="2"/>
      </rPr>
      <t>9</t>
    </r>
  </si>
  <si>
    <r>
      <t xml:space="preserve">Blessings Gausi 2021 </t>
    </r>
    <r>
      <rPr>
        <b/>
        <vertAlign val="superscript"/>
        <sz val="11"/>
        <color rgb="FF000000"/>
        <rFont val="Arial"/>
        <family val="2"/>
      </rPr>
      <t>22</t>
    </r>
  </si>
  <si>
    <r>
      <t xml:space="preserve">S. George 2019 </t>
    </r>
    <r>
      <rPr>
        <b/>
        <vertAlign val="superscript"/>
        <sz val="11"/>
        <color rgb="FF000000"/>
        <rFont val="Arial"/>
        <family val="2"/>
      </rPr>
      <t>10</t>
    </r>
  </si>
  <si>
    <r>
      <t xml:space="preserve">Motlatso Godongwana  2021 </t>
    </r>
    <r>
      <rPr>
        <b/>
        <vertAlign val="superscript"/>
        <sz val="11"/>
        <color rgb="FF000000"/>
        <rFont val="Arial"/>
        <family val="2"/>
      </rPr>
      <t>23</t>
    </r>
  </si>
  <si>
    <r>
      <t xml:space="preserve">Sherika Hanley 2021 </t>
    </r>
    <r>
      <rPr>
        <b/>
        <vertAlign val="superscript"/>
        <sz val="11"/>
        <color rgb="FF000000"/>
        <rFont val="Arial"/>
        <family val="2"/>
      </rPr>
      <t>24</t>
    </r>
  </si>
  <si>
    <r>
      <t xml:space="preserve">Hattingh Z, 2011 </t>
    </r>
    <r>
      <rPr>
        <b/>
        <vertAlign val="superscript"/>
        <sz val="11"/>
        <color rgb="FF000000"/>
        <rFont val="Arial"/>
        <family val="2"/>
      </rPr>
      <t>11</t>
    </r>
  </si>
  <si>
    <r>
      <t xml:space="preserve">Kathryn L Hopkins 2019 </t>
    </r>
    <r>
      <rPr>
        <b/>
        <vertAlign val="superscript"/>
        <sz val="11"/>
        <color rgb="FF000000"/>
        <rFont val="Arial"/>
        <family val="2"/>
      </rPr>
      <t>25</t>
    </r>
  </si>
  <si>
    <r>
      <t xml:space="preserve">Kathryn L. Hopkins 2021 </t>
    </r>
    <r>
      <rPr>
        <b/>
        <vertAlign val="superscript"/>
        <sz val="11"/>
        <color rgb="FF000000"/>
        <rFont val="Arial"/>
        <family val="2"/>
      </rPr>
      <t>26</t>
    </r>
  </si>
  <si>
    <r>
      <t xml:space="preserve">E Hurley 2011 </t>
    </r>
    <r>
      <rPr>
        <b/>
        <vertAlign val="superscript"/>
        <sz val="11"/>
        <color rgb="FF000000"/>
        <rFont val="Arial"/>
        <family val="2"/>
      </rPr>
      <t>27</t>
    </r>
  </si>
  <si>
    <r>
      <t xml:space="preserve">Emily P Hyle 2019 </t>
    </r>
    <r>
      <rPr>
        <b/>
        <vertAlign val="superscript"/>
        <sz val="11"/>
        <color rgb="FF000000"/>
        <rFont val="Arial"/>
        <family val="2"/>
      </rPr>
      <t>28</t>
    </r>
  </si>
  <si>
    <r>
      <t>prospective, observational cross</t>
    </r>
    <r>
      <rPr>
        <sz val="11"/>
        <color rgb="FF000000"/>
        <rFont val="Cambria Math"/>
        <family val="1"/>
      </rPr>
      <t>‐</t>
    </r>
    <r>
      <rPr>
        <sz val="11"/>
        <color rgb="FF000000"/>
        <rFont val="Arial"/>
        <family val="2"/>
      </rPr>
      <t>sectional study</t>
    </r>
  </si>
  <si>
    <r>
      <t xml:space="preserve">Henry Julius 2011 </t>
    </r>
    <r>
      <rPr>
        <b/>
        <vertAlign val="superscript"/>
        <sz val="11"/>
        <color rgb="FF000000"/>
        <rFont val="Arial"/>
        <family val="2"/>
      </rPr>
      <t>29</t>
    </r>
  </si>
  <si>
    <r>
      <t xml:space="preserve">Naomi S Levitt 2016 </t>
    </r>
    <r>
      <rPr>
        <b/>
        <vertAlign val="superscript"/>
        <sz val="11"/>
        <color rgb="FF000000"/>
        <rFont val="Arial"/>
        <family val="2"/>
      </rPr>
      <t>12</t>
    </r>
  </si>
  <si>
    <r>
      <t xml:space="preserve">Hlengiwe P Madlala 2021 </t>
    </r>
    <r>
      <rPr>
        <b/>
        <vertAlign val="superscript"/>
        <sz val="11"/>
        <color rgb="FF000000"/>
        <rFont val="Arial"/>
        <family val="2"/>
      </rPr>
      <t>30</t>
    </r>
  </si>
  <si>
    <r>
      <t xml:space="preserve">Khabo Mahlangu 2020 </t>
    </r>
    <r>
      <rPr>
        <b/>
        <vertAlign val="superscript"/>
        <sz val="11"/>
        <color rgb="FF000000"/>
        <rFont val="Arial"/>
        <family val="2"/>
      </rPr>
      <t>31</t>
    </r>
  </si>
  <si>
    <r>
      <t xml:space="preserve">Abraham Malaza 2012 </t>
    </r>
    <r>
      <rPr>
        <vertAlign val="superscript"/>
        <sz val="11"/>
        <color rgb="FF000000"/>
        <rFont val="Arial"/>
        <family val="2"/>
      </rPr>
      <t>7</t>
    </r>
  </si>
  <si>
    <r>
      <t xml:space="preserve">Felistas Mashinya 2014 </t>
    </r>
    <r>
      <rPr>
        <b/>
        <vertAlign val="superscript"/>
        <sz val="11"/>
        <color rgb="FF000000"/>
        <rFont val="Arial"/>
        <family val="2"/>
      </rPr>
      <t>32</t>
    </r>
  </si>
  <si>
    <r>
      <t xml:space="preserve">Rudy Londile Mathebula 2020 </t>
    </r>
    <r>
      <rPr>
        <b/>
        <vertAlign val="superscript"/>
        <sz val="11"/>
        <color rgb="FF000000"/>
        <rFont val="Arial"/>
        <family val="2"/>
      </rPr>
      <t>33</t>
    </r>
  </si>
  <si>
    <r>
      <t xml:space="preserve">Muyunda Mutemwa 2018 </t>
    </r>
    <r>
      <rPr>
        <b/>
        <vertAlign val="superscript"/>
        <sz val="11"/>
        <color rgb="FF000000"/>
        <rFont val="Arial"/>
        <family val="2"/>
      </rPr>
      <t>34</t>
    </r>
  </si>
  <si>
    <r>
      <t xml:space="preserve">Kogieleum Naidoo 2018 </t>
    </r>
    <r>
      <rPr>
        <b/>
        <vertAlign val="superscript"/>
        <sz val="11"/>
        <color rgb="FF000000"/>
        <rFont val="Arial"/>
        <family val="2"/>
      </rPr>
      <t>35</t>
    </r>
  </si>
  <si>
    <r>
      <t xml:space="preserve">Tolu Oni 2017 </t>
    </r>
    <r>
      <rPr>
        <b/>
        <vertAlign val="superscript"/>
        <sz val="11"/>
        <color rgb="FF000000"/>
        <rFont val="Arial"/>
        <family val="2"/>
      </rPr>
      <t>36</t>
    </r>
  </si>
  <si>
    <r>
      <t xml:space="preserve">Tolu Oni 2015 </t>
    </r>
    <r>
      <rPr>
        <b/>
        <vertAlign val="superscript"/>
        <sz val="11"/>
        <color rgb="FF000000"/>
        <rFont val="Arial"/>
        <family val="2"/>
      </rPr>
      <t>37</t>
    </r>
  </si>
  <si>
    <r>
      <t xml:space="preserve">Miriam Rabkin 2015 </t>
    </r>
    <r>
      <rPr>
        <b/>
        <vertAlign val="superscript"/>
        <sz val="11"/>
        <color rgb="FF000000"/>
        <rFont val="Arial"/>
        <family val="2"/>
      </rPr>
      <t>38</t>
    </r>
  </si>
  <si>
    <r>
      <t xml:space="preserve">Althea Rajagopaul 2021 </t>
    </r>
    <r>
      <rPr>
        <b/>
        <vertAlign val="superscript"/>
        <sz val="11"/>
        <color rgb="FF000000"/>
        <rFont val="Arial"/>
        <family val="2"/>
      </rPr>
      <t>39</t>
    </r>
  </si>
  <si>
    <r>
      <t xml:space="preserve">Olufunso O. Sogbanmu 2019 </t>
    </r>
    <r>
      <rPr>
        <b/>
        <vertAlign val="superscript"/>
        <sz val="11"/>
        <color rgb="FF000000"/>
        <rFont val="Arial"/>
        <family val="2"/>
      </rPr>
      <t>40</t>
    </r>
  </si>
  <si>
    <r>
      <t xml:space="preserve">David Mohammed Umar 2021 </t>
    </r>
    <r>
      <rPr>
        <b/>
        <vertAlign val="superscript"/>
        <sz val="11"/>
        <color rgb="FF000000"/>
        <rFont val="Arial"/>
        <family val="2"/>
      </rPr>
      <t>41</t>
    </r>
  </si>
  <si>
    <r>
      <t xml:space="preserve">Alastair van Heerden 2017 </t>
    </r>
    <r>
      <rPr>
        <b/>
        <vertAlign val="superscript"/>
        <sz val="11"/>
        <color rgb="FF000000"/>
        <rFont val="Arial"/>
        <family val="2"/>
      </rPr>
      <t>42</t>
    </r>
  </si>
  <si>
    <r>
      <t xml:space="preserve">G. Emerens Wensink 2015 </t>
    </r>
    <r>
      <rPr>
        <b/>
        <vertAlign val="superscript"/>
        <sz val="11"/>
        <color rgb="FF000000"/>
        <rFont val="Arial"/>
        <family val="2"/>
      </rPr>
      <t>43</t>
    </r>
  </si>
  <si>
    <r>
      <t xml:space="preserve">Nompumelelo Precious Zungu 2019 </t>
    </r>
    <r>
      <rPr>
        <b/>
        <vertAlign val="superscript"/>
        <sz val="11"/>
        <color rgb="FF000000"/>
        <rFont val="Arial"/>
        <family val="2"/>
      </rPr>
      <t>44</t>
    </r>
  </si>
  <si>
    <r>
      <t xml:space="preserve">N. S. Levitt, 2006 </t>
    </r>
    <r>
      <rPr>
        <vertAlign val="superscript"/>
        <sz val="11"/>
        <color rgb="FF000000"/>
        <rFont val="Arial"/>
        <family val="2"/>
      </rPr>
      <t>13</t>
    </r>
  </si>
  <si>
    <r>
      <t xml:space="preserve">Vanessa R Panz 1999 </t>
    </r>
    <r>
      <rPr>
        <vertAlign val="superscript"/>
        <sz val="11"/>
        <color rgb="FF000000"/>
        <rFont val="Arial"/>
        <family val="2"/>
      </rPr>
      <t>15</t>
    </r>
  </si>
  <si>
    <t>Province</t>
  </si>
  <si>
    <t>All provinces</t>
  </si>
  <si>
    <t>Gender</t>
  </si>
  <si>
    <t>postpartum women</t>
  </si>
  <si>
    <t>pregnant women</t>
  </si>
  <si>
    <t>women and men</t>
  </si>
  <si>
    <t>men and women</t>
  </si>
  <si>
    <t>the city of Bloemfontein</t>
  </si>
  <si>
    <t>Rural PHC, Ndlovu Medical Centre</t>
  </si>
  <si>
    <t>Home based</t>
  </si>
  <si>
    <r>
      <t xml:space="preserve"> cross</t>
    </r>
    <r>
      <rPr>
        <sz val="11"/>
        <color rgb="FF000000"/>
        <rFont val="Cambria Math"/>
        <family val="1"/>
      </rPr>
      <t>‐</t>
    </r>
    <r>
      <rPr>
        <sz val="11"/>
        <color rgb="FF000000"/>
        <rFont val="Arial"/>
        <family val="2"/>
      </rPr>
      <t>sectional study</t>
    </r>
  </si>
  <si>
    <t>Setting</t>
  </si>
  <si>
    <t>Rural</t>
  </si>
  <si>
    <t>Peri-Urban township</t>
  </si>
  <si>
    <t>Urban</t>
  </si>
  <si>
    <t>both urban and rural</t>
  </si>
  <si>
    <t>Prevalence of obesity</t>
  </si>
  <si>
    <t>sample size (HIV+)</t>
  </si>
  <si>
    <t>HIV+ 249</t>
  </si>
  <si>
    <t>25-34yrs (167,16.9%): 35-44yrs (21,25.6%) overall 49/249=19.7%</t>
  </si>
  <si>
    <t>19.7%</t>
  </si>
  <si>
    <t>n</t>
  </si>
  <si>
    <t>HIV+ (1250)and HIV-</t>
  </si>
  <si>
    <t>30.6%</t>
  </si>
  <si>
    <t>46.4%</t>
  </si>
  <si>
    <t>n (BMI&gt;=30kg/m2)</t>
  </si>
  <si>
    <t>Peri-urban Township</t>
  </si>
  <si>
    <t>Urban and Rural</t>
  </si>
  <si>
    <t>setting</t>
  </si>
  <si>
    <t>prevalence of HPT</t>
  </si>
  <si>
    <t>46.6%</t>
  </si>
  <si>
    <t xml:space="preserve">3.9% </t>
  </si>
  <si>
    <t>22.7%</t>
  </si>
  <si>
    <t xml:space="preserve">11.8% </t>
  </si>
  <si>
    <t>Peri-Urban Township</t>
  </si>
  <si>
    <t xml:space="preserve">1.0% </t>
  </si>
  <si>
    <t>42,392,000</t>
  </si>
  <si>
    <t xml:space="preserve">3.3% </t>
  </si>
  <si>
    <t>prevalence of DM</t>
  </si>
  <si>
    <t>Study setting</t>
  </si>
  <si>
    <t>Barnighausen 2008</t>
  </si>
  <si>
    <t>Malaza 2012</t>
  </si>
  <si>
    <t>Van Heerden 2017</t>
  </si>
  <si>
    <t>Hanley 2021</t>
  </si>
  <si>
    <t>Hyle 2019</t>
  </si>
  <si>
    <t>Madlala 2021</t>
  </si>
  <si>
    <t>Mathebula 2020</t>
  </si>
  <si>
    <t>Biggs 2017</t>
  </si>
  <si>
    <t>Borkum 2017</t>
  </si>
  <si>
    <t>Hopkins 2019</t>
  </si>
  <si>
    <t>Hopkins 2021</t>
  </si>
  <si>
    <t>Hurley 2011</t>
  </si>
  <si>
    <t>Julius 2011</t>
  </si>
  <si>
    <t>Levitt 2016</t>
  </si>
  <si>
    <t>Mahlangu 2020</t>
  </si>
  <si>
    <t>Rabkin 2015</t>
  </si>
  <si>
    <t>Sogbanmu 2019</t>
  </si>
  <si>
    <t>Peri_Urban</t>
  </si>
  <si>
    <t>Author</t>
  </si>
  <si>
    <t>Naidoo 2018</t>
  </si>
  <si>
    <t>Wensink 2015</t>
  </si>
  <si>
    <t>size</t>
  </si>
  <si>
    <t>NCD</t>
  </si>
  <si>
    <t>N</t>
  </si>
  <si>
    <t>Mashinya 2014</t>
  </si>
  <si>
    <t>George 2019</t>
  </si>
  <si>
    <t>Oni 2015</t>
  </si>
  <si>
    <t>Gausi 2021</t>
  </si>
  <si>
    <t>Rajagopaul 2021</t>
  </si>
  <si>
    <t>Umar 2021</t>
  </si>
  <si>
    <t>Abrahams 2015</t>
  </si>
  <si>
    <t>Godongwana  2021</t>
  </si>
  <si>
    <t>Mutemwa 2018</t>
  </si>
  <si>
    <t>Zungu 2019</t>
  </si>
  <si>
    <t>Chiwandire 2021</t>
  </si>
  <si>
    <t>Urban_Rural</t>
  </si>
  <si>
    <t>HPT</t>
  </si>
  <si>
    <t>Collection</t>
  </si>
  <si>
    <t>Oni 2017</t>
  </si>
  <si>
    <t>Bengtson a 2020</t>
  </si>
  <si>
    <t>Bengtson b 2020</t>
  </si>
  <si>
    <t>Bengtson c 2020</t>
  </si>
  <si>
    <t>item (0=Low risk: 1=high risk)</t>
  </si>
  <si>
    <t>overall ROB</t>
  </si>
  <si>
    <t>total</t>
  </si>
  <si>
    <t>ROB</t>
  </si>
  <si>
    <t>low</t>
  </si>
  <si>
    <t>Age median(IQR), mean(sd), range</t>
  </si>
  <si>
    <t>28 (24,32)</t>
  </si>
  <si>
    <t>42.2(8.6)</t>
  </si>
  <si>
    <t>46.7(8.6)</t>
  </si>
  <si>
    <t>39.9(10.08)</t>
  </si>
  <si>
    <t>29(6.0)</t>
  </si>
  <si>
    <t>38.4(9.0)</t>
  </si>
  <si>
    <t>38 (31,47)</t>
  </si>
  <si>
    <t>46 (35,55)</t>
  </si>
  <si>
    <t>Female:34.9(9.2), Male: 38.2(10.9)</t>
  </si>
  <si>
    <t>33.5(6.1)</t>
  </si>
  <si>
    <t>35 (29,39)</t>
  </si>
  <si>
    <t>41.6(11.04)</t>
  </si>
  <si>
    <t>35 (8.4)</t>
  </si>
  <si>
    <t>49.7(16.6)</t>
  </si>
  <si>
    <t>45.4 (8.8)</t>
  </si>
  <si>
    <t>40 (34-48</t>
  </si>
  <si>
    <t>37 (6,49)</t>
  </si>
  <si>
    <t>Female, postpartum</t>
  </si>
  <si>
    <t>Females and Males</t>
  </si>
  <si>
    <t>Males only</t>
  </si>
  <si>
    <t>Females only</t>
  </si>
  <si>
    <t>Female only</t>
  </si>
  <si>
    <t>Female, pregnant</t>
  </si>
  <si>
    <t>Females, pregnant</t>
  </si>
  <si>
    <t>cohort study</t>
  </si>
  <si>
    <t>cohort study.</t>
  </si>
  <si>
    <t>Study period</t>
  </si>
  <si>
    <t>Brennan 2018</t>
  </si>
  <si>
    <t xml:space="preserve">Abrahams 2015 </t>
  </si>
  <si>
    <t>Bengtson 2020 a</t>
  </si>
  <si>
    <t xml:space="preserve">Bengtson 2020 b </t>
  </si>
  <si>
    <t xml:space="preserve">Bengtson 2020 c  </t>
  </si>
  <si>
    <t xml:space="preserve">Borkum 2017 </t>
  </si>
  <si>
    <t xml:space="preserve">Gausi 2021 </t>
  </si>
  <si>
    <t xml:space="preserve">George 2019 </t>
  </si>
  <si>
    <t xml:space="preserve">Hyle 2019 </t>
  </si>
  <si>
    <t xml:space="preserve">Levitt 2016 </t>
  </si>
  <si>
    <t xml:space="preserve">Madlala 2021 </t>
  </si>
  <si>
    <t xml:space="preserve">Mutemwa 2018 </t>
  </si>
  <si>
    <t xml:space="preserve">Oni 2015 </t>
  </si>
  <si>
    <t xml:space="preserve">Barnighausen 2008 </t>
  </si>
  <si>
    <t xml:space="preserve">Naidoo 2018 </t>
  </si>
  <si>
    <t xml:space="preserve">Hanley 2021 </t>
  </si>
  <si>
    <t xml:space="preserve">Hurley 2011 </t>
  </si>
  <si>
    <t xml:space="preserve">Malaza 2012 </t>
  </si>
  <si>
    <t xml:space="preserve">Mohammed Umar 2021 </t>
  </si>
  <si>
    <t xml:space="preserve">van Heerden 2017 </t>
  </si>
  <si>
    <t xml:space="preserve">Hopkins 2019 </t>
  </si>
  <si>
    <t xml:space="preserve">Hopkins 2021 </t>
  </si>
  <si>
    <t xml:space="preserve">Julius 2011 </t>
  </si>
  <si>
    <t xml:space="preserve">Mahlangu 2020 </t>
  </si>
  <si>
    <t xml:space="preserve">Mashinya 2014 </t>
  </si>
  <si>
    <t xml:space="preserve">Mathebula 2020 </t>
  </si>
  <si>
    <t xml:space="preserve">Rabkin 2015 </t>
  </si>
  <si>
    <t xml:space="preserve">Hattingh 2011 </t>
  </si>
  <si>
    <t xml:space="preserve">Sogbanmu 2019 </t>
  </si>
  <si>
    <t xml:space="preserve">Wensink 2015 </t>
  </si>
  <si>
    <t xml:space="preserve">Zungu 2019 </t>
  </si>
  <si>
    <t xml:space="preserve">Chiwandire 2021 </t>
  </si>
  <si>
    <t xml:space="preserve">Godongwana  2021 </t>
  </si>
  <si>
    <t xml:space="preserve">Oni 2017 </t>
  </si>
  <si>
    <t>moderate</t>
  </si>
  <si>
    <t>Sex</t>
  </si>
  <si>
    <t>WC</t>
  </si>
  <si>
    <t>KN</t>
  </si>
  <si>
    <t>LM</t>
  </si>
  <si>
    <t>MP</t>
  </si>
  <si>
    <t>FS</t>
  </si>
  <si>
    <t>GA</t>
  </si>
  <si>
    <t>EC</t>
  </si>
  <si>
    <t>ZA</t>
  </si>
  <si>
    <t>Females</t>
  </si>
  <si>
    <t>Males</t>
  </si>
  <si>
    <t>Global</t>
  </si>
  <si>
    <t>By province</t>
  </si>
  <si>
    <t>eastern cape</t>
  </si>
  <si>
    <t>limpopo</t>
  </si>
  <si>
    <t>Free state</t>
  </si>
  <si>
    <t>Kwa-Zulu Natal</t>
  </si>
  <si>
    <t>By sex</t>
  </si>
  <si>
    <t>By study period</t>
  </si>
  <si>
    <t>2000-2012</t>
  </si>
  <si>
    <t>2013-2022</t>
  </si>
  <si>
    <t>By Setting</t>
  </si>
  <si>
    <t>Peri-urban</t>
  </si>
  <si>
    <t>prevalecne (95% CI)</t>
  </si>
  <si>
    <t>N studies</t>
  </si>
  <si>
    <t>N paticipants</t>
  </si>
  <si>
    <t>sub-group p vlalue</t>
  </si>
  <si>
    <t>Obesity</t>
  </si>
  <si>
    <t>Hypertension</t>
  </si>
  <si>
    <t>Varaible (reference)</t>
  </si>
  <si>
    <t>N of studies</t>
  </si>
  <si>
    <t>coefficient</t>
  </si>
  <si>
    <t>95% CI</t>
  </si>
  <si>
    <t>p values</t>
  </si>
  <si>
    <t>R2 %</t>
  </si>
  <si>
    <t>DM</t>
  </si>
  <si>
    <t>0.09</t>
  </si>
  <si>
    <t>-0.67;0.85</t>
  </si>
  <si>
    <t>0.812</t>
  </si>
  <si>
    <t>0.00</t>
  </si>
  <si>
    <t>0.05</t>
  </si>
  <si>
    <t>-1.18;1.28</t>
  </si>
  <si>
    <t>0.930</t>
  </si>
  <si>
    <t>69.4</t>
  </si>
  <si>
    <t>0.008</t>
  </si>
  <si>
    <t>eastern cape (ref)</t>
  </si>
  <si>
    <t>0.42</t>
  </si>
  <si>
    <t>-2.45;1.78</t>
  </si>
  <si>
    <t>0.548</t>
  </si>
  <si>
    <t>2.09</t>
  </si>
  <si>
    <t>0.61;3.57</t>
  </si>
  <si>
    <t>-0.56</t>
  </si>
  <si>
    <t>-2.45;1.33</t>
  </si>
  <si>
    <t>-0.24</t>
  </si>
  <si>
    <t>-1.57;1.09</t>
  </si>
  <si>
    <t>-0.38</t>
  </si>
  <si>
    <t>-1.70;0.94</t>
  </si>
  <si>
    <t>0.560</t>
  </si>
  <si>
    <t>0.709</t>
  </si>
  <si>
    <t>0.75</t>
  </si>
  <si>
    <t>0.07;1.44</t>
  </si>
  <si>
    <t>0.032</t>
  </si>
  <si>
    <t>50.7</t>
  </si>
  <si>
    <t>Study year (continuos)</t>
  </si>
  <si>
    <t>0.079</t>
  </si>
  <si>
    <t>-0.01;17.63</t>
  </si>
  <si>
    <t>0.080</t>
  </si>
  <si>
    <t>11.1</t>
  </si>
  <si>
    <t>0.007</t>
  </si>
  <si>
    <t>72.4</t>
  </si>
  <si>
    <t>0.77</t>
  </si>
  <si>
    <t>-0.17;1.71</t>
  </si>
  <si>
    <t>0.105</t>
  </si>
  <si>
    <t>-0.65</t>
  </si>
  <si>
    <t>-1.42;0.13</t>
  </si>
  <si>
    <t>0.100</t>
  </si>
  <si>
    <t>-0.79</t>
  </si>
  <si>
    <t>-1.74;0.16</t>
  </si>
  <si>
    <t>0.099</t>
  </si>
  <si>
    <t>0.290</t>
  </si>
  <si>
    <t>21.1</t>
  </si>
  <si>
    <t>-0.88</t>
  </si>
  <si>
    <t>-2.29;0.53</t>
  </si>
  <si>
    <t>0.214</t>
  </si>
  <si>
    <t>-1.30</t>
  </si>
  <si>
    <t>-2.65;0.04</t>
  </si>
  <si>
    <t>0.056</t>
  </si>
  <si>
    <t>-0.75</t>
  </si>
  <si>
    <t>-2.15;0.65</t>
  </si>
  <si>
    <t>0.28</t>
  </si>
  <si>
    <t>0.333</t>
  </si>
  <si>
    <t>22.0</t>
  </si>
  <si>
    <t>0.99</t>
  </si>
  <si>
    <t>-0.43;2.41</t>
  </si>
  <si>
    <t>0.166</t>
  </si>
  <si>
    <t>0.08</t>
  </si>
  <si>
    <t>-1.76;1.69</t>
  </si>
  <si>
    <t>0.57</t>
  </si>
  <si>
    <t>-0.91</t>
  </si>
  <si>
    <t>-3.31;1.50</t>
  </si>
  <si>
    <t>0.450</t>
  </si>
  <si>
    <t>0.70</t>
  </si>
  <si>
    <t>-1.76;3.15</t>
  </si>
  <si>
    <t>-0.57</t>
  </si>
  <si>
    <t>-2.03;0.88</t>
  </si>
  <si>
    <t>0.43</t>
  </si>
  <si>
    <t>0.67</t>
  </si>
  <si>
    <t>-1.75;3.10</t>
  </si>
  <si>
    <t>0.576</t>
  </si>
  <si>
    <t>0.529</t>
  </si>
  <si>
    <t>-1.32;0.69</t>
  </si>
  <si>
    <t>-0.32</t>
  </si>
  <si>
    <t>0.539</t>
  </si>
  <si>
    <t>-1.29;0.69</t>
  </si>
  <si>
    <t>0.30</t>
  </si>
  <si>
    <t>-0.04</t>
  </si>
  <si>
    <t>-0.15;0.06</t>
  </si>
  <si>
    <t>0.409</t>
  </si>
  <si>
    <t>0.04</t>
  </si>
  <si>
    <t>-0.03;0.12</t>
  </si>
  <si>
    <t>0.302</t>
  </si>
  <si>
    <t>0.015</t>
  </si>
  <si>
    <t>1.10</t>
  </si>
  <si>
    <t>-1.60;-0.19</t>
  </si>
  <si>
    <t>-0.89</t>
  </si>
  <si>
    <t>0.385</t>
  </si>
  <si>
    <t>19.60</t>
  </si>
  <si>
    <t>0.097</t>
  </si>
  <si>
    <t>-0.27;3.10</t>
  </si>
  <si>
    <t>1.42</t>
  </si>
  <si>
    <t>0.52</t>
  </si>
  <si>
    <t>-1.21;2.25</t>
  </si>
  <si>
    <t>0.542</t>
  </si>
  <si>
    <t>-1.59;2.62</t>
  </si>
  <si>
    <t>0.618</t>
  </si>
  <si>
    <t>-1.41;2.62</t>
  </si>
  <si>
    <t>0.61</t>
  </si>
  <si>
    <t>-1.21;2.06</t>
  </si>
  <si>
    <t>0.602</t>
  </si>
  <si>
    <t>0.949</t>
  </si>
  <si>
    <t>-2.16;2.30</t>
  </si>
  <si>
    <t>0.07</t>
  </si>
  <si>
    <t>0.243</t>
  </si>
  <si>
    <t>15.27</t>
  </si>
  <si>
    <t>0.288</t>
  </si>
  <si>
    <t>-1.58;0.48</t>
  </si>
  <si>
    <t>-0.55</t>
  </si>
  <si>
    <t>-0.31</t>
  </si>
  <si>
    <t>-1.20;0.58</t>
  </si>
  <si>
    <t>0.480</t>
  </si>
  <si>
    <t>0.052</t>
  </si>
  <si>
    <t>-3.31;0.02</t>
  </si>
  <si>
    <t>-1.65</t>
  </si>
  <si>
    <t>0.218</t>
  </si>
  <si>
    <t>1.40</t>
  </si>
  <si>
    <t>-0.27;1.16</t>
  </si>
  <si>
    <t>0.44</t>
  </si>
  <si>
    <t>14.0 (0.67;79.62)</t>
  </si>
  <si>
    <t>4.3 (2.15;8.56)</t>
  </si>
  <si>
    <t>8.60 (2.70;24.16)</t>
  </si>
  <si>
    <t>4.6 (0.13;64.05)</t>
  </si>
  <si>
    <t>6.1 (3.78;9.73)</t>
  </si>
  <si>
    <t>4.4 (2.31;8.35</t>
  </si>
  <si>
    <t>0.127</t>
  </si>
  <si>
    <t>8.12 (4.14;15.23)</t>
  </si>
  <si>
    <t>5.5 (2.29;12.73)</t>
  </si>
  <si>
    <t>&lt;0.001</t>
  </si>
  <si>
    <t>6.3 (4.12;9.42)</t>
  </si>
  <si>
    <t>7.4 (0.22;74.39)</t>
  </si>
  <si>
    <t>-</t>
  </si>
  <si>
    <t>36.3 (33.25;39.51)</t>
  </si>
  <si>
    <t>4.0 (1.92;8.15)</t>
  </si>
  <si>
    <t>4.5 (0.67;24.70)</t>
  </si>
  <si>
    <t>6.7 (3.84;11.44)</t>
  </si>
  <si>
    <t>0.826</t>
  </si>
  <si>
    <t>6.2 (3.72;10.17)</t>
  </si>
  <si>
    <t>25.6 (7.38;59.85)</t>
  </si>
  <si>
    <t>27.1 (12.38,49.37</t>
  </si>
  <si>
    <t>34.1 (15.19;59.92)</t>
  </si>
  <si>
    <t>23.6 (10.68;44.51)</t>
  </si>
  <si>
    <t>34.6 (29.71;39.91)</t>
  </si>
  <si>
    <t>37.7 (30.84;45.12)</t>
  </si>
  <si>
    <t>14.7 (1.74;62.66)</t>
  </si>
  <si>
    <t>24.1 (8.16;53.03)</t>
  </si>
  <si>
    <t>22.4 (11.66;38.57)</t>
  </si>
  <si>
    <t>21.5 (5.64;55.61)</t>
  </si>
  <si>
    <t>9.7 (7.98;11.76)</t>
  </si>
  <si>
    <t>19.7 (10.83;33.25)</t>
  </si>
  <si>
    <t>11.9 (8.88;15.87)</t>
  </si>
  <si>
    <t>21.5 (11.11;37.55)</t>
  </si>
  <si>
    <t>19.6 (15.66;24.20)</t>
  </si>
  <si>
    <t>18.5 (16.12;21.16)</t>
  </si>
  <si>
    <t>23.8 (1.37;87.55)</t>
  </si>
  <si>
    <t>12.1 (6.27;22.09)</t>
  </si>
  <si>
    <t>western cape (WC)</t>
  </si>
  <si>
    <t>eastern cape (EC)</t>
  </si>
  <si>
    <t>Gauteng (GA)</t>
  </si>
  <si>
    <t>Mpumalanga (MP)</t>
  </si>
  <si>
    <t>limpopo (LM)</t>
  </si>
  <si>
    <t>Free state (FS)</t>
  </si>
  <si>
    <t>Kwa-Zulu Natal (KN)</t>
  </si>
  <si>
    <t>All provinces (ZA)</t>
  </si>
  <si>
    <t>Hlengiwe P Madlala 2020</t>
  </si>
  <si>
    <t>Elevated body mass index during pregnancy and gestational weight gain in HIV-infected and HIV-uninfected women in Cape Town, South Africa: association with adverse birth outcomes</t>
  </si>
  <si>
    <t>To examine the association between maternal body mass index (BMI) and gestational weight gain (GWG) and adverse birth outcomes in HIV-infected and HIV-uninfected women.</t>
  </si>
  <si>
    <t>Gugulethu Community Health Centre CT, WC, SA</t>
  </si>
  <si>
    <t>April 2015 and October 2016</t>
  </si>
  <si>
    <t>1142 HIV+</t>
  </si>
  <si>
    <t>obesity: 485/1142; HTP 6/1142</t>
  </si>
  <si>
    <t>all women pregnant</t>
  </si>
  <si>
    <t>BMI  (≥30) in kg/m2) as obese; Hypertensive (≥140/90)</t>
  </si>
  <si>
    <t>obesity, HPT</t>
  </si>
  <si>
    <t xml:space="preserve">Madlala 2020 </t>
  </si>
  <si>
    <t>Madlala 2020</t>
  </si>
  <si>
    <t>Blood pressure trajectories during pregnancy and associations with adverse birth outcomes among HIV-infected and HIV-uninfected women in South Africa: a group-based trajectory modelling approach</t>
  </si>
  <si>
    <t>Thoko Malaba 2020</t>
  </si>
  <si>
    <t>public sector primary care facility CT WC</t>
  </si>
  <si>
    <t>The aim of this analysis was to describe the natural history of blood pressure throughout pregnancy in HIV-infected and HIV-uninfected women and assess whether this mediates the association between ART use and adverse pregnancy outcomes.</t>
  </si>
  <si>
    <t>1538 (571 HIV+)</t>
  </si>
  <si>
    <t>&gt;= 18 yrs, median 30 (26–34)</t>
  </si>
  <si>
    <t>Obesity: 270/571; HPT 30/571</t>
  </si>
  <si>
    <t>HTTP: automated monitors (Edan M3A Vital Signs Monitor), Hypertensive (≥140/90); BMI  (≥30) in kg/m2)</t>
  </si>
  <si>
    <t>obesity; HPT</t>
  </si>
  <si>
    <t>Malaba 2020</t>
  </si>
  <si>
    <t>28(24,32)</t>
  </si>
  <si>
    <t>86/170</t>
  </si>
  <si>
    <t>496 (170 HIV+)</t>
  </si>
  <si>
    <t>pregnant women (1st trimester)</t>
  </si>
  <si>
    <t>public sector anti-natal clinics</t>
  </si>
  <si>
    <t>public sector anti-natal clinics, Durban, KN</t>
  </si>
  <si>
    <t>OGG1 Ser326Cys polymorphism, HIV, obesity and air pollution exposure influences adverse birth outcome susceptibility, within South African Women</t>
  </si>
  <si>
    <t>Samantha Anderson 2018</t>
  </si>
  <si>
    <t>This longitudinal birth cohort study was therefore conducted to investigate the effects of the OGG1 Ser326Cys SNP, HIV and obesity on the susceptibility of LBW and PTB in woman exposed to AAP living in Durban, SA</t>
  </si>
  <si>
    <t>Anderson 2018</t>
  </si>
  <si>
    <t>pregnant</t>
  </si>
  <si>
    <t>yes</t>
  </si>
  <si>
    <t>no</t>
  </si>
  <si>
    <t>BP measurement</t>
  </si>
  <si>
    <t>BP measurement/ antihypertensive drug</t>
  </si>
  <si>
    <t>BP measurement/ history of BP</t>
  </si>
  <si>
    <t>history of BP</t>
  </si>
  <si>
    <t>antihypertensive drug</t>
  </si>
  <si>
    <t>OGTT</t>
  </si>
  <si>
    <t>HbA1c&gt;=6.5%</t>
  </si>
  <si>
    <t>FBG/medication use</t>
  </si>
  <si>
    <t>OGTT/FBG/HbA1c/self report</t>
  </si>
  <si>
    <t>unreported</t>
  </si>
  <si>
    <t>medication use</t>
  </si>
  <si>
    <t>non FBG/ medication use</t>
  </si>
  <si>
    <t>non FBG</t>
  </si>
  <si>
    <t>HbA1c/ medication use</t>
  </si>
  <si>
    <t>self report</t>
  </si>
  <si>
    <t>FBG</t>
  </si>
  <si>
    <t>Duration on ART</t>
  </si>
  <si>
    <t>Duration on ART (years)</t>
  </si>
  <si>
    <t>0-10</t>
  </si>
  <si>
    <t>7.5 (6-10)</t>
  </si>
  <si>
    <t>4 (2-7)</t>
  </si>
  <si>
    <t>&gt;=1</t>
  </si>
  <si>
    <t>&gt;=0.5</t>
  </si>
  <si>
    <t>2.1 (0.8-4.1)</t>
  </si>
  <si>
    <t>1.3 (0.8-2.2)</t>
  </si>
  <si>
    <t>ART naïve</t>
  </si>
  <si>
    <t>2.1 (0.9-4.3)</t>
  </si>
  <si>
    <t>4.3 (2.2)</t>
  </si>
  <si>
    <t>3.2 (2.4)</t>
  </si>
  <si>
    <t>1.3-1.5</t>
  </si>
  <si>
    <t>3.8 (0.2-16.8)</t>
  </si>
  <si>
    <t>1.3(0.8-2.2)</t>
  </si>
  <si>
    <t>BMI measurement</t>
  </si>
  <si>
    <t>criteria</t>
  </si>
  <si>
    <t>FBG/non FBG</t>
  </si>
  <si>
    <t>Others</t>
  </si>
  <si>
    <t>Insulin/BG/HbA1c</t>
  </si>
  <si>
    <t>BP measurement/HPT drugs</t>
  </si>
  <si>
    <t>Self report</t>
  </si>
  <si>
    <t>low ROB</t>
  </si>
  <si>
    <t>8.0 (4.48;13.75)</t>
  </si>
  <si>
    <t>without pregnant and PP women</t>
  </si>
  <si>
    <t>7.8 (0.00;99.56)</t>
  </si>
  <si>
    <t>6.5 (2.33;16.85)</t>
  </si>
  <si>
    <t>7.7 (1.19;36.43)</t>
  </si>
  <si>
    <t>5.7 (0.39;49.01)</t>
  </si>
  <si>
    <t>4.4 (2.00;9.43)</t>
  </si>
  <si>
    <t>0.718</t>
  </si>
  <si>
    <t>20.7 (12.22;32.86)</t>
  </si>
  <si>
    <t>45.8 (0.00;100.00)</t>
  </si>
  <si>
    <t>11.4 (10.00;12.90)</t>
  </si>
  <si>
    <t>25.5 (15.59;38.72)</t>
  </si>
  <si>
    <t>pregnancy</t>
  </si>
  <si>
    <t>not pregnant</t>
  </si>
  <si>
    <t>pregnant/PP</t>
  </si>
  <si>
    <t>27.0 (14.79;44.00)</t>
  </si>
  <si>
    <t>16.3 (1.50;71.43)</t>
  </si>
  <si>
    <t>0.468</t>
  </si>
  <si>
    <t>23.6 (17.41;31.18)</t>
  </si>
  <si>
    <t>42.8 (37.68;47.98)</t>
  </si>
  <si>
    <t>23.2 (17.58;29.89)</t>
  </si>
  <si>
    <t>ART status</t>
  </si>
  <si>
    <t>initiated and not intiated</t>
  </si>
  <si>
    <t>ART_status</t>
  </si>
  <si>
    <t>initiated and uninitiated</t>
  </si>
  <si>
    <t>uninitiated</t>
  </si>
  <si>
    <t>initiated</t>
  </si>
  <si>
    <t>5.8 (2.80;11.74)</t>
  </si>
  <si>
    <t>7.9 (4.30;13.98)</t>
  </si>
  <si>
    <t>0.442</t>
  </si>
  <si>
    <t>0.152</t>
  </si>
  <si>
    <t>34.1(9.84;71.05)</t>
  </si>
  <si>
    <t>24.2 (11.08;44.91)</t>
  </si>
  <si>
    <t>0.459</t>
  </si>
  <si>
    <t>26.7 (11.48;50.47)</t>
  </si>
  <si>
    <t>0.610</t>
  </si>
  <si>
    <t>24.7 (12.84;42.20)</t>
  </si>
  <si>
    <t>18.5 (4.27;53.68)</t>
  </si>
  <si>
    <t>38.0 (8.58;80.0)</t>
  </si>
  <si>
    <t>0.536</t>
  </si>
  <si>
    <t>20.0 (9.78;36.49)</t>
  </si>
  <si>
    <t>0.223</t>
  </si>
  <si>
    <t>39.9 (8.37;82.81)</t>
  </si>
  <si>
    <t>Men</t>
  </si>
  <si>
    <t>Women</t>
  </si>
  <si>
    <t>0.631</t>
  </si>
  <si>
    <t>22.7 (11.12;40.69)</t>
  </si>
  <si>
    <t>25.9 (19.16;33.90)</t>
  </si>
  <si>
    <t>0.653</t>
  </si>
  <si>
    <t>20.3 (14.50;27.77)</t>
  </si>
  <si>
    <t>25.4 (10.26;50.27)</t>
  </si>
  <si>
    <t>25.0 (17.26;34.80)</t>
  </si>
  <si>
    <t>0.919</t>
  </si>
  <si>
    <t>25.8 (18.78;34.24)</t>
  </si>
  <si>
    <t>0.325</t>
  </si>
  <si>
    <t>35.0 (11.68;68.76)</t>
  </si>
  <si>
    <t>22.6 (10.43;42.35)</t>
  </si>
  <si>
    <t>0.004</t>
  </si>
  <si>
    <t>0.034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</si>
</sst>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5"/>
      <color rgb="FF000000"/>
      <name val="Ff3"/>
    </font>
    <font>
      <sz val="15"/>
      <color theme="1"/>
      <name val="Ff3"/>
    </font>
    <font>
      <sz val="11"/>
      <color rgb="FF7B7B7B"/>
      <name val="Calibri"/>
      <family val="2"/>
      <scheme val="minor"/>
    </font>
    <font>
      <b/>
      <sz val="11"/>
      <color rgb="FF000000"/>
      <name val="Arial"/>
      <family val="2"/>
    </font>
    <font>
      <sz val="11"/>
      <color rgb="FF000000"/>
      <name val="Arial"/>
      <family val="2"/>
    </font>
    <font>
      <b/>
      <vertAlign val="superscript"/>
      <sz val="11"/>
      <color rgb="FF000000"/>
      <name val="Arial"/>
      <family val="2"/>
    </font>
    <font>
      <sz val="11"/>
      <color rgb="FF000000"/>
      <name val="Cambria Math"/>
      <family val="1"/>
    </font>
    <font>
      <vertAlign val="superscript"/>
      <sz val="11"/>
      <color rgb="FF000000"/>
      <name val="Arial"/>
      <family val="2"/>
    </font>
  </fonts>
  <fills count="4">
    <fill>
      <patternFill patternType="none"/>
    </fill>
    <fill>
      <patternFill patternType="gray125"/>
    </fill>
    <fill>
      <patternFill patternType="solid">
        <fgColor rgb="FFEDEDED"/>
        <bgColor indexed="64"/>
      </patternFill>
    </fill>
    <fill>
      <patternFill patternType="solid">
        <fgColor rgb="FFFFFF00"/>
        <bgColor indexed="64"/>
      </patternFill>
    </fill>
  </fills>
  <borders count="7">
    <border>
      <left/>
      <right/>
      <top/>
      <bottom/>
      <diagonal/>
    </border>
    <border>
      <left/>
      <right/>
      <top style="medium">
        <color rgb="FFA5A5A5"/>
      </top>
      <bottom style="medium">
        <color rgb="FFA5A5A5"/>
      </bottom>
      <diagonal/>
    </border>
    <border>
      <left/>
      <right/>
      <top/>
      <bottom style="medium">
        <color indexed="64"/>
      </bottom>
      <diagonal/>
    </border>
    <border>
      <left/>
      <right/>
      <top style="medium">
        <color indexed="64"/>
      </top>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124">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vertical="top"/>
    </xf>
    <xf numFmtId="0" fontId="0" fillId="0" borderId="0" xfId="0" applyAlignment="1">
      <alignment vertical="top" wrapText="1"/>
    </xf>
    <xf numFmtId="9" fontId="0" fillId="0" borderId="0" xfId="0" applyNumberFormat="1"/>
    <xf numFmtId="9" fontId="0" fillId="0" borderId="0" xfId="0" applyNumberFormat="1" applyAlignment="1">
      <alignment vertical="top" wrapText="1"/>
    </xf>
    <xf numFmtId="10" fontId="0" fillId="0" borderId="0" xfId="0" applyNumberFormat="1" applyAlignment="1">
      <alignment vertical="top" wrapText="1"/>
    </xf>
    <xf numFmtId="17" fontId="0" fillId="0" borderId="0" xfId="0" applyNumberFormat="1" applyAlignment="1">
      <alignment vertical="top" wrapText="1"/>
    </xf>
    <xf numFmtId="17" fontId="0" fillId="0" borderId="0" xfId="0" applyNumberFormat="1" applyAlignment="1">
      <alignment wrapText="1"/>
    </xf>
    <xf numFmtId="0" fontId="2" fillId="0" borderId="0" xfId="1" applyAlignment="1">
      <alignment wrapText="1"/>
    </xf>
    <xf numFmtId="0" fontId="0" fillId="0" borderId="0" xfId="0" applyAlignment="1">
      <alignment horizontal="center" vertical="top" wrapText="1"/>
    </xf>
    <xf numFmtId="0" fontId="1" fillId="0" borderId="0" xfId="0" applyFont="1" applyAlignment="1">
      <alignment vertical="top" wrapText="1"/>
    </xf>
    <xf numFmtId="0" fontId="1" fillId="0" borderId="0" xfId="0" applyFont="1" applyAlignment="1">
      <alignment horizontal="center" vertical="top" wrapText="1"/>
    </xf>
    <xf numFmtId="0" fontId="1" fillId="0" borderId="0" xfId="0" applyFont="1" applyAlignment="1">
      <alignment vertical="top"/>
    </xf>
    <xf numFmtId="0" fontId="0" fillId="0" borderId="0" xfId="0" applyAlignment="1"/>
    <xf numFmtId="0" fontId="0" fillId="0" borderId="0" xfId="0" applyAlignment="1">
      <alignment horizontal="center" vertical="top"/>
    </xf>
    <xf numFmtId="9" fontId="0" fillId="0" borderId="0" xfId="0" applyNumberFormat="1" applyAlignment="1">
      <alignment horizontal="center" vertical="top" wrapText="1"/>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left" vertical="center" wrapText="1"/>
    </xf>
    <xf numFmtId="0" fontId="1" fillId="0" borderId="0" xfId="0" applyFont="1" applyAlignment="1">
      <alignment horizontal="center" wrapText="1"/>
    </xf>
    <xf numFmtId="0" fontId="0" fillId="0" borderId="0" xfId="0"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center"/>
    </xf>
    <xf numFmtId="0" fontId="7" fillId="0" borderId="1" xfId="0" applyFont="1" applyBorder="1" applyAlignment="1">
      <alignment horizontal="center" vertical="center" wrapText="1"/>
    </xf>
    <xf numFmtId="0" fontId="6" fillId="2" borderId="0" xfId="0" applyFont="1" applyFill="1" applyAlignment="1">
      <alignment vertical="top"/>
    </xf>
    <xf numFmtId="0" fontId="7" fillId="2" borderId="0" xfId="0" applyFont="1" applyFill="1" applyAlignment="1">
      <alignment horizontal="center" vertical="center"/>
    </xf>
    <xf numFmtId="0" fontId="6" fillId="2" borderId="0" xfId="0" applyFont="1" applyFill="1" applyAlignment="1">
      <alignment vertical="top" wrapText="1"/>
    </xf>
    <xf numFmtId="0" fontId="7" fillId="0" borderId="1" xfId="0" applyFont="1" applyBorder="1" applyAlignment="1">
      <alignment horizontal="center" vertical="center" wrapText="1"/>
    </xf>
    <xf numFmtId="0" fontId="1" fillId="0" borderId="0" xfId="0" applyFont="1" applyAlignment="1">
      <alignment vertical="center"/>
    </xf>
    <xf numFmtId="0" fontId="8" fillId="0" borderId="0" xfId="0" applyFont="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6" fillId="0" borderId="0" xfId="0" applyFont="1" applyBorder="1" applyAlignment="1">
      <alignment vertical="top" wrapText="1"/>
    </xf>
    <xf numFmtId="9" fontId="8" fillId="0" borderId="0" xfId="0" applyNumberFormat="1" applyFont="1" applyBorder="1" applyAlignment="1">
      <alignment horizontal="center" vertical="center" wrapText="1"/>
    </xf>
    <xf numFmtId="0" fontId="6" fillId="0" borderId="0" xfId="0" applyFont="1" applyBorder="1" applyAlignment="1">
      <alignment vertical="top"/>
    </xf>
    <xf numFmtId="0" fontId="8" fillId="2" borderId="0" xfId="0" applyFont="1" applyFill="1" applyBorder="1" applyAlignment="1">
      <alignment horizontal="left" vertical="center" wrapText="1"/>
    </xf>
    <xf numFmtId="0" fontId="8" fillId="2" borderId="0" xfId="0" applyFont="1" applyFill="1" applyBorder="1" applyAlignment="1">
      <alignment horizontal="center" vertical="center" wrapText="1"/>
    </xf>
    <xf numFmtId="0" fontId="8" fillId="2" borderId="0" xfId="0" applyFont="1" applyFill="1" applyBorder="1" applyAlignment="1">
      <alignment horizontal="center" vertical="center"/>
    </xf>
    <xf numFmtId="0" fontId="6" fillId="2" borderId="0" xfId="0" applyFont="1" applyFill="1" applyBorder="1" applyAlignment="1">
      <alignment vertical="top"/>
    </xf>
    <xf numFmtId="0" fontId="6" fillId="2" borderId="0" xfId="0" applyFont="1" applyFill="1" applyBorder="1" applyAlignment="1">
      <alignment vertical="top" wrapText="1"/>
    </xf>
    <xf numFmtId="0" fontId="8" fillId="0" borderId="2" xfId="0" applyFont="1" applyBorder="1" applyAlignment="1">
      <alignment horizontal="left" vertical="center" wrapText="1"/>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6" fillId="0" borderId="2" xfId="0" applyFont="1" applyBorder="1" applyAlignment="1">
      <alignment vertical="top" wrapText="1"/>
    </xf>
    <xf numFmtId="0" fontId="1" fillId="0" borderId="2" xfId="0" applyFont="1" applyBorder="1" applyAlignment="1">
      <alignment horizontal="center" vertical="center"/>
    </xf>
    <xf numFmtId="0" fontId="8" fillId="2" borderId="2"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8" fillId="2" borderId="2" xfId="0" applyFont="1" applyFill="1" applyBorder="1" applyAlignment="1">
      <alignment horizontal="center" vertical="center"/>
    </xf>
    <xf numFmtId="0" fontId="6" fillId="2" borderId="2" xfId="0" applyFont="1" applyFill="1" applyBorder="1" applyAlignment="1">
      <alignment vertical="top"/>
    </xf>
    <xf numFmtId="0" fontId="6" fillId="0" borderId="2" xfId="0" applyFont="1" applyBorder="1" applyAlignment="1">
      <alignment vertical="top"/>
    </xf>
    <xf numFmtId="0" fontId="8" fillId="2" borderId="3" xfId="0" applyFont="1" applyFill="1" applyBorder="1" applyAlignment="1">
      <alignment horizontal="left" vertical="center" wrapText="1"/>
    </xf>
    <xf numFmtId="0" fontId="8" fillId="2" borderId="3" xfId="0" applyFont="1" applyFill="1" applyBorder="1" applyAlignment="1">
      <alignment horizontal="center" vertical="center" wrapText="1"/>
    </xf>
    <xf numFmtId="0" fontId="8" fillId="2" borderId="3" xfId="0" applyFont="1" applyFill="1" applyBorder="1" applyAlignment="1">
      <alignment horizontal="center" vertical="center"/>
    </xf>
    <xf numFmtId="0" fontId="6" fillId="2" borderId="3" xfId="0" applyFont="1" applyFill="1" applyBorder="1" applyAlignment="1">
      <alignment vertical="top"/>
    </xf>
    <xf numFmtId="0" fontId="6" fillId="2" borderId="3" xfId="0" applyFont="1" applyFill="1" applyBorder="1" applyAlignment="1">
      <alignment vertical="top" wrapText="1"/>
    </xf>
    <xf numFmtId="0" fontId="6" fillId="2" borderId="2" xfId="0" applyFont="1" applyFill="1" applyBorder="1" applyAlignment="1">
      <alignment vertical="top" wrapText="1"/>
    </xf>
    <xf numFmtId="0" fontId="1" fillId="0" borderId="0" xfId="0" applyFont="1" applyAlignment="1">
      <alignment vertical="center" wrapText="1"/>
    </xf>
    <xf numFmtId="0" fontId="1" fillId="0" borderId="0" xfId="0" applyFont="1"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3" fontId="8" fillId="0" borderId="2" xfId="0" applyNumberFormat="1" applyFont="1" applyBorder="1" applyAlignment="1">
      <alignment horizontal="center" vertical="center" wrapText="1"/>
    </xf>
    <xf numFmtId="0" fontId="8" fillId="2" borderId="0" xfId="0" applyFont="1" applyFill="1" applyBorder="1" applyAlignment="1">
      <alignment horizontal="left" vertical="center" wrapText="1"/>
    </xf>
    <xf numFmtId="0" fontId="8" fillId="2" borderId="2" xfId="0" applyFont="1" applyFill="1" applyBorder="1" applyAlignment="1">
      <alignment horizontal="left" vertical="center" wrapText="1"/>
    </xf>
    <xf numFmtId="0" fontId="7" fillId="0" borderId="1" xfId="0" applyFont="1" applyBorder="1" applyAlignment="1">
      <alignment horizontal="center" vertical="center" wrapText="1"/>
    </xf>
    <xf numFmtId="0" fontId="8" fillId="2" borderId="0" xfId="0" applyFont="1" applyFill="1" applyBorder="1" applyAlignment="1">
      <alignment horizontal="center" vertical="center" wrapText="1"/>
    </xf>
    <xf numFmtId="0" fontId="1" fillId="0" borderId="0" xfId="0" applyFont="1"/>
    <xf numFmtId="0" fontId="8" fillId="2" borderId="0" xfId="0" applyFont="1" applyFill="1" applyBorder="1" applyAlignment="1">
      <alignment horizontal="left" vertical="center" wrapText="1"/>
    </xf>
    <xf numFmtId="0" fontId="8" fillId="2" borderId="2" xfId="0" applyFont="1" applyFill="1" applyBorder="1" applyAlignment="1">
      <alignment horizontal="left" vertical="center" wrapText="1"/>
    </xf>
    <xf numFmtId="0" fontId="8" fillId="2" borderId="0"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0"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1" fillId="0" borderId="6" xfId="0" applyFont="1" applyBorder="1" applyAlignment="1">
      <alignment vertical="center"/>
    </xf>
    <xf numFmtId="0" fontId="0" fillId="0" borderId="0" xfId="0" quotePrefix="1"/>
    <xf numFmtId="0" fontId="8" fillId="2" borderId="0" xfId="0" applyFont="1" applyFill="1" applyBorder="1" applyAlignment="1">
      <alignment horizontal="left" vertical="center" wrapText="1"/>
    </xf>
    <xf numFmtId="0" fontId="8" fillId="2" borderId="2" xfId="0" applyFont="1" applyFill="1" applyBorder="1" applyAlignment="1">
      <alignment horizontal="left" vertical="center" wrapText="1"/>
    </xf>
    <xf numFmtId="0" fontId="7" fillId="0" borderId="1" xfId="0" applyFont="1" applyBorder="1" applyAlignment="1">
      <alignment horizontal="center" vertical="center" wrapText="1"/>
    </xf>
    <xf numFmtId="0" fontId="8" fillId="2" borderId="0" xfId="0" applyFont="1" applyFill="1" applyBorder="1" applyAlignment="1">
      <alignment horizontal="center" vertical="center"/>
    </xf>
    <xf numFmtId="0" fontId="8" fillId="2" borderId="0" xfId="0" applyFont="1" applyFill="1" applyBorder="1" applyAlignment="1">
      <alignment horizontal="center" vertical="center" wrapText="1"/>
    </xf>
    <xf numFmtId="0" fontId="1" fillId="0" borderId="0" xfId="0" applyFont="1" applyAlignment="1">
      <alignment horizontal="center" vertical="center" wrapText="1"/>
    </xf>
    <xf numFmtId="0" fontId="0" fillId="3" borderId="0" xfId="0" applyFill="1" applyAlignment="1">
      <alignment wrapText="1"/>
    </xf>
    <xf numFmtId="0" fontId="0" fillId="3" borderId="0" xfId="0" applyFill="1"/>
    <xf numFmtId="0" fontId="8" fillId="2" borderId="0" xfId="0" applyFont="1" applyFill="1" applyBorder="1" applyAlignment="1">
      <alignment horizontal="left" vertical="center" wrapText="1"/>
    </xf>
    <xf numFmtId="0" fontId="8" fillId="2" borderId="2" xfId="0" applyFont="1" applyFill="1" applyBorder="1" applyAlignment="1">
      <alignment horizontal="left" vertical="center" wrapText="1"/>
    </xf>
    <xf numFmtId="0" fontId="7" fillId="0" borderId="1" xfId="0" applyFont="1" applyBorder="1" applyAlignment="1">
      <alignment horizontal="center" vertical="center" wrapText="1"/>
    </xf>
    <xf numFmtId="0" fontId="8" fillId="2" borderId="0"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0"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1" fillId="0" borderId="2" xfId="0" applyFont="1" applyBorder="1" applyAlignment="1">
      <alignment horizontal="center" vertical="center"/>
    </xf>
    <xf numFmtId="3" fontId="0" fillId="0" borderId="0" xfId="0" applyNumberFormat="1"/>
    <xf numFmtId="3" fontId="0" fillId="3" borderId="0" xfId="0" applyNumberFormat="1" applyFill="1"/>
    <xf numFmtId="3" fontId="0" fillId="0" borderId="0" xfId="0" quotePrefix="1" applyNumberFormat="1"/>
    <xf numFmtId="0" fontId="1" fillId="0" borderId="3"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8" fillId="2" borderId="0" xfId="0" applyFont="1" applyFill="1" applyBorder="1" applyAlignment="1">
      <alignment horizontal="left" vertical="center" wrapText="1"/>
    </xf>
    <xf numFmtId="0" fontId="8" fillId="2" borderId="2" xfId="0" applyFont="1" applyFill="1" applyBorder="1" applyAlignment="1">
      <alignment horizontal="left" vertical="center" wrapText="1"/>
    </xf>
    <xf numFmtId="0" fontId="7" fillId="0" borderId="1" xfId="0" applyFont="1" applyBorder="1" applyAlignment="1">
      <alignment horizontal="center" vertical="center" wrapText="1"/>
    </xf>
    <xf numFmtId="0" fontId="8" fillId="2" borderId="0"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0"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6" fillId="2" borderId="0" xfId="0" applyFont="1" applyFill="1" applyBorder="1" applyAlignment="1">
      <alignment vertical="top"/>
    </xf>
    <xf numFmtId="0" fontId="6" fillId="2" borderId="2" xfId="0" applyFont="1" applyFill="1" applyBorder="1" applyAlignment="1">
      <alignment vertical="top"/>
    </xf>
    <xf numFmtId="0" fontId="1" fillId="0" borderId="0" xfId="0" applyFont="1" applyAlignment="1">
      <alignment horizontal="center" vertical="center" wrapText="1"/>
    </xf>
    <xf numFmtId="0" fontId="1" fillId="0" borderId="0" xfId="0" applyFont="1" applyAlignment="1">
      <alignment horizontal="center" vertical="top" wrapText="1"/>
    </xf>
    <xf numFmtId="0" fontId="0" fillId="0" borderId="0" xfId="0" applyAlignment="1">
      <alignment horizontal="left" vertical="top"/>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D"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49"/>
  <sheetViews>
    <sheetView zoomScale="40" zoomScaleNormal="40" workbookViewId="0">
      <selection activeCell="B10" sqref="B10"/>
    </sheetView>
  </sheetViews>
  <sheetFormatPr defaultRowHeight="14.25"/>
  <cols>
    <col min="1" max="1" width="24.9296875" customWidth="1"/>
    <col min="2" max="2" width="35.06640625" customWidth="1"/>
    <col min="3" max="4" width="19.19921875" customWidth="1"/>
    <col min="5" max="5" width="29.1328125" customWidth="1"/>
    <col min="6" max="6" width="14.9296875" customWidth="1"/>
    <col min="7" max="9" width="22.53125" customWidth="1"/>
    <col min="10" max="10" width="29.06640625" customWidth="1"/>
    <col min="11" max="12" width="12.265625" customWidth="1"/>
    <col min="13" max="13" width="15.73046875" customWidth="1"/>
    <col min="14" max="14" width="11.59765625" customWidth="1"/>
    <col min="15" max="15" width="12.9296875" customWidth="1"/>
    <col min="16" max="16" width="14.06640625" customWidth="1"/>
    <col min="17" max="17" width="45.59765625" customWidth="1"/>
    <col min="18" max="18" width="34.73046875" customWidth="1"/>
  </cols>
  <sheetData>
    <row r="2" spans="1:19" ht="28.5">
      <c r="A2" s="2" t="s">
        <v>0</v>
      </c>
      <c r="B2" s="2" t="s">
        <v>1</v>
      </c>
      <c r="C2" s="2" t="s">
        <v>2</v>
      </c>
      <c r="D2" s="2" t="s">
        <v>522</v>
      </c>
      <c r="E2" s="2" t="s">
        <v>3</v>
      </c>
      <c r="F2" s="2" t="s">
        <v>4</v>
      </c>
      <c r="G2" s="2" t="s">
        <v>24</v>
      </c>
      <c r="H2" s="2" t="s">
        <v>80</v>
      </c>
      <c r="I2" s="90" t="s">
        <v>1084</v>
      </c>
      <c r="J2" s="2" t="s">
        <v>25</v>
      </c>
      <c r="K2" s="2" t="s">
        <v>5</v>
      </c>
      <c r="L2" s="2" t="s">
        <v>85</v>
      </c>
      <c r="M2" s="2" t="s">
        <v>6</v>
      </c>
      <c r="N2" s="2" t="s">
        <v>7</v>
      </c>
      <c r="O2" s="2" t="s">
        <v>8</v>
      </c>
      <c r="P2" s="2" t="s">
        <v>9</v>
      </c>
      <c r="Q2" s="2" t="s">
        <v>538</v>
      </c>
      <c r="R2" s="2" t="s">
        <v>10</v>
      </c>
    </row>
    <row r="3" spans="1:19" ht="71.25">
      <c r="A3" s="3" t="s">
        <v>11</v>
      </c>
      <c r="B3" s="4" t="s">
        <v>12</v>
      </c>
      <c r="C3" s="4" t="s">
        <v>23</v>
      </c>
      <c r="D3" s="4" t="s">
        <v>523</v>
      </c>
      <c r="E3" s="4" t="s">
        <v>14</v>
      </c>
      <c r="F3" s="3">
        <v>103</v>
      </c>
      <c r="G3" s="3" t="s">
        <v>26</v>
      </c>
      <c r="H3" s="3" t="s">
        <v>400</v>
      </c>
      <c r="I3" s="3" t="s">
        <v>1021</v>
      </c>
      <c r="J3" s="3"/>
      <c r="K3" s="3" t="s">
        <v>13</v>
      </c>
      <c r="L3" s="3"/>
      <c r="M3" s="3" t="s">
        <v>15</v>
      </c>
      <c r="N3" s="3" t="s">
        <v>16</v>
      </c>
      <c r="O3" s="3" t="s">
        <v>17</v>
      </c>
      <c r="P3" s="3" t="s">
        <v>20</v>
      </c>
      <c r="Q3" s="4" t="s">
        <v>539</v>
      </c>
      <c r="R3" s="4" t="s">
        <v>22</v>
      </c>
      <c r="S3" s="3"/>
    </row>
    <row r="4" spans="1:19" ht="42.75">
      <c r="O4" t="s">
        <v>18</v>
      </c>
      <c r="P4" s="1" t="s">
        <v>21</v>
      </c>
      <c r="Q4" s="1" t="s">
        <v>540</v>
      </c>
      <c r="R4" s="1" t="s">
        <v>19</v>
      </c>
    </row>
    <row r="5" spans="1:19" ht="71.25">
      <c r="A5" s="4" t="s">
        <v>27</v>
      </c>
      <c r="B5" s="4" t="s">
        <v>42</v>
      </c>
      <c r="C5" s="4" t="s">
        <v>28</v>
      </c>
      <c r="D5" s="4" t="s">
        <v>524</v>
      </c>
      <c r="E5" s="4" t="s">
        <v>43</v>
      </c>
      <c r="F5" s="4">
        <v>3574</v>
      </c>
      <c r="G5" s="4" t="s">
        <v>26</v>
      </c>
      <c r="H5" s="4"/>
      <c r="I5" s="4" t="s">
        <v>1032</v>
      </c>
      <c r="J5" s="4" t="s">
        <v>36</v>
      </c>
      <c r="K5" s="4" t="s">
        <v>658</v>
      </c>
      <c r="L5" s="4"/>
      <c r="M5" s="4" t="s">
        <v>29</v>
      </c>
      <c r="N5" s="4" t="s">
        <v>33</v>
      </c>
      <c r="O5" s="4" t="s">
        <v>31</v>
      </c>
      <c r="P5" s="4" t="s">
        <v>44</v>
      </c>
      <c r="Q5" s="1" t="s">
        <v>541</v>
      </c>
      <c r="R5" s="4" t="s">
        <v>40</v>
      </c>
    </row>
    <row r="6" spans="1:19" ht="57">
      <c r="A6" s="4"/>
      <c r="B6" s="4"/>
      <c r="C6" s="4"/>
      <c r="D6" s="4"/>
      <c r="E6" s="4"/>
      <c r="F6" s="4"/>
      <c r="G6" s="4"/>
      <c r="H6" s="4"/>
      <c r="I6" s="4"/>
      <c r="J6" s="4"/>
      <c r="K6" s="4"/>
      <c r="L6" s="4"/>
      <c r="M6" s="4"/>
      <c r="N6" s="4"/>
      <c r="O6" s="4" t="s">
        <v>32</v>
      </c>
      <c r="P6" s="4" t="s">
        <v>45</v>
      </c>
      <c r="Q6" s="4" t="s">
        <v>542</v>
      </c>
      <c r="R6" s="4" t="s">
        <v>38</v>
      </c>
    </row>
    <row r="7" spans="1:19" ht="28.5">
      <c r="A7" s="4"/>
      <c r="B7" s="4"/>
      <c r="C7" s="4"/>
      <c r="D7" s="4"/>
      <c r="E7" s="4"/>
      <c r="F7" s="4"/>
      <c r="G7" s="4" t="s">
        <v>34</v>
      </c>
      <c r="H7" s="4"/>
      <c r="I7" s="4"/>
      <c r="J7" s="4" t="s">
        <v>35</v>
      </c>
      <c r="K7" s="4" t="s">
        <v>37</v>
      </c>
      <c r="L7" s="4"/>
      <c r="M7" s="4"/>
      <c r="N7" s="4"/>
      <c r="O7" s="4" t="s">
        <v>31</v>
      </c>
      <c r="P7" s="4" t="s">
        <v>44</v>
      </c>
      <c r="Q7" s="1" t="s">
        <v>541</v>
      </c>
      <c r="R7" s="4" t="s">
        <v>41</v>
      </c>
    </row>
    <row r="8" spans="1:19" ht="57">
      <c r="A8" s="4"/>
      <c r="B8" s="4"/>
      <c r="C8" s="4"/>
      <c r="D8" s="4"/>
      <c r="E8" s="4"/>
      <c r="F8" s="4"/>
      <c r="G8" s="4"/>
      <c r="H8" s="4"/>
      <c r="I8" s="4"/>
      <c r="J8" s="4"/>
      <c r="K8" s="4"/>
      <c r="L8" s="4"/>
      <c r="M8" s="4"/>
      <c r="N8" s="4"/>
      <c r="O8" s="4" t="s">
        <v>32</v>
      </c>
      <c r="P8" s="4" t="s">
        <v>45</v>
      </c>
      <c r="Q8" s="4" t="s">
        <v>542</v>
      </c>
      <c r="R8" s="4" t="s">
        <v>39</v>
      </c>
    </row>
    <row r="9" spans="1:19" ht="57">
      <c r="A9" s="4" t="s">
        <v>53</v>
      </c>
      <c r="B9" s="4" t="s">
        <v>52</v>
      </c>
      <c r="C9" s="4" t="s">
        <v>47</v>
      </c>
      <c r="D9" s="4" t="s">
        <v>528</v>
      </c>
      <c r="E9" s="4" t="s">
        <v>54</v>
      </c>
      <c r="F9" s="4">
        <v>877</v>
      </c>
      <c r="G9" s="4" t="s">
        <v>49</v>
      </c>
      <c r="H9" s="4"/>
      <c r="I9" s="4" t="s">
        <v>1022</v>
      </c>
      <c r="J9" s="4" t="s">
        <v>48</v>
      </c>
      <c r="K9" s="4" t="s">
        <v>55</v>
      </c>
      <c r="L9" s="4"/>
      <c r="M9" s="4" t="s">
        <v>51</v>
      </c>
      <c r="N9" s="4" t="s">
        <v>50</v>
      </c>
      <c r="O9" s="4" t="s">
        <v>31</v>
      </c>
      <c r="P9" s="4" t="s">
        <v>44</v>
      </c>
      <c r="Q9" s="1" t="s">
        <v>541</v>
      </c>
      <c r="R9" s="4" t="s">
        <v>46</v>
      </c>
    </row>
    <row r="10" spans="1:19" ht="58.25" customHeight="1">
      <c r="A10" s="4" t="s">
        <v>62</v>
      </c>
      <c r="B10" s="4" t="s">
        <v>61</v>
      </c>
      <c r="C10" s="4" t="s">
        <v>47</v>
      </c>
      <c r="D10" s="4" t="s">
        <v>528</v>
      </c>
      <c r="E10" s="4" t="s">
        <v>58</v>
      </c>
      <c r="F10" s="4">
        <v>1116</v>
      </c>
      <c r="G10" s="4" t="s">
        <v>57</v>
      </c>
      <c r="H10" s="4"/>
      <c r="I10" s="4" t="s">
        <v>1022</v>
      </c>
      <c r="J10" s="4" t="s">
        <v>60</v>
      </c>
      <c r="K10" s="4" t="s">
        <v>56</v>
      </c>
      <c r="L10" s="4"/>
      <c r="M10" s="4" t="s">
        <v>59</v>
      </c>
      <c r="N10" s="4"/>
      <c r="O10" s="4" t="s">
        <v>31</v>
      </c>
      <c r="P10" s="4" t="s">
        <v>44</v>
      </c>
      <c r="Q10" s="1" t="s">
        <v>541</v>
      </c>
      <c r="R10" s="6">
        <v>0.36</v>
      </c>
    </row>
    <row r="11" spans="1:19" ht="42.75">
      <c r="O11" s="4" t="s">
        <v>32</v>
      </c>
      <c r="P11" s="4" t="s">
        <v>45</v>
      </c>
      <c r="Q11" s="4" t="s">
        <v>543</v>
      </c>
      <c r="R11" s="5">
        <v>0.33</v>
      </c>
    </row>
    <row r="12" spans="1:19" ht="99.75">
      <c r="A12" s="4" t="s">
        <v>53</v>
      </c>
      <c r="B12" s="4" t="s">
        <v>70</v>
      </c>
      <c r="C12" s="4" t="s">
        <v>64</v>
      </c>
      <c r="D12" s="4" t="s">
        <v>528</v>
      </c>
      <c r="E12" s="4" t="s">
        <v>69</v>
      </c>
      <c r="F12" s="4">
        <v>1116</v>
      </c>
      <c r="G12" s="4" t="s">
        <v>67</v>
      </c>
      <c r="H12" s="4"/>
      <c r="I12" s="4" t="s">
        <v>1022</v>
      </c>
      <c r="J12" s="4" t="s">
        <v>66</v>
      </c>
      <c r="K12" s="4" t="s">
        <v>65</v>
      </c>
      <c r="L12" s="4"/>
      <c r="M12" s="4" t="s">
        <v>63</v>
      </c>
      <c r="N12" s="4"/>
      <c r="O12" s="4" t="s">
        <v>32</v>
      </c>
      <c r="P12" s="4" t="s">
        <v>45</v>
      </c>
      <c r="Q12" s="4" t="s">
        <v>543</v>
      </c>
      <c r="R12" s="4" t="s">
        <v>68</v>
      </c>
    </row>
    <row r="13" spans="1:19" ht="85.5">
      <c r="A13" s="4" t="s">
        <v>525</v>
      </c>
      <c r="B13" s="4" t="s">
        <v>74</v>
      </c>
      <c r="C13" s="4" t="s">
        <v>73</v>
      </c>
      <c r="D13" s="4" t="s">
        <v>523</v>
      </c>
      <c r="E13" s="4" t="s">
        <v>71</v>
      </c>
      <c r="F13" s="4">
        <v>84</v>
      </c>
      <c r="G13" s="4" t="s">
        <v>78</v>
      </c>
      <c r="H13" s="4"/>
      <c r="I13" s="4" t="s">
        <v>1022</v>
      </c>
      <c r="J13" s="4" t="s">
        <v>77</v>
      </c>
      <c r="K13" s="4" t="s">
        <v>76</v>
      </c>
      <c r="L13" s="4"/>
      <c r="M13" s="4" t="s">
        <v>72</v>
      </c>
      <c r="N13" s="4">
        <v>2013</v>
      </c>
      <c r="O13" s="4" t="s">
        <v>31</v>
      </c>
      <c r="P13" s="4" t="s">
        <v>44</v>
      </c>
      <c r="Q13" s="1" t="s">
        <v>541</v>
      </c>
      <c r="R13" s="4" t="s">
        <v>79</v>
      </c>
    </row>
    <row r="14" spans="1:19" ht="57">
      <c r="A14" s="4" t="s">
        <v>82</v>
      </c>
      <c r="B14" s="4" t="s">
        <v>81</v>
      </c>
      <c r="C14" s="4" t="s">
        <v>87</v>
      </c>
      <c r="D14" s="4" t="s">
        <v>523</v>
      </c>
      <c r="E14" s="4" t="s">
        <v>88</v>
      </c>
      <c r="F14" s="4">
        <v>67</v>
      </c>
      <c r="G14" s="4" t="s">
        <v>531</v>
      </c>
      <c r="H14" s="4" t="s">
        <v>84</v>
      </c>
      <c r="I14" s="4" t="s">
        <v>1021</v>
      </c>
      <c r="J14" s="4" t="s">
        <v>83</v>
      </c>
      <c r="K14" s="4" t="s">
        <v>76</v>
      </c>
      <c r="L14" s="4" t="s">
        <v>86</v>
      </c>
      <c r="M14" s="4" t="s">
        <v>72</v>
      </c>
      <c r="N14" s="4"/>
      <c r="O14" s="4" t="s">
        <v>31</v>
      </c>
      <c r="P14" s="4" t="s">
        <v>44</v>
      </c>
      <c r="Q14" s="1" t="s">
        <v>546</v>
      </c>
      <c r="R14" s="7">
        <v>0.44669999999999999</v>
      </c>
      <c r="S14" s="4" t="s">
        <v>89</v>
      </c>
    </row>
    <row r="15" spans="1:19" ht="85.5">
      <c r="A15" s="4" t="s">
        <v>90</v>
      </c>
      <c r="B15" s="4" t="s">
        <v>91</v>
      </c>
      <c r="C15" s="4" t="s">
        <v>95</v>
      </c>
      <c r="D15" s="4" t="s">
        <v>526</v>
      </c>
      <c r="E15" s="4" t="s">
        <v>92</v>
      </c>
      <c r="F15" s="4">
        <v>77696</v>
      </c>
      <c r="G15" s="4" t="s">
        <v>96</v>
      </c>
      <c r="H15" s="4" t="s">
        <v>99</v>
      </c>
      <c r="I15" s="4" t="s">
        <v>1021</v>
      </c>
      <c r="J15" s="4" t="s">
        <v>105</v>
      </c>
      <c r="K15" s="4" t="s">
        <v>76</v>
      </c>
      <c r="L15" s="4" t="s">
        <v>98</v>
      </c>
      <c r="M15" s="4" t="s">
        <v>93</v>
      </c>
      <c r="N15" s="4" t="s">
        <v>94</v>
      </c>
      <c r="O15" s="4" t="s">
        <v>32</v>
      </c>
      <c r="P15" s="4" t="s">
        <v>45</v>
      </c>
      <c r="Q15" s="4" t="s">
        <v>547</v>
      </c>
      <c r="R15" s="4" t="s">
        <v>97</v>
      </c>
    </row>
    <row r="16" spans="1:19" ht="89.25" customHeight="1">
      <c r="A16" s="4" t="s">
        <v>101</v>
      </c>
      <c r="B16" s="4" t="s">
        <v>100</v>
      </c>
      <c r="C16" s="4" t="s">
        <v>111</v>
      </c>
      <c r="D16" s="4" t="s">
        <v>526</v>
      </c>
      <c r="E16" s="4" t="s">
        <v>102</v>
      </c>
      <c r="F16" s="4" t="s">
        <v>109</v>
      </c>
      <c r="G16" s="4"/>
      <c r="H16" s="4"/>
      <c r="I16" s="4" t="s">
        <v>1032</v>
      </c>
      <c r="J16" s="4" t="s">
        <v>106</v>
      </c>
      <c r="K16" s="4" t="s">
        <v>110</v>
      </c>
      <c r="L16" s="4"/>
      <c r="M16" s="4" t="s">
        <v>104</v>
      </c>
      <c r="N16" s="4" t="s">
        <v>103</v>
      </c>
      <c r="O16" s="4" t="s">
        <v>108</v>
      </c>
      <c r="P16" s="4"/>
      <c r="Q16" s="4" t="s">
        <v>548</v>
      </c>
      <c r="R16" s="4" t="s">
        <v>107</v>
      </c>
    </row>
    <row r="17" spans="1:19" ht="85.5">
      <c r="A17" s="4" t="s">
        <v>121</v>
      </c>
      <c r="B17" s="4" t="s">
        <v>116</v>
      </c>
      <c r="C17" s="4" t="s">
        <v>119</v>
      </c>
      <c r="D17" s="4" t="s">
        <v>523</v>
      </c>
      <c r="E17" s="4" t="s">
        <v>117</v>
      </c>
      <c r="F17" s="4">
        <v>247</v>
      </c>
      <c r="G17" s="4" t="s">
        <v>114</v>
      </c>
      <c r="H17" s="4" t="s">
        <v>113</v>
      </c>
      <c r="I17" s="4" t="s">
        <v>1021</v>
      </c>
      <c r="J17" s="4" t="s">
        <v>115</v>
      </c>
      <c r="K17" s="4" t="s">
        <v>76</v>
      </c>
      <c r="L17" s="4" t="s">
        <v>120</v>
      </c>
      <c r="M17" s="4" t="s">
        <v>118</v>
      </c>
      <c r="N17" s="8">
        <v>42948</v>
      </c>
      <c r="O17" s="4" t="s">
        <v>32</v>
      </c>
      <c r="P17" s="4"/>
      <c r="Q17" s="4" t="s">
        <v>574</v>
      </c>
      <c r="R17" s="4" t="s">
        <v>112</v>
      </c>
    </row>
    <row r="18" spans="1:19" ht="71.25">
      <c r="A18" s="4" t="s">
        <v>124</v>
      </c>
      <c r="B18" s="4" t="s">
        <v>123</v>
      </c>
      <c r="C18" s="4" t="s">
        <v>125</v>
      </c>
      <c r="D18" s="4" t="s">
        <v>528</v>
      </c>
      <c r="E18" s="4" t="s">
        <v>122</v>
      </c>
      <c r="F18" s="4">
        <v>330</v>
      </c>
      <c r="G18" s="4" t="s">
        <v>127</v>
      </c>
      <c r="H18" s="4" t="s">
        <v>129</v>
      </c>
      <c r="I18" s="4" t="s">
        <v>1021</v>
      </c>
      <c r="J18" s="4" t="s">
        <v>128</v>
      </c>
      <c r="K18" s="4" t="s">
        <v>110</v>
      </c>
      <c r="L18" s="4" t="s">
        <v>130</v>
      </c>
      <c r="M18" s="4" t="s">
        <v>72</v>
      </c>
      <c r="N18" s="4" t="s">
        <v>126</v>
      </c>
      <c r="O18" s="4" t="s">
        <v>108</v>
      </c>
      <c r="P18" s="4"/>
      <c r="Q18" s="4" t="s">
        <v>548</v>
      </c>
      <c r="R18" s="4" t="s">
        <v>131</v>
      </c>
    </row>
    <row r="19" spans="1:19" ht="85.5">
      <c r="A19" s="4" t="s">
        <v>133</v>
      </c>
      <c r="B19" s="4" t="s">
        <v>132</v>
      </c>
      <c r="C19" s="4" t="s">
        <v>137</v>
      </c>
      <c r="D19" s="4" t="s">
        <v>526</v>
      </c>
      <c r="E19" s="4" t="s">
        <v>134</v>
      </c>
      <c r="F19" s="4">
        <v>95701</v>
      </c>
      <c r="G19" s="4"/>
      <c r="H19" s="4"/>
      <c r="I19" s="4" t="s">
        <v>1032</v>
      </c>
      <c r="J19" s="4" t="s">
        <v>136</v>
      </c>
      <c r="K19" s="4" t="s">
        <v>110</v>
      </c>
      <c r="L19" s="4"/>
      <c r="M19" s="4" t="s">
        <v>135</v>
      </c>
      <c r="N19" s="4" t="s">
        <v>139</v>
      </c>
      <c r="O19" s="4" t="s">
        <v>32</v>
      </c>
      <c r="P19" s="4"/>
      <c r="Q19" s="4" t="s">
        <v>549</v>
      </c>
      <c r="R19" s="4" t="s">
        <v>138</v>
      </c>
    </row>
    <row r="20" spans="1:19" ht="57">
      <c r="A20" s="4" t="s">
        <v>146</v>
      </c>
      <c r="B20" s="4" t="s">
        <v>145</v>
      </c>
      <c r="C20" s="4" t="s">
        <v>149</v>
      </c>
      <c r="D20" s="4" t="s">
        <v>528</v>
      </c>
      <c r="E20" s="4" t="s">
        <v>147</v>
      </c>
      <c r="F20" s="4">
        <v>372</v>
      </c>
      <c r="G20" s="4" t="s">
        <v>26</v>
      </c>
      <c r="H20" s="4" t="s">
        <v>142</v>
      </c>
      <c r="I20" s="4" t="s">
        <v>1021</v>
      </c>
      <c r="J20" s="4" t="s">
        <v>141</v>
      </c>
      <c r="K20" s="4" t="s">
        <v>13</v>
      </c>
      <c r="L20" s="4" t="s">
        <v>143</v>
      </c>
      <c r="M20" s="4" t="s">
        <v>148</v>
      </c>
      <c r="N20" s="4" t="s">
        <v>140</v>
      </c>
      <c r="O20" s="4" t="s">
        <v>31</v>
      </c>
      <c r="P20" s="4"/>
      <c r="Q20" s="4" t="s">
        <v>550</v>
      </c>
      <c r="R20" s="4" t="s">
        <v>144</v>
      </c>
    </row>
    <row r="21" spans="1:19">
      <c r="A21" s="4"/>
      <c r="B21" s="4"/>
      <c r="C21" s="4"/>
      <c r="D21" s="4"/>
      <c r="E21" s="4"/>
      <c r="F21" s="4"/>
      <c r="G21" s="4"/>
      <c r="H21" s="4"/>
      <c r="I21" s="4"/>
      <c r="J21" s="4"/>
      <c r="K21" s="4"/>
      <c r="L21" s="4"/>
      <c r="M21" s="4"/>
      <c r="N21" s="4"/>
      <c r="O21" s="4"/>
      <c r="P21" s="4"/>
      <c r="Q21" s="4"/>
      <c r="R21" s="4"/>
    </row>
    <row r="22" spans="1:19" ht="71.25">
      <c r="A22" s="4" t="s">
        <v>151</v>
      </c>
      <c r="B22" s="4" t="s">
        <v>150</v>
      </c>
      <c r="C22" s="4" t="s">
        <v>154</v>
      </c>
      <c r="D22" s="4" t="s">
        <v>523</v>
      </c>
      <c r="E22" s="4" t="s">
        <v>153</v>
      </c>
      <c r="F22" s="4">
        <v>500</v>
      </c>
      <c r="G22" s="4" t="s">
        <v>152</v>
      </c>
      <c r="H22" s="4"/>
      <c r="I22" s="4" t="s">
        <v>1022</v>
      </c>
      <c r="J22" s="4" t="s">
        <v>156</v>
      </c>
      <c r="K22" s="4" t="s">
        <v>654</v>
      </c>
      <c r="L22" s="4"/>
      <c r="M22" s="4" t="s">
        <v>155</v>
      </c>
      <c r="N22" s="4">
        <v>2000</v>
      </c>
      <c r="O22" s="4" t="s">
        <v>31</v>
      </c>
      <c r="P22" s="4"/>
      <c r="Q22" s="1" t="s">
        <v>541</v>
      </c>
      <c r="R22" s="4" t="s">
        <v>655</v>
      </c>
    </row>
    <row r="23" spans="1:19" ht="71.25">
      <c r="A23" s="1" t="s">
        <v>158</v>
      </c>
      <c r="B23" s="1" t="s">
        <v>157</v>
      </c>
      <c r="C23" s="1" t="s">
        <v>159</v>
      </c>
      <c r="D23" s="1" t="s">
        <v>523</v>
      </c>
      <c r="E23" s="1" t="s">
        <v>160</v>
      </c>
      <c r="F23" s="1">
        <v>325</v>
      </c>
      <c r="G23" s="1" t="s">
        <v>161</v>
      </c>
      <c r="H23" s="1"/>
      <c r="I23" s="1" t="s">
        <v>1022</v>
      </c>
      <c r="J23" s="1" t="s">
        <v>165</v>
      </c>
      <c r="K23" s="1" t="s">
        <v>162</v>
      </c>
      <c r="L23" s="1"/>
      <c r="M23" s="1" t="s">
        <v>155</v>
      </c>
      <c r="N23" s="1" t="s">
        <v>171</v>
      </c>
      <c r="O23" s="1" t="s">
        <v>164</v>
      </c>
      <c r="P23" s="1"/>
      <c r="Q23" s="4" t="s">
        <v>551</v>
      </c>
      <c r="R23" s="1" t="s">
        <v>163</v>
      </c>
      <c r="S23" s="1"/>
    </row>
    <row r="24" spans="1:19" ht="85.5">
      <c r="A24" s="1" t="s">
        <v>170</v>
      </c>
      <c r="B24" s="1" t="s">
        <v>169</v>
      </c>
      <c r="C24" s="1" t="s">
        <v>159</v>
      </c>
      <c r="D24" s="1" t="s">
        <v>523</v>
      </c>
      <c r="E24" s="1" t="s">
        <v>176</v>
      </c>
      <c r="F24" s="1">
        <v>780</v>
      </c>
      <c r="G24" s="1" t="s">
        <v>175</v>
      </c>
      <c r="H24" s="1"/>
      <c r="I24" s="1" t="s">
        <v>1021</v>
      </c>
      <c r="J24" s="1" t="s">
        <v>165</v>
      </c>
      <c r="K24" s="1" t="s">
        <v>173</v>
      </c>
      <c r="L24" s="1" t="s">
        <v>174</v>
      </c>
      <c r="M24" s="1" t="s">
        <v>155</v>
      </c>
      <c r="N24" s="1" t="s">
        <v>172</v>
      </c>
      <c r="O24" s="1" t="s">
        <v>168</v>
      </c>
      <c r="P24" s="1" t="s">
        <v>166</v>
      </c>
      <c r="Q24" s="1" t="s">
        <v>552</v>
      </c>
      <c r="R24" s="1" t="s">
        <v>167</v>
      </c>
      <c r="S24" s="1"/>
    </row>
    <row r="25" spans="1:19" ht="57.4">
      <c r="A25" s="1" t="s">
        <v>178</v>
      </c>
      <c r="B25" s="1" t="s">
        <v>177</v>
      </c>
      <c r="C25" s="1" t="s">
        <v>187</v>
      </c>
      <c r="D25" s="1" t="s">
        <v>523</v>
      </c>
      <c r="E25" s="1" t="s">
        <v>179</v>
      </c>
      <c r="F25" s="1">
        <v>230</v>
      </c>
      <c r="G25" s="1" t="s">
        <v>186</v>
      </c>
      <c r="H25" s="1"/>
      <c r="I25" s="1" t="s">
        <v>1022</v>
      </c>
      <c r="J25" s="1" t="s">
        <v>184</v>
      </c>
      <c r="K25" s="1" t="s">
        <v>180</v>
      </c>
      <c r="L25" s="1" t="s">
        <v>185</v>
      </c>
      <c r="M25" s="1" t="s">
        <v>182</v>
      </c>
      <c r="N25" s="1" t="s">
        <v>183</v>
      </c>
      <c r="O25" s="1" t="s">
        <v>31</v>
      </c>
      <c r="P25" s="1"/>
      <c r="Q25" s="1" t="s">
        <v>541</v>
      </c>
      <c r="R25" s="1" t="s">
        <v>181</v>
      </c>
      <c r="S25" s="1"/>
    </row>
    <row r="26" spans="1:19" ht="71.25">
      <c r="A26" s="1" t="s">
        <v>189</v>
      </c>
      <c r="B26" s="1" t="s">
        <v>188</v>
      </c>
      <c r="C26" s="1" t="s">
        <v>194</v>
      </c>
      <c r="D26" s="1" t="s">
        <v>528</v>
      </c>
      <c r="E26" s="1" t="s">
        <v>190</v>
      </c>
      <c r="F26" s="1">
        <v>458</v>
      </c>
      <c r="G26" s="1" t="s">
        <v>198</v>
      </c>
      <c r="H26" s="1" t="s">
        <v>197</v>
      </c>
      <c r="I26" s="1" t="s">
        <v>1021</v>
      </c>
      <c r="J26" s="1" t="s">
        <v>192</v>
      </c>
      <c r="K26" s="1" t="s">
        <v>193</v>
      </c>
      <c r="L26" s="1" t="s">
        <v>196</v>
      </c>
      <c r="M26" s="1" t="s">
        <v>191</v>
      </c>
      <c r="N26" s="1" t="s">
        <v>195</v>
      </c>
      <c r="O26" s="1" t="s">
        <v>199</v>
      </c>
      <c r="P26" s="1" t="s">
        <v>200</v>
      </c>
      <c r="Q26" s="4" t="s">
        <v>553</v>
      </c>
      <c r="R26" s="1" t="s">
        <v>201</v>
      </c>
      <c r="S26" s="1"/>
    </row>
    <row r="27" spans="1:19" ht="71.25">
      <c r="A27" s="1" t="s">
        <v>211</v>
      </c>
      <c r="B27" s="1" t="s">
        <v>202</v>
      </c>
      <c r="C27" s="1" t="s">
        <v>204</v>
      </c>
      <c r="D27" s="1" t="s">
        <v>523</v>
      </c>
      <c r="E27" s="1" t="s">
        <v>203</v>
      </c>
      <c r="F27" s="1">
        <v>304</v>
      </c>
      <c r="G27" s="1" t="s">
        <v>209</v>
      </c>
      <c r="H27" s="1" t="s">
        <v>208</v>
      </c>
      <c r="I27" s="1" t="s">
        <v>1021</v>
      </c>
      <c r="J27" s="1" t="s">
        <v>206</v>
      </c>
      <c r="K27" s="1" t="s">
        <v>207</v>
      </c>
      <c r="L27" s="1"/>
      <c r="M27" s="1" t="s">
        <v>155</v>
      </c>
      <c r="N27" s="1" t="s">
        <v>205</v>
      </c>
      <c r="O27" s="1" t="s">
        <v>199</v>
      </c>
      <c r="P27" s="1"/>
      <c r="Q27" s="4" t="s">
        <v>553</v>
      </c>
      <c r="R27" s="1" t="s">
        <v>210</v>
      </c>
      <c r="S27" s="1"/>
    </row>
    <row r="28" spans="1:19" ht="71.25">
      <c r="A28" s="1" t="s">
        <v>213</v>
      </c>
      <c r="B28" s="1" t="s">
        <v>212</v>
      </c>
      <c r="C28" s="1" t="s">
        <v>219</v>
      </c>
      <c r="D28" s="1" t="s">
        <v>523</v>
      </c>
      <c r="E28" s="1" t="s">
        <v>214</v>
      </c>
      <c r="F28" s="1">
        <v>880</v>
      </c>
      <c r="G28" s="1" t="s">
        <v>215</v>
      </c>
      <c r="H28" s="1"/>
      <c r="I28" s="1" t="s">
        <v>1021</v>
      </c>
      <c r="J28" s="1" t="s">
        <v>221</v>
      </c>
      <c r="K28" s="1" t="s">
        <v>76</v>
      </c>
      <c r="L28" s="1"/>
      <c r="M28" s="1" t="s">
        <v>220</v>
      </c>
      <c r="N28" s="1" t="s">
        <v>218</v>
      </c>
      <c r="O28" s="1" t="s">
        <v>216</v>
      </c>
      <c r="P28" s="1"/>
      <c r="Q28" s="1" t="s">
        <v>570</v>
      </c>
      <c r="R28" s="1" t="s">
        <v>217</v>
      </c>
      <c r="S28" s="1"/>
    </row>
    <row r="29" spans="1:19" ht="85.9">
      <c r="A29" s="1" t="s">
        <v>223</v>
      </c>
      <c r="B29" s="1" t="s">
        <v>222</v>
      </c>
      <c r="C29" s="1" t="s">
        <v>226</v>
      </c>
      <c r="D29" s="1" t="s">
        <v>528</v>
      </c>
      <c r="E29" s="1" t="s">
        <v>224</v>
      </c>
      <c r="F29" s="1" t="s">
        <v>229</v>
      </c>
      <c r="G29" s="1"/>
      <c r="H29" s="1"/>
      <c r="I29" s="1" t="s">
        <v>1021</v>
      </c>
      <c r="J29" s="1" t="s">
        <v>228</v>
      </c>
      <c r="K29" s="1" t="s">
        <v>30</v>
      </c>
      <c r="L29" s="1"/>
      <c r="M29" s="1" t="s">
        <v>225</v>
      </c>
      <c r="N29" s="1" t="s">
        <v>227</v>
      </c>
      <c r="O29" s="1" t="s">
        <v>31</v>
      </c>
      <c r="P29" s="1"/>
      <c r="Q29" s="1" t="s">
        <v>541</v>
      </c>
      <c r="R29" s="1" t="s">
        <v>230</v>
      </c>
      <c r="S29" s="1"/>
    </row>
    <row r="30" spans="1:19" ht="85.5">
      <c r="A30" s="1" t="s">
        <v>232</v>
      </c>
      <c r="B30" s="1" t="s">
        <v>231</v>
      </c>
      <c r="C30" s="1" t="s">
        <v>234</v>
      </c>
      <c r="D30" s="1" t="s">
        <v>523</v>
      </c>
      <c r="E30" s="1" t="s">
        <v>239</v>
      </c>
      <c r="F30" s="1">
        <v>480</v>
      </c>
      <c r="G30" s="1" t="s">
        <v>237</v>
      </c>
      <c r="H30" s="1" t="s">
        <v>235</v>
      </c>
      <c r="I30" s="1" t="s">
        <v>1021</v>
      </c>
      <c r="J30" s="1" t="s">
        <v>236</v>
      </c>
      <c r="K30" s="1" t="s">
        <v>110</v>
      </c>
      <c r="L30" s="1"/>
      <c r="M30" s="1" t="s">
        <v>155</v>
      </c>
      <c r="N30" s="1" t="s">
        <v>233</v>
      </c>
      <c r="O30" s="1" t="s">
        <v>31</v>
      </c>
      <c r="P30" s="1"/>
      <c r="Q30" s="1" t="s">
        <v>554</v>
      </c>
      <c r="R30" s="1" t="s">
        <v>238</v>
      </c>
      <c r="S30" s="1"/>
    </row>
    <row r="31" spans="1:19" ht="99.75">
      <c r="A31" s="1" t="s">
        <v>241</v>
      </c>
      <c r="B31" s="1" t="s">
        <v>240</v>
      </c>
      <c r="C31" s="1" t="s">
        <v>244</v>
      </c>
      <c r="D31" s="1" t="s">
        <v>524</v>
      </c>
      <c r="E31" s="1" t="s">
        <v>242</v>
      </c>
      <c r="F31" s="1" t="s">
        <v>246</v>
      </c>
      <c r="G31" s="1" t="s">
        <v>250</v>
      </c>
      <c r="H31" s="1"/>
      <c r="I31" s="1" t="s">
        <v>1085</v>
      </c>
      <c r="J31" s="1" t="s">
        <v>245</v>
      </c>
      <c r="K31" s="1" t="s">
        <v>248</v>
      </c>
      <c r="L31" s="1"/>
      <c r="M31" s="1" t="s">
        <v>243</v>
      </c>
      <c r="N31" s="1">
        <v>2010</v>
      </c>
      <c r="O31" s="1" t="s">
        <v>249</v>
      </c>
      <c r="P31" s="1"/>
      <c r="Q31" s="1" t="s">
        <v>555</v>
      </c>
      <c r="R31" s="1" t="s">
        <v>247</v>
      </c>
      <c r="S31" s="1"/>
    </row>
    <row r="32" spans="1:19" ht="85.5">
      <c r="A32" s="1" t="s">
        <v>252</v>
      </c>
      <c r="B32" s="1" t="s">
        <v>251</v>
      </c>
      <c r="C32" s="1" t="s">
        <v>254</v>
      </c>
      <c r="D32" s="1" t="s">
        <v>524</v>
      </c>
      <c r="E32" s="1" t="s">
        <v>253</v>
      </c>
      <c r="F32" s="1" t="s">
        <v>255</v>
      </c>
      <c r="G32" s="1" t="s">
        <v>256</v>
      </c>
      <c r="H32" s="1"/>
      <c r="I32" s="1" t="s">
        <v>1022</v>
      </c>
      <c r="J32" s="1" t="s">
        <v>260</v>
      </c>
      <c r="K32" s="1"/>
      <c r="L32" s="1"/>
      <c r="M32" s="1" t="s">
        <v>259</v>
      </c>
      <c r="N32" s="1" t="s">
        <v>273</v>
      </c>
      <c r="O32" s="1" t="s">
        <v>108</v>
      </c>
      <c r="P32" s="1" t="s">
        <v>258</v>
      </c>
      <c r="Q32" s="4" t="s">
        <v>556</v>
      </c>
      <c r="R32" s="1" t="s">
        <v>257</v>
      </c>
      <c r="S32" s="1"/>
    </row>
    <row r="33" spans="1:19" ht="71.25">
      <c r="A33" s="1" t="s">
        <v>262</v>
      </c>
      <c r="B33" s="1" t="s">
        <v>261</v>
      </c>
      <c r="C33" s="1" t="s">
        <v>265</v>
      </c>
      <c r="D33" s="1" t="s">
        <v>527</v>
      </c>
      <c r="E33" s="1" t="s">
        <v>263</v>
      </c>
      <c r="F33" s="1">
        <v>332</v>
      </c>
      <c r="G33" s="1" t="s">
        <v>266</v>
      </c>
      <c r="H33" s="1"/>
      <c r="I33" s="1" t="s">
        <v>1021</v>
      </c>
      <c r="J33" s="1" t="s">
        <v>267</v>
      </c>
      <c r="K33" s="1" t="s">
        <v>76</v>
      </c>
      <c r="L33" s="1"/>
      <c r="M33" s="1" t="s">
        <v>264</v>
      </c>
      <c r="N33" s="1"/>
      <c r="O33" s="1" t="s">
        <v>269</v>
      </c>
      <c r="P33" s="1"/>
      <c r="Q33" s="4" t="s">
        <v>557</v>
      </c>
      <c r="R33" s="1" t="s">
        <v>268</v>
      </c>
      <c r="S33" s="1"/>
    </row>
    <row r="34" spans="1:19" ht="71.25">
      <c r="A34" s="1" t="s">
        <v>271</v>
      </c>
      <c r="B34" s="1" t="s">
        <v>270</v>
      </c>
      <c r="C34" s="1" t="s">
        <v>275</v>
      </c>
      <c r="D34" s="1" t="s">
        <v>526</v>
      </c>
      <c r="E34" s="1" t="s">
        <v>280</v>
      </c>
      <c r="F34" s="1">
        <v>833</v>
      </c>
      <c r="G34" s="1" t="s">
        <v>279</v>
      </c>
      <c r="H34" s="1"/>
      <c r="I34" s="1" t="s">
        <v>1021</v>
      </c>
      <c r="J34" s="1" t="s">
        <v>276</v>
      </c>
      <c r="K34" s="1" t="s">
        <v>76</v>
      </c>
      <c r="L34" s="1" t="s">
        <v>278</v>
      </c>
      <c r="M34" s="1" t="s">
        <v>272</v>
      </c>
      <c r="N34" s="1" t="s">
        <v>274</v>
      </c>
      <c r="O34" s="1" t="s">
        <v>32</v>
      </c>
      <c r="P34" s="1"/>
      <c r="Q34" s="1" t="s">
        <v>558</v>
      </c>
      <c r="R34" s="1" t="s">
        <v>277</v>
      </c>
      <c r="S34" s="1"/>
    </row>
    <row r="35" spans="1:19" ht="57.4">
      <c r="A35" s="1" t="s">
        <v>281</v>
      </c>
      <c r="B35" s="1" t="s">
        <v>282</v>
      </c>
      <c r="C35" s="1" t="s">
        <v>290</v>
      </c>
      <c r="D35" s="1" t="s">
        <v>526</v>
      </c>
      <c r="E35" s="1" t="s">
        <v>283</v>
      </c>
      <c r="F35" s="1">
        <v>948</v>
      </c>
      <c r="G35" s="1" t="s">
        <v>288</v>
      </c>
      <c r="H35" s="1"/>
      <c r="I35" s="1" t="s">
        <v>1022</v>
      </c>
      <c r="J35" s="1" t="s">
        <v>287</v>
      </c>
      <c r="K35" s="1" t="s">
        <v>76</v>
      </c>
      <c r="L35" s="1" t="s">
        <v>289</v>
      </c>
      <c r="M35" s="1" t="s">
        <v>284</v>
      </c>
      <c r="N35" s="1" t="s">
        <v>285</v>
      </c>
      <c r="O35" s="1" t="s">
        <v>31</v>
      </c>
      <c r="P35" s="1"/>
      <c r="Q35" s="1" t="s">
        <v>541</v>
      </c>
      <c r="R35" s="1" t="s">
        <v>286</v>
      </c>
    </row>
    <row r="36" spans="1:19" ht="42.75">
      <c r="A36" s="1" t="s">
        <v>294</v>
      </c>
      <c r="B36" s="1" t="s">
        <v>293</v>
      </c>
      <c r="C36" s="1" t="s">
        <v>529</v>
      </c>
      <c r="D36" s="1" t="s">
        <v>528</v>
      </c>
      <c r="E36" s="1" t="s">
        <v>295</v>
      </c>
      <c r="F36" s="1" t="s">
        <v>298</v>
      </c>
      <c r="G36" s="1"/>
      <c r="H36" s="1"/>
      <c r="I36" s="1" t="s">
        <v>1022</v>
      </c>
      <c r="J36" s="1" t="s">
        <v>297</v>
      </c>
      <c r="K36" s="1" t="s">
        <v>292</v>
      </c>
      <c r="L36" s="1"/>
      <c r="M36" s="1" t="s">
        <v>155</v>
      </c>
      <c r="N36" s="1" t="s">
        <v>296</v>
      </c>
      <c r="O36" s="1" t="s">
        <v>18</v>
      </c>
      <c r="P36" s="1"/>
      <c r="Q36" s="1" t="s">
        <v>559</v>
      </c>
      <c r="R36" s="1" t="s">
        <v>291</v>
      </c>
    </row>
    <row r="37" spans="1:19" ht="57">
      <c r="A37" s="1" t="s">
        <v>300</v>
      </c>
      <c r="B37" s="1" t="s">
        <v>299</v>
      </c>
      <c r="C37" s="1" t="s">
        <v>309</v>
      </c>
      <c r="D37" s="1" t="s">
        <v>528</v>
      </c>
      <c r="E37" s="1" t="s">
        <v>301</v>
      </c>
      <c r="F37" s="1" t="s">
        <v>307</v>
      </c>
      <c r="G37" s="1" t="s">
        <v>305</v>
      </c>
      <c r="H37" s="1"/>
      <c r="I37" s="1" t="s">
        <v>1021</v>
      </c>
      <c r="J37" s="1" t="s">
        <v>308</v>
      </c>
      <c r="K37" s="1" t="s">
        <v>304</v>
      </c>
      <c r="L37" s="1"/>
      <c r="M37" s="1" t="s">
        <v>264</v>
      </c>
      <c r="N37" s="1" t="s">
        <v>306</v>
      </c>
      <c r="O37" s="1" t="s">
        <v>303</v>
      </c>
      <c r="P37" s="1"/>
      <c r="Q37" s="1" t="s">
        <v>560</v>
      </c>
      <c r="R37" s="1" t="s">
        <v>302</v>
      </c>
    </row>
    <row r="38" spans="1:19" ht="57">
      <c r="A38" s="1" t="s">
        <v>314</v>
      </c>
      <c r="B38" s="1" t="s">
        <v>313</v>
      </c>
      <c r="C38" s="1" t="s">
        <v>316</v>
      </c>
      <c r="D38" s="1" t="s">
        <v>523</v>
      </c>
      <c r="E38" s="1" t="s">
        <v>315</v>
      </c>
      <c r="F38" s="1">
        <v>175</v>
      </c>
      <c r="G38" s="1" t="s">
        <v>320</v>
      </c>
      <c r="H38" s="1" t="s">
        <v>317</v>
      </c>
      <c r="I38" s="1" t="s">
        <v>1021</v>
      </c>
      <c r="J38" s="1" t="s">
        <v>321</v>
      </c>
      <c r="K38" s="1" t="s">
        <v>180</v>
      </c>
      <c r="L38" s="1" t="s">
        <v>322</v>
      </c>
      <c r="M38" s="1" t="s">
        <v>318</v>
      </c>
      <c r="N38" s="1" t="s">
        <v>319</v>
      </c>
      <c r="O38" s="1" t="s">
        <v>312</v>
      </c>
      <c r="P38" s="1" t="s">
        <v>310</v>
      </c>
      <c r="Q38" s="1" t="s">
        <v>561</v>
      </c>
      <c r="R38" s="1" t="s">
        <v>311</v>
      </c>
    </row>
    <row r="39" spans="1:19" ht="57">
      <c r="A39" s="1" t="s">
        <v>324</v>
      </c>
      <c r="B39" s="1" t="s">
        <v>323</v>
      </c>
      <c r="C39" s="1" t="s">
        <v>326</v>
      </c>
      <c r="D39" s="1" t="s">
        <v>523</v>
      </c>
      <c r="E39" s="1" t="s">
        <v>325</v>
      </c>
      <c r="F39" s="1">
        <v>301</v>
      </c>
      <c r="G39" s="1" t="s">
        <v>328</v>
      </c>
      <c r="H39" s="1"/>
      <c r="I39" s="1" t="s">
        <v>1021</v>
      </c>
      <c r="J39" s="1" t="s">
        <v>327</v>
      </c>
      <c r="K39" s="1" t="s">
        <v>180</v>
      </c>
      <c r="L39" s="1"/>
      <c r="M39" s="1" t="s">
        <v>264</v>
      </c>
      <c r="N39" s="9">
        <v>42552</v>
      </c>
      <c r="O39" s="1" t="s">
        <v>330</v>
      </c>
      <c r="P39" s="1"/>
      <c r="Q39" s="1" t="s">
        <v>563</v>
      </c>
      <c r="R39" s="1" t="s">
        <v>329</v>
      </c>
    </row>
    <row r="40" spans="1:19" ht="71.25">
      <c r="A40" s="1" t="s">
        <v>332</v>
      </c>
      <c r="B40" s="1" t="s">
        <v>331</v>
      </c>
      <c r="C40" s="1" t="s">
        <v>336</v>
      </c>
      <c r="D40" s="1" t="s">
        <v>523</v>
      </c>
      <c r="E40" s="1" t="s">
        <v>333</v>
      </c>
      <c r="F40" s="1">
        <v>335</v>
      </c>
      <c r="G40" s="1" t="s">
        <v>337</v>
      </c>
      <c r="H40" s="1"/>
      <c r="I40" s="1" t="s">
        <v>1022</v>
      </c>
      <c r="J40" s="1" t="s">
        <v>267</v>
      </c>
      <c r="K40" s="1" t="s">
        <v>334</v>
      </c>
      <c r="L40" s="1"/>
      <c r="M40" s="1" t="s">
        <v>264</v>
      </c>
      <c r="N40" s="1" t="s">
        <v>335</v>
      </c>
      <c r="O40" s="1" t="s">
        <v>338</v>
      </c>
      <c r="P40" s="1" t="s">
        <v>310</v>
      </c>
      <c r="Q40" s="1" t="s">
        <v>565</v>
      </c>
      <c r="R40" s="1" t="s">
        <v>339</v>
      </c>
    </row>
    <row r="41" spans="1:19" ht="71.25">
      <c r="A41" s="1" t="s">
        <v>341</v>
      </c>
      <c r="B41" s="1" t="s">
        <v>340</v>
      </c>
      <c r="C41" s="1" t="s">
        <v>345</v>
      </c>
      <c r="D41" s="1" t="s">
        <v>523</v>
      </c>
      <c r="E41" s="1" t="s">
        <v>343</v>
      </c>
      <c r="F41" s="1">
        <v>1203</v>
      </c>
      <c r="G41" s="1" t="s">
        <v>349</v>
      </c>
      <c r="H41" s="1"/>
      <c r="I41" s="1" t="s">
        <v>1021</v>
      </c>
      <c r="J41" s="1" t="s">
        <v>347</v>
      </c>
      <c r="K41" s="1" t="s">
        <v>344</v>
      </c>
      <c r="L41" s="1" t="s">
        <v>348</v>
      </c>
      <c r="M41" s="1" t="s">
        <v>342</v>
      </c>
      <c r="N41" s="1" t="s">
        <v>346</v>
      </c>
      <c r="O41" s="1" t="s">
        <v>330</v>
      </c>
      <c r="P41" s="1" t="s">
        <v>351</v>
      </c>
      <c r="Q41" s="1" t="s">
        <v>566</v>
      </c>
      <c r="R41" s="1" t="s">
        <v>350</v>
      </c>
    </row>
    <row r="42" spans="1:19" ht="85.5">
      <c r="A42" s="1" t="s">
        <v>353</v>
      </c>
      <c r="B42" s="1" t="s">
        <v>352</v>
      </c>
      <c r="C42" s="1" t="s">
        <v>360</v>
      </c>
      <c r="D42" s="1" t="s">
        <v>524</v>
      </c>
      <c r="E42" s="1" t="s">
        <v>354</v>
      </c>
      <c r="F42" s="1" t="s">
        <v>358</v>
      </c>
      <c r="G42" s="1" t="s">
        <v>357</v>
      </c>
      <c r="H42" s="1"/>
      <c r="I42" s="1" t="s">
        <v>1022</v>
      </c>
      <c r="J42" s="1" t="s">
        <v>356</v>
      </c>
      <c r="K42" s="1" t="s">
        <v>361</v>
      </c>
      <c r="L42" s="1"/>
      <c r="M42" s="1" t="s">
        <v>359</v>
      </c>
      <c r="N42" s="1" t="s">
        <v>355</v>
      </c>
      <c r="O42" s="1" t="s">
        <v>364</v>
      </c>
      <c r="P42" s="1" t="s">
        <v>362</v>
      </c>
      <c r="Q42" s="1" t="s">
        <v>567</v>
      </c>
      <c r="R42" s="1" t="s">
        <v>363</v>
      </c>
    </row>
    <row r="43" spans="1:19" ht="71.25">
      <c r="A43" s="1" t="s">
        <v>366</v>
      </c>
      <c r="B43" s="1" t="s">
        <v>365</v>
      </c>
      <c r="C43" s="1" t="s">
        <v>371</v>
      </c>
      <c r="D43" s="1" t="s">
        <v>524</v>
      </c>
      <c r="E43" s="1" t="s">
        <v>370</v>
      </c>
      <c r="F43" s="1">
        <v>903</v>
      </c>
      <c r="G43" s="1" t="s">
        <v>369</v>
      </c>
      <c r="H43" s="1"/>
      <c r="I43" s="1" t="s">
        <v>1021</v>
      </c>
      <c r="J43" s="1" t="s">
        <v>368</v>
      </c>
      <c r="K43" s="1" t="s">
        <v>367</v>
      </c>
      <c r="L43" s="1" t="s">
        <v>373</v>
      </c>
      <c r="M43" s="1" t="s">
        <v>318</v>
      </c>
      <c r="N43" s="1" t="s">
        <v>372</v>
      </c>
      <c r="O43" s="1" t="s">
        <v>364</v>
      </c>
      <c r="P43" s="1"/>
      <c r="Q43" s="1" t="s">
        <v>568</v>
      </c>
      <c r="R43" s="1" t="s">
        <v>374</v>
      </c>
    </row>
    <row r="44" spans="1:19" ht="85.5">
      <c r="A44" s="1" t="s">
        <v>376</v>
      </c>
      <c r="B44" s="1" t="s">
        <v>375</v>
      </c>
      <c r="C44" s="1" t="s">
        <v>379</v>
      </c>
      <c r="D44" s="1" t="s">
        <v>530</v>
      </c>
      <c r="E44" s="1" t="s">
        <v>377</v>
      </c>
      <c r="F44" s="1" t="s">
        <v>380</v>
      </c>
      <c r="G44" s="1"/>
      <c r="H44" s="1"/>
      <c r="I44" s="1" t="s">
        <v>1022</v>
      </c>
      <c r="J44" s="1" t="s">
        <v>267</v>
      </c>
      <c r="K44" s="1" t="s">
        <v>30</v>
      </c>
      <c r="L44" s="1"/>
      <c r="M44" s="1" t="s">
        <v>378</v>
      </c>
      <c r="N44" s="1">
        <v>2012</v>
      </c>
      <c r="O44" s="1" t="s">
        <v>108</v>
      </c>
      <c r="P44" s="1"/>
      <c r="Q44" s="1" t="s">
        <v>569</v>
      </c>
      <c r="R44" s="1" t="s">
        <v>381</v>
      </c>
    </row>
    <row r="45" spans="1:19" ht="42.75">
      <c r="A45" s="1" t="s">
        <v>383</v>
      </c>
      <c r="B45" s="1" t="s">
        <v>382</v>
      </c>
      <c r="C45" s="1" t="s">
        <v>385</v>
      </c>
      <c r="D45" s="1" t="s">
        <v>526</v>
      </c>
      <c r="E45" s="1" t="s">
        <v>384</v>
      </c>
      <c r="F45" s="1">
        <v>47392000</v>
      </c>
      <c r="G45" s="1"/>
      <c r="H45" s="1"/>
      <c r="I45" s="1"/>
      <c r="J45" s="1" t="s">
        <v>388</v>
      </c>
      <c r="K45" s="1" t="s">
        <v>76</v>
      </c>
      <c r="L45" s="1"/>
      <c r="M45" s="1" t="s">
        <v>389</v>
      </c>
      <c r="N45" s="1">
        <v>2010</v>
      </c>
      <c r="O45" s="1" t="s">
        <v>387</v>
      </c>
      <c r="P45" s="1"/>
      <c r="Q45" s="1" t="s">
        <v>463</v>
      </c>
      <c r="R45" s="1" t="s">
        <v>386</v>
      </c>
    </row>
    <row r="46" spans="1:19" ht="42.75">
      <c r="A46" s="1" t="s">
        <v>391</v>
      </c>
      <c r="B46" s="1" t="s">
        <v>390</v>
      </c>
      <c r="C46" s="1" t="s">
        <v>393</v>
      </c>
      <c r="D46" s="1" t="s">
        <v>526</v>
      </c>
      <c r="E46" s="1" t="s">
        <v>392</v>
      </c>
      <c r="F46" s="1">
        <v>42256000</v>
      </c>
      <c r="G46" s="1"/>
      <c r="H46" s="1"/>
      <c r="I46" s="1"/>
      <c r="J46" s="1"/>
      <c r="K46" s="1" t="s">
        <v>76</v>
      </c>
      <c r="L46" s="1"/>
      <c r="M46" s="1" t="s">
        <v>389</v>
      </c>
      <c r="N46" s="1">
        <v>2010</v>
      </c>
      <c r="O46" s="10" t="s">
        <v>395</v>
      </c>
      <c r="P46" s="1"/>
      <c r="Q46" s="1" t="s">
        <v>463</v>
      </c>
      <c r="R46" s="1" t="s">
        <v>394</v>
      </c>
    </row>
    <row r="47" spans="1:19" ht="85.5">
      <c r="A47" s="1" t="s">
        <v>988</v>
      </c>
      <c r="B47" s="1" t="s">
        <v>989</v>
      </c>
      <c r="C47" s="1" t="s">
        <v>991</v>
      </c>
      <c r="D47" s="1" t="s">
        <v>528</v>
      </c>
      <c r="E47" s="1" t="s">
        <v>990</v>
      </c>
      <c r="F47" s="1" t="s">
        <v>993</v>
      </c>
      <c r="G47" s="1" t="s">
        <v>995</v>
      </c>
      <c r="H47" s="1"/>
      <c r="I47" s="1" t="s">
        <v>1021</v>
      </c>
      <c r="J47" s="1" t="s">
        <v>267</v>
      </c>
      <c r="K47" s="1" t="s">
        <v>30</v>
      </c>
      <c r="L47" s="1"/>
      <c r="M47" s="1" t="s">
        <v>748</v>
      </c>
      <c r="N47" s="1" t="s">
        <v>992</v>
      </c>
      <c r="O47" s="1" t="s">
        <v>997</v>
      </c>
      <c r="P47" s="1"/>
      <c r="Q47" s="1" t="s">
        <v>996</v>
      </c>
      <c r="R47" s="1" t="s">
        <v>994</v>
      </c>
    </row>
    <row r="48" spans="1:19" ht="114">
      <c r="A48" s="1" t="s">
        <v>1001</v>
      </c>
      <c r="B48" s="1" t="s">
        <v>1000</v>
      </c>
      <c r="C48" s="1" t="s">
        <v>1002</v>
      </c>
      <c r="D48" s="1" t="s">
        <v>523</v>
      </c>
      <c r="E48" s="1" t="s">
        <v>1003</v>
      </c>
      <c r="F48" s="1" t="s">
        <v>1004</v>
      </c>
      <c r="G48" s="1" t="s">
        <v>640</v>
      </c>
      <c r="H48" s="1"/>
      <c r="I48" s="1" t="s">
        <v>1021</v>
      </c>
      <c r="J48" s="1" t="s">
        <v>1005</v>
      </c>
      <c r="K48" s="1" t="s">
        <v>30</v>
      </c>
      <c r="L48" s="1"/>
      <c r="M48" s="1" t="s">
        <v>748</v>
      </c>
      <c r="N48" s="1" t="s">
        <v>992</v>
      </c>
      <c r="O48" s="1" t="s">
        <v>1008</v>
      </c>
      <c r="P48" s="1"/>
      <c r="Q48" s="1" t="s">
        <v>1007</v>
      </c>
      <c r="R48" s="1" t="s">
        <v>1006</v>
      </c>
    </row>
    <row r="49" spans="1:18" ht="99.75">
      <c r="A49" s="1" t="s">
        <v>1017</v>
      </c>
      <c r="B49" s="1" t="s">
        <v>1016</v>
      </c>
      <c r="C49" s="1" t="s">
        <v>1015</v>
      </c>
      <c r="D49" s="1" t="s">
        <v>523</v>
      </c>
      <c r="E49" s="1" t="s">
        <v>1018</v>
      </c>
      <c r="F49" s="1" t="s">
        <v>1012</v>
      </c>
      <c r="G49" s="1" t="s">
        <v>1013</v>
      </c>
      <c r="H49" s="1"/>
      <c r="I49" s="1" t="s">
        <v>1021</v>
      </c>
      <c r="J49" s="1" t="s">
        <v>267</v>
      </c>
      <c r="K49" s="1" t="s">
        <v>30</v>
      </c>
      <c r="L49" s="1"/>
      <c r="M49" s="1" t="s">
        <v>748</v>
      </c>
      <c r="N49" s="1">
        <v>2018</v>
      </c>
      <c r="O49" s="1" t="s">
        <v>31</v>
      </c>
      <c r="P49" s="1"/>
      <c r="Q49" s="1"/>
      <c r="R49" s="1" t="s">
        <v>1011</v>
      </c>
    </row>
  </sheetData>
  <phoneticPr fontId="3" type="noConversion"/>
  <hyperlinks>
    <hyperlink ref="O46" r:id="rId1" xr:uid="{8EFCCA7C-1294-48ED-86E4-EBA0DC62B365}"/>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6A968-DD59-459D-B7CC-7B2973F0C9E5}">
  <dimension ref="A1:K25"/>
  <sheetViews>
    <sheetView zoomScale="70" zoomScaleNormal="70" workbookViewId="0">
      <selection activeCell="H22" sqref="H3:H22"/>
    </sheetView>
  </sheetViews>
  <sheetFormatPr defaultRowHeight="14.25"/>
  <cols>
    <col min="1" max="1" width="14.59765625" customWidth="1"/>
    <col min="2" max="2" width="15.9296875" customWidth="1"/>
    <col min="3" max="4" width="14.796875" customWidth="1"/>
    <col min="5" max="5" width="14.6640625" customWidth="1"/>
    <col min="6" max="6" width="15.9296875" customWidth="1"/>
    <col min="7" max="7" width="9.06640625" style="15"/>
    <col min="8" max="8" width="48.86328125" style="15" customWidth="1"/>
    <col min="9" max="9" width="7.06640625" customWidth="1"/>
    <col min="10" max="10" width="8.59765625" customWidth="1"/>
    <col min="11" max="11" width="8.53125" customWidth="1"/>
  </cols>
  <sheetData>
    <row r="1" spans="1:11" ht="42.75">
      <c r="A1" s="12" t="s">
        <v>396</v>
      </c>
      <c r="B1" s="12" t="s">
        <v>397</v>
      </c>
      <c r="C1" s="12" t="s">
        <v>479</v>
      </c>
      <c r="D1" s="12" t="s">
        <v>522</v>
      </c>
      <c r="E1" s="12" t="s">
        <v>6</v>
      </c>
      <c r="F1" s="12" t="s">
        <v>398</v>
      </c>
      <c r="G1" s="12" t="s">
        <v>465</v>
      </c>
      <c r="H1" s="12" t="s">
        <v>577</v>
      </c>
      <c r="I1" s="117" t="s">
        <v>399</v>
      </c>
      <c r="J1" s="117"/>
      <c r="K1" s="117"/>
    </row>
    <row r="2" spans="1:11">
      <c r="A2" s="14"/>
      <c r="B2" s="14"/>
      <c r="C2" s="14"/>
      <c r="E2" s="14"/>
      <c r="F2" s="14"/>
      <c r="G2" s="14"/>
      <c r="H2" s="27"/>
      <c r="I2" s="18" t="s">
        <v>387</v>
      </c>
    </row>
    <row r="3" spans="1:11" ht="28.5">
      <c r="A3" s="4" t="s">
        <v>11</v>
      </c>
      <c r="B3" s="4" t="s">
        <v>490</v>
      </c>
      <c r="C3" s="4" t="s">
        <v>480</v>
      </c>
      <c r="D3" s="4" t="s">
        <v>523</v>
      </c>
      <c r="E3" s="4" t="s">
        <v>15</v>
      </c>
      <c r="F3" s="16">
        <v>103</v>
      </c>
      <c r="G3" s="16" t="s">
        <v>463</v>
      </c>
      <c r="H3" s="28" t="s">
        <v>584</v>
      </c>
      <c r="I3" s="11" t="s">
        <v>402</v>
      </c>
    </row>
    <row r="4" spans="1:11" ht="42.75">
      <c r="A4" s="4" t="s">
        <v>101</v>
      </c>
      <c r="B4" s="4" t="s">
        <v>111</v>
      </c>
      <c r="C4" s="4" t="s">
        <v>379</v>
      </c>
      <c r="D4" s="4" t="s">
        <v>526</v>
      </c>
      <c r="E4" s="4" t="s">
        <v>459</v>
      </c>
      <c r="F4" s="16" t="s">
        <v>516</v>
      </c>
      <c r="G4" s="16" t="s">
        <v>467</v>
      </c>
      <c r="H4" s="28" t="s">
        <v>463</v>
      </c>
      <c r="I4" s="16" t="s">
        <v>412</v>
      </c>
    </row>
    <row r="5" spans="1:11" ht="28.5">
      <c r="A5" s="4" t="s">
        <v>121</v>
      </c>
      <c r="B5" s="4" t="s">
        <v>520</v>
      </c>
      <c r="C5" s="4" t="s">
        <v>480</v>
      </c>
      <c r="D5" s="4" t="s">
        <v>523</v>
      </c>
      <c r="E5" s="4" t="s">
        <v>284</v>
      </c>
      <c r="F5" s="16">
        <v>247</v>
      </c>
      <c r="G5" s="16" t="s">
        <v>466</v>
      </c>
      <c r="H5" s="28" t="s">
        <v>585</v>
      </c>
      <c r="I5" s="16" t="s">
        <v>414</v>
      </c>
    </row>
    <row r="6" spans="1:11" ht="28.5">
      <c r="A6" s="4" t="s">
        <v>124</v>
      </c>
      <c r="B6" s="4" t="s">
        <v>496</v>
      </c>
      <c r="C6" s="4" t="s">
        <v>480</v>
      </c>
      <c r="D6" s="4" t="s">
        <v>528</v>
      </c>
      <c r="E6" s="4" t="s">
        <v>72</v>
      </c>
      <c r="F6" s="16">
        <v>330</v>
      </c>
      <c r="G6" s="16" t="s">
        <v>467</v>
      </c>
      <c r="H6" s="28" t="s">
        <v>463</v>
      </c>
      <c r="I6" s="16" t="s">
        <v>416</v>
      </c>
    </row>
    <row r="7" spans="1:11" ht="42.75">
      <c r="A7" s="4" t="s">
        <v>170</v>
      </c>
      <c r="B7" s="4" t="s">
        <v>499</v>
      </c>
      <c r="C7" s="4" t="s">
        <v>484</v>
      </c>
      <c r="D7" s="4" t="s">
        <v>523</v>
      </c>
      <c r="E7" s="4" t="s">
        <v>155</v>
      </c>
      <c r="F7" s="16">
        <v>780</v>
      </c>
      <c r="G7" s="16" t="s">
        <v>466</v>
      </c>
      <c r="H7" s="28" t="s">
        <v>586</v>
      </c>
      <c r="I7" s="16" t="s">
        <v>422</v>
      </c>
    </row>
    <row r="8" spans="1:11" ht="57">
      <c r="A8" s="4" t="s">
        <v>189</v>
      </c>
      <c r="B8" s="4" t="s">
        <v>500</v>
      </c>
      <c r="C8" s="4" t="s">
        <v>480</v>
      </c>
      <c r="D8" s="4" t="s">
        <v>528</v>
      </c>
      <c r="E8" s="4" t="s">
        <v>191</v>
      </c>
      <c r="F8" s="16">
        <v>458</v>
      </c>
      <c r="G8" s="16" t="s">
        <v>471</v>
      </c>
      <c r="H8" s="28" t="s">
        <v>587</v>
      </c>
      <c r="I8" s="16" t="s">
        <v>427</v>
      </c>
    </row>
    <row r="9" spans="1:11" ht="28.5">
      <c r="A9" s="4" t="s">
        <v>211</v>
      </c>
      <c r="B9" s="4" t="s">
        <v>486</v>
      </c>
      <c r="C9" s="4" t="s">
        <v>484</v>
      </c>
      <c r="D9" s="4" t="s">
        <v>523</v>
      </c>
      <c r="E9" s="4" t="s">
        <v>155</v>
      </c>
      <c r="F9" s="16">
        <v>304</v>
      </c>
      <c r="G9" s="16" t="s">
        <v>472</v>
      </c>
      <c r="H9" s="28" t="s">
        <v>587</v>
      </c>
      <c r="I9" s="16" t="s">
        <v>429</v>
      </c>
    </row>
    <row r="10" spans="1:11" ht="28.5">
      <c r="A10" s="4" t="s">
        <v>213</v>
      </c>
      <c r="B10" s="4" t="s">
        <v>501</v>
      </c>
      <c r="C10" s="4" t="s">
        <v>480</v>
      </c>
      <c r="D10" s="4" t="s">
        <v>523</v>
      </c>
      <c r="E10" s="4" t="s">
        <v>220</v>
      </c>
      <c r="F10" s="16">
        <v>880</v>
      </c>
      <c r="G10" s="16" t="s">
        <v>473</v>
      </c>
      <c r="H10" s="28" t="s">
        <v>584</v>
      </c>
      <c r="I10" s="16" t="s">
        <v>431</v>
      </c>
    </row>
    <row r="11" spans="1:11" ht="57">
      <c r="A11" s="4" t="s">
        <v>252</v>
      </c>
      <c r="B11" s="4" t="s">
        <v>503</v>
      </c>
      <c r="C11" s="4" t="s">
        <v>487</v>
      </c>
      <c r="D11" s="4" t="s">
        <v>524</v>
      </c>
      <c r="E11" s="4" t="s">
        <v>259</v>
      </c>
      <c r="F11" s="16" t="s">
        <v>519</v>
      </c>
      <c r="G11" s="16" t="s">
        <v>466</v>
      </c>
      <c r="H11" s="28" t="s">
        <v>588</v>
      </c>
      <c r="I11" s="16" t="s">
        <v>434</v>
      </c>
    </row>
    <row r="12" spans="1:11" ht="28.5">
      <c r="A12" s="4" t="s">
        <v>294</v>
      </c>
      <c r="B12" s="4" t="s">
        <v>505</v>
      </c>
      <c r="C12" s="4" t="s">
        <v>480</v>
      </c>
      <c r="D12" s="4" t="s">
        <v>528</v>
      </c>
      <c r="E12" s="4" t="s">
        <v>155</v>
      </c>
      <c r="F12" s="16" t="s">
        <v>512</v>
      </c>
      <c r="G12" s="16" t="s">
        <v>466</v>
      </c>
      <c r="H12" s="29" t="s">
        <v>589</v>
      </c>
      <c r="I12" s="16" t="s">
        <v>440</v>
      </c>
    </row>
    <row r="13" spans="1:11" ht="57">
      <c r="A13" s="4" t="s">
        <v>300</v>
      </c>
      <c r="B13" s="4" t="s">
        <v>506</v>
      </c>
      <c r="C13" s="4" t="s">
        <v>480</v>
      </c>
      <c r="D13" s="4" t="s">
        <v>528</v>
      </c>
      <c r="E13" s="4" t="s">
        <v>264</v>
      </c>
      <c r="F13" s="16" t="s">
        <v>513</v>
      </c>
      <c r="G13" s="16" t="s">
        <v>466</v>
      </c>
      <c r="H13" s="28" t="s">
        <v>590</v>
      </c>
      <c r="I13" s="16" t="s">
        <v>442</v>
      </c>
    </row>
    <row r="14" spans="1:11" ht="28.5">
      <c r="A14" s="4" t="s">
        <v>314</v>
      </c>
      <c r="B14" s="4" t="s">
        <v>507</v>
      </c>
      <c r="C14" s="4" t="s">
        <v>483</v>
      </c>
      <c r="D14" s="4" t="s">
        <v>523</v>
      </c>
      <c r="E14" s="4" t="s">
        <v>318</v>
      </c>
      <c r="F14" s="16">
        <v>175</v>
      </c>
      <c r="G14" s="16" t="s">
        <v>477</v>
      </c>
      <c r="H14" s="28" t="s">
        <v>565</v>
      </c>
      <c r="I14" s="16" t="s">
        <v>443</v>
      </c>
    </row>
    <row r="15" spans="1:11" ht="42.75">
      <c r="A15" s="4" t="s">
        <v>324</v>
      </c>
      <c r="B15" s="4" t="s">
        <v>508</v>
      </c>
      <c r="C15" s="4" t="s">
        <v>485</v>
      </c>
      <c r="D15" s="4" t="s">
        <v>523</v>
      </c>
      <c r="E15" s="4" t="s">
        <v>264</v>
      </c>
      <c r="F15" s="16">
        <v>301</v>
      </c>
      <c r="G15" s="16" t="s">
        <v>466</v>
      </c>
      <c r="H15" s="28" t="s">
        <v>591</v>
      </c>
      <c r="I15" s="16" t="s">
        <v>445</v>
      </c>
    </row>
    <row r="16" spans="1:11" ht="42.75">
      <c r="A16" s="4" t="s">
        <v>332</v>
      </c>
      <c r="B16" s="4" t="s">
        <v>509</v>
      </c>
      <c r="C16" s="4" t="s">
        <v>489</v>
      </c>
      <c r="D16" s="4" t="s">
        <v>523</v>
      </c>
      <c r="E16" s="4" t="s">
        <v>264</v>
      </c>
      <c r="F16" s="16">
        <v>335</v>
      </c>
      <c r="G16" s="16" t="s">
        <v>466</v>
      </c>
      <c r="H16" s="29" t="s">
        <v>565</v>
      </c>
      <c r="I16" s="16" t="s">
        <v>427</v>
      </c>
    </row>
    <row r="17" spans="1:9" ht="57">
      <c r="A17" s="4" t="s">
        <v>341</v>
      </c>
      <c r="B17" s="4" t="s">
        <v>510</v>
      </c>
      <c r="C17" s="4" t="s">
        <v>485</v>
      </c>
      <c r="D17" t="s">
        <v>523</v>
      </c>
      <c r="E17" s="4" t="s">
        <v>460</v>
      </c>
      <c r="F17" s="16">
        <v>1203</v>
      </c>
      <c r="G17" s="16" t="s">
        <v>478</v>
      </c>
      <c r="H17" s="29" t="s">
        <v>565</v>
      </c>
      <c r="I17" s="16" t="s">
        <v>449</v>
      </c>
    </row>
    <row r="18" spans="1:9" ht="28.5">
      <c r="A18" s="4" t="s">
        <v>353</v>
      </c>
      <c r="B18" s="4" t="s">
        <v>360</v>
      </c>
      <c r="C18" s="4" t="s">
        <v>485</v>
      </c>
      <c r="D18" t="s">
        <v>524</v>
      </c>
      <c r="E18" s="4" t="s">
        <v>462</v>
      </c>
      <c r="F18" s="16" t="s">
        <v>514</v>
      </c>
      <c r="G18" s="16" t="s">
        <v>466</v>
      </c>
      <c r="H18" s="28" t="s">
        <v>592</v>
      </c>
      <c r="I18" s="16" t="s">
        <v>451</v>
      </c>
    </row>
    <row r="19" spans="1:9" ht="57">
      <c r="A19" s="4" t="s">
        <v>366</v>
      </c>
      <c r="B19" s="4" t="s">
        <v>511</v>
      </c>
      <c r="C19" s="4" t="s">
        <v>487</v>
      </c>
      <c r="D19" t="s">
        <v>524</v>
      </c>
      <c r="E19" s="4" t="s">
        <v>318</v>
      </c>
      <c r="F19" s="16">
        <v>903</v>
      </c>
      <c r="G19" s="16" t="s">
        <v>466</v>
      </c>
      <c r="H19" s="28" t="s">
        <v>593</v>
      </c>
      <c r="I19" s="16" t="s">
        <v>453</v>
      </c>
    </row>
    <row r="20" spans="1:9" ht="42.75">
      <c r="A20" s="4" t="s">
        <v>376</v>
      </c>
      <c r="B20" s="4" t="s">
        <v>379</v>
      </c>
      <c r="C20" s="4" t="s">
        <v>379</v>
      </c>
      <c r="D20" t="s">
        <v>526</v>
      </c>
      <c r="E20" s="4" t="s">
        <v>461</v>
      </c>
      <c r="F20" s="16" t="s">
        <v>515</v>
      </c>
      <c r="G20" s="16" t="s">
        <v>466</v>
      </c>
      <c r="H20" s="28" t="s">
        <v>594</v>
      </c>
      <c r="I20" s="16" t="s">
        <v>455</v>
      </c>
    </row>
    <row r="21" spans="1:9" ht="28.5">
      <c r="A21" s="4" t="s">
        <v>383</v>
      </c>
      <c r="B21" s="4" t="s">
        <v>379</v>
      </c>
      <c r="C21" s="4" t="s">
        <v>379</v>
      </c>
      <c r="D21" t="s">
        <v>526</v>
      </c>
      <c r="E21" s="4" t="s">
        <v>389</v>
      </c>
      <c r="F21" s="16">
        <v>1344000</v>
      </c>
      <c r="G21" s="16" t="s">
        <v>463</v>
      </c>
      <c r="H21" s="29" t="s">
        <v>463</v>
      </c>
      <c r="I21" s="16" t="s">
        <v>443</v>
      </c>
    </row>
    <row r="22" spans="1:9" ht="28.5">
      <c r="A22" s="4" t="s">
        <v>391</v>
      </c>
      <c r="B22" s="4" t="s">
        <v>393</v>
      </c>
      <c r="C22" s="4" t="s">
        <v>379</v>
      </c>
      <c r="D22" t="s">
        <v>526</v>
      </c>
      <c r="E22" s="4" t="s">
        <v>389</v>
      </c>
      <c r="F22" s="16">
        <v>1576100</v>
      </c>
      <c r="G22" s="16" t="s">
        <v>463</v>
      </c>
      <c r="H22" s="29" t="s">
        <v>463</v>
      </c>
      <c r="I22" s="16" t="s">
        <v>457</v>
      </c>
    </row>
    <row r="24" spans="1:9">
      <c r="G24"/>
      <c r="H24"/>
    </row>
    <row r="25" spans="1:9">
      <c r="G25"/>
      <c r="H25"/>
    </row>
  </sheetData>
  <mergeCells count="1">
    <mergeCell ref="I1:K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A371-8AD4-4459-9832-BAA8DC2BBE64}">
  <dimension ref="A1:J24"/>
  <sheetViews>
    <sheetView zoomScale="70" zoomScaleNormal="70" workbookViewId="0">
      <selection activeCell="H3" sqref="H3"/>
    </sheetView>
  </sheetViews>
  <sheetFormatPr defaultRowHeight="14.25"/>
  <cols>
    <col min="2" max="2" width="24.86328125" customWidth="1"/>
    <col min="3" max="3" width="29.19921875" customWidth="1"/>
    <col min="4" max="4" width="12.1328125" customWidth="1"/>
    <col min="5" max="5" width="8.53125" customWidth="1"/>
    <col min="6" max="6" width="10.6640625" customWidth="1"/>
    <col min="7" max="7" width="9.1328125" customWidth="1"/>
    <col min="8" max="8" width="24.3984375" customWidth="1"/>
    <col min="9" max="9" width="21.265625" customWidth="1"/>
    <col min="10" max="10" width="18.6640625" style="15" customWidth="1"/>
    <col min="11" max="11" width="7.06640625" customWidth="1"/>
    <col min="12" max="12" width="8.59765625" customWidth="1"/>
    <col min="13" max="13" width="8.53125" customWidth="1"/>
  </cols>
  <sheetData>
    <row r="1" spans="1:10" ht="45.75" customHeight="1">
      <c r="A1" s="12" t="s">
        <v>664</v>
      </c>
      <c r="B1" s="12" t="s">
        <v>396</v>
      </c>
      <c r="C1" s="12" t="s">
        <v>577</v>
      </c>
      <c r="D1" s="19" t="s">
        <v>653</v>
      </c>
      <c r="E1" s="19" t="s">
        <v>657</v>
      </c>
      <c r="F1" s="19" t="s">
        <v>674</v>
      </c>
      <c r="G1" s="12"/>
      <c r="J1"/>
    </row>
    <row r="2" spans="1:10">
      <c r="A2" s="116" t="s">
        <v>648</v>
      </c>
      <c r="B2" s="23" t="s">
        <v>252</v>
      </c>
      <c r="C2" s="23" t="s">
        <v>588</v>
      </c>
      <c r="D2" s="67">
        <v>89</v>
      </c>
      <c r="E2" s="67">
        <v>12</v>
      </c>
      <c r="F2" s="66" t="s">
        <v>434</v>
      </c>
      <c r="J2"/>
    </row>
    <row r="3" spans="1:10" ht="28.5">
      <c r="A3" s="116"/>
      <c r="B3" s="23" t="s">
        <v>353</v>
      </c>
      <c r="C3" s="23" t="s">
        <v>592</v>
      </c>
      <c r="D3" s="67">
        <v>188</v>
      </c>
      <c r="E3" s="67">
        <v>8</v>
      </c>
      <c r="F3" s="66" t="s">
        <v>451</v>
      </c>
      <c r="J3"/>
    </row>
    <row r="4" spans="1:10">
      <c r="A4" s="116"/>
      <c r="B4" s="23" t="s">
        <v>366</v>
      </c>
      <c r="C4" s="23" t="s">
        <v>593</v>
      </c>
      <c r="D4" s="67">
        <v>903</v>
      </c>
      <c r="E4" s="67">
        <v>328</v>
      </c>
      <c r="F4" s="66" t="s">
        <v>453</v>
      </c>
      <c r="J4"/>
    </row>
    <row r="5" spans="1:10" ht="28.5">
      <c r="A5" s="116" t="s">
        <v>670</v>
      </c>
      <c r="B5" s="23" t="s">
        <v>294</v>
      </c>
      <c r="C5" s="23" t="s">
        <v>589</v>
      </c>
      <c r="D5" s="67">
        <v>521</v>
      </c>
      <c r="E5" s="67">
        <v>64</v>
      </c>
      <c r="F5" s="66" t="s">
        <v>440</v>
      </c>
      <c r="J5"/>
    </row>
    <row r="6" spans="1:10" ht="28.5">
      <c r="A6" s="116"/>
      <c r="B6" s="23" t="s">
        <v>300</v>
      </c>
      <c r="C6" s="23" t="s">
        <v>590</v>
      </c>
      <c r="D6" s="67">
        <v>5516</v>
      </c>
      <c r="E6" s="67">
        <v>938</v>
      </c>
      <c r="F6" s="66" t="s">
        <v>442</v>
      </c>
      <c r="J6"/>
    </row>
    <row r="7" spans="1:10">
      <c r="A7" s="116"/>
      <c r="B7" s="23" t="s">
        <v>124</v>
      </c>
      <c r="C7" s="23" t="s">
        <v>463</v>
      </c>
      <c r="D7" s="67">
        <v>330</v>
      </c>
      <c r="E7" s="67">
        <v>12</v>
      </c>
      <c r="F7" s="66" t="s">
        <v>416</v>
      </c>
      <c r="J7"/>
    </row>
    <row r="8" spans="1:10" ht="42.75">
      <c r="A8" s="116"/>
      <c r="B8" s="23" t="s">
        <v>189</v>
      </c>
      <c r="C8" s="23" t="s">
        <v>587</v>
      </c>
      <c r="D8" s="67">
        <v>458</v>
      </c>
      <c r="E8" s="67">
        <v>26</v>
      </c>
      <c r="F8" s="66" t="s">
        <v>427</v>
      </c>
      <c r="J8"/>
    </row>
    <row r="9" spans="1:10">
      <c r="A9" s="116" t="s">
        <v>650</v>
      </c>
      <c r="B9" s="23" t="s">
        <v>314</v>
      </c>
      <c r="C9" s="23" t="s">
        <v>565</v>
      </c>
      <c r="D9" s="67">
        <v>175</v>
      </c>
      <c r="E9" s="67">
        <v>7</v>
      </c>
      <c r="F9" s="66" t="s">
        <v>443</v>
      </c>
      <c r="J9"/>
    </row>
    <row r="10" spans="1:10" ht="42.75">
      <c r="A10" s="116"/>
      <c r="B10" s="23" t="s">
        <v>324</v>
      </c>
      <c r="C10" s="23" t="s">
        <v>591</v>
      </c>
      <c r="D10" s="67">
        <v>301</v>
      </c>
      <c r="E10" s="67">
        <v>6</v>
      </c>
      <c r="F10" s="66" t="s">
        <v>445</v>
      </c>
      <c r="J10"/>
    </row>
    <row r="11" spans="1:10">
      <c r="A11" s="116"/>
      <c r="B11" s="23" t="s">
        <v>332</v>
      </c>
      <c r="C11" s="23" t="s">
        <v>565</v>
      </c>
      <c r="D11" s="67">
        <v>335</v>
      </c>
      <c r="E11" s="67">
        <v>21</v>
      </c>
      <c r="F11" s="66" t="s">
        <v>427</v>
      </c>
      <c r="J11"/>
    </row>
    <row r="12" spans="1:10">
      <c r="A12" s="116"/>
      <c r="B12" s="23" t="s">
        <v>341</v>
      </c>
      <c r="C12" s="23" t="s">
        <v>565</v>
      </c>
      <c r="D12" s="67">
        <v>1203</v>
      </c>
      <c r="E12" s="67">
        <v>108</v>
      </c>
      <c r="F12" s="66" t="s">
        <v>449</v>
      </c>
      <c r="J12"/>
    </row>
    <row r="13" spans="1:10" ht="28.5">
      <c r="A13" s="116"/>
      <c r="B13" s="23" t="s">
        <v>11</v>
      </c>
      <c r="C13" s="23" t="s">
        <v>584</v>
      </c>
      <c r="D13" s="67">
        <v>103</v>
      </c>
      <c r="E13" s="67">
        <v>1</v>
      </c>
      <c r="F13" s="67" t="s">
        <v>671</v>
      </c>
      <c r="J13"/>
    </row>
    <row r="14" spans="1:10">
      <c r="A14" s="116"/>
      <c r="B14" s="23" t="s">
        <v>121</v>
      </c>
      <c r="C14" s="23" t="s">
        <v>585</v>
      </c>
      <c r="D14" s="67">
        <v>247</v>
      </c>
      <c r="E14" s="67">
        <v>4</v>
      </c>
      <c r="F14" s="66" t="s">
        <v>414</v>
      </c>
      <c r="J14"/>
    </row>
    <row r="15" spans="1:10">
      <c r="A15" s="116"/>
      <c r="B15" s="23" t="s">
        <v>170</v>
      </c>
      <c r="C15" s="23" t="s">
        <v>586</v>
      </c>
      <c r="D15" s="67">
        <v>149</v>
      </c>
      <c r="E15" s="67">
        <v>24</v>
      </c>
      <c r="F15" s="66" t="s">
        <v>422</v>
      </c>
      <c r="J15"/>
    </row>
    <row r="16" spans="1:10" ht="42.75">
      <c r="A16" s="116"/>
      <c r="B16" s="23" t="s">
        <v>211</v>
      </c>
      <c r="C16" s="23" t="s">
        <v>587</v>
      </c>
      <c r="D16" s="67">
        <v>304</v>
      </c>
      <c r="E16" s="67">
        <v>4</v>
      </c>
      <c r="F16" s="66" t="s">
        <v>429</v>
      </c>
      <c r="J16"/>
    </row>
    <row r="17" spans="1:10" ht="28.5">
      <c r="A17" s="116"/>
      <c r="B17" s="23" t="s">
        <v>213</v>
      </c>
      <c r="C17" s="23" t="s">
        <v>584</v>
      </c>
      <c r="D17" s="67">
        <v>880</v>
      </c>
      <c r="E17" s="67">
        <v>43</v>
      </c>
      <c r="F17" s="66" t="s">
        <v>431</v>
      </c>
      <c r="J17"/>
    </row>
    <row r="18" spans="1:10" ht="28.5">
      <c r="A18" s="116" t="s">
        <v>663</v>
      </c>
      <c r="B18" s="23" t="s">
        <v>376</v>
      </c>
      <c r="C18" s="23" t="s">
        <v>594</v>
      </c>
      <c r="D18" s="67">
        <v>2691</v>
      </c>
      <c r="E18" s="67">
        <v>164</v>
      </c>
      <c r="F18" s="66" t="s">
        <v>455</v>
      </c>
      <c r="J18"/>
    </row>
    <row r="19" spans="1:10">
      <c r="A19" s="116"/>
      <c r="B19" s="23" t="s">
        <v>383</v>
      </c>
      <c r="C19" s="23" t="s">
        <v>463</v>
      </c>
      <c r="D19" s="68" t="s">
        <v>672</v>
      </c>
      <c r="E19" s="67">
        <v>1344000</v>
      </c>
      <c r="F19" s="66" t="s">
        <v>443</v>
      </c>
      <c r="J19"/>
    </row>
    <row r="20" spans="1:10">
      <c r="A20" s="116"/>
      <c r="B20" s="23" t="s">
        <v>391</v>
      </c>
      <c r="C20" s="23" t="s">
        <v>463</v>
      </c>
      <c r="D20" s="68">
        <v>42256000</v>
      </c>
      <c r="E20" s="67">
        <v>1576100</v>
      </c>
      <c r="F20" s="66" t="s">
        <v>457</v>
      </c>
      <c r="J20"/>
    </row>
    <row r="21" spans="1:10">
      <c r="A21" s="116"/>
      <c r="B21" s="23" t="s">
        <v>101</v>
      </c>
      <c r="C21" s="23" t="s">
        <v>463</v>
      </c>
      <c r="D21" s="67">
        <v>978</v>
      </c>
      <c r="E21" s="67">
        <v>32</v>
      </c>
      <c r="F21" s="67" t="s">
        <v>673</v>
      </c>
      <c r="J21"/>
    </row>
    <row r="22" spans="1:10">
      <c r="J22"/>
    </row>
    <row r="23" spans="1:10">
      <c r="J23"/>
    </row>
    <row r="24" spans="1:10">
      <c r="J24"/>
    </row>
  </sheetData>
  <mergeCells count="4">
    <mergeCell ref="A2:A4"/>
    <mergeCell ref="A5:A8"/>
    <mergeCell ref="A9:A17"/>
    <mergeCell ref="A18:A2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A191F-F6D4-4B0A-9B0C-9C8EF02BBC65}">
  <dimension ref="A1:G23"/>
  <sheetViews>
    <sheetView topLeftCell="A2" zoomScale="70" zoomScaleNormal="70" workbookViewId="0">
      <selection activeCell="B11" sqref="B11"/>
    </sheetView>
  </sheetViews>
  <sheetFormatPr defaultRowHeight="14.25"/>
  <cols>
    <col min="1" max="1" width="28.796875" customWidth="1"/>
    <col min="2" max="2" width="32.796875" customWidth="1"/>
    <col min="3" max="3" width="6.59765625" customWidth="1"/>
    <col min="4" max="4" width="9.1328125" customWidth="1"/>
    <col min="5" max="5" width="7.265625" customWidth="1"/>
    <col min="6" max="6" width="7.19921875" customWidth="1"/>
    <col min="7" max="7" width="9.06640625" style="15"/>
    <col min="8" max="8" width="7.06640625" customWidth="1"/>
    <col min="9" max="9" width="8.59765625" customWidth="1"/>
    <col min="10" max="10" width="8.53125" customWidth="1"/>
  </cols>
  <sheetData>
    <row r="1" spans="1:7">
      <c r="A1" s="12" t="s">
        <v>396</v>
      </c>
      <c r="B1" s="12" t="s">
        <v>577</v>
      </c>
      <c r="C1" s="117" t="s">
        <v>533</v>
      </c>
      <c r="D1" s="117"/>
      <c r="E1" s="117"/>
      <c r="F1" s="117"/>
      <c r="G1" s="1"/>
    </row>
    <row r="2" spans="1:7" ht="42.75">
      <c r="A2" s="14"/>
      <c r="B2" s="14"/>
      <c r="C2" s="2" t="s">
        <v>524</v>
      </c>
      <c r="D2" s="2" t="s">
        <v>528</v>
      </c>
      <c r="E2" s="2" t="s">
        <v>523</v>
      </c>
      <c r="F2" s="2" t="s">
        <v>526</v>
      </c>
      <c r="G2"/>
    </row>
    <row r="3" spans="1:7" ht="28.5">
      <c r="A3" s="23" t="s">
        <v>11</v>
      </c>
      <c r="B3" s="23" t="s">
        <v>584</v>
      </c>
      <c r="C3" s="23"/>
      <c r="D3" s="23"/>
      <c r="E3" s="23" t="s">
        <v>402</v>
      </c>
      <c r="F3" s="30"/>
      <c r="G3"/>
    </row>
    <row r="4" spans="1:7" ht="28.5">
      <c r="A4" s="23" t="s">
        <v>101</v>
      </c>
      <c r="B4" s="23" t="s">
        <v>463</v>
      </c>
      <c r="C4" s="23"/>
      <c r="D4" s="23"/>
      <c r="E4" s="23"/>
      <c r="F4" s="23" t="s">
        <v>412</v>
      </c>
      <c r="G4"/>
    </row>
    <row r="5" spans="1:7">
      <c r="A5" s="23" t="s">
        <v>121</v>
      </c>
      <c r="B5" s="23" t="s">
        <v>585</v>
      </c>
      <c r="C5" s="23"/>
      <c r="D5" s="23"/>
      <c r="E5" s="30" t="s">
        <v>414</v>
      </c>
      <c r="F5" s="30"/>
      <c r="G5"/>
    </row>
    <row r="6" spans="1:7">
      <c r="A6" s="23" t="s">
        <v>124</v>
      </c>
      <c r="B6" s="23" t="s">
        <v>463</v>
      </c>
      <c r="C6" s="23"/>
      <c r="D6" s="30" t="s">
        <v>416</v>
      </c>
      <c r="E6" s="23"/>
      <c r="F6" s="30"/>
      <c r="G6"/>
    </row>
    <row r="7" spans="1:7">
      <c r="A7" s="23" t="s">
        <v>170</v>
      </c>
      <c r="B7" s="23" t="s">
        <v>586</v>
      </c>
      <c r="C7" s="23"/>
      <c r="D7" s="23"/>
      <c r="E7" s="30" t="s">
        <v>422</v>
      </c>
      <c r="F7" s="30"/>
      <c r="G7"/>
    </row>
    <row r="8" spans="1:7" ht="42.75">
      <c r="A8" s="23" t="s">
        <v>189</v>
      </c>
      <c r="B8" s="23" t="s">
        <v>587</v>
      </c>
      <c r="C8" s="23"/>
      <c r="D8" s="30" t="s">
        <v>427</v>
      </c>
      <c r="E8" s="23"/>
      <c r="F8" s="30"/>
      <c r="G8"/>
    </row>
    <row r="9" spans="1:7" ht="42.75">
      <c r="A9" s="23" t="s">
        <v>211</v>
      </c>
      <c r="B9" s="23" t="s">
        <v>587</v>
      </c>
      <c r="C9" s="23"/>
      <c r="D9" s="23"/>
      <c r="E9" s="30" t="s">
        <v>429</v>
      </c>
      <c r="F9" s="30"/>
      <c r="G9"/>
    </row>
    <row r="10" spans="1:7" ht="28.5">
      <c r="A10" s="23" t="s">
        <v>213</v>
      </c>
      <c r="B10" s="23" t="s">
        <v>584</v>
      </c>
      <c r="C10" s="23"/>
      <c r="D10" s="23"/>
      <c r="E10" s="30" t="s">
        <v>431</v>
      </c>
      <c r="F10" s="30"/>
      <c r="G10"/>
    </row>
    <row r="11" spans="1:7">
      <c r="A11" s="23" t="s">
        <v>252</v>
      </c>
      <c r="B11" s="23" t="s">
        <v>588</v>
      </c>
      <c r="C11" s="30" t="s">
        <v>434</v>
      </c>
      <c r="D11" s="23"/>
      <c r="E11" s="23"/>
      <c r="F11" s="30"/>
      <c r="G11"/>
    </row>
    <row r="12" spans="1:7" ht="28.5">
      <c r="A12" s="23" t="s">
        <v>294</v>
      </c>
      <c r="B12" s="23" t="s">
        <v>589</v>
      </c>
      <c r="C12" s="23"/>
      <c r="D12" s="30" t="s">
        <v>440</v>
      </c>
      <c r="E12" s="23"/>
      <c r="F12" s="30"/>
      <c r="G12"/>
    </row>
    <row r="13" spans="1:7" ht="28.5">
      <c r="A13" s="23" t="s">
        <v>300</v>
      </c>
      <c r="B13" s="23" t="s">
        <v>590</v>
      </c>
      <c r="C13" s="23"/>
      <c r="D13" s="30" t="s">
        <v>442</v>
      </c>
      <c r="E13" s="23"/>
      <c r="F13" s="30"/>
      <c r="G13"/>
    </row>
    <row r="14" spans="1:7">
      <c r="A14" s="23" t="s">
        <v>314</v>
      </c>
      <c r="B14" s="23" t="s">
        <v>565</v>
      </c>
      <c r="C14" s="23"/>
      <c r="D14" s="23"/>
      <c r="E14" s="30" t="s">
        <v>443</v>
      </c>
      <c r="F14" s="30"/>
      <c r="G14"/>
    </row>
    <row r="15" spans="1:7" ht="28.5">
      <c r="A15" s="23" t="s">
        <v>324</v>
      </c>
      <c r="B15" s="23" t="s">
        <v>591</v>
      </c>
      <c r="C15" s="23"/>
      <c r="D15" s="23"/>
      <c r="E15" s="30" t="s">
        <v>445</v>
      </c>
      <c r="F15" s="30"/>
      <c r="G15"/>
    </row>
    <row r="16" spans="1:7">
      <c r="A16" s="23" t="s">
        <v>332</v>
      </c>
      <c r="B16" s="23" t="s">
        <v>565</v>
      </c>
      <c r="C16" s="23"/>
      <c r="D16" s="23"/>
      <c r="E16" s="30" t="s">
        <v>427</v>
      </c>
      <c r="F16" s="30"/>
      <c r="G16"/>
    </row>
    <row r="17" spans="1:7">
      <c r="A17" s="23" t="s">
        <v>341</v>
      </c>
      <c r="B17" s="23" t="s">
        <v>565</v>
      </c>
      <c r="C17" s="23"/>
      <c r="D17" s="30"/>
      <c r="E17" s="30" t="s">
        <v>449</v>
      </c>
      <c r="F17" s="30"/>
      <c r="G17"/>
    </row>
    <row r="18" spans="1:7" ht="28.5">
      <c r="A18" s="23" t="s">
        <v>353</v>
      </c>
      <c r="B18" s="23" t="s">
        <v>592</v>
      </c>
      <c r="C18" s="30" t="s">
        <v>451</v>
      </c>
      <c r="D18" s="30"/>
      <c r="E18" s="23"/>
      <c r="F18" s="30"/>
      <c r="G18"/>
    </row>
    <row r="19" spans="1:7">
      <c r="A19" s="23" t="s">
        <v>366</v>
      </c>
      <c r="B19" s="23" t="s">
        <v>593</v>
      </c>
      <c r="C19" s="30" t="s">
        <v>453</v>
      </c>
      <c r="D19" s="30"/>
      <c r="E19" s="23"/>
      <c r="F19" s="30"/>
      <c r="G19"/>
    </row>
    <row r="20" spans="1:7" ht="28.5">
      <c r="A20" s="23" t="s">
        <v>376</v>
      </c>
      <c r="B20" s="23" t="s">
        <v>594</v>
      </c>
      <c r="C20" s="23"/>
      <c r="D20" s="30"/>
      <c r="E20" s="23"/>
      <c r="F20" s="30" t="s">
        <v>455</v>
      </c>
      <c r="G20"/>
    </row>
    <row r="22" spans="1:7">
      <c r="G22"/>
    </row>
    <row r="23" spans="1:7">
      <c r="G23"/>
    </row>
  </sheetData>
  <mergeCells count="1">
    <mergeCell ref="C1:F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443AC-F61B-44B6-BCCE-6AE474B0F4FB}">
  <dimension ref="A1:L43"/>
  <sheetViews>
    <sheetView zoomScale="60" zoomScaleNormal="60" workbookViewId="0">
      <selection activeCell="I1" sqref="I1:K1"/>
    </sheetView>
  </sheetViews>
  <sheetFormatPr defaultRowHeight="14.25"/>
  <cols>
    <col min="1" max="1" width="14.59765625" customWidth="1"/>
    <col min="2" max="2" width="15.9296875" customWidth="1"/>
    <col min="3" max="4" width="14.796875" customWidth="1"/>
    <col min="5" max="5" width="14.6640625" customWidth="1"/>
    <col min="6" max="6" width="15.9296875" customWidth="1"/>
    <col min="7" max="7" width="9.06640625" style="15"/>
    <col min="8" max="8" width="45.59765625" customWidth="1"/>
    <col min="9" max="9" width="7.06640625" customWidth="1"/>
    <col min="10" max="10" width="8.59765625" customWidth="1"/>
    <col min="11" max="11" width="8.53125" customWidth="1"/>
  </cols>
  <sheetData>
    <row r="1" spans="1:12" ht="42.75">
      <c r="A1" s="12" t="s">
        <v>396</v>
      </c>
      <c r="B1" s="12" t="s">
        <v>397</v>
      </c>
      <c r="C1" s="12" t="s">
        <v>479</v>
      </c>
      <c r="D1" s="12" t="s">
        <v>522</v>
      </c>
      <c r="E1" s="12" t="s">
        <v>6</v>
      </c>
      <c r="F1" s="12" t="s">
        <v>398</v>
      </c>
      <c r="G1" s="12" t="s">
        <v>465</v>
      </c>
      <c r="I1" s="117" t="s">
        <v>399</v>
      </c>
      <c r="J1" s="117"/>
      <c r="K1" s="117"/>
      <c r="L1" s="1"/>
    </row>
    <row r="2" spans="1:12">
      <c r="A2" s="14"/>
      <c r="B2" s="14"/>
      <c r="C2" s="14"/>
      <c r="E2" s="14"/>
      <c r="F2" s="14"/>
      <c r="G2" s="14"/>
      <c r="H2" s="2" t="s">
        <v>538</v>
      </c>
      <c r="I2" s="18" t="s">
        <v>31</v>
      </c>
      <c r="J2" s="18" t="s">
        <v>521</v>
      </c>
      <c r="K2" s="18" t="s">
        <v>387</v>
      </c>
      <c r="L2" t="s">
        <v>7</v>
      </c>
    </row>
    <row r="3" spans="1:12" ht="42.75">
      <c r="A3" s="4" t="s">
        <v>11</v>
      </c>
      <c r="B3" s="4" t="s">
        <v>490</v>
      </c>
      <c r="C3" s="4" t="s">
        <v>480</v>
      </c>
      <c r="D3" s="4" t="s">
        <v>523</v>
      </c>
      <c r="E3" s="4" t="s">
        <v>15</v>
      </c>
      <c r="F3" s="16">
        <v>103</v>
      </c>
      <c r="G3" s="16" t="s">
        <v>463</v>
      </c>
      <c r="H3" s="4" t="s">
        <v>571</v>
      </c>
      <c r="I3" s="11"/>
      <c r="J3" s="11" t="s">
        <v>401</v>
      </c>
      <c r="K3" s="11" t="s">
        <v>402</v>
      </c>
      <c r="L3">
        <v>2015</v>
      </c>
    </row>
    <row r="4" spans="1:12" ht="61.5">
      <c r="A4" s="4" t="s">
        <v>27</v>
      </c>
      <c r="B4" s="4" t="s">
        <v>491</v>
      </c>
      <c r="C4" s="4" t="s">
        <v>481</v>
      </c>
      <c r="D4" s="4" t="s">
        <v>524</v>
      </c>
      <c r="E4" s="4" t="s">
        <v>29</v>
      </c>
      <c r="F4" s="16">
        <v>3574</v>
      </c>
      <c r="G4" s="16" t="s">
        <v>464</v>
      </c>
      <c r="H4" s="1" t="s">
        <v>572</v>
      </c>
      <c r="I4" s="11" t="s">
        <v>406</v>
      </c>
      <c r="J4" s="16" t="s">
        <v>403</v>
      </c>
      <c r="K4" s="16"/>
      <c r="L4">
        <v>2004</v>
      </c>
    </row>
    <row r="5" spans="1:12" ht="42.75">
      <c r="A5" s="4" t="s">
        <v>53</v>
      </c>
      <c r="B5" s="4" t="s">
        <v>492</v>
      </c>
      <c r="C5" s="4" t="s">
        <v>480</v>
      </c>
      <c r="D5" s="4" t="s">
        <v>528</v>
      </c>
      <c r="E5" s="4" t="s">
        <v>458</v>
      </c>
      <c r="F5" s="16">
        <v>877</v>
      </c>
      <c r="G5" s="16" t="s">
        <v>466</v>
      </c>
      <c r="H5" s="1" t="s">
        <v>541</v>
      </c>
      <c r="I5" s="17">
        <v>0.43</v>
      </c>
      <c r="J5" s="16"/>
      <c r="K5" s="16"/>
      <c r="L5">
        <v>2015</v>
      </c>
    </row>
    <row r="6" spans="1:12" ht="47.25">
      <c r="A6" s="4" t="s">
        <v>62</v>
      </c>
      <c r="B6" s="4" t="s">
        <v>492</v>
      </c>
      <c r="C6" s="4" t="s">
        <v>480</v>
      </c>
      <c r="D6" s="4" t="s">
        <v>528</v>
      </c>
      <c r="E6" s="4" t="s">
        <v>225</v>
      </c>
      <c r="F6" s="16">
        <v>1116</v>
      </c>
      <c r="G6" s="16" t="s">
        <v>466</v>
      </c>
      <c r="H6" s="1" t="s">
        <v>573</v>
      </c>
      <c r="I6" s="11" t="s">
        <v>404</v>
      </c>
      <c r="J6" s="16" t="s">
        <v>405</v>
      </c>
      <c r="K6" s="16"/>
      <c r="L6">
        <v>2020</v>
      </c>
    </row>
    <row r="7" spans="1:12" ht="42.75">
      <c r="A7" s="4" t="s">
        <v>53</v>
      </c>
      <c r="B7" s="4" t="s">
        <v>492</v>
      </c>
      <c r="C7" s="4" t="s">
        <v>480</v>
      </c>
      <c r="D7" s="4" t="s">
        <v>528</v>
      </c>
      <c r="E7" s="4" t="s">
        <v>63</v>
      </c>
      <c r="F7" s="16">
        <v>1116</v>
      </c>
      <c r="G7" s="16" t="s">
        <v>466</v>
      </c>
      <c r="H7" s="4" t="s">
        <v>543</v>
      </c>
      <c r="I7" s="17"/>
      <c r="J7" s="16" t="s">
        <v>407</v>
      </c>
      <c r="K7" s="16"/>
      <c r="L7">
        <v>2020</v>
      </c>
    </row>
    <row r="8" spans="1:12" ht="28.5">
      <c r="A8" s="4" t="s">
        <v>75</v>
      </c>
      <c r="B8" s="4" t="s">
        <v>493</v>
      </c>
      <c r="C8" s="4" t="s">
        <v>482</v>
      </c>
      <c r="D8" s="4" t="s">
        <v>523</v>
      </c>
      <c r="E8" s="4" t="s">
        <v>72</v>
      </c>
      <c r="F8" s="16">
        <v>84</v>
      </c>
      <c r="G8" s="16" t="s">
        <v>466</v>
      </c>
      <c r="H8" s="1" t="s">
        <v>541</v>
      </c>
      <c r="I8" s="11" t="s">
        <v>408</v>
      </c>
      <c r="J8" s="16"/>
      <c r="K8" s="16"/>
      <c r="L8">
        <v>2013</v>
      </c>
    </row>
    <row r="9" spans="1:12" ht="42.75">
      <c r="A9" s="4" t="s">
        <v>82</v>
      </c>
      <c r="B9" s="4" t="s">
        <v>494</v>
      </c>
      <c r="C9" s="4" t="s">
        <v>480</v>
      </c>
      <c r="D9" s="4" t="s">
        <v>523</v>
      </c>
      <c r="E9" s="4" t="s">
        <v>72</v>
      </c>
      <c r="F9" s="16">
        <v>67</v>
      </c>
      <c r="G9" s="16" t="s">
        <v>466</v>
      </c>
      <c r="H9" s="1" t="s">
        <v>546</v>
      </c>
      <c r="I9" s="11" t="s">
        <v>409</v>
      </c>
      <c r="J9" s="16"/>
      <c r="K9" s="16"/>
      <c r="L9">
        <v>2017</v>
      </c>
    </row>
    <row r="10" spans="1:12" ht="28.5">
      <c r="A10" s="4" t="s">
        <v>90</v>
      </c>
      <c r="B10" s="4" t="s">
        <v>495</v>
      </c>
      <c r="C10" s="4" t="s">
        <v>379</v>
      </c>
      <c r="D10" s="4" t="s">
        <v>526</v>
      </c>
      <c r="E10" s="4" t="s">
        <v>93</v>
      </c>
      <c r="F10" s="16">
        <v>77696</v>
      </c>
      <c r="G10" s="16" t="s">
        <v>466</v>
      </c>
      <c r="H10" s="4" t="s">
        <v>547</v>
      </c>
      <c r="I10" s="11"/>
      <c r="J10" s="16" t="s">
        <v>410</v>
      </c>
      <c r="K10" s="16"/>
      <c r="L10">
        <v>2017</v>
      </c>
    </row>
    <row r="11" spans="1:12" ht="42.75">
      <c r="A11" s="4" t="s">
        <v>101</v>
      </c>
      <c r="B11" s="4" t="s">
        <v>111</v>
      </c>
      <c r="C11" s="4" t="s">
        <v>379</v>
      </c>
      <c r="D11" s="4" t="s">
        <v>526</v>
      </c>
      <c r="E11" s="4" t="s">
        <v>459</v>
      </c>
      <c r="F11" s="16" t="s">
        <v>516</v>
      </c>
      <c r="G11" s="16" t="s">
        <v>467</v>
      </c>
      <c r="H11" s="4" t="s">
        <v>548</v>
      </c>
      <c r="I11" s="11"/>
      <c r="J11" s="11" t="s">
        <v>411</v>
      </c>
      <c r="K11" s="16" t="s">
        <v>412</v>
      </c>
      <c r="L11">
        <v>2005</v>
      </c>
    </row>
    <row r="12" spans="1:12" ht="28.5">
      <c r="A12" s="4" t="s">
        <v>121</v>
      </c>
      <c r="B12" s="4" t="s">
        <v>520</v>
      </c>
      <c r="C12" s="4" t="s">
        <v>480</v>
      </c>
      <c r="D12" s="4" t="s">
        <v>523</v>
      </c>
      <c r="E12" s="4" t="s">
        <v>284</v>
      </c>
      <c r="F12" s="16">
        <v>247</v>
      </c>
      <c r="G12" s="16" t="s">
        <v>466</v>
      </c>
      <c r="H12" s="4" t="s">
        <v>574</v>
      </c>
      <c r="I12" s="11"/>
      <c r="J12" s="16" t="s">
        <v>413</v>
      </c>
      <c r="K12" s="16" t="s">
        <v>414</v>
      </c>
      <c r="L12">
        <v>2017</v>
      </c>
    </row>
    <row r="13" spans="1:12" ht="28.5">
      <c r="A13" s="4" t="s">
        <v>124</v>
      </c>
      <c r="B13" s="4" t="s">
        <v>496</v>
      </c>
      <c r="C13" s="4" t="s">
        <v>480</v>
      </c>
      <c r="D13" s="4" t="s">
        <v>528</v>
      </c>
      <c r="E13" s="4" t="s">
        <v>72</v>
      </c>
      <c r="F13" s="16">
        <v>330</v>
      </c>
      <c r="G13" s="16" t="s">
        <v>467</v>
      </c>
      <c r="H13" s="4" t="s">
        <v>548</v>
      </c>
      <c r="I13" s="11"/>
      <c r="J13" s="16" t="s">
        <v>415</v>
      </c>
      <c r="K13" s="16" t="s">
        <v>416</v>
      </c>
      <c r="L13">
        <v>2015</v>
      </c>
    </row>
    <row r="14" spans="1:12" ht="42.75">
      <c r="A14" s="4" t="s">
        <v>133</v>
      </c>
      <c r="B14" s="4" t="s">
        <v>137</v>
      </c>
      <c r="C14" s="4" t="s">
        <v>379</v>
      </c>
      <c r="D14" s="4" t="s">
        <v>526</v>
      </c>
      <c r="E14" s="4" t="s">
        <v>135</v>
      </c>
      <c r="F14" s="16">
        <v>95701</v>
      </c>
      <c r="G14" s="16" t="s">
        <v>468</v>
      </c>
      <c r="H14" s="4" t="s">
        <v>549</v>
      </c>
      <c r="I14" s="11"/>
      <c r="J14" s="16" t="s">
        <v>417</v>
      </c>
      <c r="K14" s="16"/>
      <c r="L14">
        <v>2010</v>
      </c>
    </row>
    <row r="15" spans="1:12" ht="71.25">
      <c r="A15" s="4" t="s">
        <v>146</v>
      </c>
      <c r="B15" s="4" t="s">
        <v>497</v>
      </c>
      <c r="C15" s="4" t="s">
        <v>482</v>
      </c>
      <c r="D15" s="4" t="s">
        <v>528</v>
      </c>
      <c r="E15" s="4" t="s">
        <v>148</v>
      </c>
      <c r="F15" s="16">
        <v>372</v>
      </c>
      <c r="G15" s="16" t="s">
        <v>466</v>
      </c>
      <c r="H15" s="4" t="s">
        <v>550</v>
      </c>
      <c r="I15" s="11" t="s">
        <v>418</v>
      </c>
      <c r="J15" s="16"/>
      <c r="K15" s="16"/>
      <c r="L15">
        <v>2019</v>
      </c>
    </row>
    <row r="16" spans="1:12" ht="28.5">
      <c r="A16" s="4" t="s">
        <v>151</v>
      </c>
      <c r="B16" s="4" t="s">
        <v>498</v>
      </c>
      <c r="C16" s="4" t="s">
        <v>483</v>
      </c>
      <c r="D16" s="4" t="s">
        <v>523</v>
      </c>
      <c r="E16" s="4" t="s">
        <v>155</v>
      </c>
      <c r="F16" s="16">
        <v>500</v>
      </c>
      <c r="G16" s="16" t="s">
        <v>469</v>
      </c>
      <c r="H16" s="1" t="s">
        <v>541</v>
      </c>
      <c r="I16" s="11" t="s">
        <v>419</v>
      </c>
      <c r="J16" s="16"/>
      <c r="K16" s="16"/>
      <c r="L16">
        <v>2000</v>
      </c>
    </row>
    <row r="17" spans="1:12" ht="42.75">
      <c r="A17" s="4" t="s">
        <v>158</v>
      </c>
      <c r="B17" s="4" t="s">
        <v>159</v>
      </c>
      <c r="C17" s="4" t="s">
        <v>484</v>
      </c>
      <c r="D17" s="4" t="s">
        <v>523</v>
      </c>
      <c r="E17" s="4" t="s">
        <v>155</v>
      </c>
      <c r="F17" s="16">
        <v>325</v>
      </c>
      <c r="G17" s="16" t="s">
        <v>470</v>
      </c>
      <c r="H17" s="4" t="s">
        <v>551</v>
      </c>
      <c r="I17" s="11" t="s">
        <v>420</v>
      </c>
      <c r="J17" s="16" t="s">
        <v>415</v>
      </c>
      <c r="K17" s="16"/>
      <c r="L17">
        <v>2018</v>
      </c>
    </row>
    <row r="18" spans="1:12" ht="42.75">
      <c r="A18" s="4" t="s">
        <v>170</v>
      </c>
      <c r="B18" s="4" t="s">
        <v>499</v>
      </c>
      <c r="C18" s="4" t="s">
        <v>484</v>
      </c>
      <c r="D18" s="4" t="s">
        <v>523</v>
      </c>
      <c r="E18" s="4" t="s">
        <v>155</v>
      </c>
      <c r="F18" s="16">
        <v>780</v>
      </c>
      <c r="G18" s="16" t="s">
        <v>466</v>
      </c>
      <c r="H18" s="1" t="s">
        <v>552</v>
      </c>
      <c r="I18" s="11" t="s">
        <v>423</v>
      </c>
      <c r="J18" s="16" t="s">
        <v>421</v>
      </c>
      <c r="K18" s="16" t="s">
        <v>422</v>
      </c>
      <c r="L18">
        <v>2019</v>
      </c>
    </row>
    <row r="19" spans="1:12" ht="57">
      <c r="A19" s="4" t="s">
        <v>178</v>
      </c>
      <c r="B19" s="4" t="s">
        <v>187</v>
      </c>
      <c r="C19" s="4" t="s">
        <v>485</v>
      </c>
      <c r="D19" s="4" t="s">
        <v>523</v>
      </c>
      <c r="E19" s="4" t="s">
        <v>182</v>
      </c>
      <c r="F19" s="16">
        <v>230</v>
      </c>
      <c r="G19" s="16" t="s">
        <v>466</v>
      </c>
      <c r="H19" s="1" t="s">
        <v>541</v>
      </c>
      <c r="I19" s="11" t="s">
        <v>424</v>
      </c>
      <c r="J19" s="16"/>
      <c r="K19" s="16"/>
      <c r="L19">
        <v>2009</v>
      </c>
    </row>
    <row r="20" spans="1:12" ht="71.25">
      <c r="A20" s="4" t="s">
        <v>189</v>
      </c>
      <c r="B20" s="4" t="s">
        <v>500</v>
      </c>
      <c r="C20" s="4" t="s">
        <v>480</v>
      </c>
      <c r="D20" s="4" t="s">
        <v>528</v>
      </c>
      <c r="E20" s="4" t="s">
        <v>191</v>
      </c>
      <c r="F20" s="16">
        <v>458</v>
      </c>
      <c r="G20" s="16" t="s">
        <v>471</v>
      </c>
      <c r="H20" s="4" t="s">
        <v>553</v>
      </c>
      <c r="I20" s="11" t="s">
        <v>404</v>
      </c>
      <c r="J20" s="16" t="s">
        <v>425</v>
      </c>
      <c r="K20" s="16" t="s">
        <v>427</v>
      </c>
      <c r="L20">
        <v>2016</v>
      </c>
    </row>
    <row r="21" spans="1:12" ht="71.25">
      <c r="A21" s="4" t="s">
        <v>211</v>
      </c>
      <c r="B21" s="4" t="s">
        <v>486</v>
      </c>
      <c r="C21" s="4" t="s">
        <v>484</v>
      </c>
      <c r="D21" s="4" t="s">
        <v>523</v>
      </c>
      <c r="E21" s="4" t="s">
        <v>155</v>
      </c>
      <c r="F21" s="16">
        <v>304</v>
      </c>
      <c r="G21" s="16" t="s">
        <v>472</v>
      </c>
      <c r="H21" s="4" t="s">
        <v>553</v>
      </c>
      <c r="I21" s="11" t="s">
        <v>430</v>
      </c>
      <c r="J21" s="16" t="s">
        <v>428</v>
      </c>
      <c r="K21" s="16" t="s">
        <v>429</v>
      </c>
      <c r="L21">
        <v>2009</v>
      </c>
    </row>
    <row r="22" spans="1:12" ht="33">
      <c r="A22" s="4" t="s">
        <v>213</v>
      </c>
      <c r="B22" s="4" t="s">
        <v>501</v>
      </c>
      <c r="C22" s="4" t="s">
        <v>480</v>
      </c>
      <c r="D22" s="4" t="s">
        <v>523</v>
      </c>
      <c r="E22" s="4" t="s">
        <v>220</v>
      </c>
      <c r="F22" s="16">
        <v>880</v>
      </c>
      <c r="G22" s="16" t="s">
        <v>473</v>
      </c>
      <c r="H22" s="1" t="s">
        <v>570</v>
      </c>
      <c r="I22" s="11" t="s">
        <v>432</v>
      </c>
      <c r="J22" s="16"/>
      <c r="K22" s="16" t="s">
        <v>431</v>
      </c>
      <c r="L22">
        <v>2010</v>
      </c>
    </row>
    <row r="23" spans="1:12" ht="42.75">
      <c r="A23" s="4" t="s">
        <v>223</v>
      </c>
      <c r="B23" s="4" t="s">
        <v>226</v>
      </c>
      <c r="C23" s="4" t="s">
        <v>480</v>
      </c>
      <c r="D23" s="4" t="s">
        <v>528</v>
      </c>
      <c r="E23" s="4" t="s">
        <v>225</v>
      </c>
      <c r="F23" s="16" t="s">
        <v>517</v>
      </c>
      <c r="G23" s="16" t="s">
        <v>466</v>
      </c>
      <c r="H23" s="1" t="s">
        <v>541</v>
      </c>
      <c r="I23" s="11" t="s">
        <v>426</v>
      </c>
      <c r="J23" s="16"/>
      <c r="K23" s="16"/>
      <c r="L23">
        <v>2019</v>
      </c>
    </row>
    <row r="24" spans="1:12" ht="28.5">
      <c r="A24" s="4" t="s">
        <v>232</v>
      </c>
      <c r="B24" s="4" t="s">
        <v>502</v>
      </c>
      <c r="C24" s="4" t="s">
        <v>484</v>
      </c>
      <c r="D24" s="4" t="s">
        <v>523</v>
      </c>
      <c r="E24" s="4" t="s">
        <v>155</v>
      </c>
      <c r="F24" s="16">
        <v>480</v>
      </c>
      <c r="G24" s="16" t="s">
        <v>474</v>
      </c>
      <c r="H24" s="1" t="s">
        <v>554</v>
      </c>
      <c r="I24" s="11" t="s">
        <v>433</v>
      </c>
      <c r="J24" s="16"/>
      <c r="K24" s="16"/>
      <c r="L24">
        <v>2018</v>
      </c>
    </row>
    <row r="25" spans="1:12" ht="28.5">
      <c r="A25" s="4" t="s">
        <v>241</v>
      </c>
      <c r="B25" s="4" t="s">
        <v>491</v>
      </c>
      <c r="C25" s="4" t="s">
        <v>485</v>
      </c>
      <c r="D25" s="4" t="s">
        <v>524</v>
      </c>
      <c r="E25" s="4" t="s">
        <v>243</v>
      </c>
      <c r="F25" s="16" t="s">
        <v>518</v>
      </c>
      <c r="G25" s="16" t="s">
        <v>475</v>
      </c>
      <c r="H25" s="1" t="s">
        <v>555</v>
      </c>
      <c r="I25" s="11" t="s">
        <v>457</v>
      </c>
      <c r="J25" s="16" t="s">
        <v>443</v>
      </c>
      <c r="K25" s="16"/>
      <c r="L25">
        <v>2010</v>
      </c>
    </row>
    <row r="26" spans="1:12" ht="57">
      <c r="A26" s="4" t="s">
        <v>252</v>
      </c>
      <c r="B26" s="4" t="s">
        <v>503</v>
      </c>
      <c r="C26" s="4" t="s">
        <v>487</v>
      </c>
      <c r="D26" s="4" t="s">
        <v>524</v>
      </c>
      <c r="E26" s="4" t="s">
        <v>259</v>
      </c>
      <c r="F26" s="16" t="s">
        <v>519</v>
      </c>
      <c r="G26" s="16" t="s">
        <v>466</v>
      </c>
      <c r="H26" s="4" t="s">
        <v>556</v>
      </c>
      <c r="I26" s="11"/>
      <c r="J26" s="16" t="s">
        <v>435</v>
      </c>
      <c r="K26" s="16" t="s">
        <v>434</v>
      </c>
      <c r="L26">
        <v>2012</v>
      </c>
    </row>
    <row r="27" spans="1:12" ht="28.5">
      <c r="A27" s="4" t="s">
        <v>262</v>
      </c>
      <c r="B27" s="4" t="s">
        <v>265</v>
      </c>
      <c r="C27" s="4" t="s">
        <v>488</v>
      </c>
      <c r="D27" s="4" t="s">
        <v>527</v>
      </c>
      <c r="E27" s="4" t="s">
        <v>264</v>
      </c>
      <c r="F27" s="16">
        <v>332</v>
      </c>
      <c r="G27" s="16" t="s">
        <v>466</v>
      </c>
      <c r="H27" s="4" t="s">
        <v>557</v>
      </c>
      <c r="I27" s="11" t="s">
        <v>437</v>
      </c>
      <c r="J27" s="16" t="s">
        <v>436</v>
      </c>
      <c r="K27" s="16"/>
      <c r="L27">
        <v>2020</v>
      </c>
    </row>
    <row r="28" spans="1:12" ht="42.75">
      <c r="A28" s="4" t="s">
        <v>271</v>
      </c>
      <c r="B28" s="4" t="s">
        <v>504</v>
      </c>
      <c r="C28" s="4" t="s">
        <v>480</v>
      </c>
      <c r="D28" s="4" t="s">
        <v>526</v>
      </c>
      <c r="E28" s="4" t="s">
        <v>272</v>
      </c>
      <c r="F28" s="16">
        <v>833</v>
      </c>
      <c r="G28" s="16" t="s">
        <v>466</v>
      </c>
      <c r="H28" s="1" t="s">
        <v>558</v>
      </c>
      <c r="I28" s="11"/>
      <c r="J28" s="16" t="s">
        <v>438</v>
      </c>
      <c r="K28" s="16"/>
      <c r="L28">
        <v>2015</v>
      </c>
    </row>
    <row r="29" spans="1:12" ht="28.5">
      <c r="A29" s="4" t="s">
        <v>281</v>
      </c>
      <c r="B29" s="4" t="s">
        <v>481</v>
      </c>
      <c r="C29" s="4" t="s">
        <v>485</v>
      </c>
      <c r="D29" s="4" t="s">
        <v>526</v>
      </c>
      <c r="E29" s="4" t="s">
        <v>284</v>
      </c>
      <c r="F29" s="16">
        <v>948</v>
      </c>
      <c r="G29" s="16" t="s">
        <v>476</v>
      </c>
      <c r="H29" s="1" t="s">
        <v>541</v>
      </c>
      <c r="I29" s="11" t="s">
        <v>439</v>
      </c>
      <c r="J29" s="16"/>
      <c r="K29" s="16"/>
      <c r="L29">
        <v>2010</v>
      </c>
    </row>
    <row r="30" spans="1:12" ht="28.5">
      <c r="A30" s="4" t="s">
        <v>294</v>
      </c>
      <c r="B30" s="4" t="s">
        <v>505</v>
      </c>
      <c r="C30" s="4" t="s">
        <v>480</v>
      </c>
      <c r="D30" s="4" t="s">
        <v>528</v>
      </c>
      <c r="E30" s="4" t="s">
        <v>155</v>
      </c>
      <c r="F30" s="16" t="s">
        <v>512</v>
      </c>
      <c r="G30" s="16" t="s">
        <v>466</v>
      </c>
      <c r="H30" s="1" t="s">
        <v>559</v>
      </c>
      <c r="I30" s="11"/>
      <c r="J30" s="16"/>
      <c r="K30" s="16" t="s">
        <v>440</v>
      </c>
      <c r="L30">
        <v>2015</v>
      </c>
    </row>
    <row r="31" spans="1:12" ht="57">
      <c r="A31" s="4" t="s">
        <v>300</v>
      </c>
      <c r="B31" s="4" t="s">
        <v>506</v>
      </c>
      <c r="C31" s="4" t="s">
        <v>480</v>
      </c>
      <c r="D31" s="4" t="s">
        <v>528</v>
      </c>
      <c r="E31" s="4" t="s">
        <v>264</v>
      </c>
      <c r="F31" s="16" t="s">
        <v>513</v>
      </c>
      <c r="G31" s="16" t="s">
        <v>466</v>
      </c>
      <c r="H31" s="1" t="s">
        <v>560</v>
      </c>
      <c r="I31" s="11"/>
      <c r="J31" s="16" t="s">
        <v>441</v>
      </c>
      <c r="K31" s="16" t="s">
        <v>442</v>
      </c>
      <c r="L31">
        <v>2013</v>
      </c>
    </row>
    <row r="32" spans="1:12" ht="28.5">
      <c r="A32" s="4" t="s">
        <v>314</v>
      </c>
      <c r="B32" s="4" t="s">
        <v>507</v>
      </c>
      <c r="C32" s="4" t="s">
        <v>483</v>
      </c>
      <c r="D32" s="4" t="s">
        <v>523</v>
      </c>
      <c r="E32" s="4" t="s">
        <v>318</v>
      </c>
      <c r="F32" s="16">
        <v>175</v>
      </c>
      <c r="G32" s="16" t="s">
        <v>477</v>
      </c>
      <c r="H32" s="1" t="s">
        <v>561</v>
      </c>
      <c r="I32" s="11" t="s">
        <v>446</v>
      </c>
      <c r="J32" s="16" t="s">
        <v>444</v>
      </c>
      <c r="K32" s="16" t="s">
        <v>443</v>
      </c>
      <c r="L32">
        <v>2014</v>
      </c>
    </row>
    <row r="33" spans="1:12" ht="42.75">
      <c r="A33" s="4" t="s">
        <v>324</v>
      </c>
      <c r="B33" s="4" t="s">
        <v>508</v>
      </c>
      <c r="C33" s="4" t="s">
        <v>485</v>
      </c>
      <c r="D33" s="4" t="s">
        <v>523</v>
      </c>
      <c r="E33" s="4" t="s">
        <v>264</v>
      </c>
      <c r="F33" s="16">
        <v>301</v>
      </c>
      <c r="G33" s="16" t="s">
        <v>466</v>
      </c>
      <c r="H33" s="1" t="s">
        <v>563</v>
      </c>
      <c r="I33" s="11"/>
      <c r="J33" s="16" t="s">
        <v>447</v>
      </c>
      <c r="K33" s="16" t="s">
        <v>445</v>
      </c>
      <c r="L33">
        <v>2016</v>
      </c>
    </row>
    <row r="34" spans="1:12" ht="42.75">
      <c r="A34" s="4" t="s">
        <v>332</v>
      </c>
      <c r="B34" s="4" t="s">
        <v>509</v>
      </c>
      <c r="C34" s="4" t="s">
        <v>489</v>
      </c>
      <c r="D34" s="4" t="s">
        <v>523</v>
      </c>
      <c r="E34" s="4" t="s">
        <v>264</v>
      </c>
      <c r="F34" s="16">
        <v>335</v>
      </c>
      <c r="G34" s="16" t="s">
        <v>466</v>
      </c>
      <c r="H34" s="1" t="s">
        <v>565</v>
      </c>
      <c r="I34" s="11" t="s">
        <v>448</v>
      </c>
      <c r="J34" s="16"/>
      <c r="K34" s="16" t="s">
        <v>427</v>
      </c>
      <c r="L34">
        <v>2017</v>
      </c>
    </row>
    <row r="35" spans="1:12" ht="57">
      <c r="A35" s="4" t="s">
        <v>341</v>
      </c>
      <c r="B35" s="4" t="s">
        <v>510</v>
      </c>
      <c r="C35" s="4" t="s">
        <v>485</v>
      </c>
      <c r="D35" t="s">
        <v>523</v>
      </c>
      <c r="E35" s="4" t="s">
        <v>460</v>
      </c>
      <c r="F35" s="16">
        <v>1203</v>
      </c>
      <c r="G35" s="16" t="s">
        <v>478</v>
      </c>
      <c r="H35" s="1" t="s">
        <v>566</v>
      </c>
      <c r="I35" s="11"/>
      <c r="J35" s="16" t="s">
        <v>429</v>
      </c>
      <c r="K35" s="16" t="s">
        <v>449</v>
      </c>
      <c r="L35">
        <v>2019</v>
      </c>
    </row>
    <row r="36" spans="1:12" ht="42.75">
      <c r="A36" s="4" t="s">
        <v>353</v>
      </c>
      <c r="B36" s="4" t="s">
        <v>360</v>
      </c>
      <c r="C36" s="4" t="s">
        <v>485</v>
      </c>
      <c r="D36" t="s">
        <v>524</v>
      </c>
      <c r="E36" s="4" t="s">
        <v>462</v>
      </c>
      <c r="F36" s="16" t="s">
        <v>514</v>
      </c>
      <c r="G36" s="16" t="s">
        <v>466</v>
      </c>
      <c r="H36" s="1" t="s">
        <v>567</v>
      </c>
      <c r="I36" s="11" t="s">
        <v>452</v>
      </c>
      <c r="J36" s="16" t="s">
        <v>450</v>
      </c>
      <c r="K36" s="16" t="s">
        <v>451</v>
      </c>
      <c r="L36">
        <v>2012</v>
      </c>
    </row>
    <row r="37" spans="1:12" ht="57">
      <c r="A37" s="4" t="s">
        <v>366</v>
      </c>
      <c r="B37" s="4" t="s">
        <v>511</v>
      </c>
      <c r="C37" s="4" t="s">
        <v>487</v>
      </c>
      <c r="D37" t="s">
        <v>524</v>
      </c>
      <c r="E37" s="4" t="s">
        <v>318</v>
      </c>
      <c r="F37" s="16">
        <v>903</v>
      </c>
      <c r="G37" s="16" t="s">
        <v>466</v>
      </c>
      <c r="H37" s="1" t="s">
        <v>568</v>
      </c>
      <c r="I37" s="11" t="s">
        <v>454</v>
      </c>
      <c r="J37" s="16" t="s">
        <v>425</v>
      </c>
      <c r="K37" s="16" t="s">
        <v>453</v>
      </c>
      <c r="L37">
        <v>2013</v>
      </c>
    </row>
    <row r="38" spans="1:12" ht="42.75">
      <c r="A38" s="4" t="s">
        <v>376</v>
      </c>
      <c r="B38" s="4" t="s">
        <v>379</v>
      </c>
      <c r="C38" s="4" t="s">
        <v>379</v>
      </c>
      <c r="D38" t="s">
        <v>526</v>
      </c>
      <c r="E38" s="4" t="s">
        <v>461</v>
      </c>
      <c r="F38" s="16" t="s">
        <v>515</v>
      </c>
      <c r="G38" s="16" t="s">
        <v>466</v>
      </c>
      <c r="H38" s="1" t="s">
        <v>569</v>
      </c>
      <c r="I38" s="11"/>
      <c r="J38" s="16" t="s">
        <v>456</v>
      </c>
      <c r="K38" s="16" t="s">
        <v>455</v>
      </c>
      <c r="L38">
        <v>2012</v>
      </c>
    </row>
    <row r="39" spans="1:12" ht="28.5">
      <c r="A39" s="4" t="s">
        <v>383</v>
      </c>
      <c r="B39" s="4" t="s">
        <v>379</v>
      </c>
      <c r="C39" s="4" t="s">
        <v>379</v>
      </c>
      <c r="D39" t="s">
        <v>526</v>
      </c>
      <c r="E39" s="4" t="s">
        <v>389</v>
      </c>
      <c r="F39" s="16">
        <v>1344000</v>
      </c>
      <c r="G39" s="16" t="s">
        <v>463</v>
      </c>
      <c r="H39" s="1" t="s">
        <v>463</v>
      </c>
      <c r="I39" s="11"/>
      <c r="J39" s="16"/>
      <c r="K39" s="16" t="s">
        <v>443</v>
      </c>
      <c r="L39">
        <v>2010</v>
      </c>
    </row>
    <row r="40" spans="1:12" ht="28.5">
      <c r="A40" s="4" t="s">
        <v>391</v>
      </c>
      <c r="B40" s="4" t="s">
        <v>393</v>
      </c>
      <c r="C40" s="4" t="s">
        <v>379</v>
      </c>
      <c r="D40" t="s">
        <v>526</v>
      </c>
      <c r="E40" s="4" t="s">
        <v>389</v>
      </c>
      <c r="F40" s="16">
        <v>1576100</v>
      </c>
      <c r="G40" s="16" t="s">
        <v>463</v>
      </c>
      <c r="H40" s="1" t="s">
        <v>463</v>
      </c>
      <c r="I40" s="11"/>
      <c r="J40" s="16"/>
      <c r="K40" s="16" t="s">
        <v>457</v>
      </c>
      <c r="L40">
        <v>2010</v>
      </c>
    </row>
    <row r="41" spans="1:12">
      <c r="H41" s="1"/>
    </row>
    <row r="42" spans="1:12">
      <c r="G42"/>
      <c r="H42" s="1"/>
    </row>
    <row r="43" spans="1:12">
      <c r="G43"/>
      <c r="H43" s="1"/>
    </row>
  </sheetData>
  <mergeCells count="1">
    <mergeCell ref="I1:K1"/>
  </mergeCells>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6F307-DDCA-4554-AAB5-70A219C6EC59}">
  <dimension ref="A1:O42"/>
  <sheetViews>
    <sheetView zoomScale="40" zoomScaleNormal="40" workbookViewId="0">
      <selection activeCell="A2" sqref="A2:K42"/>
    </sheetView>
  </sheetViews>
  <sheetFormatPr defaultRowHeight="14.25"/>
  <cols>
    <col min="1" max="1" width="12.06640625" customWidth="1"/>
    <col min="2" max="2" width="17.46484375" customWidth="1"/>
    <col min="3" max="4" width="17.1328125" style="1" customWidth="1"/>
    <col min="5" max="5" width="18" style="1" customWidth="1"/>
    <col min="6" max="6" width="9.265625" style="1" customWidth="1"/>
    <col min="7" max="7" width="12.33203125" style="1" customWidth="1"/>
    <col min="8" max="8" width="9.06640625" style="1"/>
    <col min="9" max="9" width="11.06640625" style="1" customWidth="1"/>
    <col min="13" max="13" width="25.796875" customWidth="1"/>
    <col min="14" max="14" width="6.73046875" customWidth="1"/>
    <col min="15" max="15" width="9.06640625" hidden="1" customWidth="1"/>
  </cols>
  <sheetData>
    <row r="1" spans="1:11" ht="14.65" thickBot="1">
      <c r="A1" s="36"/>
    </row>
    <row r="2" spans="1:11" ht="69.75" thickBot="1">
      <c r="A2" s="35" t="s">
        <v>636</v>
      </c>
      <c r="B2" s="35" t="s">
        <v>396</v>
      </c>
      <c r="C2" s="35" t="s">
        <v>675</v>
      </c>
      <c r="D2" s="35" t="s">
        <v>397</v>
      </c>
      <c r="E2" s="35" t="s">
        <v>6</v>
      </c>
      <c r="F2" s="72" t="s">
        <v>750</v>
      </c>
      <c r="G2" s="87" t="s">
        <v>1040</v>
      </c>
      <c r="H2" s="35" t="s">
        <v>398</v>
      </c>
      <c r="I2" s="35" t="s">
        <v>638</v>
      </c>
      <c r="J2" s="35" t="s">
        <v>723</v>
      </c>
      <c r="K2" s="81" t="s">
        <v>721</v>
      </c>
    </row>
    <row r="3" spans="1:11" ht="27">
      <c r="A3" s="105" t="s">
        <v>480</v>
      </c>
      <c r="B3" s="37" t="s">
        <v>752</v>
      </c>
      <c r="C3" s="37" t="s">
        <v>490</v>
      </c>
      <c r="D3" s="37" t="s">
        <v>650</v>
      </c>
      <c r="E3" s="37" t="s">
        <v>748</v>
      </c>
      <c r="F3" s="37">
        <v>2015</v>
      </c>
      <c r="G3" s="37" t="s">
        <v>1047</v>
      </c>
      <c r="H3" s="38">
        <v>103</v>
      </c>
      <c r="I3" s="38" t="s">
        <v>745</v>
      </c>
      <c r="J3" s="39" t="s">
        <v>463</v>
      </c>
      <c r="K3" t="s">
        <v>722</v>
      </c>
    </row>
    <row r="4" spans="1:11" ht="40.5">
      <c r="A4" s="105"/>
      <c r="B4" s="37" t="s">
        <v>753</v>
      </c>
      <c r="C4" s="37" t="s">
        <v>226</v>
      </c>
      <c r="D4" s="37" t="s">
        <v>670</v>
      </c>
      <c r="E4" s="37" t="s">
        <v>458</v>
      </c>
      <c r="F4" s="37">
        <v>2015</v>
      </c>
      <c r="G4" s="37" t="s">
        <v>1032</v>
      </c>
      <c r="H4" s="38">
        <v>877</v>
      </c>
      <c r="I4" s="38" t="s">
        <v>741</v>
      </c>
      <c r="J4" s="39" t="s">
        <v>466</v>
      </c>
      <c r="K4" t="s">
        <v>722</v>
      </c>
    </row>
    <row r="5" spans="1:11" ht="40.5">
      <c r="A5" s="105"/>
      <c r="B5" s="43" t="s">
        <v>754</v>
      </c>
      <c r="C5" s="37" t="s">
        <v>226</v>
      </c>
      <c r="D5" s="43" t="s">
        <v>670</v>
      </c>
      <c r="E5" s="43" t="s">
        <v>748</v>
      </c>
      <c r="F5" s="70">
        <v>2020</v>
      </c>
      <c r="G5" s="85" t="s">
        <v>1032</v>
      </c>
      <c r="H5" s="44">
        <v>1116</v>
      </c>
      <c r="I5" s="44" t="s">
        <v>746</v>
      </c>
      <c r="J5" s="45" t="s">
        <v>724</v>
      </c>
      <c r="K5" t="s">
        <v>722</v>
      </c>
    </row>
    <row r="6" spans="1:11" ht="40.5">
      <c r="A6" s="105"/>
      <c r="B6" s="37" t="s">
        <v>755</v>
      </c>
      <c r="C6" s="37" t="s">
        <v>226</v>
      </c>
      <c r="D6" s="37" t="s">
        <v>670</v>
      </c>
      <c r="E6" s="37" t="s">
        <v>749</v>
      </c>
      <c r="F6" s="37">
        <v>2020</v>
      </c>
      <c r="G6" s="37" t="s">
        <v>1032</v>
      </c>
      <c r="H6" s="38">
        <v>1116</v>
      </c>
      <c r="I6" s="38" t="s">
        <v>741</v>
      </c>
      <c r="J6" s="39" t="s">
        <v>466</v>
      </c>
      <c r="K6" t="s">
        <v>722</v>
      </c>
    </row>
    <row r="7" spans="1:11" ht="40.5">
      <c r="A7" s="105"/>
      <c r="B7" s="37" t="s">
        <v>756</v>
      </c>
      <c r="C7" s="37" t="s">
        <v>494</v>
      </c>
      <c r="D7" s="37" t="s">
        <v>650</v>
      </c>
      <c r="E7" s="37" t="s">
        <v>72</v>
      </c>
      <c r="F7" s="37">
        <v>2017</v>
      </c>
      <c r="G7" s="37" t="s">
        <v>1042</v>
      </c>
      <c r="H7" s="38">
        <v>67</v>
      </c>
      <c r="I7" s="38" t="s">
        <v>742</v>
      </c>
      <c r="J7" s="39" t="s">
        <v>725</v>
      </c>
      <c r="K7" t="s">
        <v>785</v>
      </c>
    </row>
    <row r="8" spans="1:11" ht="40.5">
      <c r="A8" s="105"/>
      <c r="B8" s="43" t="s">
        <v>757</v>
      </c>
      <c r="C8" s="43" t="s">
        <v>520</v>
      </c>
      <c r="D8" s="43" t="s">
        <v>650</v>
      </c>
      <c r="E8" s="43" t="s">
        <v>284</v>
      </c>
      <c r="F8" s="70">
        <v>2005</v>
      </c>
      <c r="G8" s="85" t="s">
        <v>1041</v>
      </c>
      <c r="H8" s="44">
        <v>247</v>
      </c>
      <c r="I8" s="44" t="s">
        <v>743</v>
      </c>
      <c r="J8" s="45" t="s">
        <v>726</v>
      </c>
      <c r="K8" t="s">
        <v>722</v>
      </c>
    </row>
    <row r="9" spans="1:11" ht="27">
      <c r="A9" s="105"/>
      <c r="B9" s="37" t="s">
        <v>758</v>
      </c>
      <c r="C9" s="37" t="s">
        <v>496</v>
      </c>
      <c r="D9" s="37" t="s">
        <v>670</v>
      </c>
      <c r="E9" s="37" t="s">
        <v>72</v>
      </c>
      <c r="F9" s="37">
        <v>2015</v>
      </c>
      <c r="G9" s="37" t="s">
        <v>1043</v>
      </c>
      <c r="H9" s="38">
        <v>330</v>
      </c>
      <c r="I9" s="38" t="s">
        <v>744</v>
      </c>
      <c r="J9" s="39" t="s">
        <v>466</v>
      </c>
      <c r="K9" t="s">
        <v>785</v>
      </c>
    </row>
    <row r="10" spans="1:11" ht="97.15">
      <c r="A10" s="105"/>
      <c r="B10" s="43" t="s">
        <v>759</v>
      </c>
      <c r="C10" s="43" t="s">
        <v>500</v>
      </c>
      <c r="D10" s="43" t="s">
        <v>670</v>
      </c>
      <c r="E10" s="70" t="s">
        <v>646</v>
      </c>
      <c r="F10" s="70">
        <v>2016</v>
      </c>
      <c r="G10" s="85">
        <v>4</v>
      </c>
      <c r="H10" s="44">
        <v>458</v>
      </c>
      <c r="I10" s="44" t="s">
        <v>742</v>
      </c>
      <c r="J10" s="45" t="s">
        <v>471</v>
      </c>
      <c r="K10" t="s">
        <v>722</v>
      </c>
    </row>
    <row r="11" spans="1:11" ht="27">
      <c r="A11" s="105"/>
      <c r="B11" s="43" t="s">
        <v>760</v>
      </c>
      <c r="C11" s="43" t="s">
        <v>501</v>
      </c>
      <c r="D11" s="43" t="s">
        <v>650</v>
      </c>
      <c r="E11" s="43" t="s">
        <v>220</v>
      </c>
      <c r="F11" s="70">
        <v>2010</v>
      </c>
      <c r="G11" s="85" t="s">
        <v>1052</v>
      </c>
      <c r="H11" s="44">
        <v>880</v>
      </c>
      <c r="I11" s="44" t="s">
        <v>742</v>
      </c>
      <c r="J11" s="45" t="s">
        <v>727</v>
      </c>
      <c r="K11" t="s">
        <v>785</v>
      </c>
    </row>
    <row r="12" spans="1:11" ht="40.5">
      <c r="A12" s="105"/>
      <c r="B12" s="37" t="s">
        <v>761</v>
      </c>
      <c r="C12" s="37" t="s">
        <v>226</v>
      </c>
      <c r="D12" s="37" t="s">
        <v>670</v>
      </c>
      <c r="E12" s="37" t="s">
        <v>225</v>
      </c>
      <c r="F12" s="37">
        <v>2019</v>
      </c>
      <c r="G12" s="37" t="s">
        <v>1032</v>
      </c>
      <c r="H12" s="38">
        <v>989</v>
      </c>
      <c r="I12" s="38" t="s">
        <v>747</v>
      </c>
      <c r="J12" s="39" t="s">
        <v>728</v>
      </c>
      <c r="K12" t="s">
        <v>785</v>
      </c>
    </row>
    <row r="13" spans="1:11" ht="27">
      <c r="A13" s="105"/>
      <c r="B13" s="43" t="s">
        <v>762</v>
      </c>
      <c r="C13" s="43" t="s">
        <v>504</v>
      </c>
      <c r="D13" s="43" t="s">
        <v>663</v>
      </c>
      <c r="E13" s="43" t="s">
        <v>272</v>
      </c>
      <c r="F13" s="70">
        <v>2015</v>
      </c>
      <c r="G13" s="85" t="s">
        <v>1032</v>
      </c>
      <c r="H13" s="44">
        <v>833</v>
      </c>
      <c r="I13" s="44" t="s">
        <v>742</v>
      </c>
      <c r="J13" s="45" t="s">
        <v>729</v>
      </c>
      <c r="K13" t="s">
        <v>722</v>
      </c>
    </row>
    <row r="14" spans="1:11" ht="27">
      <c r="A14" s="105"/>
      <c r="B14" s="43" t="s">
        <v>784</v>
      </c>
      <c r="C14" s="43" t="s">
        <v>505</v>
      </c>
      <c r="D14" s="43" t="s">
        <v>670</v>
      </c>
      <c r="E14" s="43" t="s">
        <v>155</v>
      </c>
      <c r="F14" s="70"/>
      <c r="G14" s="85" t="s">
        <v>1032</v>
      </c>
      <c r="H14" s="44">
        <v>852</v>
      </c>
      <c r="I14" s="73" t="s">
        <v>742</v>
      </c>
      <c r="J14" s="45" t="s">
        <v>730</v>
      </c>
      <c r="K14" t="s">
        <v>722</v>
      </c>
    </row>
    <row r="15" spans="1:11" ht="40.5">
      <c r="A15" s="105"/>
      <c r="B15" s="85" t="s">
        <v>998</v>
      </c>
      <c r="C15" s="37" t="s">
        <v>226</v>
      </c>
      <c r="D15" s="37" t="s">
        <v>670</v>
      </c>
      <c r="E15" s="85" t="s">
        <v>748</v>
      </c>
      <c r="F15" s="85">
        <v>2016</v>
      </c>
      <c r="G15" s="85" t="s">
        <v>1032</v>
      </c>
      <c r="H15" s="89">
        <v>2921</v>
      </c>
      <c r="I15" s="89" t="s">
        <v>640</v>
      </c>
      <c r="J15" s="88" t="s">
        <v>466</v>
      </c>
      <c r="K15" t="s">
        <v>722</v>
      </c>
    </row>
    <row r="16" spans="1:11" ht="27">
      <c r="A16" s="105"/>
      <c r="B16" s="85" t="s">
        <v>1009</v>
      </c>
      <c r="C16" s="37"/>
      <c r="D16" s="37" t="s">
        <v>650</v>
      </c>
      <c r="E16" s="85" t="s">
        <v>748</v>
      </c>
      <c r="F16" s="85">
        <v>2016</v>
      </c>
      <c r="G16" s="85" t="s">
        <v>1032</v>
      </c>
      <c r="H16" s="89">
        <v>1538</v>
      </c>
      <c r="I16" s="89" t="s">
        <v>640</v>
      </c>
      <c r="J16" s="88" t="s">
        <v>1010</v>
      </c>
      <c r="K16" t="s">
        <v>722</v>
      </c>
    </row>
    <row r="17" spans="1:11" ht="54.4" thickBot="1">
      <c r="A17" s="106"/>
      <c r="B17" s="48" t="s">
        <v>763</v>
      </c>
      <c r="C17" s="48" t="s">
        <v>506</v>
      </c>
      <c r="D17" s="48" t="s">
        <v>670</v>
      </c>
      <c r="E17" s="48" t="s">
        <v>264</v>
      </c>
      <c r="F17" s="48">
        <v>2013</v>
      </c>
      <c r="G17" s="48" t="s">
        <v>1032</v>
      </c>
      <c r="H17" s="69">
        <v>14364</v>
      </c>
      <c r="I17" s="73" t="s">
        <v>742</v>
      </c>
      <c r="J17" s="50" t="s">
        <v>731</v>
      </c>
      <c r="K17" t="s">
        <v>722</v>
      </c>
    </row>
    <row r="18" spans="1:11" ht="27">
      <c r="A18" s="104" t="s">
        <v>481</v>
      </c>
      <c r="B18" s="58" t="s">
        <v>764</v>
      </c>
      <c r="C18" s="58" t="s">
        <v>491</v>
      </c>
      <c r="D18" s="58" t="s">
        <v>648</v>
      </c>
      <c r="E18" s="58" t="s">
        <v>29</v>
      </c>
      <c r="F18" s="58">
        <v>2004</v>
      </c>
      <c r="G18" s="58" t="s">
        <v>1032</v>
      </c>
      <c r="H18" s="59">
        <v>3574</v>
      </c>
      <c r="I18" s="59" t="s">
        <v>744</v>
      </c>
      <c r="J18" s="60" t="s">
        <v>35</v>
      </c>
      <c r="K18" t="s">
        <v>722</v>
      </c>
    </row>
    <row r="19" spans="1:11" ht="67.5">
      <c r="A19" s="105"/>
      <c r="B19" s="43" t="s">
        <v>683</v>
      </c>
      <c r="C19" s="43" t="s">
        <v>493</v>
      </c>
      <c r="D19" s="43" t="s">
        <v>650</v>
      </c>
      <c r="E19" s="43" t="s">
        <v>72</v>
      </c>
      <c r="F19" s="70">
        <v>2013</v>
      </c>
      <c r="G19" s="85" t="s">
        <v>1048</v>
      </c>
      <c r="H19" s="44">
        <v>84</v>
      </c>
      <c r="I19" s="44" t="s">
        <v>742</v>
      </c>
      <c r="J19" s="73" t="s">
        <v>732</v>
      </c>
      <c r="K19" s="82" t="s">
        <v>785</v>
      </c>
    </row>
    <row r="20" spans="1:11" ht="27">
      <c r="A20" s="105"/>
      <c r="B20" s="37" t="s">
        <v>765</v>
      </c>
      <c r="C20" s="37" t="s">
        <v>481</v>
      </c>
      <c r="D20" s="37" t="s">
        <v>663</v>
      </c>
      <c r="E20" s="37" t="s">
        <v>284</v>
      </c>
      <c r="F20" s="37">
        <v>2010</v>
      </c>
      <c r="G20" s="37" t="s">
        <v>1048</v>
      </c>
      <c r="H20" s="38">
        <v>948</v>
      </c>
      <c r="I20" s="73" t="s">
        <v>742</v>
      </c>
      <c r="J20" s="39" t="s">
        <v>476</v>
      </c>
      <c r="K20" t="s">
        <v>722</v>
      </c>
    </row>
    <row r="21" spans="1:11" ht="27">
      <c r="A21" s="105"/>
      <c r="B21" s="37" t="s">
        <v>766</v>
      </c>
      <c r="C21" s="37" t="s">
        <v>497</v>
      </c>
      <c r="D21" s="37" t="s">
        <v>670</v>
      </c>
      <c r="E21" s="37" t="s">
        <v>596</v>
      </c>
      <c r="F21" s="37">
        <v>2019</v>
      </c>
      <c r="G21" s="37" t="s">
        <v>1050</v>
      </c>
      <c r="H21" s="38">
        <v>372</v>
      </c>
      <c r="I21" s="38" t="s">
        <v>744</v>
      </c>
      <c r="J21" s="39" t="s">
        <v>733</v>
      </c>
      <c r="K21" t="s">
        <v>722</v>
      </c>
    </row>
    <row r="22" spans="1:11" ht="40.5">
      <c r="A22" s="105"/>
      <c r="B22" s="37" t="s">
        <v>767</v>
      </c>
      <c r="C22" s="37" t="s">
        <v>187</v>
      </c>
      <c r="D22" s="37" t="s">
        <v>650</v>
      </c>
      <c r="E22" s="37" t="s">
        <v>182</v>
      </c>
      <c r="F22" s="37">
        <v>2009</v>
      </c>
      <c r="G22" s="37" t="s">
        <v>1048</v>
      </c>
      <c r="H22" s="38">
        <v>230</v>
      </c>
      <c r="I22" s="38" t="s">
        <v>742</v>
      </c>
      <c r="J22" s="39" t="s">
        <v>734</v>
      </c>
      <c r="K22" t="s">
        <v>722</v>
      </c>
    </row>
    <row r="23" spans="1:11" ht="27">
      <c r="A23" s="105"/>
      <c r="B23" s="37" t="s">
        <v>768</v>
      </c>
      <c r="C23" s="37" t="s">
        <v>491</v>
      </c>
      <c r="D23" s="37" t="s">
        <v>648</v>
      </c>
      <c r="E23" s="37" t="s">
        <v>243</v>
      </c>
      <c r="F23" s="37">
        <v>2010</v>
      </c>
      <c r="G23" s="37" t="s">
        <v>1032</v>
      </c>
      <c r="H23" s="38">
        <v>14918</v>
      </c>
      <c r="I23" s="38" t="s">
        <v>742</v>
      </c>
      <c r="J23" s="39" t="s">
        <v>475</v>
      </c>
      <c r="K23" t="s">
        <v>722</v>
      </c>
    </row>
    <row r="24" spans="1:11" ht="54">
      <c r="A24" s="105"/>
      <c r="B24" s="37" t="s">
        <v>769</v>
      </c>
      <c r="C24" s="37" t="s">
        <v>510</v>
      </c>
      <c r="D24" s="37" t="s">
        <v>650</v>
      </c>
      <c r="E24" s="37" t="s">
        <v>460</v>
      </c>
      <c r="F24" s="37">
        <v>2019</v>
      </c>
      <c r="G24" s="37" t="s">
        <v>1045</v>
      </c>
      <c r="H24" s="38">
        <v>1203</v>
      </c>
      <c r="I24" s="38" t="s">
        <v>742</v>
      </c>
      <c r="J24" s="39" t="s">
        <v>478</v>
      </c>
      <c r="K24" t="s">
        <v>722</v>
      </c>
    </row>
    <row r="25" spans="1:11" ht="27">
      <c r="A25" s="105"/>
      <c r="B25" s="43" t="s">
        <v>770</v>
      </c>
      <c r="C25" s="43" t="s">
        <v>645</v>
      </c>
      <c r="D25" s="43" t="s">
        <v>648</v>
      </c>
      <c r="E25" s="43" t="s">
        <v>462</v>
      </c>
      <c r="F25" s="70">
        <v>2012</v>
      </c>
      <c r="G25" s="85" t="s">
        <v>1048</v>
      </c>
      <c r="H25" s="44">
        <v>570</v>
      </c>
      <c r="I25" s="38" t="s">
        <v>742</v>
      </c>
      <c r="J25" s="45" t="s">
        <v>466</v>
      </c>
      <c r="K25" t="s">
        <v>722</v>
      </c>
    </row>
    <row r="26" spans="1:11" ht="27">
      <c r="A26" s="105"/>
      <c r="B26" s="85" t="s">
        <v>1019</v>
      </c>
      <c r="C26" s="85" t="s">
        <v>1014</v>
      </c>
      <c r="D26" s="85" t="s">
        <v>650</v>
      </c>
      <c r="E26" s="85" t="s">
        <v>748</v>
      </c>
      <c r="F26" s="85">
        <v>2018</v>
      </c>
      <c r="G26" s="85" t="s">
        <v>1032</v>
      </c>
      <c r="H26" s="89">
        <v>496</v>
      </c>
      <c r="I26" s="38" t="s">
        <v>640</v>
      </c>
      <c r="J26" s="88" t="s">
        <v>466</v>
      </c>
      <c r="K26" t="s">
        <v>722</v>
      </c>
    </row>
    <row r="27" spans="1:11" ht="40.9" thickBot="1">
      <c r="A27" s="106"/>
      <c r="B27" s="48" t="s">
        <v>704</v>
      </c>
      <c r="C27" s="48" t="s">
        <v>508</v>
      </c>
      <c r="D27" s="48" t="s">
        <v>650</v>
      </c>
      <c r="E27" s="48" t="s">
        <v>264</v>
      </c>
      <c r="F27" s="48">
        <v>2016</v>
      </c>
      <c r="G27" s="48" t="s">
        <v>1053</v>
      </c>
      <c r="H27" s="49">
        <v>301</v>
      </c>
      <c r="I27" s="38" t="s">
        <v>742</v>
      </c>
      <c r="J27" s="50" t="s">
        <v>735</v>
      </c>
      <c r="K27" t="s">
        <v>785</v>
      </c>
    </row>
    <row r="28" spans="1:11" ht="40.5">
      <c r="A28" s="119" t="s">
        <v>484</v>
      </c>
      <c r="B28" s="37" t="s">
        <v>771</v>
      </c>
      <c r="C28" s="37" t="s">
        <v>499</v>
      </c>
      <c r="D28" s="37" t="s">
        <v>650</v>
      </c>
      <c r="E28" s="37" t="s">
        <v>155</v>
      </c>
      <c r="F28" s="37">
        <v>2018</v>
      </c>
      <c r="G28" s="37" t="s">
        <v>1032</v>
      </c>
      <c r="H28" s="38">
        <v>325</v>
      </c>
      <c r="I28" s="38" t="s">
        <v>742</v>
      </c>
      <c r="J28" s="39" t="s">
        <v>470</v>
      </c>
      <c r="K28" t="s">
        <v>722</v>
      </c>
    </row>
    <row r="29" spans="1:11" ht="40.5">
      <c r="A29" s="120"/>
      <c r="B29" s="75" t="s">
        <v>772</v>
      </c>
      <c r="C29" s="75" t="s">
        <v>499</v>
      </c>
      <c r="D29" s="75" t="s">
        <v>650</v>
      </c>
      <c r="E29" s="75" t="s">
        <v>155</v>
      </c>
      <c r="F29" s="75">
        <v>2019</v>
      </c>
      <c r="G29" s="85" t="s">
        <v>1032</v>
      </c>
      <c r="H29" s="79">
        <v>780</v>
      </c>
      <c r="I29" s="38" t="s">
        <v>742</v>
      </c>
      <c r="J29" s="77" t="s">
        <v>466</v>
      </c>
      <c r="K29" t="s">
        <v>722</v>
      </c>
    </row>
    <row r="30" spans="1:11" ht="27">
      <c r="A30" s="120"/>
      <c r="B30" s="37" t="s">
        <v>773</v>
      </c>
      <c r="C30" s="37" t="s">
        <v>486</v>
      </c>
      <c r="D30" s="37" t="s">
        <v>650</v>
      </c>
      <c r="E30" s="37" t="s">
        <v>155</v>
      </c>
      <c r="F30" s="37">
        <v>2009</v>
      </c>
      <c r="G30" s="37" t="s">
        <v>1051</v>
      </c>
      <c r="H30" s="38">
        <v>304</v>
      </c>
      <c r="I30" s="38" t="s">
        <v>742</v>
      </c>
      <c r="J30" s="39" t="s">
        <v>472</v>
      </c>
      <c r="K30" t="s">
        <v>785</v>
      </c>
    </row>
    <row r="31" spans="1:11" ht="27">
      <c r="A31" s="120"/>
      <c r="B31" s="75" t="s">
        <v>774</v>
      </c>
      <c r="C31" s="75" t="s">
        <v>502</v>
      </c>
      <c r="D31" s="75" t="s">
        <v>650</v>
      </c>
      <c r="E31" s="75" t="s">
        <v>155</v>
      </c>
      <c r="F31" s="75">
        <v>2018</v>
      </c>
      <c r="G31" s="85" t="s">
        <v>1045</v>
      </c>
      <c r="H31" s="79">
        <v>480</v>
      </c>
      <c r="I31" s="38" t="s">
        <v>742</v>
      </c>
      <c r="J31" s="77" t="s">
        <v>736</v>
      </c>
      <c r="K31" t="s">
        <v>785</v>
      </c>
    </row>
    <row r="32" spans="1:11" ht="54.4" thickBot="1">
      <c r="A32" s="121"/>
      <c r="B32" s="76" t="s">
        <v>775</v>
      </c>
      <c r="C32" s="76" t="s">
        <v>503</v>
      </c>
      <c r="D32" s="76" t="s">
        <v>648</v>
      </c>
      <c r="E32" s="76" t="s">
        <v>259</v>
      </c>
      <c r="F32" s="76">
        <v>2012</v>
      </c>
      <c r="G32" s="86" t="s">
        <v>1032</v>
      </c>
      <c r="H32" s="80">
        <v>267</v>
      </c>
      <c r="I32" s="49" t="s">
        <v>742</v>
      </c>
      <c r="J32" s="78" t="s">
        <v>737</v>
      </c>
      <c r="K32" t="s">
        <v>722</v>
      </c>
    </row>
    <row r="33" spans="1:11" ht="27.4" thickBot="1">
      <c r="A33" s="83" t="s">
        <v>488</v>
      </c>
      <c r="B33" s="48" t="s">
        <v>776</v>
      </c>
      <c r="C33" s="48" t="s">
        <v>265</v>
      </c>
      <c r="D33" s="48" t="s">
        <v>670</v>
      </c>
      <c r="E33" s="48" t="s">
        <v>264</v>
      </c>
      <c r="F33" s="48">
        <v>2020</v>
      </c>
      <c r="G33" s="48" t="s">
        <v>1032</v>
      </c>
      <c r="H33" s="49">
        <v>332</v>
      </c>
      <c r="I33" s="38" t="s">
        <v>742</v>
      </c>
      <c r="J33" s="50" t="s">
        <v>466</v>
      </c>
      <c r="K33" t="s">
        <v>722</v>
      </c>
    </row>
    <row r="34" spans="1:11" ht="27">
      <c r="A34" s="104" t="s">
        <v>483</v>
      </c>
      <c r="B34" s="58" t="s">
        <v>777</v>
      </c>
      <c r="C34" s="58" t="s">
        <v>507</v>
      </c>
      <c r="D34" s="58" t="s">
        <v>650</v>
      </c>
      <c r="E34" s="58" t="s">
        <v>318</v>
      </c>
      <c r="F34" s="58">
        <v>2014</v>
      </c>
      <c r="G34" s="58" t="s">
        <v>1044</v>
      </c>
      <c r="H34" s="59">
        <v>175</v>
      </c>
      <c r="I34" s="38" t="s">
        <v>742</v>
      </c>
      <c r="J34" s="60" t="s">
        <v>738</v>
      </c>
      <c r="K34" t="s">
        <v>785</v>
      </c>
    </row>
    <row r="35" spans="1:11" ht="27" customHeight="1">
      <c r="A35" s="105"/>
      <c r="B35" s="107" t="s">
        <v>778</v>
      </c>
      <c r="C35" s="107" t="s">
        <v>643</v>
      </c>
      <c r="D35" s="43" t="s">
        <v>650</v>
      </c>
      <c r="E35" s="107" t="s">
        <v>155</v>
      </c>
      <c r="F35" s="70"/>
      <c r="G35" s="85" t="s">
        <v>1032</v>
      </c>
      <c r="H35" s="112">
        <v>500</v>
      </c>
      <c r="I35" s="112" t="s">
        <v>744</v>
      </c>
      <c r="J35" s="110" t="s">
        <v>469</v>
      </c>
      <c r="K35" s="118" t="s">
        <v>722</v>
      </c>
    </row>
    <row r="36" spans="1:11" ht="14.65" thickBot="1">
      <c r="A36" s="106"/>
      <c r="B36" s="108"/>
      <c r="C36" s="108"/>
      <c r="D36" s="53"/>
      <c r="E36" s="108"/>
      <c r="F36" s="71"/>
      <c r="G36" s="86"/>
      <c r="H36" s="113"/>
      <c r="I36" s="113"/>
      <c r="J36" s="111"/>
      <c r="K36" s="118"/>
    </row>
    <row r="37" spans="1:11" ht="40.9" thickBot="1">
      <c r="A37" s="52" t="s">
        <v>489</v>
      </c>
      <c r="B37" s="53" t="s">
        <v>779</v>
      </c>
      <c r="C37" s="53" t="s">
        <v>509</v>
      </c>
      <c r="D37" s="53" t="s">
        <v>650</v>
      </c>
      <c r="E37" s="53" t="s">
        <v>264</v>
      </c>
      <c r="F37" s="71">
        <v>2017</v>
      </c>
      <c r="G37" s="86" t="s">
        <v>1032</v>
      </c>
      <c r="H37" s="54">
        <v>335</v>
      </c>
      <c r="I37" s="54" t="s">
        <v>742</v>
      </c>
      <c r="J37" s="55" t="s">
        <v>466</v>
      </c>
      <c r="K37" t="s">
        <v>722</v>
      </c>
    </row>
    <row r="38" spans="1:11" ht="40.9" thickBot="1">
      <c r="A38" s="52" t="s">
        <v>487</v>
      </c>
      <c r="B38" s="48" t="s">
        <v>780</v>
      </c>
      <c r="C38" s="48" t="s">
        <v>644</v>
      </c>
      <c r="D38" s="48" t="s">
        <v>648</v>
      </c>
      <c r="E38" s="48" t="s">
        <v>318</v>
      </c>
      <c r="F38" s="48">
        <v>2013</v>
      </c>
      <c r="G38" s="48" t="s">
        <v>1049</v>
      </c>
      <c r="H38" s="49">
        <v>903</v>
      </c>
      <c r="I38" s="38" t="s">
        <v>742</v>
      </c>
      <c r="J38" s="50" t="s">
        <v>739</v>
      </c>
      <c r="K38" t="s">
        <v>722</v>
      </c>
    </row>
    <row r="39" spans="1:11" ht="27">
      <c r="A39" s="104" t="s">
        <v>637</v>
      </c>
      <c r="B39" s="58" t="s">
        <v>781</v>
      </c>
      <c r="C39" s="58" t="s">
        <v>379</v>
      </c>
      <c r="D39" s="58" t="s">
        <v>663</v>
      </c>
      <c r="E39" s="58" t="s">
        <v>461</v>
      </c>
      <c r="F39" s="58">
        <v>2012</v>
      </c>
      <c r="G39" s="58" t="s">
        <v>1048</v>
      </c>
      <c r="H39" s="59">
        <v>21496</v>
      </c>
      <c r="I39" s="38" t="s">
        <v>742</v>
      </c>
      <c r="J39" s="60" t="s">
        <v>466</v>
      </c>
      <c r="K39" t="s">
        <v>722</v>
      </c>
    </row>
    <row r="40" spans="1:11" ht="27.4" thickBot="1">
      <c r="A40" s="105"/>
      <c r="B40" s="43" t="s">
        <v>751</v>
      </c>
      <c r="C40" s="43" t="s">
        <v>495</v>
      </c>
      <c r="D40" s="43" t="s">
        <v>663</v>
      </c>
      <c r="E40" s="43" t="s">
        <v>93</v>
      </c>
      <c r="F40" s="70">
        <v>2017</v>
      </c>
      <c r="G40" s="85" t="s">
        <v>1046</v>
      </c>
      <c r="H40" s="44">
        <v>77696</v>
      </c>
      <c r="I40" s="49" t="s">
        <v>742</v>
      </c>
      <c r="J40" s="45" t="s">
        <v>740</v>
      </c>
      <c r="K40" t="s">
        <v>722</v>
      </c>
    </row>
    <row r="41" spans="1:11" ht="40.9" thickBot="1">
      <c r="A41" s="105"/>
      <c r="B41" s="37" t="s">
        <v>782</v>
      </c>
      <c r="C41" s="37" t="s">
        <v>111</v>
      </c>
      <c r="D41" s="37" t="s">
        <v>663</v>
      </c>
      <c r="E41" s="37" t="s">
        <v>459</v>
      </c>
      <c r="F41" s="37">
        <v>2005</v>
      </c>
      <c r="G41" s="37" t="s">
        <v>1032</v>
      </c>
      <c r="H41" s="38">
        <v>978</v>
      </c>
      <c r="I41" s="49" t="s">
        <v>742</v>
      </c>
      <c r="J41" s="39" t="s">
        <v>467</v>
      </c>
      <c r="K41" t="s">
        <v>722</v>
      </c>
    </row>
    <row r="42" spans="1:11" ht="27.4" thickBot="1">
      <c r="A42" s="105"/>
      <c r="B42" s="43" t="s">
        <v>783</v>
      </c>
      <c r="C42" s="43" t="s">
        <v>137</v>
      </c>
      <c r="D42" s="43" t="s">
        <v>663</v>
      </c>
      <c r="E42" s="43" t="s">
        <v>135</v>
      </c>
      <c r="F42" s="70">
        <v>2010</v>
      </c>
      <c r="G42" s="85" t="s">
        <v>1032</v>
      </c>
      <c r="H42" s="44">
        <v>95701</v>
      </c>
      <c r="I42" s="49" t="s">
        <v>742</v>
      </c>
      <c r="J42" s="45" t="s">
        <v>468</v>
      </c>
      <c r="K42" t="s">
        <v>785</v>
      </c>
    </row>
  </sheetData>
  <mergeCells count="12">
    <mergeCell ref="K35:K36"/>
    <mergeCell ref="J35:J36"/>
    <mergeCell ref="A39:A42"/>
    <mergeCell ref="A3:A17"/>
    <mergeCell ref="A18:A27"/>
    <mergeCell ref="A34:A36"/>
    <mergeCell ref="B35:B36"/>
    <mergeCell ref="C35:C36"/>
    <mergeCell ref="E35:E36"/>
    <mergeCell ref="H35:H36"/>
    <mergeCell ref="I35:I36"/>
    <mergeCell ref="A28:A3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B8AB1-9B59-40C6-9A75-4026FC1155AA}">
  <dimension ref="A1:K34"/>
  <sheetViews>
    <sheetView tabSelected="1" zoomScale="60" zoomScaleNormal="60" workbookViewId="0">
      <selection activeCell="G2" sqref="G2"/>
    </sheetView>
  </sheetViews>
  <sheetFormatPr defaultRowHeight="14.25"/>
  <sheetData>
    <row r="1" spans="1:11" ht="69.75" thickBot="1">
      <c r="A1" s="95" t="s">
        <v>636</v>
      </c>
      <c r="B1" s="95" t="s">
        <v>396</v>
      </c>
      <c r="C1" s="95" t="s">
        <v>675</v>
      </c>
      <c r="D1" s="95" t="s">
        <v>397</v>
      </c>
      <c r="E1" s="95" t="s">
        <v>6</v>
      </c>
      <c r="F1" s="95" t="s">
        <v>750</v>
      </c>
      <c r="G1" s="95" t="s">
        <v>1040</v>
      </c>
      <c r="H1" s="95" t="s">
        <v>398</v>
      </c>
      <c r="I1" s="95" t="s">
        <v>638</v>
      </c>
      <c r="J1" s="95" t="s">
        <v>723</v>
      </c>
      <c r="K1" s="81" t="s">
        <v>721</v>
      </c>
    </row>
    <row r="2" spans="1:11" ht="27">
      <c r="A2" s="105" t="s">
        <v>480</v>
      </c>
      <c r="B2" s="37" t="s">
        <v>752</v>
      </c>
      <c r="C2" s="37" t="s">
        <v>490</v>
      </c>
      <c r="D2" s="37" t="s">
        <v>650</v>
      </c>
      <c r="E2" s="37" t="s">
        <v>748</v>
      </c>
      <c r="F2" s="37">
        <v>2015</v>
      </c>
      <c r="G2" s="37" t="s">
        <v>1047</v>
      </c>
      <c r="H2" s="38">
        <v>103</v>
      </c>
      <c r="I2" s="38" t="s">
        <v>745</v>
      </c>
      <c r="J2" s="39" t="s">
        <v>463</v>
      </c>
      <c r="K2" t="s">
        <v>722</v>
      </c>
    </row>
    <row r="3" spans="1:11" ht="67.5">
      <c r="A3" s="105"/>
      <c r="B3" s="37" t="s">
        <v>756</v>
      </c>
      <c r="C3" s="37" t="s">
        <v>494</v>
      </c>
      <c r="D3" s="37" t="s">
        <v>650</v>
      </c>
      <c r="E3" s="37" t="s">
        <v>72</v>
      </c>
      <c r="F3" s="37">
        <v>2017</v>
      </c>
      <c r="G3" s="37" t="s">
        <v>1042</v>
      </c>
      <c r="H3" s="38">
        <v>67</v>
      </c>
      <c r="I3" s="38" t="s">
        <v>742</v>
      </c>
      <c r="J3" s="39" t="s">
        <v>725</v>
      </c>
      <c r="K3" t="s">
        <v>785</v>
      </c>
    </row>
    <row r="4" spans="1:11" ht="67.5">
      <c r="A4" s="105"/>
      <c r="B4" s="93" t="s">
        <v>757</v>
      </c>
      <c r="C4" s="93" t="s">
        <v>520</v>
      </c>
      <c r="D4" s="93" t="s">
        <v>650</v>
      </c>
      <c r="E4" s="93" t="s">
        <v>284</v>
      </c>
      <c r="F4" s="93">
        <v>2005</v>
      </c>
      <c r="G4" s="93" t="s">
        <v>1041</v>
      </c>
      <c r="H4" s="98">
        <v>247</v>
      </c>
      <c r="I4" s="98" t="s">
        <v>743</v>
      </c>
      <c r="J4" s="96" t="s">
        <v>726</v>
      </c>
      <c r="K4" t="s">
        <v>722</v>
      </c>
    </row>
    <row r="5" spans="1:11" ht="67.5">
      <c r="A5" s="105"/>
      <c r="B5" s="37" t="s">
        <v>758</v>
      </c>
      <c r="C5" s="37" t="s">
        <v>496</v>
      </c>
      <c r="D5" s="37" t="s">
        <v>670</v>
      </c>
      <c r="E5" s="37" t="s">
        <v>72</v>
      </c>
      <c r="F5" s="37">
        <v>2015</v>
      </c>
      <c r="G5" s="37" t="s">
        <v>1043</v>
      </c>
      <c r="H5" s="38">
        <v>330</v>
      </c>
      <c r="I5" s="38" t="s">
        <v>744</v>
      </c>
      <c r="J5" s="39" t="s">
        <v>466</v>
      </c>
      <c r="K5" t="s">
        <v>785</v>
      </c>
    </row>
    <row r="6" spans="1:11" ht="124.15">
      <c r="A6" s="105"/>
      <c r="B6" s="93" t="s">
        <v>759</v>
      </c>
      <c r="C6" s="93" t="s">
        <v>500</v>
      </c>
      <c r="D6" s="93" t="s">
        <v>670</v>
      </c>
      <c r="E6" s="93" t="s">
        <v>646</v>
      </c>
      <c r="F6" s="93">
        <v>2016</v>
      </c>
      <c r="G6" s="93">
        <v>4</v>
      </c>
      <c r="H6" s="98">
        <v>458</v>
      </c>
      <c r="I6" s="98" t="s">
        <v>742</v>
      </c>
      <c r="J6" s="96" t="s">
        <v>471</v>
      </c>
      <c r="K6" t="s">
        <v>722</v>
      </c>
    </row>
    <row r="7" spans="1:11" ht="54">
      <c r="A7" s="105"/>
      <c r="B7" s="93" t="s">
        <v>760</v>
      </c>
      <c r="C7" s="93" t="s">
        <v>501</v>
      </c>
      <c r="D7" s="93" t="s">
        <v>650</v>
      </c>
      <c r="E7" s="93" t="s">
        <v>220</v>
      </c>
      <c r="F7" s="93">
        <v>2010</v>
      </c>
      <c r="G7" s="93" t="s">
        <v>1052</v>
      </c>
      <c r="H7" s="98">
        <v>880</v>
      </c>
      <c r="I7" s="98" t="s">
        <v>742</v>
      </c>
      <c r="J7" s="96" t="s">
        <v>727</v>
      </c>
      <c r="K7" t="s">
        <v>785</v>
      </c>
    </row>
    <row r="8" spans="1:11" ht="54">
      <c r="A8" s="105"/>
      <c r="B8" s="93" t="s">
        <v>762</v>
      </c>
      <c r="C8" s="93" t="s">
        <v>504</v>
      </c>
      <c r="D8" s="93" t="s">
        <v>663</v>
      </c>
      <c r="E8" s="93" t="s">
        <v>272</v>
      </c>
      <c r="F8" s="93">
        <v>2015</v>
      </c>
      <c r="G8" s="93" t="s">
        <v>1032</v>
      </c>
      <c r="H8" s="98">
        <v>833</v>
      </c>
      <c r="I8" s="98" t="s">
        <v>742</v>
      </c>
      <c r="J8" s="96" t="s">
        <v>729</v>
      </c>
      <c r="K8" t="s">
        <v>722</v>
      </c>
    </row>
    <row r="9" spans="1:11" ht="54">
      <c r="A9" s="105"/>
      <c r="B9" s="93" t="s">
        <v>784</v>
      </c>
      <c r="C9" s="93" t="s">
        <v>505</v>
      </c>
      <c r="D9" s="93" t="s">
        <v>670</v>
      </c>
      <c r="E9" s="93" t="s">
        <v>155</v>
      </c>
      <c r="F9" s="93"/>
      <c r="G9" s="93" t="s">
        <v>1032</v>
      </c>
      <c r="H9" s="98">
        <v>852</v>
      </c>
      <c r="I9" s="98" t="s">
        <v>742</v>
      </c>
      <c r="J9" s="96" t="s">
        <v>730</v>
      </c>
      <c r="K9" t="s">
        <v>722</v>
      </c>
    </row>
    <row r="10" spans="1:11" ht="94.9" thickBot="1">
      <c r="A10" s="106"/>
      <c r="B10" s="48" t="s">
        <v>763</v>
      </c>
      <c r="C10" s="48" t="s">
        <v>506</v>
      </c>
      <c r="D10" s="48" t="s">
        <v>670</v>
      </c>
      <c r="E10" s="48" t="s">
        <v>264</v>
      </c>
      <c r="F10" s="48">
        <v>2013</v>
      </c>
      <c r="G10" s="48" t="s">
        <v>1032</v>
      </c>
      <c r="H10" s="69">
        <v>14364</v>
      </c>
      <c r="I10" s="98" t="s">
        <v>742</v>
      </c>
      <c r="J10" s="50" t="s">
        <v>731</v>
      </c>
      <c r="K10" t="s">
        <v>722</v>
      </c>
    </row>
    <row r="11" spans="1:11" ht="54">
      <c r="A11" s="104" t="s">
        <v>481</v>
      </c>
      <c r="B11" s="58" t="s">
        <v>764</v>
      </c>
      <c r="C11" s="58" t="s">
        <v>491</v>
      </c>
      <c r="D11" s="58" t="s">
        <v>648</v>
      </c>
      <c r="E11" s="58" t="s">
        <v>29</v>
      </c>
      <c r="F11" s="58">
        <v>2004</v>
      </c>
      <c r="G11" s="58" t="s">
        <v>1032</v>
      </c>
      <c r="H11" s="59">
        <v>3574</v>
      </c>
      <c r="I11" s="59" t="s">
        <v>744</v>
      </c>
      <c r="J11" s="60" t="s">
        <v>35</v>
      </c>
      <c r="K11" t="s">
        <v>722</v>
      </c>
    </row>
    <row r="12" spans="1:11" ht="67.5">
      <c r="A12" s="105"/>
      <c r="B12" s="93" t="s">
        <v>683</v>
      </c>
      <c r="C12" s="93" t="s">
        <v>493</v>
      </c>
      <c r="D12" s="93" t="s">
        <v>650</v>
      </c>
      <c r="E12" s="93" t="s">
        <v>72</v>
      </c>
      <c r="F12" s="93">
        <v>2013</v>
      </c>
      <c r="G12" s="93" t="s">
        <v>1048</v>
      </c>
      <c r="H12" s="98">
        <v>84</v>
      </c>
      <c r="I12" s="98" t="s">
        <v>742</v>
      </c>
      <c r="J12" s="98" t="s">
        <v>732</v>
      </c>
      <c r="K12" s="98" t="s">
        <v>785</v>
      </c>
    </row>
    <row r="13" spans="1:11" ht="54">
      <c r="A13" s="105"/>
      <c r="B13" s="37" t="s">
        <v>765</v>
      </c>
      <c r="C13" s="37" t="s">
        <v>481</v>
      </c>
      <c r="D13" s="37" t="s">
        <v>663</v>
      </c>
      <c r="E13" s="37" t="s">
        <v>284</v>
      </c>
      <c r="F13" s="37">
        <v>2010</v>
      </c>
      <c r="G13" s="37" t="s">
        <v>1048</v>
      </c>
      <c r="H13" s="38">
        <v>948</v>
      </c>
      <c r="I13" s="98" t="s">
        <v>742</v>
      </c>
      <c r="J13" s="39" t="s">
        <v>476</v>
      </c>
      <c r="K13" t="s">
        <v>722</v>
      </c>
    </row>
    <row r="14" spans="1:11" ht="54">
      <c r="A14" s="105"/>
      <c r="B14" s="37" t="s">
        <v>766</v>
      </c>
      <c r="C14" s="37" t="s">
        <v>497</v>
      </c>
      <c r="D14" s="37" t="s">
        <v>670</v>
      </c>
      <c r="E14" s="37" t="s">
        <v>596</v>
      </c>
      <c r="F14" s="37">
        <v>2019</v>
      </c>
      <c r="G14" s="37" t="s">
        <v>1050</v>
      </c>
      <c r="H14" s="38">
        <v>372</v>
      </c>
      <c r="I14" s="38" t="s">
        <v>744</v>
      </c>
      <c r="J14" s="39" t="s">
        <v>733</v>
      </c>
      <c r="K14" t="s">
        <v>722</v>
      </c>
    </row>
    <row r="15" spans="1:11" ht="94.5">
      <c r="A15" s="105"/>
      <c r="B15" s="37" t="s">
        <v>767</v>
      </c>
      <c r="C15" s="37" t="s">
        <v>187</v>
      </c>
      <c r="D15" s="37" t="s">
        <v>650</v>
      </c>
      <c r="E15" s="37" t="s">
        <v>182</v>
      </c>
      <c r="F15" s="37">
        <v>2009</v>
      </c>
      <c r="G15" s="37" t="s">
        <v>1048</v>
      </c>
      <c r="H15" s="38">
        <v>230</v>
      </c>
      <c r="I15" s="38" t="s">
        <v>742</v>
      </c>
      <c r="J15" s="39" t="s">
        <v>734</v>
      </c>
      <c r="K15" t="s">
        <v>722</v>
      </c>
    </row>
    <row r="16" spans="1:11" ht="40.5">
      <c r="A16" s="105"/>
      <c r="B16" s="37" t="s">
        <v>768</v>
      </c>
      <c r="C16" s="37" t="s">
        <v>491</v>
      </c>
      <c r="D16" s="37" t="s">
        <v>648</v>
      </c>
      <c r="E16" s="37" t="s">
        <v>243</v>
      </c>
      <c r="F16" s="37">
        <v>2010</v>
      </c>
      <c r="G16" s="37" t="s">
        <v>1032</v>
      </c>
      <c r="H16" s="38">
        <v>14918</v>
      </c>
      <c r="I16" s="38" t="s">
        <v>742</v>
      </c>
      <c r="J16" s="39" t="s">
        <v>475</v>
      </c>
      <c r="K16" t="s">
        <v>722</v>
      </c>
    </row>
    <row r="17" spans="1:11" ht="108">
      <c r="A17" s="105"/>
      <c r="B17" s="37" t="s">
        <v>769</v>
      </c>
      <c r="C17" s="37" t="s">
        <v>510</v>
      </c>
      <c r="D17" s="37" t="s">
        <v>650</v>
      </c>
      <c r="E17" s="37" t="s">
        <v>460</v>
      </c>
      <c r="F17" s="37">
        <v>2019</v>
      </c>
      <c r="G17" s="37" t="s">
        <v>1045</v>
      </c>
      <c r="H17" s="38">
        <v>1203</v>
      </c>
      <c r="I17" s="38" t="s">
        <v>742</v>
      </c>
      <c r="J17" s="39" t="s">
        <v>478</v>
      </c>
      <c r="K17" t="s">
        <v>722</v>
      </c>
    </row>
    <row r="18" spans="1:11" ht="40.5">
      <c r="A18" s="105"/>
      <c r="B18" s="93" t="s">
        <v>770</v>
      </c>
      <c r="C18" s="93" t="s">
        <v>645</v>
      </c>
      <c r="D18" s="93" t="s">
        <v>648</v>
      </c>
      <c r="E18" s="93" t="s">
        <v>462</v>
      </c>
      <c r="F18" s="93">
        <v>2012</v>
      </c>
      <c r="G18" s="93" t="s">
        <v>1048</v>
      </c>
      <c r="H18" s="98">
        <v>570</v>
      </c>
      <c r="I18" s="38" t="s">
        <v>742</v>
      </c>
      <c r="J18" s="96" t="s">
        <v>466</v>
      </c>
      <c r="K18" t="s">
        <v>722</v>
      </c>
    </row>
    <row r="19" spans="1:11" ht="81.400000000000006" thickBot="1">
      <c r="A19" s="106"/>
      <c r="B19" s="48" t="s">
        <v>704</v>
      </c>
      <c r="C19" s="48" t="s">
        <v>508</v>
      </c>
      <c r="D19" s="48" t="s">
        <v>650</v>
      </c>
      <c r="E19" s="48" t="s">
        <v>264</v>
      </c>
      <c r="F19" s="48">
        <v>2016</v>
      </c>
      <c r="G19" s="48" t="s">
        <v>1053</v>
      </c>
      <c r="H19" s="49">
        <v>301</v>
      </c>
      <c r="I19" s="38" t="s">
        <v>742</v>
      </c>
      <c r="J19" s="50" t="s">
        <v>735</v>
      </c>
      <c r="K19" t="s">
        <v>785</v>
      </c>
    </row>
    <row r="20" spans="1:11" ht="67.5">
      <c r="A20" s="119" t="s">
        <v>484</v>
      </c>
      <c r="B20" s="37" t="s">
        <v>771</v>
      </c>
      <c r="C20" s="37" t="s">
        <v>499</v>
      </c>
      <c r="D20" s="37" t="s">
        <v>650</v>
      </c>
      <c r="E20" s="37" t="s">
        <v>155</v>
      </c>
      <c r="F20" s="37">
        <v>2018</v>
      </c>
      <c r="G20" s="37" t="s">
        <v>1032</v>
      </c>
      <c r="H20" s="38">
        <v>325</v>
      </c>
      <c r="I20" s="38" t="s">
        <v>742</v>
      </c>
      <c r="J20" s="39" t="s">
        <v>470</v>
      </c>
      <c r="K20" t="s">
        <v>722</v>
      </c>
    </row>
    <row r="21" spans="1:11" ht="67.5">
      <c r="A21" s="120"/>
      <c r="B21" s="93" t="s">
        <v>772</v>
      </c>
      <c r="C21" s="93" t="s">
        <v>499</v>
      </c>
      <c r="D21" s="93" t="s">
        <v>650</v>
      </c>
      <c r="E21" s="93" t="s">
        <v>155</v>
      </c>
      <c r="F21" s="93">
        <v>2019</v>
      </c>
      <c r="G21" s="93" t="s">
        <v>1032</v>
      </c>
      <c r="H21" s="98">
        <v>780</v>
      </c>
      <c r="I21" s="38" t="s">
        <v>742</v>
      </c>
      <c r="J21" s="96" t="s">
        <v>466</v>
      </c>
      <c r="K21" t="s">
        <v>722</v>
      </c>
    </row>
    <row r="22" spans="1:11" ht="40.5">
      <c r="A22" s="120"/>
      <c r="B22" s="37" t="s">
        <v>773</v>
      </c>
      <c r="C22" s="37" t="s">
        <v>486</v>
      </c>
      <c r="D22" s="37" t="s">
        <v>650</v>
      </c>
      <c r="E22" s="37" t="s">
        <v>155</v>
      </c>
      <c r="F22" s="37">
        <v>2009</v>
      </c>
      <c r="G22" s="37" t="s">
        <v>1051</v>
      </c>
      <c r="H22" s="38">
        <v>304</v>
      </c>
      <c r="I22" s="38" t="s">
        <v>742</v>
      </c>
      <c r="J22" s="39" t="s">
        <v>472</v>
      </c>
      <c r="K22" t="s">
        <v>785</v>
      </c>
    </row>
    <row r="23" spans="1:11" ht="40.5">
      <c r="A23" s="120"/>
      <c r="B23" s="93" t="s">
        <v>774</v>
      </c>
      <c r="C23" s="93" t="s">
        <v>502</v>
      </c>
      <c r="D23" s="93" t="s">
        <v>650</v>
      </c>
      <c r="E23" s="93" t="s">
        <v>155</v>
      </c>
      <c r="F23" s="93">
        <v>2018</v>
      </c>
      <c r="G23" s="93" t="s">
        <v>1045</v>
      </c>
      <c r="H23" s="98">
        <v>480</v>
      </c>
      <c r="I23" s="38" t="s">
        <v>742</v>
      </c>
      <c r="J23" s="96" t="s">
        <v>736</v>
      </c>
      <c r="K23" t="s">
        <v>785</v>
      </c>
    </row>
    <row r="24" spans="1:11" ht="121.9" thickBot="1">
      <c r="A24" s="121"/>
      <c r="B24" s="94" t="s">
        <v>775</v>
      </c>
      <c r="C24" s="94" t="s">
        <v>503</v>
      </c>
      <c r="D24" s="94" t="s">
        <v>648</v>
      </c>
      <c r="E24" s="94" t="s">
        <v>259</v>
      </c>
      <c r="F24" s="94">
        <v>2012</v>
      </c>
      <c r="G24" s="94" t="s">
        <v>1032</v>
      </c>
      <c r="H24" s="99">
        <v>267</v>
      </c>
      <c r="I24" s="49" t="s">
        <v>742</v>
      </c>
      <c r="J24" s="97" t="s">
        <v>737</v>
      </c>
      <c r="K24" t="s">
        <v>722</v>
      </c>
    </row>
    <row r="25" spans="1:11" ht="81.400000000000006" thickBot="1">
      <c r="A25" s="83" t="s">
        <v>488</v>
      </c>
      <c r="B25" s="48" t="s">
        <v>776</v>
      </c>
      <c r="C25" s="48" t="s">
        <v>265</v>
      </c>
      <c r="D25" s="48" t="s">
        <v>670</v>
      </c>
      <c r="E25" s="48" t="s">
        <v>264</v>
      </c>
      <c r="F25" s="48">
        <v>2020</v>
      </c>
      <c r="G25" s="48" t="s">
        <v>1032</v>
      </c>
      <c r="H25" s="49">
        <v>332</v>
      </c>
      <c r="I25" s="38" t="s">
        <v>742</v>
      </c>
      <c r="J25" s="50" t="s">
        <v>466</v>
      </c>
      <c r="K25" t="s">
        <v>722</v>
      </c>
    </row>
    <row r="26" spans="1:11" ht="54">
      <c r="A26" s="104" t="s">
        <v>483</v>
      </c>
      <c r="B26" s="58" t="s">
        <v>777</v>
      </c>
      <c r="C26" s="58" t="s">
        <v>507</v>
      </c>
      <c r="D26" s="58" t="s">
        <v>650</v>
      </c>
      <c r="E26" s="58" t="s">
        <v>318</v>
      </c>
      <c r="F26" s="58">
        <v>2014</v>
      </c>
      <c r="G26" s="58" t="s">
        <v>1044</v>
      </c>
      <c r="H26" s="59">
        <v>175</v>
      </c>
      <c r="I26" s="38" t="s">
        <v>742</v>
      </c>
      <c r="J26" s="60" t="s">
        <v>738</v>
      </c>
      <c r="K26" t="s">
        <v>785</v>
      </c>
    </row>
    <row r="27" spans="1:11" ht="27">
      <c r="A27" s="105"/>
      <c r="B27" s="107" t="s">
        <v>778</v>
      </c>
      <c r="C27" s="107" t="s">
        <v>643</v>
      </c>
      <c r="D27" s="93" t="s">
        <v>650</v>
      </c>
      <c r="E27" s="107" t="s">
        <v>155</v>
      </c>
      <c r="F27" s="93"/>
      <c r="G27" s="93" t="s">
        <v>1032</v>
      </c>
      <c r="H27" s="112">
        <v>500</v>
      </c>
      <c r="I27" s="112" t="s">
        <v>744</v>
      </c>
      <c r="J27" s="110" t="s">
        <v>469</v>
      </c>
      <c r="K27" s="118" t="s">
        <v>722</v>
      </c>
    </row>
    <row r="28" spans="1:11" ht="14.65" thickBot="1">
      <c r="A28" s="106"/>
      <c r="B28" s="108"/>
      <c r="C28" s="108"/>
      <c r="D28" s="94"/>
      <c r="E28" s="108"/>
      <c r="F28" s="94"/>
      <c r="G28" s="94"/>
      <c r="H28" s="113"/>
      <c r="I28" s="113"/>
      <c r="J28" s="111"/>
      <c r="K28" s="118"/>
    </row>
    <row r="29" spans="1:11" ht="67.900000000000006" thickBot="1">
      <c r="A29" s="100" t="s">
        <v>489</v>
      </c>
      <c r="B29" s="94" t="s">
        <v>779</v>
      </c>
      <c r="C29" s="94" t="s">
        <v>509</v>
      </c>
      <c r="D29" s="94" t="s">
        <v>650</v>
      </c>
      <c r="E29" s="94" t="s">
        <v>264</v>
      </c>
      <c r="F29" s="94">
        <v>2017</v>
      </c>
      <c r="G29" s="94" t="s">
        <v>1032</v>
      </c>
      <c r="H29" s="99">
        <v>335</v>
      </c>
      <c r="I29" s="99" t="s">
        <v>742</v>
      </c>
      <c r="J29" s="97" t="s">
        <v>466</v>
      </c>
      <c r="K29" t="s">
        <v>722</v>
      </c>
    </row>
    <row r="30" spans="1:11" ht="67.900000000000006" thickBot="1">
      <c r="A30" s="100" t="s">
        <v>487</v>
      </c>
      <c r="B30" s="48" t="s">
        <v>780</v>
      </c>
      <c r="C30" s="48" t="s">
        <v>644</v>
      </c>
      <c r="D30" s="48" t="s">
        <v>648</v>
      </c>
      <c r="E30" s="48" t="s">
        <v>318</v>
      </c>
      <c r="F30" s="48">
        <v>2013</v>
      </c>
      <c r="G30" s="48" t="s">
        <v>1049</v>
      </c>
      <c r="H30" s="49">
        <v>903</v>
      </c>
      <c r="I30" s="38" t="s">
        <v>742</v>
      </c>
      <c r="J30" s="50" t="s">
        <v>739</v>
      </c>
      <c r="K30" t="s">
        <v>722</v>
      </c>
    </row>
    <row r="31" spans="1:11" ht="40.5">
      <c r="A31" s="104" t="s">
        <v>637</v>
      </c>
      <c r="B31" s="58" t="s">
        <v>781</v>
      </c>
      <c r="C31" s="58" t="s">
        <v>379</v>
      </c>
      <c r="D31" s="58" t="s">
        <v>663</v>
      </c>
      <c r="E31" s="58" t="s">
        <v>461</v>
      </c>
      <c r="F31" s="58">
        <v>2012</v>
      </c>
      <c r="G31" s="58" t="s">
        <v>1048</v>
      </c>
      <c r="H31" s="59">
        <v>21496</v>
      </c>
      <c r="I31" s="38" t="s">
        <v>742</v>
      </c>
      <c r="J31" s="60" t="s">
        <v>466</v>
      </c>
      <c r="K31" t="s">
        <v>722</v>
      </c>
    </row>
    <row r="32" spans="1:11" ht="54.4" thickBot="1">
      <c r="A32" s="105"/>
      <c r="B32" s="93" t="s">
        <v>751</v>
      </c>
      <c r="C32" s="93" t="s">
        <v>495</v>
      </c>
      <c r="D32" s="93" t="s">
        <v>663</v>
      </c>
      <c r="E32" s="93" t="s">
        <v>93</v>
      </c>
      <c r="F32" s="93">
        <v>2017</v>
      </c>
      <c r="G32" s="93" t="s">
        <v>1046</v>
      </c>
      <c r="H32" s="98">
        <v>77696</v>
      </c>
      <c r="I32" s="49" t="s">
        <v>742</v>
      </c>
      <c r="J32" s="96" t="s">
        <v>740</v>
      </c>
      <c r="K32" t="s">
        <v>722</v>
      </c>
    </row>
    <row r="33" spans="1:11" ht="67.900000000000006" thickBot="1">
      <c r="A33" s="105"/>
      <c r="B33" s="37" t="s">
        <v>782</v>
      </c>
      <c r="C33" s="37" t="s">
        <v>111</v>
      </c>
      <c r="D33" s="37" t="s">
        <v>663</v>
      </c>
      <c r="E33" s="37" t="s">
        <v>459</v>
      </c>
      <c r="F33" s="37">
        <v>2005</v>
      </c>
      <c r="G33" s="37" t="s">
        <v>1032</v>
      </c>
      <c r="H33" s="38">
        <v>978</v>
      </c>
      <c r="I33" s="49" t="s">
        <v>742</v>
      </c>
      <c r="J33" s="39" t="s">
        <v>467</v>
      </c>
      <c r="K33" t="s">
        <v>722</v>
      </c>
    </row>
    <row r="34" spans="1:11" ht="54.4" thickBot="1">
      <c r="A34" s="105"/>
      <c r="B34" s="93" t="s">
        <v>783</v>
      </c>
      <c r="C34" s="93" t="s">
        <v>137</v>
      </c>
      <c r="D34" s="93" t="s">
        <v>663</v>
      </c>
      <c r="E34" s="93" t="s">
        <v>135</v>
      </c>
      <c r="F34" s="93">
        <v>2010</v>
      </c>
      <c r="G34" s="93" t="s">
        <v>1032</v>
      </c>
      <c r="H34" s="98">
        <v>95701</v>
      </c>
      <c r="I34" s="49" t="s">
        <v>742</v>
      </c>
      <c r="J34" s="96" t="s">
        <v>468</v>
      </c>
      <c r="K34" t="s">
        <v>785</v>
      </c>
    </row>
  </sheetData>
  <mergeCells count="12">
    <mergeCell ref="E27:E28"/>
    <mergeCell ref="H27:H28"/>
    <mergeCell ref="I27:I28"/>
    <mergeCell ref="J27:J28"/>
    <mergeCell ref="K27:K28"/>
    <mergeCell ref="A31:A34"/>
    <mergeCell ref="A2:A10"/>
    <mergeCell ref="A11:A19"/>
    <mergeCell ref="A20:A24"/>
    <mergeCell ref="A26:A28"/>
    <mergeCell ref="B27:B28"/>
    <mergeCell ref="C27:C2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3CCD3-292A-4719-9E23-EABADF948899}">
  <dimension ref="A1:N41"/>
  <sheetViews>
    <sheetView topLeftCell="A15" zoomScale="90" zoomScaleNormal="90" workbookViewId="0">
      <selection activeCell="B42" sqref="B42"/>
    </sheetView>
  </sheetViews>
  <sheetFormatPr defaultRowHeight="14.25"/>
  <cols>
    <col min="1" max="1" width="13.3984375" customWidth="1"/>
    <col min="2" max="2" width="18.1328125" customWidth="1"/>
    <col min="7" max="7" width="16" customWidth="1"/>
  </cols>
  <sheetData>
    <row r="1" spans="1:14">
      <c r="A1" t="s">
        <v>647</v>
      </c>
      <c r="B1" t="s">
        <v>694</v>
      </c>
      <c r="C1" t="s">
        <v>697</v>
      </c>
      <c r="D1" t="s">
        <v>1039</v>
      </c>
      <c r="E1" t="s">
        <v>1086</v>
      </c>
      <c r="F1" t="s">
        <v>698</v>
      </c>
      <c r="G1" t="s">
        <v>1056</v>
      </c>
      <c r="H1" t="s">
        <v>577</v>
      </c>
      <c r="I1" t="s">
        <v>699</v>
      </c>
      <c r="J1" t="s">
        <v>713</v>
      </c>
      <c r="K1" t="s">
        <v>636</v>
      </c>
      <c r="L1" t="s">
        <v>786</v>
      </c>
      <c r="M1" t="s">
        <v>1020</v>
      </c>
      <c r="N1" t="s">
        <v>721</v>
      </c>
    </row>
    <row r="2" spans="1:14">
      <c r="A2" t="s">
        <v>648</v>
      </c>
      <c r="B2" t="s">
        <v>676</v>
      </c>
      <c r="C2">
        <v>1250</v>
      </c>
      <c r="D2" t="s">
        <v>1032</v>
      </c>
      <c r="E2" t="s">
        <v>1032</v>
      </c>
      <c r="F2" t="s">
        <v>31</v>
      </c>
      <c r="G2" t="s">
        <v>1055</v>
      </c>
      <c r="H2" t="s">
        <v>1055</v>
      </c>
      <c r="I2">
        <v>173</v>
      </c>
      <c r="J2">
        <v>2004</v>
      </c>
      <c r="K2" t="s">
        <v>788</v>
      </c>
      <c r="L2" t="s">
        <v>796</v>
      </c>
      <c r="N2" t="s">
        <v>722</v>
      </c>
    </row>
    <row r="3" spans="1:14">
      <c r="A3" t="s">
        <v>648</v>
      </c>
      <c r="B3" t="s">
        <v>676</v>
      </c>
      <c r="C3">
        <v>1250</v>
      </c>
      <c r="D3" t="s">
        <v>1032</v>
      </c>
      <c r="E3" t="s">
        <v>1032</v>
      </c>
      <c r="F3" t="s">
        <v>31</v>
      </c>
      <c r="G3" t="s">
        <v>1055</v>
      </c>
      <c r="H3" t="s">
        <v>1055</v>
      </c>
      <c r="I3">
        <v>383</v>
      </c>
      <c r="J3">
        <v>2004</v>
      </c>
      <c r="K3" t="s">
        <v>788</v>
      </c>
      <c r="L3" t="s">
        <v>795</v>
      </c>
      <c r="M3" t="s">
        <v>1022</v>
      </c>
      <c r="N3" t="s">
        <v>722</v>
      </c>
    </row>
    <row r="4" spans="1:14">
      <c r="A4" t="s">
        <v>648</v>
      </c>
      <c r="B4" t="s">
        <v>677</v>
      </c>
      <c r="C4">
        <v>1689</v>
      </c>
      <c r="D4" t="s">
        <v>1032</v>
      </c>
      <c r="E4" t="s">
        <v>1087</v>
      </c>
      <c r="F4" t="s">
        <v>31</v>
      </c>
      <c r="G4" t="s">
        <v>1055</v>
      </c>
      <c r="H4" t="s">
        <v>1055</v>
      </c>
      <c r="I4">
        <v>15</v>
      </c>
      <c r="J4">
        <v>2010</v>
      </c>
      <c r="K4" t="s">
        <v>788</v>
      </c>
      <c r="L4" t="s">
        <v>796</v>
      </c>
      <c r="N4" t="s">
        <v>722</v>
      </c>
    </row>
    <row r="5" spans="1:14">
      <c r="A5" t="s">
        <v>648</v>
      </c>
      <c r="B5" t="s">
        <v>677</v>
      </c>
      <c r="C5">
        <v>2878</v>
      </c>
      <c r="D5" t="s">
        <v>1032</v>
      </c>
      <c r="E5" t="s">
        <v>1087</v>
      </c>
      <c r="F5" t="s">
        <v>31</v>
      </c>
      <c r="G5" t="s">
        <v>1055</v>
      </c>
      <c r="H5" t="s">
        <v>1055</v>
      </c>
      <c r="I5">
        <v>375</v>
      </c>
      <c r="J5">
        <v>2010</v>
      </c>
      <c r="K5" t="s">
        <v>788</v>
      </c>
      <c r="L5" t="s">
        <v>795</v>
      </c>
      <c r="M5" t="s">
        <v>1022</v>
      </c>
      <c r="N5" t="s">
        <v>722</v>
      </c>
    </row>
    <row r="6" spans="1:14">
      <c r="A6" t="s">
        <v>648</v>
      </c>
      <c r="B6" t="s">
        <v>678</v>
      </c>
      <c r="C6">
        <v>58</v>
      </c>
      <c r="D6" t="s">
        <v>1048</v>
      </c>
      <c r="E6" t="s">
        <v>1088</v>
      </c>
      <c r="F6" t="s">
        <v>31</v>
      </c>
      <c r="G6" t="s">
        <v>1055</v>
      </c>
      <c r="H6" t="s">
        <v>1055</v>
      </c>
      <c r="I6">
        <v>28</v>
      </c>
      <c r="J6">
        <v>2012</v>
      </c>
      <c r="K6" t="s">
        <v>788</v>
      </c>
      <c r="L6" t="s">
        <v>796</v>
      </c>
      <c r="N6" t="s">
        <v>722</v>
      </c>
    </row>
    <row r="7" spans="1:14">
      <c r="A7" t="s">
        <v>648</v>
      </c>
      <c r="B7" t="s">
        <v>678</v>
      </c>
      <c r="C7">
        <v>130</v>
      </c>
      <c r="D7" t="s">
        <v>1048</v>
      </c>
      <c r="E7" t="s">
        <v>1088</v>
      </c>
      <c r="F7" t="s">
        <v>31</v>
      </c>
      <c r="G7" t="s">
        <v>1055</v>
      </c>
      <c r="H7" t="s">
        <v>1055</v>
      </c>
      <c r="I7">
        <v>64</v>
      </c>
      <c r="J7">
        <v>2012</v>
      </c>
      <c r="K7" t="s">
        <v>788</v>
      </c>
      <c r="L7" t="s">
        <v>795</v>
      </c>
      <c r="M7" t="s">
        <v>1022</v>
      </c>
      <c r="N7" t="s">
        <v>722</v>
      </c>
    </row>
    <row r="8" spans="1:14">
      <c r="A8" t="s">
        <v>648</v>
      </c>
      <c r="B8" t="s">
        <v>696</v>
      </c>
      <c r="C8">
        <v>278</v>
      </c>
      <c r="D8" t="s">
        <v>1049</v>
      </c>
      <c r="E8" t="s">
        <v>1089</v>
      </c>
      <c r="F8" t="s">
        <v>31</v>
      </c>
      <c r="G8" t="s">
        <v>1055</v>
      </c>
      <c r="H8" t="s">
        <v>1055</v>
      </c>
      <c r="I8">
        <v>52</v>
      </c>
      <c r="J8">
        <v>2013</v>
      </c>
      <c r="K8" t="s">
        <v>789</v>
      </c>
      <c r="L8" t="s">
        <v>796</v>
      </c>
      <c r="N8" t="s">
        <v>722</v>
      </c>
    </row>
    <row r="9" spans="1:14">
      <c r="A9" t="s">
        <v>648</v>
      </c>
      <c r="B9" t="s">
        <v>696</v>
      </c>
      <c r="C9">
        <v>635</v>
      </c>
      <c r="D9" t="s">
        <v>1049</v>
      </c>
      <c r="E9" t="s">
        <v>1089</v>
      </c>
      <c r="F9" t="s">
        <v>31</v>
      </c>
      <c r="G9" t="s">
        <v>1055</v>
      </c>
      <c r="H9" t="s">
        <v>1055</v>
      </c>
      <c r="I9">
        <v>117</v>
      </c>
      <c r="J9">
        <v>2013</v>
      </c>
      <c r="K9" t="s">
        <v>789</v>
      </c>
      <c r="L9" t="s">
        <v>795</v>
      </c>
      <c r="M9" t="s">
        <v>1022</v>
      </c>
      <c r="N9" t="s">
        <v>722</v>
      </c>
    </row>
    <row r="10" spans="1:14">
      <c r="A10" t="s">
        <v>693</v>
      </c>
      <c r="B10" t="s">
        <v>715</v>
      </c>
      <c r="C10">
        <v>464</v>
      </c>
      <c r="D10" t="s">
        <v>1048</v>
      </c>
      <c r="E10" t="s">
        <v>1088</v>
      </c>
      <c r="F10" t="s">
        <v>31</v>
      </c>
      <c r="G10" t="s">
        <v>1055</v>
      </c>
      <c r="H10" t="s">
        <v>1055</v>
      </c>
      <c r="I10">
        <v>200</v>
      </c>
      <c r="J10">
        <v>2015</v>
      </c>
      <c r="K10" t="s">
        <v>787</v>
      </c>
      <c r="L10" t="s">
        <v>795</v>
      </c>
      <c r="M10" t="s">
        <v>1021</v>
      </c>
      <c r="N10" t="s">
        <v>722</v>
      </c>
    </row>
    <row r="11" spans="1:14">
      <c r="A11" t="s">
        <v>693</v>
      </c>
      <c r="B11" t="s">
        <v>716</v>
      </c>
      <c r="C11">
        <v>591</v>
      </c>
      <c r="D11" t="s">
        <v>1048</v>
      </c>
      <c r="E11" t="s">
        <v>1088</v>
      </c>
      <c r="F11" t="s">
        <v>31</v>
      </c>
      <c r="G11" t="s">
        <v>1055</v>
      </c>
      <c r="H11" t="s">
        <v>1055</v>
      </c>
      <c r="I11">
        <v>213</v>
      </c>
      <c r="J11">
        <v>2020</v>
      </c>
      <c r="K11" t="s">
        <v>787</v>
      </c>
      <c r="L11" t="s">
        <v>795</v>
      </c>
      <c r="M11" t="s">
        <v>1021</v>
      </c>
      <c r="N11" t="s">
        <v>722</v>
      </c>
    </row>
    <row r="12" spans="1:14">
      <c r="A12" t="s">
        <v>693</v>
      </c>
      <c r="B12" t="s">
        <v>679</v>
      </c>
      <c r="C12">
        <v>372</v>
      </c>
      <c r="D12" t="s">
        <v>1050</v>
      </c>
      <c r="E12" t="s">
        <v>1089</v>
      </c>
      <c r="F12" t="s">
        <v>31</v>
      </c>
      <c r="G12" t="s">
        <v>1055</v>
      </c>
      <c r="H12" t="s">
        <v>1055</v>
      </c>
      <c r="I12">
        <v>133</v>
      </c>
      <c r="J12">
        <v>2019</v>
      </c>
      <c r="K12" t="s">
        <v>788</v>
      </c>
      <c r="L12" t="s">
        <v>795</v>
      </c>
      <c r="M12" t="s">
        <v>1022</v>
      </c>
      <c r="N12" t="s">
        <v>722</v>
      </c>
    </row>
    <row r="13" spans="1:14">
      <c r="A13" t="s">
        <v>693</v>
      </c>
      <c r="B13" t="s">
        <v>680</v>
      </c>
      <c r="C13">
        <v>102</v>
      </c>
      <c r="D13">
        <v>4</v>
      </c>
      <c r="E13" t="s">
        <v>1089</v>
      </c>
      <c r="F13" t="s">
        <v>31</v>
      </c>
      <c r="G13" t="s">
        <v>1055</v>
      </c>
      <c r="H13" t="s">
        <v>1055</v>
      </c>
      <c r="I13">
        <v>22</v>
      </c>
      <c r="J13">
        <v>2016</v>
      </c>
      <c r="K13" t="s">
        <v>787</v>
      </c>
      <c r="L13" t="s">
        <v>796</v>
      </c>
      <c r="N13" t="s">
        <v>722</v>
      </c>
    </row>
    <row r="14" spans="1:14">
      <c r="A14" t="s">
        <v>693</v>
      </c>
      <c r="B14" t="s">
        <v>680</v>
      </c>
      <c r="C14">
        <v>356</v>
      </c>
      <c r="D14">
        <v>4</v>
      </c>
      <c r="E14" t="s">
        <v>1089</v>
      </c>
      <c r="F14" t="s">
        <v>31</v>
      </c>
      <c r="G14" t="s">
        <v>1055</v>
      </c>
      <c r="H14" t="s">
        <v>1055</v>
      </c>
      <c r="I14">
        <v>80</v>
      </c>
      <c r="J14">
        <v>2016</v>
      </c>
      <c r="K14" t="s">
        <v>787</v>
      </c>
      <c r="L14" t="s">
        <v>795</v>
      </c>
      <c r="M14" t="s">
        <v>1022</v>
      </c>
      <c r="N14" t="s">
        <v>722</v>
      </c>
    </row>
    <row r="15" spans="1:14">
      <c r="A15" t="s">
        <v>693</v>
      </c>
      <c r="B15" t="s">
        <v>681</v>
      </c>
      <c r="C15">
        <v>479</v>
      </c>
      <c r="D15" t="s">
        <v>1032</v>
      </c>
      <c r="E15" t="s">
        <v>1089</v>
      </c>
      <c r="F15" t="s">
        <v>31</v>
      </c>
      <c r="G15" t="s">
        <v>1055</v>
      </c>
      <c r="H15" t="s">
        <v>1055</v>
      </c>
      <c r="I15">
        <v>191</v>
      </c>
      <c r="J15">
        <v>2019</v>
      </c>
      <c r="K15" t="s">
        <v>787</v>
      </c>
      <c r="L15" t="s">
        <v>795</v>
      </c>
      <c r="M15" t="s">
        <v>1021</v>
      </c>
      <c r="N15" t="s">
        <v>722</v>
      </c>
    </row>
    <row r="16" spans="1:14">
      <c r="A16" t="s">
        <v>693</v>
      </c>
      <c r="B16" t="s">
        <v>999</v>
      </c>
      <c r="C16">
        <v>1142</v>
      </c>
      <c r="D16" t="s">
        <v>1032</v>
      </c>
      <c r="E16" t="s">
        <v>1089</v>
      </c>
      <c r="F16" t="s">
        <v>31</v>
      </c>
      <c r="G16" t="s">
        <v>1055</v>
      </c>
      <c r="H16" t="s">
        <v>1055</v>
      </c>
      <c r="I16">
        <v>485</v>
      </c>
      <c r="J16">
        <v>2016</v>
      </c>
      <c r="K16" t="s">
        <v>787</v>
      </c>
      <c r="L16" t="s">
        <v>795</v>
      </c>
      <c r="M16" t="s">
        <v>1021</v>
      </c>
      <c r="N16" t="s">
        <v>722</v>
      </c>
    </row>
    <row r="17" spans="1:14">
      <c r="A17" t="s">
        <v>693</v>
      </c>
      <c r="B17" t="s">
        <v>682</v>
      </c>
      <c r="C17">
        <v>92</v>
      </c>
      <c r="D17" t="s">
        <v>1032</v>
      </c>
      <c r="E17" t="s">
        <v>1089</v>
      </c>
      <c r="F17" t="s">
        <v>31</v>
      </c>
      <c r="G17" t="s">
        <v>1055</v>
      </c>
      <c r="H17" t="s">
        <v>1055</v>
      </c>
      <c r="I17">
        <v>3</v>
      </c>
      <c r="J17">
        <v>2020</v>
      </c>
      <c r="K17" t="s">
        <v>790</v>
      </c>
      <c r="L17" t="s">
        <v>796</v>
      </c>
      <c r="N17" t="s">
        <v>722</v>
      </c>
    </row>
    <row r="18" spans="1:14">
      <c r="A18" t="s">
        <v>693</v>
      </c>
      <c r="B18" t="s">
        <v>682</v>
      </c>
      <c r="C18">
        <v>240</v>
      </c>
      <c r="D18" t="s">
        <v>1032</v>
      </c>
      <c r="E18" t="s">
        <v>1089</v>
      </c>
      <c r="F18" t="s">
        <v>31</v>
      </c>
      <c r="G18" t="s">
        <v>1055</v>
      </c>
      <c r="H18" t="s">
        <v>1055</v>
      </c>
      <c r="I18">
        <v>62</v>
      </c>
      <c r="J18">
        <v>2020</v>
      </c>
      <c r="K18" t="s">
        <v>790</v>
      </c>
      <c r="L18" t="s">
        <v>795</v>
      </c>
      <c r="M18" t="s">
        <v>1022</v>
      </c>
      <c r="N18" t="s">
        <v>722</v>
      </c>
    </row>
    <row r="19" spans="1:14">
      <c r="A19" t="s">
        <v>650</v>
      </c>
      <c r="B19" t="s">
        <v>683</v>
      </c>
      <c r="C19">
        <v>7</v>
      </c>
      <c r="D19" t="s">
        <v>1048</v>
      </c>
      <c r="E19" t="s">
        <v>1088</v>
      </c>
      <c r="F19" t="s">
        <v>31</v>
      </c>
      <c r="G19" t="s">
        <v>1055</v>
      </c>
      <c r="H19" t="s">
        <v>1055</v>
      </c>
      <c r="I19">
        <v>1</v>
      </c>
      <c r="J19">
        <v>2013</v>
      </c>
      <c r="K19" t="s">
        <v>788</v>
      </c>
      <c r="L19" t="s">
        <v>796</v>
      </c>
      <c r="N19" t="s">
        <v>785</v>
      </c>
    </row>
    <row r="20" spans="1:14">
      <c r="A20" t="s">
        <v>650</v>
      </c>
      <c r="B20" t="s">
        <v>683</v>
      </c>
      <c r="C20">
        <v>77</v>
      </c>
      <c r="D20" t="s">
        <v>1048</v>
      </c>
      <c r="E20" t="s">
        <v>1088</v>
      </c>
      <c r="F20" t="s">
        <v>31</v>
      </c>
      <c r="G20" t="s">
        <v>1055</v>
      </c>
      <c r="H20" t="s">
        <v>1055</v>
      </c>
      <c r="I20">
        <v>39</v>
      </c>
      <c r="J20">
        <v>2013</v>
      </c>
      <c r="K20" t="s">
        <v>788</v>
      </c>
      <c r="L20" t="s">
        <v>795</v>
      </c>
      <c r="M20" t="s">
        <v>1022</v>
      </c>
      <c r="N20" t="s">
        <v>785</v>
      </c>
    </row>
    <row r="21" spans="1:14">
      <c r="A21" t="s">
        <v>650</v>
      </c>
      <c r="B21" t="s">
        <v>1019</v>
      </c>
      <c r="C21">
        <v>170</v>
      </c>
      <c r="D21" t="s">
        <v>1032</v>
      </c>
      <c r="E21" t="s">
        <v>1089</v>
      </c>
      <c r="F21" t="s">
        <v>31</v>
      </c>
      <c r="G21" t="s">
        <v>1055</v>
      </c>
      <c r="H21" t="s">
        <v>1055</v>
      </c>
      <c r="I21">
        <v>86</v>
      </c>
      <c r="J21">
        <v>2018</v>
      </c>
      <c r="K21" t="s">
        <v>788</v>
      </c>
      <c r="L21" t="s">
        <v>795</v>
      </c>
      <c r="M21" t="s">
        <v>1021</v>
      </c>
      <c r="N21" t="s">
        <v>722</v>
      </c>
    </row>
    <row r="22" spans="1:14">
      <c r="A22" t="s">
        <v>650</v>
      </c>
      <c r="B22" t="s">
        <v>1009</v>
      </c>
      <c r="C22">
        <v>571</v>
      </c>
      <c r="D22" t="s">
        <v>1032</v>
      </c>
      <c r="E22" t="s">
        <v>1089</v>
      </c>
      <c r="F22" t="s">
        <v>31</v>
      </c>
      <c r="G22" t="s">
        <v>1055</v>
      </c>
      <c r="H22" t="s">
        <v>1055</v>
      </c>
      <c r="I22">
        <v>270</v>
      </c>
      <c r="J22">
        <v>2016</v>
      </c>
      <c r="K22" t="s">
        <v>787</v>
      </c>
      <c r="L22" t="s">
        <v>795</v>
      </c>
      <c r="M22" t="s">
        <v>1021</v>
      </c>
      <c r="N22" t="s">
        <v>722</v>
      </c>
    </row>
    <row r="23" spans="1:14">
      <c r="A23" t="s">
        <v>650</v>
      </c>
      <c r="B23" t="s">
        <v>684</v>
      </c>
      <c r="C23">
        <v>67</v>
      </c>
      <c r="D23" t="s">
        <v>1042</v>
      </c>
      <c r="E23" t="s">
        <v>1089</v>
      </c>
      <c r="F23" t="s">
        <v>31</v>
      </c>
      <c r="G23" t="s">
        <v>1055</v>
      </c>
      <c r="H23" t="s">
        <v>1055</v>
      </c>
      <c r="I23">
        <v>30</v>
      </c>
      <c r="J23">
        <v>2017</v>
      </c>
      <c r="K23" t="s">
        <v>787</v>
      </c>
      <c r="N23" t="s">
        <v>785</v>
      </c>
    </row>
    <row r="24" spans="1:14">
      <c r="A24" t="s">
        <v>650</v>
      </c>
      <c r="B24" t="s">
        <v>151</v>
      </c>
      <c r="C24">
        <v>249</v>
      </c>
      <c r="D24" t="s">
        <v>1032</v>
      </c>
      <c r="E24" t="s">
        <v>1088</v>
      </c>
      <c r="F24" t="s">
        <v>31</v>
      </c>
      <c r="G24" t="s">
        <v>1055</v>
      </c>
      <c r="H24" t="s">
        <v>1055</v>
      </c>
      <c r="I24">
        <v>49</v>
      </c>
      <c r="J24">
        <v>2000</v>
      </c>
      <c r="K24" t="s">
        <v>791</v>
      </c>
      <c r="L24" t="s">
        <v>795</v>
      </c>
      <c r="M24" t="s">
        <v>1022</v>
      </c>
      <c r="N24" t="s">
        <v>722</v>
      </c>
    </row>
    <row r="25" spans="1:14">
      <c r="A25" t="s">
        <v>650</v>
      </c>
      <c r="B25" t="s">
        <v>685</v>
      </c>
      <c r="C25">
        <v>68</v>
      </c>
      <c r="D25" t="s">
        <v>1032</v>
      </c>
      <c r="E25" t="s">
        <v>1088</v>
      </c>
      <c r="F25" t="s">
        <v>31</v>
      </c>
      <c r="G25" t="s">
        <v>1055</v>
      </c>
      <c r="H25" t="s">
        <v>1055</v>
      </c>
      <c r="I25">
        <v>21</v>
      </c>
      <c r="J25">
        <v>2018</v>
      </c>
      <c r="K25" t="s">
        <v>792</v>
      </c>
      <c r="N25" t="s">
        <v>722</v>
      </c>
    </row>
    <row r="26" spans="1:14">
      <c r="A26" t="s">
        <v>650</v>
      </c>
      <c r="B26" t="s">
        <v>686</v>
      </c>
      <c r="C26">
        <v>41</v>
      </c>
      <c r="D26" t="s">
        <v>1032</v>
      </c>
      <c r="E26" t="s">
        <v>1089</v>
      </c>
      <c r="F26" t="s">
        <v>31</v>
      </c>
      <c r="G26" t="s">
        <v>1055</v>
      </c>
      <c r="H26" t="s">
        <v>1055</v>
      </c>
      <c r="I26">
        <v>12</v>
      </c>
      <c r="J26">
        <v>2019</v>
      </c>
      <c r="K26" t="s">
        <v>792</v>
      </c>
      <c r="L26" t="s">
        <v>796</v>
      </c>
      <c r="N26" t="s">
        <v>722</v>
      </c>
    </row>
    <row r="27" spans="1:14">
      <c r="A27" t="s">
        <v>650</v>
      </c>
      <c r="B27" t="s">
        <v>686</v>
      </c>
      <c r="C27">
        <v>108</v>
      </c>
      <c r="D27" t="s">
        <v>1032</v>
      </c>
      <c r="E27" t="s">
        <v>1089</v>
      </c>
      <c r="F27" t="s">
        <v>31</v>
      </c>
      <c r="G27" t="s">
        <v>1055</v>
      </c>
      <c r="H27" t="s">
        <v>1055</v>
      </c>
      <c r="I27">
        <v>32</v>
      </c>
      <c r="J27">
        <v>2019</v>
      </c>
      <c r="K27" t="s">
        <v>792</v>
      </c>
      <c r="L27" t="s">
        <v>795</v>
      </c>
      <c r="M27" t="s">
        <v>1022</v>
      </c>
      <c r="N27" t="s">
        <v>722</v>
      </c>
    </row>
    <row r="28" spans="1:14">
      <c r="A28" t="s">
        <v>650</v>
      </c>
      <c r="B28" t="s">
        <v>687</v>
      </c>
      <c r="C28">
        <v>86</v>
      </c>
      <c r="D28" t="s">
        <v>1048</v>
      </c>
      <c r="E28" t="s">
        <v>1088</v>
      </c>
      <c r="F28" t="s">
        <v>31</v>
      </c>
      <c r="G28" t="s">
        <v>1055</v>
      </c>
      <c r="H28" t="s">
        <v>1055</v>
      </c>
      <c r="I28">
        <v>10</v>
      </c>
      <c r="J28">
        <v>2009</v>
      </c>
      <c r="K28" t="s">
        <v>788</v>
      </c>
      <c r="L28" t="s">
        <v>796</v>
      </c>
      <c r="N28" t="s">
        <v>722</v>
      </c>
    </row>
    <row r="29" spans="1:14">
      <c r="A29" t="s">
        <v>650</v>
      </c>
      <c r="B29" t="s">
        <v>687</v>
      </c>
      <c r="C29">
        <v>144</v>
      </c>
      <c r="D29" t="s">
        <v>1048</v>
      </c>
      <c r="E29" t="s">
        <v>1088</v>
      </c>
      <c r="F29" t="s">
        <v>31</v>
      </c>
      <c r="G29" t="s">
        <v>1055</v>
      </c>
      <c r="H29" t="s">
        <v>1055</v>
      </c>
      <c r="I29">
        <v>18</v>
      </c>
      <c r="J29">
        <v>2009</v>
      </c>
      <c r="K29" t="s">
        <v>788</v>
      </c>
      <c r="L29" t="s">
        <v>795</v>
      </c>
      <c r="M29" t="s">
        <v>1022</v>
      </c>
      <c r="N29" t="s">
        <v>722</v>
      </c>
    </row>
    <row r="30" spans="1:14">
      <c r="A30" t="s">
        <v>650</v>
      </c>
      <c r="B30" t="s">
        <v>688</v>
      </c>
      <c r="C30">
        <v>67</v>
      </c>
      <c r="D30" t="s">
        <v>1051</v>
      </c>
      <c r="E30" t="s">
        <v>1089</v>
      </c>
      <c r="F30" t="s">
        <v>31</v>
      </c>
      <c r="G30" t="s">
        <v>1055</v>
      </c>
      <c r="H30" t="s">
        <v>1055</v>
      </c>
      <c r="I30">
        <v>4</v>
      </c>
      <c r="J30">
        <v>2009</v>
      </c>
      <c r="K30" t="s">
        <v>792</v>
      </c>
      <c r="L30" t="s">
        <v>796</v>
      </c>
      <c r="N30" t="s">
        <v>785</v>
      </c>
    </row>
    <row r="31" spans="1:14">
      <c r="A31" t="s">
        <v>650</v>
      </c>
      <c r="B31" t="s">
        <v>688</v>
      </c>
      <c r="C31">
        <v>237</v>
      </c>
      <c r="D31" t="s">
        <v>1051</v>
      </c>
      <c r="E31" t="s">
        <v>1089</v>
      </c>
      <c r="F31" t="s">
        <v>31</v>
      </c>
      <c r="G31" t="s">
        <v>1055</v>
      </c>
      <c r="H31" t="s">
        <v>1055</v>
      </c>
      <c r="I31">
        <v>47</v>
      </c>
      <c r="J31">
        <v>2009</v>
      </c>
      <c r="K31" t="s">
        <v>792</v>
      </c>
      <c r="L31" t="s">
        <v>795</v>
      </c>
      <c r="M31" t="s">
        <v>1022</v>
      </c>
      <c r="N31" t="s">
        <v>785</v>
      </c>
    </row>
    <row r="32" spans="1:14">
      <c r="A32" t="s">
        <v>650</v>
      </c>
      <c r="B32" t="s">
        <v>689</v>
      </c>
      <c r="C32">
        <v>331</v>
      </c>
      <c r="D32" t="s">
        <v>1052</v>
      </c>
      <c r="E32" t="s">
        <v>1089</v>
      </c>
      <c r="F32" t="s">
        <v>31</v>
      </c>
      <c r="G32" t="s">
        <v>1055</v>
      </c>
      <c r="H32" t="s">
        <v>1055</v>
      </c>
      <c r="I32">
        <v>136</v>
      </c>
      <c r="J32">
        <v>2010</v>
      </c>
      <c r="K32" t="s">
        <v>787</v>
      </c>
      <c r="L32" t="s">
        <v>796</v>
      </c>
      <c r="N32" t="s">
        <v>785</v>
      </c>
    </row>
    <row r="33" spans="1:14">
      <c r="A33" t="s">
        <v>650</v>
      </c>
      <c r="B33" t="s">
        <v>689</v>
      </c>
      <c r="C33">
        <v>549</v>
      </c>
      <c r="D33" t="s">
        <v>1052</v>
      </c>
      <c r="E33" t="s">
        <v>1089</v>
      </c>
      <c r="F33" t="s">
        <v>31</v>
      </c>
      <c r="G33" t="s">
        <v>1055</v>
      </c>
      <c r="H33" t="s">
        <v>1055</v>
      </c>
      <c r="I33">
        <v>228</v>
      </c>
      <c r="J33">
        <v>2010</v>
      </c>
      <c r="K33" t="s">
        <v>787</v>
      </c>
      <c r="L33" t="s">
        <v>795</v>
      </c>
      <c r="M33" t="s">
        <v>1022</v>
      </c>
      <c r="N33" t="s">
        <v>785</v>
      </c>
    </row>
    <row r="34" spans="1:14">
      <c r="A34" t="s">
        <v>650</v>
      </c>
      <c r="B34" t="s">
        <v>690</v>
      </c>
      <c r="C34">
        <v>480</v>
      </c>
      <c r="D34" t="s">
        <v>1045</v>
      </c>
      <c r="E34" t="s">
        <v>1089</v>
      </c>
      <c r="F34" t="s">
        <v>31</v>
      </c>
      <c r="G34" t="s">
        <v>1055</v>
      </c>
      <c r="H34" t="s">
        <v>1055</v>
      </c>
      <c r="I34">
        <v>109</v>
      </c>
      <c r="J34">
        <v>2018</v>
      </c>
      <c r="K34" t="s">
        <v>792</v>
      </c>
      <c r="L34" t="s">
        <v>796</v>
      </c>
      <c r="N34" t="s">
        <v>785</v>
      </c>
    </row>
    <row r="35" spans="1:14">
      <c r="A35" t="s">
        <v>650</v>
      </c>
      <c r="B35" t="s">
        <v>690</v>
      </c>
      <c r="C35">
        <v>480</v>
      </c>
      <c r="D35" t="s">
        <v>1045</v>
      </c>
      <c r="E35" t="s">
        <v>1089</v>
      </c>
      <c r="F35" t="s">
        <v>31</v>
      </c>
      <c r="G35" t="s">
        <v>1055</v>
      </c>
      <c r="H35" t="s">
        <v>1055</v>
      </c>
      <c r="I35">
        <v>31</v>
      </c>
      <c r="J35">
        <v>2018</v>
      </c>
      <c r="K35" t="s">
        <v>792</v>
      </c>
      <c r="L35" t="s">
        <v>795</v>
      </c>
      <c r="M35" t="s">
        <v>1022</v>
      </c>
      <c r="N35" t="s">
        <v>785</v>
      </c>
    </row>
    <row r="36" spans="1:14">
      <c r="A36" t="s">
        <v>650</v>
      </c>
      <c r="B36" t="s">
        <v>691</v>
      </c>
      <c r="C36">
        <v>45</v>
      </c>
      <c r="D36" t="s">
        <v>1044</v>
      </c>
      <c r="E36" t="s">
        <v>1089</v>
      </c>
      <c r="F36" t="s">
        <v>31</v>
      </c>
      <c r="G36" t="s">
        <v>1055</v>
      </c>
      <c r="H36" t="s">
        <v>1055</v>
      </c>
      <c r="I36">
        <v>2</v>
      </c>
      <c r="J36">
        <v>2014</v>
      </c>
      <c r="K36" t="s">
        <v>791</v>
      </c>
      <c r="L36" t="s">
        <v>796</v>
      </c>
      <c r="N36" t="s">
        <v>785</v>
      </c>
    </row>
    <row r="37" spans="1:14">
      <c r="A37" t="s">
        <v>650</v>
      </c>
      <c r="B37" t="s">
        <v>691</v>
      </c>
      <c r="C37">
        <v>130</v>
      </c>
      <c r="D37" t="s">
        <v>1044</v>
      </c>
      <c r="E37" t="s">
        <v>1089</v>
      </c>
      <c r="F37" t="s">
        <v>31</v>
      </c>
      <c r="G37" t="s">
        <v>1055</v>
      </c>
      <c r="H37" t="s">
        <v>1055</v>
      </c>
      <c r="I37">
        <v>48</v>
      </c>
      <c r="J37">
        <v>2014</v>
      </c>
      <c r="K37" t="s">
        <v>791</v>
      </c>
      <c r="L37" t="s">
        <v>795</v>
      </c>
      <c r="M37" t="s">
        <v>1022</v>
      </c>
      <c r="N37" t="s">
        <v>785</v>
      </c>
    </row>
    <row r="38" spans="1:14">
      <c r="A38" t="s">
        <v>650</v>
      </c>
      <c r="B38" t="s">
        <v>692</v>
      </c>
      <c r="C38">
        <v>109</v>
      </c>
      <c r="D38" t="s">
        <v>1032</v>
      </c>
      <c r="E38" t="s">
        <v>1088</v>
      </c>
      <c r="F38" t="s">
        <v>31</v>
      </c>
      <c r="G38" t="s">
        <v>1055</v>
      </c>
      <c r="H38" t="s">
        <v>1055</v>
      </c>
      <c r="I38">
        <v>13</v>
      </c>
      <c r="J38">
        <v>2017</v>
      </c>
      <c r="K38" t="s">
        <v>793</v>
      </c>
      <c r="L38" t="s">
        <v>796</v>
      </c>
      <c r="N38" t="s">
        <v>722</v>
      </c>
    </row>
    <row r="39" spans="1:14">
      <c r="A39" t="s">
        <v>650</v>
      </c>
      <c r="B39" t="s">
        <v>692</v>
      </c>
      <c r="C39">
        <v>226</v>
      </c>
      <c r="D39" t="s">
        <v>1032</v>
      </c>
      <c r="E39" t="s">
        <v>1088</v>
      </c>
      <c r="F39" t="s">
        <v>31</v>
      </c>
      <c r="G39" t="s">
        <v>1055</v>
      </c>
      <c r="H39" t="s">
        <v>1055</v>
      </c>
      <c r="I39">
        <v>27</v>
      </c>
      <c r="J39">
        <v>2017</v>
      </c>
      <c r="K39" t="s">
        <v>793</v>
      </c>
      <c r="L39" t="s">
        <v>795</v>
      </c>
      <c r="M39" t="s">
        <v>1022</v>
      </c>
      <c r="N39" t="s">
        <v>722</v>
      </c>
    </row>
    <row r="40" spans="1:14">
      <c r="A40" t="s">
        <v>711</v>
      </c>
      <c r="B40" t="s">
        <v>695</v>
      </c>
      <c r="C40">
        <v>401</v>
      </c>
      <c r="D40" t="s">
        <v>1048</v>
      </c>
      <c r="E40" t="s">
        <v>1088</v>
      </c>
      <c r="F40" t="s">
        <v>31</v>
      </c>
      <c r="G40" t="s">
        <v>1055</v>
      </c>
      <c r="H40" t="s">
        <v>1055</v>
      </c>
      <c r="I40">
        <v>10</v>
      </c>
      <c r="J40">
        <v>2010</v>
      </c>
      <c r="K40" t="s">
        <v>788</v>
      </c>
      <c r="L40" t="s">
        <v>796</v>
      </c>
      <c r="N40" t="s">
        <v>722</v>
      </c>
    </row>
    <row r="41" spans="1:14">
      <c r="A41" t="s">
        <v>711</v>
      </c>
      <c r="B41" t="s">
        <v>695</v>
      </c>
      <c r="C41">
        <v>547</v>
      </c>
      <c r="D41" t="s">
        <v>1048</v>
      </c>
      <c r="E41" t="s">
        <v>1088</v>
      </c>
      <c r="F41" t="s">
        <v>31</v>
      </c>
      <c r="G41" t="s">
        <v>1055</v>
      </c>
      <c r="H41" t="s">
        <v>1055</v>
      </c>
      <c r="I41">
        <v>82</v>
      </c>
      <c r="J41">
        <v>2010</v>
      </c>
      <c r="K41" t="s">
        <v>788</v>
      </c>
      <c r="L41" t="s">
        <v>795</v>
      </c>
      <c r="M41" t="s">
        <v>1022</v>
      </c>
      <c r="N41" t="s">
        <v>722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50283-7E84-4958-AB32-B20DA9A28424}">
  <dimension ref="A1:N45"/>
  <sheetViews>
    <sheetView topLeftCell="A24" zoomScale="80" zoomScaleNormal="80" workbookViewId="0">
      <selection activeCell="B47" sqref="B47"/>
    </sheetView>
  </sheetViews>
  <sheetFormatPr defaultRowHeight="14.25"/>
  <cols>
    <col min="1" max="1" width="14.19921875" customWidth="1"/>
    <col min="2" max="2" width="16.9296875" customWidth="1"/>
    <col min="4" max="5" width="11.86328125" customWidth="1"/>
    <col min="7" max="8" width="31.1328125" customWidth="1"/>
  </cols>
  <sheetData>
    <row r="1" spans="1:14">
      <c r="A1" t="s">
        <v>647</v>
      </c>
      <c r="B1" t="s">
        <v>694</v>
      </c>
      <c r="C1" t="s">
        <v>697</v>
      </c>
      <c r="D1" t="s">
        <v>1039</v>
      </c>
      <c r="E1" t="s">
        <v>1086</v>
      </c>
      <c r="F1" t="s">
        <v>698</v>
      </c>
      <c r="G1" t="s">
        <v>1056</v>
      </c>
      <c r="H1" s="1" t="s">
        <v>577</v>
      </c>
      <c r="I1" t="s">
        <v>699</v>
      </c>
      <c r="J1" t="s">
        <v>713</v>
      </c>
      <c r="K1" t="s">
        <v>636</v>
      </c>
      <c r="L1" t="s">
        <v>786</v>
      </c>
      <c r="M1" t="s">
        <v>1020</v>
      </c>
      <c r="N1" t="s">
        <v>721</v>
      </c>
    </row>
    <row r="2" spans="1:14">
      <c r="A2" t="s">
        <v>648</v>
      </c>
      <c r="B2" t="s">
        <v>676</v>
      </c>
      <c r="C2">
        <v>1250</v>
      </c>
      <c r="D2" t="s">
        <v>1032</v>
      </c>
      <c r="E2" t="s">
        <v>1032</v>
      </c>
      <c r="F2" t="s">
        <v>712</v>
      </c>
      <c r="G2" s="4" t="s">
        <v>1023</v>
      </c>
      <c r="H2" s="4" t="s">
        <v>1023</v>
      </c>
      <c r="I2">
        <v>182</v>
      </c>
      <c r="J2">
        <v>2004</v>
      </c>
      <c r="K2" t="s">
        <v>788</v>
      </c>
      <c r="L2" t="s">
        <v>796</v>
      </c>
      <c r="N2" t="s">
        <v>722</v>
      </c>
    </row>
    <row r="3" spans="1:14">
      <c r="A3" t="s">
        <v>648</v>
      </c>
      <c r="B3" t="s">
        <v>676</v>
      </c>
      <c r="C3">
        <v>1250</v>
      </c>
      <c r="D3" t="s">
        <v>1032</v>
      </c>
      <c r="E3" t="s">
        <v>1032</v>
      </c>
      <c r="F3" t="s">
        <v>712</v>
      </c>
      <c r="G3" s="4" t="s">
        <v>1023</v>
      </c>
      <c r="H3" s="4" t="s">
        <v>1023</v>
      </c>
      <c r="I3">
        <v>401</v>
      </c>
      <c r="J3">
        <v>2004</v>
      </c>
      <c r="K3" t="s">
        <v>788</v>
      </c>
      <c r="L3" t="s">
        <v>795</v>
      </c>
      <c r="M3" t="s">
        <v>1022</v>
      </c>
      <c r="N3" t="s">
        <v>722</v>
      </c>
    </row>
    <row r="4" spans="1:14">
      <c r="A4" t="s">
        <v>648</v>
      </c>
      <c r="B4" t="s">
        <v>677</v>
      </c>
      <c r="C4">
        <v>1689</v>
      </c>
      <c r="D4" t="s">
        <v>1032</v>
      </c>
      <c r="E4" t="s">
        <v>1087</v>
      </c>
      <c r="F4" t="s">
        <v>712</v>
      </c>
      <c r="G4" s="4" t="s">
        <v>1023</v>
      </c>
      <c r="H4" s="4" t="s">
        <v>1023</v>
      </c>
      <c r="I4">
        <v>76</v>
      </c>
      <c r="J4">
        <v>2010</v>
      </c>
      <c r="K4" t="s">
        <v>788</v>
      </c>
      <c r="L4" t="s">
        <v>796</v>
      </c>
      <c r="N4" t="s">
        <v>722</v>
      </c>
    </row>
    <row r="5" spans="1:14">
      <c r="A5" t="s">
        <v>648</v>
      </c>
      <c r="B5" t="s">
        <v>677</v>
      </c>
      <c r="C5">
        <v>2878</v>
      </c>
      <c r="D5" t="s">
        <v>1032</v>
      </c>
      <c r="E5" t="s">
        <v>1087</v>
      </c>
      <c r="F5" t="s">
        <v>712</v>
      </c>
      <c r="G5" s="4" t="s">
        <v>1023</v>
      </c>
      <c r="H5" s="4" t="s">
        <v>1023</v>
      </c>
      <c r="I5">
        <v>361</v>
      </c>
      <c r="J5">
        <v>2010</v>
      </c>
      <c r="K5" t="s">
        <v>788</v>
      </c>
      <c r="L5" t="s">
        <v>795</v>
      </c>
      <c r="M5" t="s">
        <v>1022</v>
      </c>
      <c r="N5" t="s">
        <v>722</v>
      </c>
    </row>
    <row r="6" spans="1:14" ht="28.5">
      <c r="A6" t="s">
        <v>648</v>
      </c>
      <c r="B6" t="s">
        <v>700</v>
      </c>
      <c r="C6">
        <v>26</v>
      </c>
      <c r="D6" t="s">
        <v>1032</v>
      </c>
      <c r="E6" t="s">
        <v>1088</v>
      </c>
      <c r="F6" t="s">
        <v>712</v>
      </c>
      <c r="G6" s="4" t="s">
        <v>1024</v>
      </c>
      <c r="H6" s="4" t="s">
        <v>1060</v>
      </c>
      <c r="I6">
        <v>10</v>
      </c>
      <c r="J6">
        <v>2012</v>
      </c>
      <c r="K6" t="s">
        <v>792</v>
      </c>
      <c r="L6" t="s">
        <v>796</v>
      </c>
      <c r="N6" t="s">
        <v>722</v>
      </c>
    </row>
    <row r="7" spans="1:14" ht="28.5">
      <c r="A7" t="s">
        <v>648</v>
      </c>
      <c r="B7" t="s">
        <v>700</v>
      </c>
      <c r="C7">
        <v>63</v>
      </c>
      <c r="D7" t="s">
        <v>1032</v>
      </c>
      <c r="E7" t="s">
        <v>1088</v>
      </c>
      <c r="F7" t="s">
        <v>712</v>
      </c>
      <c r="G7" s="4" t="s">
        <v>1024</v>
      </c>
      <c r="H7" s="4" t="s">
        <v>1060</v>
      </c>
      <c r="I7">
        <v>28</v>
      </c>
      <c r="J7">
        <v>2012</v>
      </c>
      <c r="K7" t="s">
        <v>792</v>
      </c>
      <c r="L7" t="s">
        <v>795</v>
      </c>
      <c r="M7" t="s">
        <v>1022</v>
      </c>
      <c r="N7" t="s">
        <v>722</v>
      </c>
    </row>
    <row r="8" spans="1:14">
      <c r="A8" t="s">
        <v>648</v>
      </c>
      <c r="B8" t="s">
        <v>678</v>
      </c>
      <c r="C8">
        <v>58</v>
      </c>
      <c r="D8" t="s">
        <v>1048</v>
      </c>
      <c r="E8" t="s">
        <v>1088</v>
      </c>
      <c r="F8" t="s">
        <v>712</v>
      </c>
      <c r="G8" s="4" t="s">
        <v>1023</v>
      </c>
      <c r="H8" s="4" t="s">
        <v>1023</v>
      </c>
      <c r="I8">
        <v>36</v>
      </c>
      <c r="J8">
        <v>2012</v>
      </c>
      <c r="K8" t="s">
        <v>788</v>
      </c>
      <c r="L8" t="s">
        <v>796</v>
      </c>
      <c r="N8" t="s">
        <v>722</v>
      </c>
    </row>
    <row r="9" spans="1:14">
      <c r="A9" t="s">
        <v>648</v>
      </c>
      <c r="B9" t="s">
        <v>678</v>
      </c>
      <c r="C9">
        <v>130</v>
      </c>
      <c r="D9" t="s">
        <v>1048</v>
      </c>
      <c r="E9" t="s">
        <v>1088</v>
      </c>
      <c r="F9" t="s">
        <v>712</v>
      </c>
      <c r="G9" s="4" t="s">
        <v>1023</v>
      </c>
      <c r="H9" s="4" t="s">
        <v>1023</v>
      </c>
      <c r="I9">
        <v>83</v>
      </c>
      <c r="J9">
        <v>2012</v>
      </c>
      <c r="K9" t="s">
        <v>788</v>
      </c>
      <c r="L9" t="s">
        <v>795</v>
      </c>
      <c r="M9" t="s">
        <v>1022</v>
      </c>
      <c r="N9" t="s">
        <v>722</v>
      </c>
    </row>
    <row r="10" spans="1:14" ht="28.5">
      <c r="A10" t="s">
        <v>648</v>
      </c>
      <c r="B10" t="s">
        <v>696</v>
      </c>
      <c r="C10">
        <v>903</v>
      </c>
      <c r="D10" t="s">
        <v>1049</v>
      </c>
      <c r="E10" t="s">
        <v>1089</v>
      </c>
      <c r="F10" t="s">
        <v>712</v>
      </c>
      <c r="G10" s="4" t="s">
        <v>1024</v>
      </c>
      <c r="H10" s="4" t="s">
        <v>1060</v>
      </c>
      <c r="I10">
        <v>63</v>
      </c>
      <c r="J10">
        <v>2013</v>
      </c>
      <c r="K10" t="s">
        <v>789</v>
      </c>
      <c r="L10" t="s">
        <v>796</v>
      </c>
      <c r="N10" t="s">
        <v>722</v>
      </c>
    </row>
    <row r="11" spans="1:14" ht="28.5">
      <c r="A11" t="s">
        <v>648</v>
      </c>
      <c r="B11" t="s">
        <v>696</v>
      </c>
      <c r="C11">
        <v>903</v>
      </c>
      <c r="D11" t="s">
        <v>1049</v>
      </c>
      <c r="E11" t="s">
        <v>1089</v>
      </c>
      <c r="F11" t="s">
        <v>712</v>
      </c>
      <c r="G11" s="4" t="s">
        <v>1024</v>
      </c>
      <c r="H11" s="4" t="s">
        <v>1060</v>
      </c>
      <c r="I11">
        <v>142</v>
      </c>
      <c r="J11">
        <v>2013</v>
      </c>
      <c r="K11" t="s">
        <v>789</v>
      </c>
      <c r="L11" t="s">
        <v>795</v>
      </c>
      <c r="M11" t="s">
        <v>1022</v>
      </c>
      <c r="N11" t="s">
        <v>722</v>
      </c>
    </row>
    <row r="12" spans="1:14">
      <c r="A12" t="s">
        <v>693</v>
      </c>
      <c r="B12" t="s">
        <v>716</v>
      </c>
      <c r="C12">
        <v>591</v>
      </c>
      <c r="D12" t="s">
        <v>1048</v>
      </c>
      <c r="E12" t="s">
        <v>1088</v>
      </c>
      <c r="F12" t="s">
        <v>712</v>
      </c>
      <c r="G12" s="4" t="s">
        <v>1023</v>
      </c>
      <c r="H12" s="4" t="s">
        <v>1023</v>
      </c>
      <c r="I12">
        <v>195</v>
      </c>
      <c r="J12">
        <v>2020</v>
      </c>
      <c r="K12" t="s">
        <v>787</v>
      </c>
      <c r="L12" t="s">
        <v>795</v>
      </c>
      <c r="M12" t="s">
        <v>1021</v>
      </c>
      <c r="N12" t="s">
        <v>722</v>
      </c>
    </row>
    <row r="13" spans="1:14">
      <c r="A13" t="s">
        <v>693</v>
      </c>
      <c r="B13" t="s">
        <v>717</v>
      </c>
      <c r="C13">
        <v>587</v>
      </c>
      <c r="D13" t="s">
        <v>1048</v>
      </c>
      <c r="E13" t="s">
        <v>1088</v>
      </c>
      <c r="F13" t="s">
        <v>712</v>
      </c>
      <c r="G13" s="4" t="s">
        <v>1023</v>
      </c>
      <c r="H13" s="4" t="s">
        <v>1023</v>
      </c>
      <c r="I13">
        <v>311</v>
      </c>
      <c r="J13">
        <v>2020</v>
      </c>
      <c r="K13" t="s">
        <v>787</v>
      </c>
      <c r="L13" t="s">
        <v>795</v>
      </c>
      <c r="M13" t="s">
        <v>1021</v>
      </c>
      <c r="N13" t="s">
        <v>722</v>
      </c>
    </row>
    <row r="14" spans="1:14">
      <c r="A14" t="s">
        <v>693</v>
      </c>
      <c r="B14" t="s">
        <v>999</v>
      </c>
      <c r="C14">
        <v>471</v>
      </c>
      <c r="D14" t="s">
        <v>1032</v>
      </c>
      <c r="E14" t="s">
        <v>1089</v>
      </c>
      <c r="F14" t="s">
        <v>712</v>
      </c>
      <c r="G14" s="4" t="s">
        <v>1023</v>
      </c>
      <c r="H14" s="4" t="s">
        <v>1023</v>
      </c>
      <c r="I14">
        <v>20</v>
      </c>
      <c r="J14">
        <v>2016</v>
      </c>
      <c r="K14" t="s">
        <v>787</v>
      </c>
      <c r="L14" t="s">
        <v>795</v>
      </c>
      <c r="M14" t="s">
        <v>1021</v>
      </c>
      <c r="N14" t="s">
        <v>722</v>
      </c>
    </row>
    <row r="15" spans="1:14">
      <c r="A15" t="s">
        <v>693</v>
      </c>
      <c r="B15" t="s">
        <v>701</v>
      </c>
      <c r="C15">
        <v>330</v>
      </c>
      <c r="D15" t="s">
        <v>1043</v>
      </c>
      <c r="E15" t="s">
        <v>1089</v>
      </c>
      <c r="F15" t="s">
        <v>712</v>
      </c>
      <c r="G15" s="4" t="s">
        <v>1023</v>
      </c>
      <c r="H15" s="4" t="s">
        <v>1023</v>
      </c>
      <c r="I15">
        <v>68</v>
      </c>
      <c r="J15">
        <v>2015</v>
      </c>
      <c r="K15" t="s">
        <v>787</v>
      </c>
      <c r="L15" t="s">
        <v>795</v>
      </c>
      <c r="M15" t="s">
        <v>1022</v>
      </c>
      <c r="N15" t="s">
        <v>785</v>
      </c>
    </row>
    <row r="16" spans="1:14" ht="28.5">
      <c r="A16" t="s">
        <v>693</v>
      </c>
      <c r="B16" t="s">
        <v>680</v>
      </c>
      <c r="C16">
        <v>102</v>
      </c>
      <c r="D16">
        <v>4</v>
      </c>
      <c r="E16" t="s">
        <v>1089</v>
      </c>
      <c r="F16" t="s">
        <v>712</v>
      </c>
      <c r="G16" s="4" t="s">
        <v>1024</v>
      </c>
      <c r="H16" s="4" t="s">
        <v>1060</v>
      </c>
      <c r="I16">
        <v>35</v>
      </c>
      <c r="J16">
        <v>2016</v>
      </c>
      <c r="K16" t="s">
        <v>787</v>
      </c>
      <c r="L16" t="s">
        <v>796</v>
      </c>
      <c r="N16" t="s">
        <v>722</v>
      </c>
    </row>
    <row r="17" spans="1:14" ht="28.5">
      <c r="A17" t="s">
        <v>693</v>
      </c>
      <c r="B17" t="s">
        <v>680</v>
      </c>
      <c r="C17">
        <v>356</v>
      </c>
      <c r="D17">
        <v>4</v>
      </c>
      <c r="E17" t="s">
        <v>1089</v>
      </c>
      <c r="F17" t="s">
        <v>712</v>
      </c>
      <c r="G17" s="4" t="s">
        <v>1024</v>
      </c>
      <c r="H17" s="4" t="s">
        <v>1060</v>
      </c>
      <c r="I17">
        <v>71</v>
      </c>
      <c r="J17">
        <v>2016</v>
      </c>
      <c r="K17" t="s">
        <v>787</v>
      </c>
      <c r="L17" t="s">
        <v>795</v>
      </c>
      <c r="M17" t="s">
        <v>1022</v>
      </c>
      <c r="N17" t="s">
        <v>722</v>
      </c>
    </row>
    <row r="18" spans="1:14" ht="28.5">
      <c r="A18" t="s">
        <v>693</v>
      </c>
      <c r="B18" t="s">
        <v>682</v>
      </c>
      <c r="C18">
        <v>92</v>
      </c>
      <c r="D18" t="s">
        <v>1032</v>
      </c>
      <c r="E18" t="s">
        <v>1089</v>
      </c>
      <c r="F18" t="s">
        <v>712</v>
      </c>
      <c r="G18" s="4" t="s">
        <v>1024</v>
      </c>
      <c r="H18" s="4" t="s">
        <v>1060</v>
      </c>
      <c r="I18">
        <v>38</v>
      </c>
      <c r="J18">
        <v>2020</v>
      </c>
      <c r="K18" t="s">
        <v>790</v>
      </c>
      <c r="L18" t="s">
        <v>796</v>
      </c>
      <c r="N18" t="s">
        <v>722</v>
      </c>
    </row>
    <row r="19" spans="1:14" ht="28.5">
      <c r="A19" t="s">
        <v>693</v>
      </c>
      <c r="B19" t="s">
        <v>682</v>
      </c>
      <c r="C19">
        <v>240</v>
      </c>
      <c r="D19" t="s">
        <v>1032</v>
      </c>
      <c r="E19" t="s">
        <v>1089</v>
      </c>
      <c r="F19" t="s">
        <v>712</v>
      </c>
      <c r="G19" s="4" t="s">
        <v>1024</v>
      </c>
      <c r="H19" s="4" t="s">
        <v>1060</v>
      </c>
      <c r="I19">
        <v>77</v>
      </c>
      <c r="J19">
        <v>2020</v>
      </c>
      <c r="K19" t="s">
        <v>790</v>
      </c>
      <c r="L19" t="s">
        <v>795</v>
      </c>
      <c r="M19" t="s">
        <v>1022</v>
      </c>
      <c r="N19" t="s">
        <v>722</v>
      </c>
    </row>
    <row r="20" spans="1:14">
      <c r="A20" t="s">
        <v>693</v>
      </c>
      <c r="B20" t="s">
        <v>702</v>
      </c>
      <c r="C20">
        <v>1470</v>
      </c>
      <c r="D20" t="s">
        <v>1032</v>
      </c>
      <c r="E20" t="s">
        <v>1089</v>
      </c>
      <c r="F20" t="s">
        <v>712</v>
      </c>
      <c r="G20" s="4" t="s">
        <v>1027</v>
      </c>
      <c r="H20" s="4" t="s">
        <v>1061</v>
      </c>
      <c r="I20">
        <v>1132</v>
      </c>
      <c r="J20">
        <v>2013</v>
      </c>
      <c r="K20" t="s">
        <v>787</v>
      </c>
      <c r="L20" t="s">
        <v>796</v>
      </c>
      <c r="N20" t="s">
        <v>722</v>
      </c>
    </row>
    <row r="21" spans="1:14">
      <c r="A21" t="s">
        <v>693</v>
      </c>
      <c r="B21" t="s">
        <v>702</v>
      </c>
      <c r="C21">
        <v>4041</v>
      </c>
      <c r="D21" t="s">
        <v>1032</v>
      </c>
      <c r="E21" t="s">
        <v>1089</v>
      </c>
      <c r="F21" t="s">
        <v>712</v>
      </c>
      <c r="G21" s="4" t="s">
        <v>1027</v>
      </c>
      <c r="H21" s="4" t="s">
        <v>1061</v>
      </c>
      <c r="I21">
        <v>3115</v>
      </c>
      <c r="J21">
        <v>2013</v>
      </c>
      <c r="K21" t="s">
        <v>787</v>
      </c>
      <c r="L21" t="s">
        <v>795</v>
      </c>
      <c r="M21" t="s">
        <v>1022</v>
      </c>
      <c r="N21" t="s">
        <v>722</v>
      </c>
    </row>
    <row r="22" spans="1:14">
      <c r="A22" t="s">
        <v>650</v>
      </c>
      <c r="B22" t="s">
        <v>703</v>
      </c>
      <c r="C22">
        <v>247</v>
      </c>
      <c r="D22" t="s">
        <v>1041</v>
      </c>
      <c r="E22" t="s">
        <v>1089</v>
      </c>
      <c r="F22" t="s">
        <v>712</v>
      </c>
      <c r="G22" t="s">
        <v>1023</v>
      </c>
      <c r="H22" s="4" t="s">
        <v>1023</v>
      </c>
      <c r="I22">
        <v>221</v>
      </c>
      <c r="J22">
        <v>2005</v>
      </c>
      <c r="K22" t="s">
        <v>787</v>
      </c>
      <c r="L22" t="s">
        <v>796</v>
      </c>
      <c r="N22" t="s">
        <v>722</v>
      </c>
    </row>
    <row r="23" spans="1:14">
      <c r="A23" t="s">
        <v>650</v>
      </c>
      <c r="B23" t="s">
        <v>1009</v>
      </c>
      <c r="C23">
        <v>571</v>
      </c>
      <c r="D23" t="s">
        <v>1032</v>
      </c>
      <c r="E23" t="s">
        <v>1089</v>
      </c>
      <c r="F23" t="s">
        <v>712</v>
      </c>
      <c r="G23" t="s">
        <v>1023</v>
      </c>
      <c r="H23" s="4" t="s">
        <v>1023</v>
      </c>
      <c r="I23">
        <v>30</v>
      </c>
      <c r="J23">
        <v>2016</v>
      </c>
      <c r="K23" t="s">
        <v>787</v>
      </c>
      <c r="L23" t="s">
        <v>795</v>
      </c>
      <c r="M23" t="s">
        <v>1021</v>
      </c>
      <c r="N23" t="s">
        <v>722</v>
      </c>
    </row>
    <row r="24" spans="1:14">
      <c r="A24" t="s">
        <v>650</v>
      </c>
      <c r="B24" t="s">
        <v>685</v>
      </c>
      <c r="C24">
        <v>68</v>
      </c>
      <c r="D24" t="s">
        <v>1032</v>
      </c>
      <c r="E24" t="s">
        <v>1088</v>
      </c>
      <c r="F24" t="s">
        <v>712</v>
      </c>
      <c r="G24" t="s">
        <v>1023</v>
      </c>
      <c r="H24" s="4" t="s">
        <v>1023</v>
      </c>
      <c r="I24">
        <v>14</v>
      </c>
      <c r="J24">
        <v>2018</v>
      </c>
      <c r="K24" t="s">
        <v>792</v>
      </c>
      <c r="N24" t="s">
        <v>722</v>
      </c>
    </row>
    <row r="25" spans="1:14">
      <c r="A25" t="s">
        <v>650</v>
      </c>
      <c r="B25" t="s">
        <v>686</v>
      </c>
      <c r="C25">
        <v>41</v>
      </c>
      <c r="D25" t="s">
        <v>1032</v>
      </c>
      <c r="E25" t="s">
        <v>1089</v>
      </c>
      <c r="F25" t="s">
        <v>712</v>
      </c>
      <c r="G25" t="s">
        <v>1023</v>
      </c>
      <c r="H25" s="4" t="s">
        <v>1023</v>
      </c>
      <c r="I25">
        <v>6</v>
      </c>
      <c r="J25">
        <v>2019</v>
      </c>
      <c r="K25" t="s">
        <v>792</v>
      </c>
      <c r="L25" t="s">
        <v>796</v>
      </c>
      <c r="N25" t="s">
        <v>722</v>
      </c>
    </row>
    <row r="26" spans="1:14">
      <c r="A26" t="s">
        <v>650</v>
      </c>
      <c r="B26" t="s">
        <v>686</v>
      </c>
      <c r="C26">
        <v>108</v>
      </c>
      <c r="D26" t="s">
        <v>1032</v>
      </c>
      <c r="E26" t="s">
        <v>1089</v>
      </c>
      <c r="F26" t="s">
        <v>712</v>
      </c>
      <c r="G26" t="s">
        <v>1023</v>
      </c>
      <c r="H26" s="4" t="s">
        <v>1023</v>
      </c>
      <c r="I26">
        <v>19</v>
      </c>
      <c r="J26">
        <v>2019</v>
      </c>
      <c r="K26" t="s">
        <v>792</v>
      </c>
      <c r="L26" t="s">
        <v>795</v>
      </c>
      <c r="M26" t="s">
        <v>1022</v>
      </c>
      <c r="N26" t="s">
        <v>722</v>
      </c>
    </row>
    <row r="27" spans="1:14" ht="30" customHeight="1">
      <c r="A27" t="s">
        <v>650</v>
      </c>
      <c r="B27" t="s">
        <v>688</v>
      </c>
      <c r="C27">
        <v>67</v>
      </c>
      <c r="D27" t="s">
        <v>1051</v>
      </c>
      <c r="E27" t="s">
        <v>1089</v>
      </c>
      <c r="F27" t="s">
        <v>712</v>
      </c>
      <c r="G27" s="4" t="s">
        <v>1024</v>
      </c>
      <c r="H27" s="4" t="s">
        <v>1060</v>
      </c>
      <c r="I27">
        <v>16</v>
      </c>
      <c r="J27">
        <v>2009</v>
      </c>
      <c r="K27" t="s">
        <v>792</v>
      </c>
      <c r="L27" t="s">
        <v>796</v>
      </c>
      <c r="N27" t="s">
        <v>785</v>
      </c>
    </row>
    <row r="28" spans="1:14" ht="30.4" customHeight="1">
      <c r="A28" t="s">
        <v>650</v>
      </c>
      <c r="B28" t="s">
        <v>688</v>
      </c>
      <c r="C28">
        <v>237</v>
      </c>
      <c r="D28" t="s">
        <v>1051</v>
      </c>
      <c r="E28" t="s">
        <v>1089</v>
      </c>
      <c r="F28" t="s">
        <v>712</v>
      </c>
      <c r="G28" s="4" t="s">
        <v>1024</v>
      </c>
      <c r="H28" s="4" t="s">
        <v>1060</v>
      </c>
      <c r="I28">
        <v>42</v>
      </c>
      <c r="J28">
        <v>2009</v>
      </c>
      <c r="K28" t="s">
        <v>792</v>
      </c>
      <c r="L28" t="s">
        <v>795</v>
      </c>
      <c r="M28" t="s">
        <v>1022</v>
      </c>
      <c r="N28" t="s">
        <v>785</v>
      </c>
    </row>
    <row r="29" spans="1:14">
      <c r="A29" t="s">
        <v>650</v>
      </c>
      <c r="B29" t="s">
        <v>691</v>
      </c>
      <c r="C29">
        <v>45</v>
      </c>
      <c r="D29" t="s">
        <v>1044</v>
      </c>
      <c r="E29" t="s">
        <v>1089</v>
      </c>
      <c r="F29" t="s">
        <v>712</v>
      </c>
      <c r="G29" t="s">
        <v>1023</v>
      </c>
      <c r="H29" s="4" t="s">
        <v>1023</v>
      </c>
      <c r="I29">
        <v>16</v>
      </c>
      <c r="J29">
        <v>2014</v>
      </c>
      <c r="K29" t="s">
        <v>791</v>
      </c>
      <c r="L29" t="s">
        <v>796</v>
      </c>
      <c r="N29" t="s">
        <v>785</v>
      </c>
    </row>
    <row r="30" spans="1:14">
      <c r="A30" t="s">
        <v>650</v>
      </c>
      <c r="B30" t="s">
        <v>691</v>
      </c>
      <c r="C30">
        <v>130</v>
      </c>
      <c r="D30" t="s">
        <v>1044</v>
      </c>
      <c r="E30" t="s">
        <v>1089</v>
      </c>
      <c r="F30" t="s">
        <v>712</v>
      </c>
      <c r="G30" t="s">
        <v>1023</v>
      </c>
      <c r="H30" s="4" t="s">
        <v>1023</v>
      </c>
      <c r="I30">
        <v>50</v>
      </c>
      <c r="J30">
        <v>2014</v>
      </c>
      <c r="K30" t="s">
        <v>791</v>
      </c>
      <c r="L30" t="s">
        <v>795</v>
      </c>
      <c r="M30" t="s">
        <v>1022</v>
      </c>
      <c r="N30" t="s">
        <v>785</v>
      </c>
    </row>
    <row r="31" spans="1:14" ht="32.65" customHeight="1">
      <c r="A31" t="s">
        <v>650</v>
      </c>
      <c r="B31" t="s">
        <v>704</v>
      </c>
      <c r="C31">
        <v>113</v>
      </c>
      <c r="D31" t="s">
        <v>1053</v>
      </c>
      <c r="E31" t="s">
        <v>1089</v>
      </c>
      <c r="F31" t="s">
        <v>712</v>
      </c>
      <c r="G31" s="4" t="s">
        <v>1024</v>
      </c>
      <c r="H31" s="4" t="s">
        <v>1060</v>
      </c>
      <c r="I31">
        <v>20</v>
      </c>
      <c r="J31">
        <v>2016</v>
      </c>
      <c r="K31" t="s">
        <v>788</v>
      </c>
      <c r="L31" t="s">
        <v>796</v>
      </c>
      <c r="N31" t="s">
        <v>785</v>
      </c>
    </row>
    <row r="32" spans="1:14" ht="30" customHeight="1">
      <c r="A32" t="s">
        <v>650</v>
      </c>
      <c r="B32" t="s">
        <v>704</v>
      </c>
      <c r="C32">
        <v>188</v>
      </c>
      <c r="D32" t="s">
        <v>1053</v>
      </c>
      <c r="E32" t="s">
        <v>1089</v>
      </c>
      <c r="F32" t="s">
        <v>712</v>
      </c>
      <c r="G32" s="4" t="s">
        <v>1024</v>
      </c>
      <c r="H32" s="4" t="s">
        <v>1060</v>
      </c>
      <c r="I32">
        <v>35</v>
      </c>
      <c r="J32">
        <v>2016</v>
      </c>
      <c r="K32" t="s">
        <v>788</v>
      </c>
      <c r="L32" t="s">
        <v>795</v>
      </c>
      <c r="M32" t="s">
        <v>1022</v>
      </c>
      <c r="N32" t="s">
        <v>785</v>
      </c>
    </row>
    <row r="33" spans="1:14">
      <c r="A33" t="s">
        <v>650</v>
      </c>
      <c r="B33" t="s">
        <v>705</v>
      </c>
      <c r="C33">
        <v>405</v>
      </c>
      <c r="D33" t="s">
        <v>1045</v>
      </c>
      <c r="E33" t="s">
        <v>1089</v>
      </c>
      <c r="F33" t="s">
        <v>712</v>
      </c>
      <c r="G33" t="s">
        <v>1023</v>
      </c>
      <c r="H33" s="4" t="s">
        <v>1023</v>
      </c>
      <c r="I33">
        <v>4</v>
      </c>
      <c r="J33">
        <v>2019</v>
      </c>
      <c r="K33" t="s">
        <v>788</v>
      </c>
      <c r="L33" t="s">
        <v>796</v>
      </c>
      <c r="N33" t="s">
        <v>722</v>
      </c>
    </row>
    <row r="34" spans="1:14">
      <c r="A34" t="s">
        <v>650</v>
      </c>
      <c r="B34" t="s">
        <v>705</v>
      </c>
      <c r="C34">
        <v>770</v>
      </c>
      <c r="D34" t="s">
        <v>1045</v>
      </c>
      <c r="E34" t="s">
        <v>1089</v>
      </c>
      <c r="F34" t="s">
        <v>712</v>
      </c>
      <c r="G34" t="s">
        <v>1023</v>
      </c>
      <c r="H34" s="4" t="s">
        <v>1023</v>
      </c>
      <c r="I34">
        <v>8</v>
      </c>
      <c r="J34">
        <v>2019</v>
      </c>
      <c r="K34" t="s">
        <v>788</v>
      </c>
      <c r="L34" t="s">
        <v>795</v>
      </c>
      <c r="M34" t="s">
        <v>1022</v>
      </c>
      <c r="N34" t="s">
        <v>722</v>
      </c>
    </row>
    <row r="35" spans="1:14" ht="28.9" customHeight="1">
      <c r="A35" t="s">
        <v>650</v>
      </c>
      <c r="B35" t="s">
        <v>706</v>
      </c>
      <c r="C35">
        <v>103</v>
      </c>
      <c r="D35" t="s">
        <v>1054</v>
      </c>
      <c r="E35" t="s">
        <v>1089</v>
      </c>
      <c r="F35" t="s">
        <v>712</v>
      </c>
      <c r="G35" s="4" t="s">
        <v>1024</v>
      </c>
      <c r="H35" s="4" t="s">
        <v>1060</v>
      </c>
      <c r="I35">
        <v>4</v>
      </c>
      <c r="J35">
        <v>2015</v>
      </c>
      <c r="K35" t="s">
        <v>787</v>
      </c>
      <c r="L35" t="s">
        <v>795</v>
      </c>
      <c r="M35" t="s">
        <v>1022</v>
      </c>
      <c r="N35" t="s">
        <v>722</v>
      </c>
    </row>
    <row r="36" spans="1:14">
      <c r="A36" t="s">
        <v>711</v>
      </c>
      <c r="B36" t="s">
        <v>707</v>
      </c>
      <c r="C36">
        <v>10105</v>
      </c>
      <c r="D36" t="s">
        <v>1032</v>
      </c>
      <c r="E36" t="s">
        <v>1032</v>
      </c>
      <c r="F36" t="s">
        <v>712</v>
      </c>
      <c r="G36" t="s">
        <v>1023</v>
      </c>
      <c r="H36" s="4" t="s">
        <v>1023</v>
      </c>
      <c r="I36">
        <v>288</v>
      </c>
      <c r="J36">
        <v>2010</v>
      </c>
      <c r="K36" t="s">
        <v>794</v>
      </c>
      <c r="L36" t="s">
        <v>796</v>
      </c>
      <c r="N36" t="s">
        <v>785</v>
      </c>
    </row>
    <row r="37" spans="1:14">
      <c r="A37" t="s">
        <v>711</v>
      </c>
      <c r="B37" t="s">
        <v>707</v>
      </c>
      <c r="C37">
        <v>10131</v>
      </c>
      <c r="D37" t="s">
        <v>1032</v>
      </c>
      <c r="E37" t="s">
        <v>1032</v>
      </c>
      <c r="F37" t="s">
        <v>712</v>
      </c>
      <c r="G37" t="s">
        <v>1023</v>
      </c>
      <c r="H37" s="4" t="s">
        <v>1023</v>
      </c>
      <c r="I37">
        <v>9843</v>
      </c>
      <c r="J37">
        <v>2010</v>
      </c>
      <c r="K37" t="s">
        <v>794</v>
      </c>
      <c r="L37" t="s">
        <v>795</v>
      </c>
      <c r="M37" t="s">
        <v>1022</v>
      </c>
      <c r="N37" t="s">
        <v>785</v>
      </c>
    </row>
    <row r="38" spans="1:14">
      <c r="A38" t="s">
        <v>711</v>
      </c>
      <c r="B38" t="s">
        <v>708</v>
      </c>
      <c r="C38">
        <v>174</v>
      </c>
      <c r="D38" t="s">
        <v>1032</v>
      </c>
      <c r="E38" t="s">
        <v>1089</v>
      </c>
      <c r="F38" t="s">
        <v>712</v>
      </c>
      <c r="G38" t="s">
        <v>1025</v>
      </c>
      <c r="H38" s="4" t="s">
        <v>1023</v>
      </c>
      <c r="I38">
        <v>79</v>
      </c>
      <c r="J38">
        <v>2015</v>
      </c>
      <c r="K38" t="s">
        <v>787</v>
      </c>
      <c r="L38" t="s">
        <v>796</v>
      </c>
      <c r="N38" t="s">
        <v>722</v>
      </c>
    </row>
    <row r="39" spans="1:14">
      <c r="A39" t="s">
        <v>711</v>
      </c>
      <c r="B39" t="s">
        <v>708</v>
      </c>
      <c r="C39">
        <v>653</v>
      </c>
      <c r="D39" t="s">
        <v>1032</v>
      </c>
      <c r="E39" t="s">
        <v>1089</v>
      </c>
      <c r="F39" t="s">
        <v>712</v>
      </c>
      <c r="G39" t="s">
        <v>1025</v>
      </c>
      <c r="H39" s="4" t="s">
        <v>1023</v>
      </c>
      <c r="I39">
        <v>262</v>
      </c>
      <c r="J39">
        <v>2015</v>
      </c>
      <c r="K39" t="s">
        <v>787</v>
      </c>
      <c r="L39" t="s">
        <v>795</v>
      </c>
      <c r="M39" t="s">
        <v>1022</v>
      </c>
      <c r="N39" t="s">
        <v>722</v>
      </c>
    </row>
    <row r="40" spans="1:14">
      <c r="A40" t="s">
        <v>711</v>
      </c>
      <c r="B40" t="s">
        <v>709</v>
      </c>
      <c r="C40">
        <v>598</v>
      </c>
      <c r="D40" t="s">
        <v>1048</v>
      </c>
      <c r="E40" t="s">
        <v>1088</v>
      </c>
      <c r="F40" t="s">
        <v>712</v>
      </c>
      <c r="G40" t="s">
        <v>1026</v>
      </c>
      <c r="H40" s="4" t="s">
        <v>1061</v>
      </c>
      <c r="I40">
        <v>69</v>
      </c>
      <c r="J40">
        <v>2012</v>
      </c>
      <c r="K40" t="s">
        <v>794</v>
      </c>
      <c r="L40" t="s">
        <v>796</v>
      </c>
      <c r="N40" t="s">
        <v>722</v>
      </c>
    </row>
    <row r="41" spans="1:14">
      <c r="A41" t="s">
        <v>711</v>
      </c>
      <c r="B41" t="s">
        <v>709</v>
      </c>
      <c r="C41">
        <v>2052</v>
      </c>
      <c r="D41" t="s">
        <v>1048</v>
      </c>
      <c r="E41" t="s">
        <v>1088</v>
      </c>
      <c r="F41" t="s">
        <v>712</v>
      </c>
      <c r="G41" t="s">
        <v>1026</v>
      </c>
      <c r="H41" s="4" t="s">
        <v>1061</v>
      </c>
      <c r="I41">
        <v>396</v>
      </c>
      <c r="J41">
        <v>2012</v>
      </c>
      <c r="K41" t="s">
        <v>794</v>
      </c>
      <c r="L41" t="s">
        <v>795</v>
      </c>
      <c r="M41" t="s">
        <v>1022</v>
      </c>
      <c r="N41" t="s">
        <v>722</v>
      </c>
    </row>
    <row r="42" spans="1:14">
      <c r="A42" t="s">
        <v>711</v>
      </c>
      <c r="B42" t="s">
        <v>710</v>
      </c>
      <c r="C42">
        <v>1275</v>
      </c>
      <c r="D42" t="s">
        <v>1032</v>
      </c>
      <c r="E42" t="s">
        <v>1032</v>
      </c>
      <c r="F42" t="s">
        <v>712</v>
      </c>
      <c r="G42" t="s">
        <v>1023</v>
      </c>
      <c r="H42" s="4" t="s">
        <v>1023</v>
      </c>
      <c r="I42">
        <v>126</v>
      </c>
      <c r="J42">
        <v>2005</v>
      </c>
      <c r="K42" t="s">
        <v>794</v>
      </c>
      <c r="L42" t="s">
        <v>796</v>
      </c>
      <c r="N42" t="s">
        <v>722</v>
      </c>
    </row>
    <row r="43" spans="1:14">
      <c r="A43" t="s">
        <v>711</v>
      </c>
      <c r="B43" t="s">
        <v>710</v>
      </c>
      <c r="C43">
        <v>2964</v>
      </c>
      <c r="D43" t="s">
        <v>1032</v>
      </c>
      <c r="E43" t="s">
        <v>1032</v>
      </c>
      <c r="F43" t="s">
        <v>712</v>
      </c>
      <c r="G43" t="s">
        <v>1023</v>
      </c>
      <c r="H43" s="4" t="s">
        <v>1023</v>
      </c>
      <c r="I43">
        <v>479</v>
      </c>
      <c r="J43">
        <v>2005</v>
      </c>
      <c r="K43" t="s">
        <v>794</v>
      </c>
      <c r="L43" t="s">
        <v>795</v>
      </c>
      <c r="M43" t="s">
        <v>1022</v>
      </c>
      <c r="N43" t="s">
        <v>722</v>
      </c>
    </row>
    <row r="44" spans="1:14" ht="28.5">
      <c r="A44" t="s">
        <v>711</v>
      </c>
      <c r="B44" t="s">
        <v>751</v>
      </c>
      <c r="C44">
        <v>30457</v>
      </c>
      <c r="D44" t="s">
        <v>1046</v>
      </c>
      <c r="E44" t="s">
        <v>1089</v>
      </c>
      <c r="F44" t="s">
        <v>712</v>
      </c>
      <c r="G44" s="4" t="s">
        <v>1024</v>
      </c>
      <c r="H44" s="4" t="s">
        <v>1060</v>
      </c>
      <c r="I44">
        <v>7047</v>
      </c>
      <c r="J44">
        <v>2017</v>
      </c>
      <c r="K44" t="s">
        <v>794</v>
      </c>
      <c r="L44" t="s">
        <v>796</v>
      </c>
      <c r="N44" t="s">
        <v>722</v>
      </c>
    </row>
    <row r="45" spans="1:14" ht="28.5">
      <c r="A45" t="s">
        <v>711</v>
      </c>
      <c r="B45" t="s">
        <v>751</v>
      </c>
      <c r="C45">
        <v>47239</v>
      </c>
      <c r="D45" t="s">
        <v>1046</v>
      </c>
      <c r="E45" t="s">
        <v>1089</v>
      </c>
      <c r="F45" t="s">
        <v>712</v>
      </c>
      <c r="G45" s="4" t="s">
        <v>1024</v>
      </c>
      <c r="H45" s="4" t="s">
        <v>1060</v>
      </c>
      <c r="I45">
        <v>10079</v>
      </c>
      <c r="J45">
        <v>2017</v>
      </c>
      <c r="K45" t="s">
        <v>794</v>
      </c>
      <c r="L45" t="s">
        <v>795</v>
      </c>
      <c r="M45" t="s">
        <v>1022</v>
      </c>
      <c r="N45" t="s">
        <v>722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28A13-B1A7-4E9D-AAFE-29803CE555E9}">
  <dimension ref="A1:N33"/>
  <sheetViews>
    <sheetView topLeftCell="A7" zoomScale="80" zoomScaleNormal="80" workbookViewId="0">
      <selection activeCell="E34" sqref="E34"/>
    </sheetView>
  </sheetViews>
  <sheetFormatPr defaultRowHeight="14.25"/>
  <cols>
    <col min="1" max="1" width="14.53125" customWidth="1"/>
    <col min="2" max="2" width="19.6640625" customWidth="1"/>
    <col min="3" max="5" width="14.1328125" customWidth="1"/>
    <col min="7" max="8" width="18.796875" style="1" customWidth="1"/>
  </cols>
  <sheetData>
    <row r="1" spans="1:14">
      <c r="A1" t="s">
        <v>647</v>
      </c>
      <c r="B1" t="s">
        <v>694</v>
      </c>
      <c r="C1" t="s">
        <v>697</v>
      </c>
      <c r="D1" t="s">
        <v>1039</v>
      </c>
      <c r="E1" t="s">
        <v>1086</v>
      </c>
      <c r="F1" t="s">
        <v>698</v>
      </c>
      <c r="G1" s="1" t="s">
        <v>1056</v>
      </c>
      <c r="H1" s="1" t="s">
        <v>577</v>
      </c>
      <c r="I1" t="s">
        <v>699</v>
      </c>
      <c r="J1" t="s">
        <v>713</v>
      </c>
      <c r="K1" t="s">
        <v>636</v>
      </c>
      <c r="L1" t="s">
        <v>786</v>
      </c>
      <c r="M1" t="s">
        <v>1020</v>
      </c>
      <c r="N1" t="s">
        <v>721</v>
      </c>
    </row>
    <row r="2" spans="1:14">
      <c r="A2" t="s">
        <v>648</v>
      </c>
      <c r="B2" t="s">
        <v>700</v>
      </c>
      <c r="C2">
        <v>26</v>
      </c>
      <c r="D2" t="s">
        <v>1032</v>
      </c>
      <c r="E2" t="s">
        <v>1088</v>
      </c>
      <c r="F2" t="s">
        <v>18</v>
      </c>
      <c r="G2" s="1" t="s">
        <v>1038</v>
      </c>
      <c r="H2" s="1" t="s">
        <v>1057</v>
      </c>
      <c r="I2">
        <v>5</v>
      </c>
      <c r="J2">
        <v>2012</v>
      </c>
      <c r="K2" t="s">
        <v>792</v>
      </c>
      <c r="L2" t="s">
        <v>796</v>
      </c>
      <c r="N2" t="s">
        <v>722</v>
      </c>
    </row>
    <row r="3" spans="1:14">
      <c r="A3" t="s">
        <v>648</v>
      </c>
      <c r="B3" t="s">
        <v>700</v>
      </c>
      <c r="C3">
        <v>63</v>
      </c>
      <c r="D3" t="s">
        <v>1032</v>
      </c>
      <c r="E3" t="s">
        <v>1088</v>
      </c>
      <c r="F3" t="s">
        <v>18</v>
      </c>
      <c r="G3" s="1" t="s">
        <v>1038</v>
      </c>
      <c r="H3" s="1" t="s">
        <v>1057</v>
      </c>
      <c r="I3">
        <v>7</v>
      </c>
      <c r="J3">
        <v>2012</v>
      </c>
      <c r="K3" t="s">
        <v>792</v>
      </c>
      <c r="L3" t="s">
        <v>795</v>
      </c>
      <c r="M3" t="s">
        <v>1022</v>
      </c>
      <c r="N3" t="s">
        <v>722</v>
      </c>
    </row>
    <row r="4" spans="1:14">
      <c r="A4" t="s">
        <v>648</v>
      </c>
      <c r="B4" t="s">
        <v>678</v>
      </c>
      <c r="C4">
        <v>58</v>
      </c>
      <c r="D4" t="s">
        <v>1048</v>
      </c>
      <c r="E4" t="s">
        <v>1088</v>
      </c>
      <c r="F4" t="s">
        <v>18</v>
      </c>
      <c r="G4" s="1" t="s">
        <v>1035</v>
      </c>
      <c r="H4" s="1" t="s">
        <v>1057</v>
      </c>
      <c r="I4">
        <v>4</v>
      </c>
      <c r="J4">
        <v>2012</v>
      </c>
      <c r="K4" t="s">
        <v>788</v>
      </c>
      <c r="L4" t="s">
        <v>796</v>
      </c>
      <c r="N4" t="s">
        <v>722</v>
      </c>
    </row>
    <row r="5" spans="1:14">
      <c r="A5" t="s">
        <v>648</v>
      </c>
      <c r="B5" t="s">
        <v>678</v>
      </c>
      <c r="C5">
        <v>130</v>
      </c>
      <c r="D5" t="s">
        <v>1048</v>
      </c>
      <c r="E5" t="s">
        <v>1088</v>
      </c>
      <c r="F5" t="s">
        <v>18</v>
      </c>
      <c r="G5" s="1" t="s">
        <v>1035</v>
      </c>
      <c r="H5" s="1" t="s">
        <v>1057</v>
      </c>
      <c r="I5">
        <v>4</v>
      </c>
      <c r="J5">
        <v>2012</v>
      </c>
      <c r="K5" t="s">
        <v>788</v>
      </c>
      <c r="L5" t="s">
        <v>795</v>
      </c>
      <c r="M5" t="s">
        <v>1022</v>
      </c>
      <c r="N5" t="s">
        <v>722</v>
      </c>
    </row>
    <row r="6" spans="1:14" ht="28.5">
      <c r="A6" t="s">
        <v>648</v>
      </c>
      <c r="B6" t="s">
        <v>696</v>
      </c>
      <c r="C6">
        <v>278</v>
      </c>
      <c r="D6" t="s">
        <v>1049</v>
      </c>
      <c r="E6" t="s">
        <v>1089</v>
      </c>
      <c r="F6" t="s">
        <v>18</v>
      </c>
      <c r="G6" s="1" t="s">
        <v>1036</v>
      </c>
      <c r="H6" s="1" t="s">
        <v>1059</v>
      </c>
      <c r="I6">
        <v>100</v>
      </c>
      <c r="J6">
        <v>2013</v>
      </c>
      <c r="K6" t="s">
        <v>789</v>
      </c>
      <c r="L6" t="s">
        <v>796</v>
      </c>
      <c r="N6" t="s">
        <v>722</v>
      </c>
    </row>
    <row r="7" spans="1:14" ht="28.5">
      <c r="A7" t="s">
        <v>648</v>
      </c>
      <c r="B7" t="s">
        <v>696</v>
      </c>
      <c r="C7">
        <v>625</v>
      </c>
      <c r="D7" t="s">
        <v>1049</v>
      </c>
      <c r="E7" t="s">
        <v>1089</v>
      </c>
      <c r="F7" t="s">
        <v>18</v>
      </c>
      <c r="G7" s="1" t="s">
        <v>1036</v>
      </c>
      <c r="H7" s="1" t="s">
        <v>1059</v>
      </c>
      <c r="I7">
        <v>228</v>
      </c>
      <c r="J7">
        <v>2013</v>
      </c>
      <c r="K7" t="s">
        <v>789</v>
      </c>
      <c r="L7" t="s">
        <v>795</v>
      </c>
      <c r="M7" t="s">
        <v>1022</v>
      </c>
      <c r="N7" t="s">
        <v>722</v>
      </c>
    </row>
    <row r="8" spans="1:14" ht="28.5">
      <c r="A8" t="s">
        <v>693</v>
      </c>
      <c r="B8" t="s">
        <v>714</v>
      </c>
      <c r="C8">
        <v>521</v>
      </c>
      <c r="D8" t="s">
        <v>1032</v>
      </c>
      <c r="E8" t="s">
        <v>1088</v>
      </c>
      <c r="F8" t="s">
        <v>18</v>
      </c>
      <c r="G8" s="1" t="s">
        <v>1031</v>
      </c>
      <c r="H8" s="1" t="s">
        <v>1028</v>
      </c>
      <c r="I8">
        <v>64</v>
      </c>
      <c r="J8">
        <v>2015</v>
      </c>
      <c r="K8" t="s">
        <v>787</v>
      </c>
      <c r="N8" t="s">
        <v>722</v>
      </c>
    </row>
    <row r="9" spans="1:14">
      <c r="A9" t="s">
        <v>693</v>
      </c>
      <c r="B9" t="s">
        <v>702</v>
      </c>
      <c r="C9">
        <v>1470</v>
      </c>
      <c r="D9" t="s">
        <v>1032</v>
      </c>
      <c r="E9" t="s">
        <v>1089</v>
      </c>
      <c r="F9" t="s">
        <v>18</v>
      </c>
      <c r="G9" s="1" t="s">
        <v>1033</v>
      </c>
      <c r="H9" s="1" t="s">
        <v>1059</v>
      </c>
      <c r="I9">
        <v>250</v>
      </c>
      <c r="J9">
        <v>2013</v>
      </c>
      <c r="K9" t="s">
        <v>787</v>
      </c>
      <c r="L9" t="s">
        <v>796</v>
      </c>
      <c r="N9" t="s">
        <v>722</v>
      </c>
    </row>
    <row r="10" spans="1:14">
      <c r="A10" t="s">
        <v>693</v>
      </c>
      <c r="B10" t="s">
        <v>702</v>
      </c>
      <c r="C10">
        <v>4041</v>
      </c>
      <c r="D10" t="s">
        <v>1032</v>
      </c>
      <c r="E10" t="s">
        <v>1089</v>
      </c>
      <c r="F10" t="s">
        <v>18</v>
      </c>
      <c r="G10" s="1" t="s">
        <v>1033</v>
      </c>
      <c r="H10" s="1" t="s">
        <v>1059</v>
      </c>
      <c r="I10">
        <v>688</v>
      </c>
      <c r="J10">
        <v>2013</v>
      </c>
      <c r="K10" t="s">
        <v>787</v>
      </c>
      <c r="L10" t="s">
        <v>795</v>
      </c>
      <c r="M10" t="s">
        <v>1022</v>
      </c>
      <c r="N10" t="s">
        <v>722</v>
      </c>
    </row>
    <row r="11" spans="1:14">
      <c r="A11" t="s">
        <v>693</v>
      </c>
      <c r="B11" t="s">
        <v>701</v>
      </c>
      <c r="C11">
        <v>330</v>
      </c>
      <c r="D11" t="s">
        <v>1043</v>
      </c>
      <c r="E11" t="s">
        <v>1089</v>
      </c>
      <c r="F11" t="s">
        <v>18</v>
      </c>
      <c r="G11" s="1" t="s">
        <v>1032</v>
      </c>
      <c r="H11" s="1" t="s">
        <v>1058</v>
      </c>
      <c r="I11">
        <v>12</v>
      </c>
      <c r="J11">
        <v>2015</v>
      </c>
      <c r="K11" t="s">
        <v>787</v>
      </c>
      <c r="L11" t="s">
        <v>795</v>
      </c>
      <c r="M11" t="s">
        <v>1022</v>
      </c>
      <c r="N11" t="s">
        <v>785</v>
      </c>
    </row>
    <row r="12" spans="1:14">
      <c r="A12" t="s">
        <v>693</v>
      </c>
      <c r="B12" t="s">
        <v>680</v>
      </c>
      <c r="C12">
        <v>102</v>
      </c>
      <c r="D12">
        <v>4</v>
      </c>
      <c r="E12" t="s">
        <v>1089</v>
      </c>
      <c r="F12" t="s">
        <v>18</v>
      </c>
      <c r="G12" s="1" t="s">
        <v>1030</v>
      </c>
      <c r="H12" s="1" t="s">
        <v>1059</v>
      </c>
      <c r="I12">
        <v>4</v>
      </c>
      <c r="J12">
        <v>2016</v>
      </c>
      <c r="K12" t="s">
        <v>787</v>
      </c>
      <c r="L12" t="s">
        <v>796</v>
      </c>
      <c r="N12" t="s">
        <v>722</v>
      </c>
    </row>
    <row r="13" spans="1:14">
      <c r="A13" t="s">
        <v>693</v>
      </c>
      <c r="B13" t="s">
        <v>680</v>
      </c>
      <c r="C13">
        <v>356</v>
      </c>
      <c r="D13">
        <v>4</v>
      </c>
      <c r="E13" t="s">
        <v>1089</v>
      </c>
      <c r="F13" t="s">
        <v>18</v>
      </c>
      <c r="G13" s="1" t="s">
        <v>1030</v>
      </c>
      <c r="H13" s="1" t="s">
        <v>1059</v>
      </c>
      <c r="I13">
        <v>22</v>
      </c>
      <c r="J13">
        <v>2016</v>
      </c>
      <c r="K13" t="s">
        <v>787</v>
      </c>
      <c r="L13" t="s">
        <v>795</v>
      </c>
      <c r="M13" t="s">
        <v>1022</v>
      </c>
      <c r="N13" t="s">
        <v>722</v>
      </c>
    </row>
    <row r="14" spans="1:14">
      <c r="A14" t="s">
        <v>650</v>
      </c>
      <c r="B14" t="s">
        <v>691</v>
      </c>
      <c r="C14">
        <v>45</v>
      </c>
      <c r="D14" t="s">
        <v>1044</v>
      </c>
      <c r="E14" t="s">
        <v>1089</v>
      </c>
      <c r="F14" t="s">
        <v>18</v>
      </c>
      <c r="G14" s="1" t="s">
        <v>1029</v>
      </c>
      <c r="H14" s="1" t="s">
        <v>1029</v>
      </c>
      <c r="I14">
        <v>1</v>
      </c>
      <c r="J14">
        <v>2014</v>
      </c>
      <c r="K14" t="s">
        <v>791</v>
      </c>
      <c r="L14" t="s">
        <v>796</v>
      </c>
      <c r="N14" t="s">
        <v>785</v>
      </c>
    </row>
    <row r="15" spans="1:14">
      <c r="A15" t="s">
        <v>650</v>
      </c>
      <c r="B15" t="s">
        <v>691</v>
      </c>
      <c r="C15">
        <v>130</v>
      </c>
      <c r="D15" t="s">
        <v>1044</v>
      </c>
      <c r="E15" t="s">
        <v>1089</v>
      </c>
      <c r="F15" t="s">
        <v>18</v>
      </c>
      <c r="G15" s="1" t="s">
        <v>1029</v>
      </c>
      <c r="H15" s="1" t="s">
        <v>1029</v>
      </c>
      <c r="I15">
        <v>6</v>
      </c>
      <c r="J15">
        <v>2014</v>
      </c>
      <c r="K15" t="s">
        <v>791</v>
      </c>
      <c r="L15" t="s">
        <v>795</v>
      </c>
      <c r="M15" t="s">
        <v>1022</v>
      </c>
      <c r="N15" t="s">
        <v>785</v>
      </c>
    </row>
    <row r="16" spans="1:14" ht="28.5">
      <c r="A16" t="s">
        <v>650</v>
      </c>
      <c r="B16" t="s">
        <v>704</v>
      </c>
      <c r="C16">
        <v>113</v>
      </c>
      <c r="D16" t="s">
        <v>1053</v>
      </c>
      <c r="E16" t="s">
        <v>1089</v>
      </c>
      <c r="F16" t="s">
        <v>18</v>
      </c>
      <c r="G16" s="1" t="s">
        <v>1034</v>
      </c>
      <c r="H16" s="1" t="s">
        <v>1059</v>
      </c>
      <c r="I16">
        <v>2</v>
      </c>
      <c r="J16">
        <v>2016</v>
      </c>
      <c r="K16" t="s">
        <v>788</v>
      </c>
      <c r="L16" t="s">
        <v>796</v>
      </c>
      <c r="N16" t="s">
        <v>785</v>
      </c>
    </row>
    <row r="17" spans="1:14" ht="28.5">
      <c r="A17" t="s">
        <v>650</v>
      </c>
      <c r="B17" t="s">
        <v>704</v>
      </c>
      <c r="C17">
        <v>188</v>
      </c>
      <c r="D17" t="s">
        <v>1053</v>
      </c>
      <c r="E17" t="s">
        <v>1089</v>
      </c>
      <c r="F17" t="s">
        <v>18</v>
      </c>
      <c r="G17" s="1" t="s">
        <v>1034</v>
      </c>
      <c r="H17" s="1" t="s">
        <v>1059</v>
      </c>
      <c r="I17">
        <v>4</v>
      </c>
      <c r="J17">
        <v>2016</v>
      </c>
      <c r="K17" t="s">
        <v>788</v>
      </c>
      <c r="L17" t="s">
        <v>795</v>
      </c>
      <c r="M17" t="s">
        <v>1022</v>
      </c>
      <c r="N17" t="s">
        <v>785</v>
      </c>
    </row>
    <row r="18" spans="1:14">
      <c r="A18" t="s">
        <v>650</v>
      </c>
      <c r="B18" t="s">
        <v>692</v>
      </c>
      <c r="C18">
        <v>109</v>
      </c>
      <c r="D18" t="s">
        <v>1032</v>
      </c>
      <c r="E18" t="s">
        <v>1088</v>
      </c>
      <c r="F18" t="s">
        <v>18</v>
      </c>
      <c r="G18" s="1" t="s">
        <v>1029</v>
      </c>
      <c r="H18" s="1" t="s">
        <v>1029</v>
      </c>
      <c r="I18">
        <v>9</v>
      </c>
      <c r="J18">
        <v>2017</v>
      </c>
      <c r="K18" t="s">
        <v>793</v>
      </c>
      <c r="L18" t="s">
        <v>796</v>
      </c>
      <c r="N18" t="s">
        <v>722</v>
      </c>
    </row>
    <row r="19" spans="1:14">
      <c r="A19" t="s">
        <v>650</v>
      </c>
      <c r="B19" t="s">
        <v>692</v>
      </c>
      <c r="C19">
        <v>226</v>
      </c>
      <c r="D19" t="s">
        <v>1032</v>
      </c>
      <c r="E19" t="s">
        <v>1088</v>
      </c>
      <c r="F19" t="s">
        <v>18</v>
      </c>
      <c r="G19" s="1" t="s">
        <v>1029</v>
      </c>
      <c r="H19" s="1" t="s">
        <v>1029</v>
      </c>
      <c r="I19">
        <v>12</v>
      </c>
      <c r="J19">
        <v>2017</v>
      </c>
      <c r="K19" t="s">
        <v>793</v>
      </c>
      <c r="L19" t="s">
        <v>795</v>
      </c>
      <c r="M19" t="s">
        <v>1022</v>
      </c>
      <c r="N19" t="s">
        <v>722</v>
      </c>
    </row>
    <row r="20" spans="1:14">
      <c r="A20" t="s">
        <v>650</v>
      </c>
      <c r="B20" t="s">
        <v>705</v>
      </c>
      <c r="C20">
        <v>405</v>
      </c>
      <c r="D20" t="s">
        <v>1045</v>
      </c>
      <c r="E20" t="s">
        <v>1089</v>
      </c>
      <c r="F20" t="s">
        <v>18</v>
      </c>
      <c r="G20" s="1" t="s">
        <v>1029</v>
      </c>
      <c r="H20" s="1" t="s">
        <v>1029</v>
      </c>
      <c r="I20">
        <v>30</v>
      </c>
      <c r="J20">
        <v>2019</v>
      </c>
      <c r="K20" t="s">
        <v>788</v>
      </c>
      <c r="L20" t="s">
        <v>796</v>
      </c>
      <c r="N20" t="s">
        <v>722</v>
      </c>
    </row>
    <row r="21" spans="1:14">
      <c r="A21" t="s">
        <v>650</v>
      </c>
      <c r="B21" t="s">
        <v>705</v>
      </c>
      <c r="C21">
        <v>770</v>
      </c>
      <c r="D21" t="s">
        <v>1045</v>
      </c>
      <c r="E21" t="s">
        <v>1089</v>
      </c>
      <c r="F21" t="s">
        <v>18</v>
      </c>
      <c r="G21" s="1" t="s">
        <v>1029</v>
      </c>
      <c r="H21" s="1" t="s">
        <v>1029</v>
      </c>
      <c r="I21">
        <v>73</v>
      </c>
      <c r="J21">
        <v>2019</v>
      </c>
      <c r="K21" t="s">
        <v>788</v>
      </c>
      <c r="L21" t="s">
        <v>795</v>
      </c>
      <c r="M21" t="s">
        <v>1022</v>
      </c>
      <c r="N21" t="s">
        <v>722</v>
      </c>
    </row>
    <row r="22" spans="1:14">
      <c r="A22" t="s">
        <v>650</v>
      </c>
      <c r="B22" t="s">
        <v>706</v>
      </c>
      <c r="C22">
        <v>103</v>
      </c>
      <c r="D22" t="s">
        <v>1054</v>
      </c>
      <c r="E22" t="s">
        <v>1089</v>
      </c>
      <c r="F22" t="s">
        <v>18</v>
      </c>
      <c r="G22" s="1" t="s">
        <v>1028</v>
      </c>
      <c r="H22" s="1" t="s">
        <v>1028</v>
      </c>
      <c r="I22">
        <v>1</v>
      </c>
      <c r="J22">
        <v>2015</v>
      </c>
      <c r="K22" t="s">
        <v>787</v>
      </c>
      <c r="L22" t="s">
        <v>795</v>
      </c>
      <c r="M22" t="s">
        <v>1022</v>
      </c>
      <c r="N22" t="s">
        <v>722</v>
      </c>
    </row>
    <row r="23" spans="1:14">
      <c r="A23" t="s">
        <v>650</v>
      </c>
      <c r="B23" t="s">
        <v>703</v>
      </c>
      <c r="C23">
        <v>247</v>
      </c>
      <c r="D23" t="s">
        <v>1041</v>
      </c>
      <c r="E23" t="s">
        <v>1089</v>
      </c>
      <c r="F23" t="s">
        <v>18</v>
      </c>
      <c r="G23" s="1" t="s">
        <v>1029</v>
      </c>
      <c r="H23" s="1" t="s">
        <v>1029</v>
      </c>
      <c r="I23">
        <v>4</v>
      </c>
      <c r="J23">
        <v>2005</v>
      </c>
      <c r="K23" t="s">
        <v>787</v>
      </c>
      <c r="L23" t="s">
        <v>796</v>
      </c>
      <c r="N23" t="s">
        <v>722</v>
      </c>
    </row>
    <row r="24" spans="1:14">
      <c r="A24" t="s">
        <v>650</v>
      </c>
      <c r="B24" t="s">
        <v>686</v>
      </c>
      <c r="C24">
        <v>41</v>
      </c>
      <c r="D24" t="s">
        <v>1032</v>
      </c>
      <c r="E24" t="s">
        <v>1089</v>
      </c>
      <c r="F24" t="s">
        <v>18</v>
      </c>
      <c r="G24" s="1" t="s">
        <v>1029</v>
      </c>
      <c r="H24" s="1" t="s">
        <v>1029</v>
      </c>
      <c r="I24">
        <v>6</v>
      </c>
      <c r="J24">
        <v>2019</v>
      </c>
      <c r="K24" t="s">
        <v>792</v>
      </c>
      <c r="L24" t="s">
        <v>796</v>
      </c>
      <c r="N24" t="s">
        <v>722</v>
      </c>
    </row>
    <row r="25" spans="1:14">
      <c r="A25" t="s">
        <v>650</v>
      </c>
      <c r="B25" t="s">
        <v>686</v>
      </c>
      <c r="C25">
        <v>108</v>
      </c>
      <c r="D25" t="s">
        <v>1032</v>
      </c>
      <c r="E25" t="s">
        <v>1089</v>
      </c>
      <c r="F25" t="s">
        <v>18</v>
      </c>
      <c r="G25" s="1" t="s">
        <v>1029</v>
      </c>
      <c r="H25" s="1" t="s">
        <v>1029</v>
      </c>
      <c r="I25">
        <v>18</v>
      </c>
      <c r="J25">
        <v>2019</v>
      </c>
      <c r="K25" t="s">
        <v>792</v>
      </c>
      <c r="L25" t="s">
        <v>795</v>
      </c>
      <c r="M25" t="s">
        <v>1022</v>
      </c>
      <c r="N25" t="s">
        <v>722</v>
      </c>
    </row>
    <row r="26" spans="1:14">
      <c r="A26" t="s">
        <v>650</v>
      </c>
      <c r="B26" t="s">
        <v>688</v>
      </c>
      <c r="C26">
        <v>67</v>
      </c>
      <c r="D26" t="s">
        <v>1051</v>
      </c>
      <c r="E26" t="s">
        <v>1089</v>
      </c>
      <c r="F26" t="s">
        <v>18</v>
      </c>
      <c r="G26" s="1" t="s">
        <v>1030</v>
      </c>
      <c r="H26" s="1" t="s">
        <v>1059</v>
      </c>
      <c r="I26">
        <v>1</v>
      </c>
      <c r="J26">
        <v>2009</v>
      </c>
      <c r="K26" t="s">
        <v>792</v>
      </c>
      <c r="L26" t="s">
        <v>796</v>
      </c>
      <c r="N26" t="s">
        <v>785</v>
      </c>
    </row>
    <row r="27" spans="1:14">
      <c r="A27" t="s">
        <v>650</v>
      </c>
      <c r="B27" t="s">
        <v>688</v>
      </c>
      <c r="C27">
        <v>237</v>
      </c>
      <c r="D27" t="s">
        <v>1051</v>
      </c>
      <c r="E27" t="s">
        <v>1089</v>
      </c>
      <c r="F27" t="s">
        <v>18</v>
      </c>
      <c r="G27" s="1" t="s">
        <v>1030</v>
      </c>
      <c r="H27" s="1" t="s">
        <v>1059</v>
      </c>
      <c r="I27">
        <v>3</v>
      </c>
      <c r="J27">
        <v>2009</v>
      </c>
      <c r="K27" t="s">
        <v>792</v>
      </c>
      <c r="L27" t="s">
        <v>795</v>
      </c>
      <c r="M27" t="s">
        <v>1022</v>
      </c>
      <c r="N27" t="s">
        <v>785</v>
      </c>
    </row>
    <row r="28" spans="1:14">
      <c r="A28" t="s">
        <v>650</v>
      </c>
      <c r="B28" t="s">
        <v>689</v>
      </c>
      <c r="C28">
        <v>331</v>
      </c>
      <c r="D28" t="s">
        <v>1052</v>
      </c>
      <c r="E28" t="s">
        <v>1089</v>
      </c>
      <c r="F28" t="s">
        <v>18</v>
      </c>
      <c r="G28" s="1" t="s">
        <v>1028</v>
      </c>
      <c r="H28" s="1" t="s">
        <v>1028</v>
      </c>
      <c r="I28">
        <v>16</v>
      </c>
      <c r="J28">
        <v>2010</v>
      </c>
      <c r="K28" t="s">
        <v>787</v>
      </c>
      <c r="L28" t="s">
        <v>796</v>
      </c>
      <c r="N28" t="s">
        <v>785</v>
      </c>
    </row>
    <row r="29" spans="1:14">
      <c r="A29" t="s">
        <v>650</v>
      </c>
      <c r="B29" t="s">
        <v>689</v>
      </c>
      <c r="C29">
        <v>549</v>
      </c>
      <c r="D29" t="s">
        <v>1052</v>
      </c>
      <c r="E29" t="s">
        <v>1089</v>
      </c>
      <c r="F29" t="s">
        <v>18</v>
      </c>
      <c r="G29" s="1" t="s">
        <v>1028</v>
      </c>
      <c r="H29" s="1" t="s">
        <v>1028</v>
      </c>
      <c r="I29">
        <v>27</v>
      </c>
      <c r="J29">
        <v>2010</v>
      </c>
      <c r="K29" t="s">
        <v>787</v>
      </c>
      <c r="L29" t="s">
        <v>795</v>
      </c>
      <c r="M29" t="s">
        <v>1022</v>
      </c>
      <c r="N29" t="s">
        <v>785</v>
      </c>
    </row>
    <row r="30" spans="1:14">
      <c r="A30" t="s">
        <v>711</v>
      </c>
      <c r="B30" t="s">
        <v>709</v>
      </c>
      <c r="C30">
        <v>598</v>
      </c>
      <c r="D30" t="s">
        <v>1048</v>
      </c>
      <c r="E30" t="s">
        <v>1088</v>
      </c>
      <c r="F30" t="s">
        <v>18</v>
      </c>
      <c r="G30" s="1" t="s">
        <v>1037</v>
      </c>
      <c r="H30" s="1" t="s">
        <v>1058</v>
      </c>
      <c r="I30">
        <v>38</v>
      </c>
      <c r="J30">
        <v>2012</v>
      </c>
      <c r="K30" t="s">
        <v>794</v>
      </c>
      <c r="L30" t="s">
        <v>796</v>
      </c>
      <c r="N30" t="s">
        <v>722</v>
      </c>
    </row>
    <row r="31" spans="1:14">
      <c r="A31" t="s">
        <v>711</v>
      </c>
      <c r="B31" t="s">
        <v>709</v>
      </c>
      <c r="C31">
        <v>2052</v>
      </c>
      <c r="D31" t="s">
        <v>1048</v>
      </c>
      <c r="E31" t="s">
        <v>1088</v>
      </c>
      <c r="F31" t="s">
        <v>18</v>
      </c>
      <c r="G31" s="1" t="s">
        <v>1037</v>
      </c>
      <c r="H31" s="1" t="s">
        <v>1058</v>
      </c>
      <c r="I31">
        <v>123</v>
      </c>
      <c r="J31">
        <v>2012</v>
      </c>
      <c r="K31" t="s">
        <v>794</v>
      </c>
      <c r="L31" t="s">
        <v>795</v>
      </c>
      <c r="M31" t="s">
        <v>1022</v>
      </c>
      <c r="N31" t="s">
        <v>722</v>
      </c>
    </row>
    <row r="32" spans="1:14">
      <c r="A32" t="s">
        <v>711</v>
      </c>
      <c r="B32" t="s">
        <v>710</v>
      </c>
      <c r="C32">
        <v>1274</v>
      </c>
      <c r="D32" t="s">
        <v>1032</v>
      </c>
      <c r="E32" t="s">
        <v>1032</v>
      </c>
      <c r="F32" t="s">
        <v>18</v>
      </c>
      <c r="G32" s="1" t="s">
        <v>1032</v>
      </c>
      <c r="H32" s="1" t="s">
        <v>1058</v>
      </c>
      <c r="I32">
        <v>39</v>
      </c>
      <c r="J32">
        <v>2005</v>
      </c>
      <c r="K32" t="s">
        <v>794</v>
      </c>
      <c r="L32" t="s">
        <v>796</v>
      </c>
      <c r="N32" t="s">
        <v>722</v>
      </c>
    </row>
    <row r="33" spans="1:14">
      <c r="A33" t="s">
        <v>711</v>
      </c>
      <c r="B33" t="s">
        <v>710</v>
      </c>
      <c r="C33">
        <v>2962</v>
      </c>
      <c r="D33" t="s">
        <v>1032</v>
      </c>
      <c r="E33" t="s">
        <v>1032</v>
      </c>
      <c r="F33" t="s">
        <v>18</v>
      </c>
      <c r="G33" s="1" t="s">
        <v>1032</v>
      </c>
      <c r="H33" s="1" t="s">
        <v>1058</v>
      </c>
      <c r="I33">
        <v>111</v>
      </c>
      <c r="J33">
        <v>2005</v>
      </c>
      <c r="K33" t="s">
        <v>794</v>
      </c>
      <c r="L33" t="s">
        <v>795</v>
      </c>
      <c r="M33" t="s">
        <v>1022</v>
      </c>
      <c r="N33" t="s">
        <v>722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24882-6EA4-4525-8CA0-367E02C66A57}">
  <dimension ref="A1:M40"/>
  <sheetViews>
    <sheetView workbookViewId="0">
      <selection activeCell="N4" sqref="N4"/>
    </sheetView>
  </sheetViews>
  <sheetFormatPr defaultRowHeight="14.25"/>
  <cols>
    <col min="1" max="1" width="22.86328125" style="4" customWidth="1"/>
    <col min="12" max="12" width="11.9296875" customWidth="1"/>
  </cols>
  <sheetData>
    <row r="1" spans="1:13">
      <c r="B1" s="122" t="s">
        <v>718</v>
      </c>
      <c r="C1" s="122"/>
      <c r="D1" s="122"/>
      <c r="E1" s="122"/>
      <c r="F1" s="122"/>
      <c r="G1" s="122"/>
      <c r="H1" s="122"/>
      <c r="I1" s="122"/>
      <c r="J1" s="122"/>
      <c r="K1" s="122"/>
      <c r="L1" s="122" t="s">
        <v>719</v>
      </c>
      <c r="M1" s="122"/>
    </row>
    <row r="2" spans="1:13">
      <c r="A2" s="12" t="s">
        <v>396</v>
      </c>
      <c r="B2" s="74">
        <v>1</v>
      </c>
      <c r="C2" s="74">
        <v>2</v>
      </c>
      <c r="D2" s="74">
        <v>3</v>
      </c>
      <c r="E2" s="74">
        <v>4</v>
      </c>
      <c r="F2" s="74">
        <v>5</v>
      </c>
      <c r="G2" s="74">
        <v>6</v>
      </c>
      <c r="H2" s="74">
        <v>7</v>
      </c>
      <c r="I2" s="74">
        <v>8</v>
      </c>
      <c r="J2" s="74">
        <v>9</v>
      </c>
      <c r="K2" s="74">
        <v>10</v>
      </c>
      <c r="L2" t="s">
        <v>720</v>
      </c>
      <c r="M2" t="s">
        <v>721</v>
      </c>
    </row>
    <row r="3" spans="1:13">
      <c r="A3" s="4" t="s">
        <v>11</v>
      </c>
      <c r="B3">
        <v>1</v>
      </c>
      <c r="C3">
        <v>1</v>
      </c>
      <c r="D3">
        <v>1</v>
      </c>
      <c r="E3">
        <v>0</v>
      </c>
      <c r="F3">
        <v>0</v>
      </c>
      <c r="G3">
        <v>0</v>
      </c>
      <c r="H3">
        <v>0</v>
      </c>
      <c r="I3">
        <v>0</v>
      </c>
      <c r="J3">
        <v>0</v>
      </c>
      <c r="K3">
        <v>0</v>
      </c>
      <c r="L3">
        <f>SUM(B3:K3)</f>
        <v>3</v>
      </c>
      <c r="M3" t="s">
        <v>722</v>
      </c>
    </row>
    <row r="4" spans="1:13">
      <c r="A4" s="4" t="s">
        <v>27</v>
      </c>
    </row>
    <row r="5" spans="1:13">
      <c r="A5" s="4" t="s">
        <v>53</v>
      </c>
    </row>
    <row r="6" spans="1:13">
      <c r="A6" s="4" t="s">
        <v>62</v>
      </c>
    </row>
    <row r="7" spans="1:13">
      <c r="A7" s="4" t="s">
        <v>53</v>
      </c>
    </row>
    <row r="8" spans="1:13">
      <c r="A8" s="4" t="s">
        <v>75</v>
      </c>
    </row>
    <row r="9" spans="1:13">
      <c r="A9" s="4" t="s">
        <v>82</v>
      </c>
    </row>
    <row r="10" spans="1:13">
      <c r="A10" s="4" t="s">
        <v>90</v>
      </c>
    </row>
    <row r="11" spans="1:13">
      <c r="A11" s="4" t="s">
        <v>101</v>
      </c>
    </row>
    <row r="12" spans="1:13">
      <c r="A12" s="4" t="s">
        <v>121</v>
      </c>
    </row>
    <row r="13" spans="1:13">
      <c r="A13" s="4" t="s">
        <v>124</v>
      </c>
    </row>
    <row r="14" spans="1:13" ht="28.5">
      <c r="A14" s="4" t="s">
        <v>133</v>
      </c>
    </row>
    <row r="15" spans="1:13">
      <c r="A15" s="4" t="s">
        <v>146</v>
      </c>
    </row>
    <row r="16" spans="1:13">
      <c r="A16" s="4" t="s">
        <v>151</v>
      </c>
    </row>
    <row r="17" spans="1:1">
      <c r="A17" s="4" t="s">
        <v>158</v>
      </c>
    </row>
    <row r="18" spans="1:1">
      <c r="A18" s="4" t="s">
        <v>170</v>
      </c>
    </row>
    <row r="19" spans="1:1">
      <c r="A19" s="4" t="s">
        <v>178</v>
      </c>
    </row>
    <row r="20" spans="1:1">
      <c r="A20" s="4" t="s">
        <v>189</v>
      </c>
    </row>
    <row r="21" spans="1:1">
      <c r="A21" s="4" t="s">
        <v>211</v>
      </c>
    </row>
    <row r="22" spans="1:1">
      <c r="A22" s="4" t="s">
        <v>213</v>
      </c>
    </row>
    <row r="23" spans="1:1">
      <c r="A23" s="4" t="s">
        <v>223</v>
      </c>
    </row>
    <row r="24" spans="1:1">
      <c r="A24" s="4" t="s">
        <v>232</v>
      </c>
    </row>
    <row r="25" spans="1:1">
      <c r="A25" s="4" t="s">
        <v>241</v>
      </c>
    </row>
    <row r="26" spans="1:1">
      <c r="A26" s="4" t="s">
        <v>252</v>
      </c>
    </row>
    <row r="27" spans="1:1" ht="28.5">
      <c r="A27" s="4" t="s">
        <v>262</v>
      </c>
    </row>
    <row r="28" spans="1:1">
      <c r="A28" s="4" t="s">
        <v>271</v>
      </c>
    </row>
    <row r="29" spans="1:1">
      <c r="A29" s="4" t="s">
        <v>281</v>
      </c>
    </row>
    <row r="30" spans="1:1">
      <c r="A30" s="4" t="s">
        <v>294</v>
      </c>
    </row>
    <row r="31" spans="1:1">
      <c r="A31" s="4" t="s">
        <v>300</v>
      </c>
    </row>
    <row r="32" spans="1:1">
      <c r="A32" s="4" t="s">
        <v>314</v>
      </c>
    </row>
    <row r="33" spans="1:1">
      <c r="A33" s="4" t="s">
        <v>324</v>
      </c>
    </row>
    <row r="34" spans="1:1" ht="28.5">
      <c r="A34" s="4" t="s">
        <v>332</v>
      </c>
    </row>
    <row r="35" spans="1:1" ht="28.5">
      <c r="A35" s="4" t="s">
        <v>341</v>
      </c>
    </row>
    <row r="36" spans="1:1">
      <c r="A36" s="4" t="s">
        <v>353</v>
      </c>
    </row>
    <row r="37" spans="1:1">
      <c r="A37" s="4" t="s">
        <v>366</v>
      </c>
    </row>
    <row r="38" spans="1:1" ht="28.5">
      <c r="A38" s="4" t="s">
        <v>376</v>
      </c>
    </row>
    <row r="39" spans="1:1">
      <c r="A39" s="4" t="s">
        <v>383</v>
      </c>
    </row>
    <row r="40" spans="1:1">
      <c r="A40" s="4" t="s">
        <v>391</v>
      </c>
    </row>
  </sheetData>
  <mergeCells count="2">
    <mergeCell ref="B1:K1"/>
    <mergeCell ref="L1:M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6751B-3C08-4831-BA01-74067EC75583}">
  <dimension ref="A1:A4"/>
  <sheetViews>
    <sheetView workbookViewId="0">
      <selection activeCell="E6" sqref="E6"/>
    </sheetView>
  </sheetViews>
  <sheetFormatPr defaultRowHeight="14.25"/>
  <cols>
    <col min="1" max="1" width="49.46484375" customWidth="1"/>
  </cols>
  <sheetData>
    <row r="1" spans="1:1" ht="42.75">
      <c r="A1" s="20" t="s">
        <v>544</v>
      </c>
    </row>
    <row r="2" spans="1:1" ht="28.5">
      <c r="A2" s="1" t="s">
        <v>545</v>
      </c>
    </row>
    <row r="3" spans="1:1" ht="71.25">
      <c r="A3" s="1" t="s">
        <v>562</v>
      </c>
    </row>
    <row r="4" spans="1:1">
      <c r="A4" s="1" t="s">
        <v>564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4DE1F-0089-4DED-A424-1A11A075F6E9}">
  <dimension ref="A1:U42"/>
  <sheetViews>
    <sheetView zoomScale="40" zoomScaleNormal="40" workbookViewId="0">
      <selection activeCell="A2" sqref="A2:E36"/>
    </sheetView>
  </sheetViews>
  <sheetFormatPr defaultRowHeight="14.25"/>
  <cols>
    <col min="1" max="1" width="16.06640625" customWidth="1"/>
    <col min="2" max="2" width="18.59765625" customWidth="1"/>
    <col min="3" max="3" width="6.73046875" customWidth="1"/>
    <col min="10" max="10" width="20.59765625" customWidth="1"/>
    <col min="11" max="11" width="24.06640625" customWidth="1"/>
    <col min="12" max="12" width="17.9296875" customWidth="1"/>
    <col min="13" max="13" width="15.3984375" customWidth="1"/>
    <col min="14" max="14" width="13.3984375" customWidth="1"/>
    <col min="17" max="17" width="16.06640625" customWidth="1"/>
    <col min="18" max="18" width="19.73046875" customWidth="1"/>
  </cols>
  <sheetData>
    <row r="1" spans="1:21">
      <c r="B1" s="123" t="s">
        <v>813</v>
      </c>
      <c r="C1" s="123"/>
      <c r="D1" s="123"/>
      <c r="E1" s="123"/>
      <c r="K1" s="123" t="s">
        <v>814</v>
      </c>
      <c r="L1" s="123"/>
      <c r="M1" s="123"/>
      <c r="N1" s="123"/>
      <c r="R1" s="123" t="s">
        <v>18</v>
      </c>
      <c r="S1" s="123"/>
      <c r="T1" s="123"/>
      <c r="U1" s="123"/>
    </row>
    <row r="2" spans="1:21" ht="42.75">
      <c r="A2" s="1"/>
      <c r="B2" s="1" t="s">
        <v>809</v>
      </c>
      <c r="C2" s="1" t="s">
        <v>810</v>
      </c>
      <c r="D2" s="1" t="s">
        <v>811</v>
      </c>
      <c r="E2" s="1" t="s">
        <v>812</v>
      </c>
      <c r="F2" s="1"/>
      <c r="G2" s="1"/>
      <c r="H2" s="1"/>
      <c r="J2" s="1"/>
      <c r="K2" s="1" t="s">
        <v>809</v>
      </c>
      <c r="L2" s="1" t="s">
        <v>810</v>
      </c>
      <c r="M2" s="1" t="s">
        <v>811</v>
      </c>
      <c r="N2" s="1" t="s">
        <v>812</v>
      </c>
      <c r="Q2" s="1"/>
      <c r="R2" s="1" t="s">
        <v>809</v>
      </c>
      <c r="S2" s="1" t="s">
        <v>810</v>
      </c>
      <c r="T2" s="1" t="s">
        <v>811</v>
      </c>
      <c r="U2" s="1" t="s">
        <v>812</v>
      </c>
    </row>
    <row r="3" spans="1:21">
      <c r="A3" t="s">
        <v>797</v>
      </c>
      <c r="B3" t="s">
        <v>1083</v>
      </c>
      <c r="C3">
        <v>19</v>
      </c>
      <c r="D3" s="101">
        <v>13779</v>
      </c>
      <c r="J3" t="s">
        <v>797</v>
      </c>
      <c r="K3" t="s">
        <v>1074</v>
      </c>
      <c r="L3">
        <v>22</v>
      </c>
      <c r="M3">
        <v>123951</v>
      </c>
      <c r="Q3" t="s">
        <v>797</v>
      </c>
      <c r="R3" t="s">
        <v>947</v>
      </c>
      <c r="S3">
        <v>18</v>
      </c>
      <c r="T3">
        <v>18555</v>
      </c>
    </row>
    <row r="4" spans="1:21">
      <c r="A4" t="s">
        <v>1062</v>
      </c>
      <c r="B4" t="s">
        <v>1112</v>
      </c>
      <c r="C4">
        <v>13</v>
      </c>
      <c r="D4" s="101">
        <v>11309</v>
      </c>
      <c r="J4" t="s">
        <v>1062</v>
      </c>
      <c r="K4" t="s">
        <v>1099</v>
      </c>
      <c r="L4">
        <v>17</v>
      </c>
      <c r="M4">
        <v>102605</v>
      </c>
      <c r="Q4" t="s">
        <v>1062</v>
      </c>
      <c r="R4" t="s">
        <v>1063</v>
      </c>
      <c r="S4">
        <v>13</v>
      </c>
      <c r="T4">
        <v>16565</v>
      </c>
    </row>
    <row r="5" spans="1:21" ht="28.5">
      <c r="A5" s="91" t="s">
        <v>1064</v>
      </c>
      <c r="B5" s="92" t="s">
        <v>1083</v>
      </c>
      <c r="C5" s="92">
        <v>19</v>
      </c>
      <c r="D5" s="102">
        <v>13779</v>
      </c>
      <c r="E5" s="92"/>
      <c r="J5" s="91" t="s">
        <v>1064</v>
      </c>
      <c r="K5" s="92" t="s">
        <v>1074</v>
      </c>
      <c r="L5" s="92">
        <v>22</v>
      </c>
      <c r="M5" s="92">
        <v>123951</v>
      </c>
      <c r="Q5" s="1" t="s">
        <v>1064</v>
      </c>
    </row>
    <row r="6" spans="1:21">
      <c r="A6" t="s">
        <v>798</v>
      </c>
      <c r="D6" s="101"/>
      <c r="J6" t="s">
        <v>798</v>
      </c>
      <c r="Q6" t="s">
        <v>798</v>
      </c>
    </row>
    <row r="7" spans="1:21">
      <c r="A7" t="s">
        <v>480</v>
      </c>
      <c r="B7" t="s">
        <v>1118</v>
      </c>
      <c r="C7">
        <v>3</v>
      </c>
      <c r="D7" s="101">
        <v>1405</v>
      </c>
      <c r="E7" t="s">
        <v>1120</v>
      </c>
      <c r="J7" t="s">
        <v>980</v>
      </c>
      <c r="K7" t="s">
        <v>1105</v>
      </c>
      <c r="L7">
        <v>6</v>
      </c>
      <c r="M7">
        <v>7476</v>
      </c>
      <c r="N7" t="s">
        <v>952</v>
      </c>
      <c r="Q7" t="s">
        <v>980</v>
      </c>
      <c r="R7" t="s">
        <v>951</v>
      </c>
      <c r="S7">
        <v>7</v>
      </c>
      <c r="T7">
        <v>8050</v>
      </c>
      <c r="U7" t="s">
        <v>952</v>
      </c>
    </row>
    <row r="8" spans="1:21">
      <c r="A8" t="s">
        <v>799</v>
      </c>
      <c r="B8" t="s">
        <v>974</v>
      </c>
      <c r="C8">
        <v>1</v>
      </c>
      <c r="D8" s="101">
        <v>335</v>
      </c>
      <c r="J8" t="s">
        <v>981</v>
      </c>
      <c r="K8" s="84" t="s">
        <v>955</v>
      </c>
      <c r="L8" s="84" t="s">
        <v>955</v>
      </c>
      <c r="M8" s="84" t="s">
        <v>955</v>
      </c>
      <c r="Q8" t="s">
        <v>981</v>
      </c>
      <c r="R8" t="s">
        <v>953</v>
      </c>
      <c r="S8">
        <v>1</v>
      </c>
      <c r="T8">
        <v>335</v>
      </c>
    </row>
    <row r="9" spans="1:21">
      <c r="A9" t="s">
        <v>484</v>
      </c>
      <c r="B9" t="s">
        <v>975</v>
      </c>
      <c r="C9">
        <v>4</v>
      </c>
      <c r="D9" s="101">
        <v>1481</v>
      </c>
      <c r="J9" t="s">
        <v>982</v>
      </c>
      <c r="K9" t="s">
        <v>965</v>
      </c>
      <c r="L9">
        <v>4</v>
      </c>
      <c r="M9">
        <v>610</v>
      </c>
      <c r="Q9" t="s">
        <v>982</v>
      </c>
      <c r="R9" t="s">
        <v>954</v>
      </c>
      <c r="S9">
        <v>3</v>
      </c>
      <c r="T9">
        <v>542</v>
      </c>
    </row>
    <row r="10" spans="1:21">
      <c r="A10" t="s">
        <v>488</v>
      </c>
      <c r="B10" t="s">
        <v>976</v>
      </c>
      <c r="C10">
        <v>1</v>
      </c>
      <c r="D10" s="101">
        <v>332</v>
      </c>
      <c r="J10" t="s">
        <v>983</v>
      </c>
      <c r="K10" t="s">
        <v>966</v>
      </c>
      <c r="L10">
        <v>1</v>
      </c>
      <c r="M10">
        <v>332</v>
      </c>
      <c r="Q10" t="s">
        <v>983</v>
      </c>
      <c r="R10" s="84" t="s">
        <v>955</v>
      </c>
      <c r="S10" s="84" t="s">
        <v>955</v>
      </c>
    </row>
    <row r="11" spans="1:21">
      <c r="A11" t="s">
        <v>800</v>
      </c>
      <c r="B11" t="s">
        <v>977</v>
      </c>
      <c r="C11">
        <v>1</v>
      </c>
      <c r="D11" s="101">
        <v>913</v>
      </c>
      <c r="J11" t="s">
        <v>984</v>
      </c>
      <c r="K11" t="s">
        <v>1073</v>
      </c>
      <c r="L11">
        <v>1</v>
      </c>
      <c r="M11">
        <v>1806</v>
      </c>
      <c r="Q11" t="s">
        <v>984</v>
      </c>
      <c r="R11" t="s">
        <v>956</v>
      </c>
      <c r="S11">
        <v>1</v>
      </c>
      <c r="T11">
        <v>903</v>
      </c>
    </row>
    <row r="12" spans="1:21">
      <c r="A12" t="s">
        <v>801</v>
      </c>
      <c r="B12" t="s">
        <v>978</v>
      </c>
      <c r="C12">
        <v>2</v>
      </c>
      <c r="D12" s="101">
        <v>424</v>
      </c>
      <c r="J12" t="s">
        <v>985</v>
      </c>
      <c r="K12" t="s">
        <v>967</v>
      </c>
      <c r="L12">
        <v>1</v>
      </c>
      <c r="M12">
        <v>175</v>
      </c>
      <c r="Q12" t="s">
        <v>985</v>
      </c>
      <c r="R12" t="s">
        <v>957</v>
      </c>
      <c r="S12">
        <v>1</v>
      </c>
      <c r="T12">
        <v>175</v>
      </c>
    </row>
    <row r="13" spans="1:21">
      <c r="A13" t="s">
        <v>802</v>
      </c>
      <c r="B13" t="s">
        <v>1119</v>
      </c>
      <c r="C13">
        <v>7</v>
      </c>
      <c r="D13" s="101">
        <v>8889</v>
      </c>
      <c r="J13" t="s">
        <v>986</v>
      </c>
      <c r="K13" t="s">
        <v>968</v>
      </c>
      <c r="L13">
        <v>5</v>
      </c>
      <c r="M13">
        <v>8731</v>
      </c>
      <c r="Q13" t="s">
        <v>986</v>
      </c>
      <c r="R13" t="s">
        <v>958</v>
      </c>
      <c r="S13">
        <v>3</v>
      </c>
      <c r="T13">
        <v>1664</v>
      </c>
    </row>
    <row r="14" spans="1:21">
      <c r="A14" t="s">
        <v>637</v>
      </c>
      <c r="B14" s="84" t="s">
        <v>955</v>
      </c>
      <c r="C14" s="84" t="s">
        <v>955</v>
      </c>
      <c r="D14" s="103" t="s">
        <v>955</v>
      </c>
      <c r="J14" t="s">
        <v>987</v>
      </c>
      <c r="K14" t="s">
        <v>969</v>
      </c>
      <c r="L14">
        <v>4</v>
      </c>
      <c r="M14">
        <v>104821</v>
      </c>
      <c r="Q14" t="s">
        <v>987</v>
      </c>
      <c r="R14" t="s">
        <v>946</v>
      </c>
      <c r="S14">
        <v>2</v>
      </c>
      <c r="T14">
        <v>6886</v>
      </c>
    </row>
    <row r="15" spans="1:21">
      <c r="D15" s="101"/>
    </row>
    <row r="16" spans="1:21">
      <c r="A16" t="s">
        <v>803</v>
      </c>
      <c r="D16" s="101"/>
      <c r="J16" t="s">
        <v>803</v>
      </c>
      <c r="Q16" t="s">
        <v>803</v>
      </c>
    </row>
    <row r="17" spans="1:21">
      <c r="A17" t="s">
        <v>1106</v>
      </c>
      <c r="B17" t="s">
        <v>979</v>
      </c>
      <c r="C17">
        <v>15</v>
      </c>
      <c r="D17" s="101">
        <v>5036</v>
      </c>
      <c r="E17" t="s">
        <v>1121</v>
      </c>
      <c r="J17" t="s">
        <v>1106</v>
      </c>
      <c r="K17" t="s">
        <v>970</v>
      </c>
      <c r="L17">
        <v>19</v>
      </c>
      <c r="M17">
        <v>49117</v>
      </c>
      <c r="N17" t="s">
        <v>1108</v>
      </c>
      <c r="Q17" t="s">
        <v>796</v>
      </c>
      <c r="R17" t="s">
        <v>959</v>
      </c>
      <c r="S17">
        <v>15</v>
      </c>
      <c r="T17">
        <v>5164</v>
      </c>
      <c r="U17" t="s">
        <v>960</v>
      </c>
    </row>
    <row r="18" spans="1:21">
      <c r="A18" t="s">
        <v>1107</v>
      </c>
      <c r="B18" t="s">
        <v>1081</v>
      </c>
      <c r="C18">
        <v>17</v>
      </c>
      <c r="D18" s="101">
        <v>8608</v>
      </c>
      <c r="J18" t="s">
        <v>1107</v>
      </c>
      <c r="K18" t="s">
        <v>1078</v>
      </c>
      <c r="L18">
        <v>20</v>
      </c>
      <c r="M18">
        <v>74766</v>
      </c>
      <c r="Q18" t="s">
        <v>795</v>
      </c>
      <c r="R18" t="s">
        <v>961</v>
      </c>
      <c r="S18">
        <v>16</v>
      </c>
      <c r="T18">
        <v>12870</v>
      </c>
    </row>
    <row r="19" spans="1:21">
      <c r="D19" s="101"/>
    </row>
    <row r="20" spans="1:21">
      <c r="A20" t="s">
        <v>804</v>
      </c>
      <c r="D20" s="101"/>
      <c r="J20" t="s">
        <v>804</v>
      </c>
      <c r="Q20" t="s">
        <v>804</v>
      </c>
    </row>
    <row r="21" spans="1:21">
      <c r="A21" t="s">
        <v>805</v>
      </c>
      <c r="B21" t="s">
        <v>973</v>
      </c>
      <c r="C21">
        <v>8</v>
      </c>
      <c r="D21" s="101">
        <v>9866</v>
      </c>
      <c r="E21" t="s">
        <v>1117</v>
      </c>
      <c r="J21" t="s">
        <v>805</v>
      </c>
      <c r="K21" t="s">
        <v>964</v>
      </c>
      <c r="L21">
        <v>9</v>
      </c>
      <c r="M21">
        <v>35020</v>
      </c>
      <c r="N21" t="s">
        <v>1104</v>
      </c>
      <c r="Q21" t="s">
        <v>805</v>
      </c>
      <c r="R21" t="s">
        <v>948</v>
      </c>
      <c r="S21">
        <v>7</v>
      </c>
      <c r="T21">
        <v>8594</v>
      </c>
      <c r="U21" t="s">
        <v>949</v>
      </c>
    </row>
    <row r="22" spans="1:21">
      <c r="A22" t="s">
        <v>806</v>
      </c>
      <c r="B22" t="s">
        <v>1116</v>
      </c>
      <c r="C22">
        <v>11</v>
      </c>
      <c r="D22" s="101">
        <v>3913</v>
      </c>
      <c r="J22" t="s">
        <v>806</v>
      </c>
      <c r="K22" t="s">
        <v>1103</v>
      </c>
      <c r="L22">
        <v>13</v>
      </c>
      <c r="M22">
        <v>88931</v>
      </c>
      <c r="Q22" t="s">
        <v>806</v>
      </c>
      <c r="R22" t="s">
        <v>950</v>
      </c>
      <c r="S22">
        <v>11</v>
      </c>
      <c r="T22">
        <v>9961</v>
      </c>
    </row>
    <row r="23" spans="1:21">
      <c r="D23" s="101"/>
    </row>
    <row r="24" spans="1:21">
      <c r="A24" t="s">
        <v>807</v>
      </c>
      <c r="D24" s="101"/>
      <c r="J24" t="s">
        <v>807</v>
      </c>
      <c r="Q24" t="s">
        <v>807</v>
      </c>
    </row>
    <row r="25" spans="1:21">
      <c r="A25" t="s">
        <v>648</v>
      </c>
      <c r="B25" t="s">
        <v>971</v>
      </c>
      <c r="C25">
        <v>4</v>
      </c>
      <c r="D25" s="101">
        <v>8168</v>
      </c>
      <c r="E25" t="s">
        <v>1115</v>
      </c>
      <c r="J25" t="s">
        <v>648</v>
      </c>
      <c r="K25" t="s">
        <v>962</v>
      </c>
      <c r="L25">
        <v>5</v>
      </c>
      <c r="M25">
        <v>9150</v>
      </c>
      <c r="N25" t="s">
        <v>1102</v>
      </c>
      <c r="Q25" t="s">
        <v>648</v>
      </c>
      <c r="R25" t="s">
        <v>943</v>
      </c>
      <c r="S25">
        <v>3</v>
      </c>
      <c r="T25">
        <v>1180</v>
      </c>
      <c r="U25" t="s">
        <v>1093</v>
      </c>
    </row>
    <row r="26" spans="1:21">
      <c r="A26" t="s">
        <v>650</v>
      </c>
      <c r="B26" t="s">
        <v>1114</v>
      </c>
      <c r="C26">
        <v>11</v>
      </c>
      <c r="D26" s="101">
        <v>3501</v>
      </c>
      <c r="J26" t="s">
        <v>650</v>
      </c>
      <c r="K26" t="s">
        <v>1100</v>
      </c>
      <c r="L26">
        <v>8</v>
      </c>
      <c r="M26">
        <v>2522</v>
      </c>
      <c r="Q26" t="s">
        <v>650</v>
      </c>
      <c r="R26" t="s">
        <v>944</v>
      </c>
      <c r="S26">
        <v>9</v>
      </c>
      <c r="T26">
        <v>3669</v>
      </c>
    </row>
    <row r="27" spans="1:21">
      <c r="A27" t="s">
        <v>808</v>
      </c>
      <c r="B27" t="s">
        <v>1113</v>
      </c>
      <c r="C27">
        <v>3</v>
      </c>
      <c r="D27" s="101">
        <v>1162</v>
      </c>
      <c r="J27" t="s">
        <v>808</v>
      </c>
      <c r="K27" t="s">
        <v>1101</v>
      </c>
      <c r="L27">
        <v>4</v>
      </c>
      <c r="M27">
        <v>6631</v>
      </c>
      <c r="Q27" t="s">
        <v>808</v>
      </c>
      <c r="R27" t="s">
        <v>945</v>
      </c>
      <c r="S27">
        <v>4</v>
      </c>
      <c r="T27">
        <v>6820</v>
      </c>
    </row>
    <row r="28" spans="1:21">
      <c r="A28" s="92" t="s">
        <v>663</v>
      </c>
      <c r="B28" s="92" t="s">
        <v>972</v>
      </c>
      <c r="C28" s="92">
        <v>1</v>
      </c>
      <c r="D28" s="102">
        <v>948</v>
      </c>
      <c r="E28" s="92"/>
      <c r="J28" s="92" t="s">
        <v>663</v>
      </c>
      <c r="K28" s="92" t="s">
        <v>963</v>
      </c>
      <c r="L28" s="92">
        <v>5</v>
      </c>
      <c r="M28" s="92">
        <v>105648</v>
      </c>
      <c r="Q28" t="s">
        <v>663</v>
      </c>
      <c r="R28" t="s">
        <v>946</v>
      </c>
      <c r="S28">
        <v>2</v>
      </c>
      <c r="T28">
        <v>6886</v>
      </c>
    </row>
    <row r="29" spans="1:21">
      <c r="D29" s="101"/>
    </row>
    <row r="30" spans="1:21">
      <c r="A30" s="4" t="s">
        <v>1075</v>
      </c>
      <c r="D30" s="101"/>
      <c r="J30" t="s">
        <v>577</v>
      </c>
      <c r="Q30" t="s">
        <v>577</v>
      </c>
    </row>
    <row r="31" spans="1:21">
      <c r="A31" s="4" t="s">
        <v>1076</v>
      </c>
      <c r="B31" t="s">
        <v>1081</v>
      </c>
      <c r="C31">
        <v>17</v>
      </c>
      <c r="D31" s="101">
        <v>8608</v>
      </c>
      <c r="E31" t="s">
        <v>952</v>
      </c>
      <c r="J31" s="4" t="s">
        <v>1023</v>
      </c>
      <c r="K31" t="s">
        <v>1097</v>
      </c>
      <c r="L31">
        <v>12</v>
      </c>
      <c r="M31">
        <v>34701</v>
      </c>
      <c r="N31" t="s">
        <v>1098</v>
      </c>
      <c r="Q31" s="1" t="s">
        <v>1029</v>
      </c>
      <c r="R31" t="s">
        <v>1066</v>
      </c>
      <c r="S31">
        <v>5</v>
      </c>
      <c r="T31">
        <v>2081</v>
      </c>
      <c r="U31" t="s">
        <v>1070</v>
      </c>
    </row>
    <row r="32" spans="1:21" ht="28.5">
      <c r="A32" s="4" t="s">
        <v>1077</v>
      </c>
      <c r="B32" t="s">
        <v>1082</v>
      </c>
      <c r="C32">
        <v>6</v>
      </c>
      <c r="D32" s="101">
        <v>3417</v>
      </c>
      <c r="J32" s="4" t="s">
        <v>1060</v>
      </c>
      <c r="K32" t="s">
        <v>1071</v>
      </c>
      <c r="L32">
        <v>8</v>
      </c>
      <c r="M32">
        <v>81089</v>
      </c>
      <c r="Q32" s="1" t="s">
        <v>1028</v>
      </c>
      <c r="R32" t="s">
        <v>1068</v>
      </c>
      <c r="S32">
        <v>3</v>
      </c>
      <c r="T32">
        <v>1504</v>
      </c>
    </row>
    <row r="33" spans="1:21">
      <c r="D33" s="101"/>
      <c r="J33" s="4" t="s">
        <v>1061</v>
      </c>
      <c r="K33" t="s">
        <v>1072</v>
      </c>
      <c r="L33">
        <v>2</v>
      </c>
      <c r="M33">
        <v>8161</v>
      </c>
      <c r="Q33" s="1" t="s">
        <v>1057</v>
      </c>
      <c r="R33" t="s">
        <v>1065</v>
      </c>
      <c r="S33">
        <v>2</v>
      </c>
      <c r="T33">
        <v>277</v>
      </c>
    </row>
    <row r="34" spans="1:21">
      <c r="A34" s="1" t="s">
        <v>1084</v>
      </c>
      <c r="D34" s="101"/>
      <c r="Q34" s="1" t="s">
        <v>1059</v>
      </c>
      <c r="R34" t="s">
        <v>1067</v>
      </c>
      <c r="S34">
        <v>5</v>
      </c>
      <c r="T34">
        <v>7477</v>
      </c>
    </row>
    <row r="35" spans="1:21">
      <c r="A35" s="1" t="s">
        <v>1089</v>
      </c>
      <c r="B35" t="s">
        <v>1110</v>
      </c>
      <c r="C35">
        <v>10</v>
      </c>
      <c r="D35" s="101">
        <v>4610</v>
      </c>
      <c r="E35" t="s">
        <v>1111</v>
      </c>
      <c r="Q35" s="1" t="s">
        <v>1058</v>
      </c>
      <c r="R35" t="s">
        <v>1069</v>
      </c>
      <c r="S35">
        <v>3</v>
      </c>
      <c r="T35">
        <v>7216</v>
      </c>
    </row>
    <row r="36" spans="1:21">
      <c r="A36" s="1" t="s">
        <v>1088</v>
      </c>
      <c r="B36" t="s">
        <v>1109</v>
      </c>
      <c r="C36">
        <v>7</v>
      </c>
      <c r="D36" s="101">
        <v>2102</v>
      </c>
      <c r="J36" s="4" t="s">
        <v>1075</v>
      </c>
    </row>
    <row r="37" spans="1:21">
      <c r="J37" s="4" t="s">
        <v>1076</v>
      </c>
      <c r="K37" t="s">
        <v>1078</v>
      </c>
      <c r="L37">
        <v>20</v>
      </c>
      <c r="M37">
        <v>74766</v>
      </c>
      <c r="N37" t="s">
        <v>1080</v>
      </c>
      <c r="Q37" s="1" t="s">
        <v>1084</v>
      </c>
    </row>
    <row r="38" spans="1:21">
      <c r="J38" s="4" t="s">
        <v>1077</v>
      </c>
      <c r="K38" t="s">
        <v>1079</v>
      </c>
      <c r="L38">
        <v>4</v>
      </c>
      <c r="M38">
        <v>2220</v>
      </c>
      <c r="Q38" s="1" t="s">
        <v>1089</v>
      </c>
      <c r="R38" t="s">
        <v>1090</v>
      </c>
      <c r="S38">
        <v>12</v>
      </c>
      <c r="T38">
        <v>10536</v>
      </c>
      <c r="U38" t="s">
        <v>1092</v>
      </c>
    </row>
    <row r="39" spans="1:21">
      <c r="Q39" s="1" t="s">
        <v>1088</v>
      </c>
      <c r="R39" t="s">
        <v>1091</v>
      </c>
      <c r="S39">
        <v>5</v>
      </c>
      <c r="T39">
        <v>3783</v>
      </c>
    </row>
    <row r="40" spans="1:21">
      <c r="J40" s="1" t="s">
        <v>1084</v>
      </c>
    </row>
    <row r="41" spans="1:21">
      <c r="J41" s="1" t="s">
        <v>1089</v>
      </c>
      <c r="K41" t="s">
        <v>1095</v>
      </c>
      <c r="L41">
        <v>14</v>
      </c>
      <c r="M41">
        <v>89414</v>
      </c>
      <c r="N41" t="s">
        <v>1096</v>
      </c>
    </row>
    <row r="42" spans="1:21">
      <c r="J42" s="1" t="s">
        <v>1088</v>
      </c>
      <c r="K42" t="s">
        <v>1094</v>
      </c>
      <c r="L42">
        <v>4</v>
      </c>
      <c r="M42">
        <v>2995</v>
      </c>
    </row>
  </sheetData>
  <mergeCells count="3">
    <mergeCell ref="B1:E1"/>
    <mergeCell ref="K1:N1"/>
    <mergeCell ref="R1:U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5F4AD-1C7F-4342-A8CD-5C5898824FB4}">
  <dimension ref="A1:P26"/>
  <sheetViews>
    <sheetView zoomScale="60" zoomScaleNormal="60" workbookViewId="0">
      <selection activeCell="M19" sqref="M19"/>
    </sheetView>
  </sheetViews>
  <sheetFormatPr defaultRowHeight="14.25"/>
  <cols>
    <col min="1" max="1" width="23.73046875" customWidth="1"/>
    <col min="3" max="3" width="14.59765625" customWidth="1"/>
    <col min="7" max="7" width="16.59765625" customWidth="1"/>
  </cols>
  <sheetData>
    <row r="1" spans="1:16">
      <c r="B1" t="s">
        <v>821</v>
      </c>
      <c r="G1" t="s">
        <v>712</v>
      </c>
      <c r="L1" t="s">
        <v>813</v>
      </c>
    </row>
    <row r="2" spans="1:16">
      <c r="A2" t="s">
        <v>815</v>
      </c>
      <c r="B2" t="s">
        <v>816</v>
      </c>
      <c r="C2" t="s">
        <v>817</v>
      </c>
      <c r="D2" t="s">
        <v>818</v>
      </c>
      <c r="E2" t="s">
        <v>819</v>
      </c>
      <c r="F2" t="s">
        <v>820</v>
      </c>
      <c r="G2" t="s">
        <v>816</v>
      </c>
      <c r="H2" t="s">
        <v>817</v>
      </c>
      <c r="I2" t="s">
        <v>818</v>
      </c>
      <c r="J2" t="s">
        <v>819</v>
      </c>
      <c r="K2" t="s">
        <v>820</v>
      </c>
      <c r="L2" t="s">
        <v>816</v>
      </c>
      <c r="M2" t="s">
        <v>817</v>
      </c>
      <c r="N2" t="s">
        <v>818</v>
      </c>
      <c r="O2" t="s">
        <v>819</v>
      </c>
      <c r="P2" t="s">
        <v>820</v>
      </c>
    </row>
    <row r="3" spans="1:16">
      <c r="A3" t="s">
        <v>786</v>
      </c>
      <c r="E3" t="s">
        <v>824</v>
      </c>
      <c r="F3" t="s">
        <v>825</v>
      </c>
      <c r="G3">
        <v>21</v>
      </c>
      <c r="J3" t="s">
        <v>895</v>
      </c>
      <c r="K3" t="s">
        <v>825</v>
      </c>
      <c r="L3">
        <v>19</v>
      </c>
      <c r="O3" t="s">
        <v>907</v>
      </c>
      <c r="P3" t="s">
        <v>908</v>
      </c>
    </row>
    <row r="4" spans="1:16">
      <c r="A4" t="s">
        <v>795</v>
      </c>
    </row>
    <row r="5" spans="1:16">
      <c r="A5" t="s">
        <v>796</v>
      </c>
      <c r="C5" t="s">
        <v>822</v>
      </c>
      <c r="D5" s="84" t="s">
        <v>823</v>
      </c>
      <c r="E5" t="s">
        <v>824</v>
      </c>
      <c r="H5" s="84" t="s">
        <v>897</v>
      </c>
      <c r="I5" s="84" t="s">
        <v>896</v>
      </c>
      <c r="J5" t="s">
        <v>895</v>
      </c>
      <c r="M5" s="84" t="s">
        <v>910</v>
      </c>
      <c r="N5" s="84" t="s">
        <v>909</v>
      </c>
      <c r="O5" t="s">
        <v>907</v>
      </c>
    </row>
    <row r="7" spans="1:16">
      <c r="A7" t="s">
        <v>798</v>
      </c>
      <c r="B7">
        <v>16</v>
      </c>
      <c r="E7" t="s">
        <v>830</v>
      </c>
      <c r="F7" t="s">
        <v>829</v>
      </c>
      <c r="G7">
        <v>21</v>
      </c>
      <c r="J7" t="s">
        <v>876</v>
      </c>
      <c r="K7" t="s">
        <v>877</v>
      </c>
      <c r="L7">
        <v>19</v>
      </c>
      <c r="O7" t="s">
        <v>911</v>
      </c>
      <c r="P7" t="s">
        <v>912</v>
      </c>
    </row>
    <row r="8" spans="1:16">
      <c r="A8" t="s">
        <v>480</v>
      </c>
      <c r="C8" t="s">
        <v>826</v>
      </c>
      <c r="D8" s="84" t="s">
        <v>827</v>
      </c>
      <c r="E8" t="s">
        <v>828</v>
      </c>
      <c r="H8" t="s">
        <v>878</v>
      </c>
      <c r="I8" s="84" t="s">
        <v>879</v>
      </c>
      <c r="J8" t="s">
        <v>880</v>
      </c>
      <c r="M8" t="s">
        <v>915</v>
      </c>
      <c r="N8" s="84" t="s">
        <v>914</v>
      </c>
      <c r="O8" t="s">
        <v>913</v>
      </c>
    </row>
    <row r="9" spans="1:16">
      <c r="A9" t="s">
        <v>831</v>
      </c>
    </row>
    <row r="10" spans="1:16">
      <c r="A10" t="s">
        <v>484</v>
      </c>
      <c r="C10" t="s">
        <v>832</v>
      </c>
      <c r="D10" s="84" t="s">
        <v>833</v>
      </c>
      <c r="E10" t="s">
        <v>834</v>
      </c>
      <c r="H10" t="s">
        <v>881</v>
      </c>
      <c r="I10" s="84" t="s">
        <v>882</v>
      </c>
      <c r="J10" t="s">
        <v>883</v>
      </c>
      <c r="M10" t="s">
        <v>916</v>
      </c>
      <c r="N10" s="84" t="s">
        <v>917</v>
      </c>
      <c r="O10" t="s">
        <v>918</v>
      </c>
    </row>
    <row r="11" spans="1:16">
      <c r="A11" t="s">
        <v>800</v>
      </c>
      <c r="C11" t="s">
        <v>835</v>
      </c>
      <c r="D11" t="s">
        <v>836</v>
      </c>
      <c r="E11" t="s">
        <v>830</v>
      </c>
      <c r="H11" s="84" t="s">
        <v>884</v>
      </c>
      <c r="I11" s="84" t="s">
        <v>885</v>
      </c>
      <c r="J11" t="s">
        <v>886</v>
      </c>
      <c r="M11" t="s">
        <v>916</v>
      </c>
      <c r="N11" s="84" t="s">
        <v>919</v>
      </c>
      <c r="O11" t="s">
        <v>920</v>
      </c>
    </row>
    <row r="12" spans="1:16">
      <c r="A12" t="s">
        <v>801</v>
      </c>
      <c r="C12" s="84" t="s">
        <v>837</v>
      </c>
      <c r="D12" s="84" t="s">
        <v>838</v>
      </c>
      <c r="E12" t="s">
        <v>834</v>
      </c>
      <c r="H12" t="s">
        <v>887</v>
      </c>
      <c r="I12" s="84" t="s">
        <v>888</v>
      </c>
      <c r="J12" t="s">
        <v>883</v>
      </c>
      <c r="M12" t="s">
        <v>922</v>
      </c>
      <c r="N12" s="84" t="s">
        <v>921</v>
      </c>
      <c r="O12" t="s">
        <v>918</v>
      </c>
    </row>
    <row r="13" spans="1:16">
      <c r="A13" t="s">
        <v>802</v>
      </c>
      <c r="C13" s="84" t="s">
        <v>839</v>
      </c>
      <c r="D13" s="84" t="s">
        <v>840</v>
      </c>
      <c r="E13" t="s">
        <v>844</v>
      </c>
      <c r="H13" s="84" t="s">
        <v>889</v>
      </c>
      <c r="I13" s="84" t="s">
        <v>890</v>
      </c>
      <c r="J13" t="s">
        <v>891</v>
      </c>
      <c r="M13" t="s">
        <v>832</v>
      </c>
      <c r="N13" s="84" t="s">
        <v>923</v>
      </c>
      <c r="O13" t="s">
        <v>924</v>
      </c>
    </row>
    <row r="14" spans="1:16">
      <c r="A14" t="s">
        <v>488</v>
      </c>
      <c r="C14" s="84"/>
      <c r="D14" s="84"/>
      <c r="H14" s="84" t="s">
        <v>892</v>
      </c>
      <c r="I14" s="84" t="s">
        <v>893</v>
      </c>
      <c r="J14" t="s">
        <v>894</v>
      </c>
      <c r="M14" t="s">
        <v>927</v>
      </c>
      <c r="N14" s="84" t="s">
        <v>926</v>
      </c>
      <c r="O14" t="s">
        <v>925</v>
      </c>
    </row>
    <row r="15" spans="1:16">
      <c r="A15" t="s">
        <v>637</v>
      </c>
      <c r="C15" s="84" t="s">
        <v>841</v>
      </c>
      <c r="D15" s="84" t="s">
        <v>842</v>
      </c>
      <c r="E15" t="s">
        <v>843</v>
      </c>
    </row>
    <row r="17" spans="1:16">
      <c r="A17" t="s">
        <v>804</v>
      </c>
      <c r="B17">
        <v>16</v>
      </c>
      <c r="E17" t="s">
        <v>847</v>
      </c>
      <c r="F17" t="s">
        <v>848</v>
      </c>
      <c r="G17">
        <v>21</v>
      </c>
      <c r="J17" t="s">
        <v>898</v>
      </c>
      <c r="K17" t="s">
        <v>825</v>
      </c>
      <c r="L17">
        <v>19</v>
      </c>
      <c r="O17" t="s">
        <v>939</v>
      </c>
      <c r="P17" t="s">
        <v>940</v>
      </c>
    </row>
    <row r="18" spans="1:16">
      <c r="A18" t="s">
        <v>805</v>
      </c>
    </row>
    <row r="19" spans="1:16">
      <c r="A19" t="s">
        <v>806</v>
      </c>
      <c r="C19" t="s">
        <v>845</v>
      </c>
      <c r="D19" t="s">
        <v>846</v>
      </c>
      <c r="E19" t="s">
        <v>847</v>
      </c>
      <c r="H19" s="84" t="s">
        <v>900</v>
      </c>
      <c r="I19" s="84" t="s">
        <v>899</v>
      </c>
      <c r="J19" t="s">
        <v>898</v>
      </c>
      <c r="M19" t="s">
        <v>942</v>
      </c>
      <c r="N19" s="84" t="s">
        <v>941</v>
      </c>
      <c r="O19" t="s">
        <v>939</v>
      </c>
    </row>
    <row r="20" spans="1:16">
      <c r="A20" t="s">
        <v>849</v>
      </c>
      <c r="B20">
        <v>16</v>
      </c>
      <c r="C20" t="s">
        <v>850</v>
      </c>
      <c r="D20" s="84" t="s">
        <v>851</v>
      </c>
      <c r="E20" t="s">
        <v>852</v>
      </c>
      <c r="F20" t="s">
        <v>853</v>
      </c>
      <c r="G20">
        <v>21</v>
      </c>
      <c r="H20" s="84" t="s">
        <v>901</v>
      </c>
      <c r="I20" s="84" t="s">
        <v>902</v>
      </c>
      <c r="J20" t="s">
        <v>903</v>
      </c>
      <c r="K20" t="s">
        <v>825</v>
      </c>
      <c r="L20">
        <v>19</v>
      </c>
      <c r="M20" t="s">
        <v>904</v>
      </c>
      <c r="N20" s="84" t="s">
        <v>905</v>
      </c>
      <c r="O20" t="s">
        <v>906</v>
      </c>
      <c r="P20" t="s">
        <v>825</v>
      </c>
    </row>
    <row r="21" spans="1:16">
      <c r="D21" s="84"/>
    </row>
    <row r="22" spans="1:16">
      <c r="A22" t="s">
        <v>807</v>
      </c>
      <c r="B22">
        <v>16</v>
      </c>
      <c r="E22" t="s">
        <v>854</v>
      </c>
      <c r="F22" t="s">
        <v>855</v>
      </c>
      <c r="G22">
        <v>21</v>
      </c>
      <c r="J22" t="s">
        <v>865</v>
      </c>
      <c r="K22" t="s">
        <v>866</v>
      </c>
      <c r="L22">
        <v>19</v>
      </c>
      <c r="O22" t="s">
        <v>928</v>
      </c>
      <c r="P22" t="s">
        <v>929</v>
      </c>
    </row>
    <row r="23" spans="1:16">
      <c r="A23" t="s">
        <v>648</v>
      </c>
      <c r="C23" t="s">
        <v>856</v>
      </c>
      <c r="D23" s="84" t="s">
        <v>857</v>
      </c>
      <c r="E23" t="s">
        <v>858</v>
      </c>
      <c r="H23" s="84" t="s">
        <v>867</v>
      </c>
      <c r="I23" s="84" t="s">
        <v>868</v>
      </c>
      <c r="J23" t="s">
        <v>869</v>
      </c>
      <c r="M23" s="84" t="s">
        <v>932</v>
      </c>
      <c r="N23" s="84" t="s">
        <v>931</v>
      </c>
      <c r="O23" t="s">
        <v>930</v>
      </c>
    </row>
    <row r="24" spans="1:16">
      <c r="A24" t="s">
        <v>650</v>
      </c>
      <c r="C24" s="84" t="s">
        <v>859</v>
      </c>
      <c r="D24" s="84" t="s">
        <v>860</v>
      </c>
      <c r="E24" t="s">
        <v>861</v>
      </c>
      <c r="H24" s="84" t="s">
        <v>870</v>
      </c>
      <c r="I24" s="84" t="s">
        <v>871</v>
      </c>
      <c r="J24" t="s">
        <v>872</v>
      </c>
      <c r="M24" s="84" t="s">
        <v>933</v>
      </c>
      <c r="N24" s="84" t="s">
        <v>934</v>
      </c>
      <c r="O24" t="s">
        <v>935</v>
      </c>
    </row>
    <row r="25" spans="1:16">
      <c r="A25" t="s">
        <v>808</v>
      </c>
    </row>
    <row r="26" spans="1:16">
      <c r="A26" t="s">
        <v>663</v>
      </c>
      <c r="C26" s="84" t="s">
        <v>862</v>
      </c>
      <c r="D26" s="84" t="s">
        <v>863</v>
      </c>
      <c r="E26" t="s">
        <v>864</v>
      </c>
      <c r="H26" s="84" t="s">
        <v>873</v>
      </c>
      <c r="I26" s="84" t="s">
        <v>874</v>
      </c>
      <c r="J26" t="s">
        <v>875</v>
      </c>
      <c r="M26" s="84" t="s">
        <v>938</v>
      </c>
      <c r="N26" s="84" t="s">
        <v>937</v>
      </c>
      <c r="O26" t="s">
        <v>936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38DB4-9CD1-41C5-9A77-33B50C9CC134}">
  <dimension ref="A1:J42"/>
  <sheetViews>
    <sheetView topLeftCell="A19" zoomScale="70" zoomScaleNormal="70" workbookViewId="0">
      <selection activeCell="O10" sqref="O10"/>
    </sheetView>
  </sheetViews>
  <sheetFormatPr defaultRowHeight="14.25"/>
  <cols>
    <col min="1" max="1" width="14.46484375" customWidth="1"/>
    <col min="2" max="2" width="18.3984375" customWidth="1"/>
    <col min="3" max="3" width="17.1328125" style="1" customWidth="1"/>
    <col min="4" max="4" width="18" style="1" customWidth="1"/>
    <col min="5" max="5" width="9.06640625" style="1"/>
    <col min="6" max="6" width="11.06640625" style="1" customWidth="1"/>
  </cols>
  <sheetData>
    <row r="1" spans="1:10" ht="14.65" thickBot="1">
      <c r="A1" s="36"/>
    </row>
    <row r="2" spans="1:10" ht="42" thickBot="1">
      <c r="A2" s="35" t="s">
        <v>636</v>
      </c>
      <c r="B2" s="31" t="s">
        <v>396</v>
      </c>
      <c r="C2" s="35" t="s">
        <v>397</v>
      </c>
      <c r="D2" s="35" t="s">
        <v>6</v>
      </c>
      <c r="E2" s="35" t="s">
        <v>398</v>
      </c>
      <c r="F2" s="35" t="s">
        <v>638</v>
      </c>
      <c r="G2" s="31" t="s">
        <v>465</v>
      </c>
      <c r="H2" s="109" t="s">
        <v>595</v>
      </c>
      <c r="I2" s="109"/>
      <c r="J2" s="109"/>
    </row>
    <row r="3" spans="1:10">
      <c r="A3" s="36"/>
      <c r="B3" s="32"/>
      <c r="C3" s="34"/>
      <c r="D3" s="34"/>
      <c r="E3" s="34"/>
      <c r="F3" s="34"/>
      <c r="G3" s="32"/>
      <c r="H3" s="33" t="s">
        <v>31</v>
      </c>
      <c r="I3" s="33" t="s">
        <v>521</v>
      </c>
      <c r="J3" s="33" t="s">
        <v>387</v>
      </c>
    </row>
    <row r="4" spans="1:10" ht="29.25">
      <c r="A4" s="105" t="s">
        <v>480</v>
      </c>
      <c r="B4" s="37" t="s">
        <v>597</v>
      </c>
      <c r="C4" s="37" t="s">
        <v>490</v>
      </c>
      <c r="D4" s="37" t="s">
        <v>15</v>
      </c>
      <c r="E4" s="38">
        <v>103</v>
      </c>
      <c r="F4" s="38" t="s">
        <v>26</v>
      </c>
      <c r="G4" s="39" t="s">
        <v>463</v>
      </c>
      <c r="H4" s="40"/>
      <c r="I4" s="38" t="s">
        <v>401</v>
      </c>
      <c r="J4" s="38" t="s">
        <v>402</v>
      </c>
    </row>
    <row r="5" spans="1:10" ht="40.5">
      <c r="A5" s="105"/>
      <c r="B5" s="37" t="s">
        <v>599</v>
      </c>
      <c r="C5" s="37" t="s">
        <v>492</v>
      </c>
      <c r="D5" s="37" t="s">
        <v>458</v>
      </c>
      <c r="E5" s="38">
        <v>877</v>
      </c>
      <c r="F5" s="38" t="s">
        <v>639</v>
      </c>
      <c r="G5" s="39" t="s">
        <v>466</v>
      </c>
      <c r="H5" s="41">
        <v>0.43</v>
      </c>
      <c r="I5" s="42"/>
      <c r="J5" s="42"/>
    </row>
    <row r="6" spans="1:10" ht="29.25">
      <c r="A6" s="105"/>
      <c r="B6" s="43" t="s">
        <v>600</v>
      </c>
      <c r="C6" s="43" t="s">
        <v>492</v>
      </c>
      <c r="D6" s="43" t="s">
        <v>225</v>
      </c>
      <c r="E6" s="44">
        <v>1116</v>
      </c>
      <c r="F6" s="44" t="s">
        <v>640</v>
      </c>
      <c r="G6" s="45" t="s">
        <v>466</v>
      </c>
      <c r="H6" s="44" t="s">
        <v>404</v>
      </c>
      <c r="I6" s="45" t="s">
        <v>405</v>
      </c>
      <c r="J6" s="46"/>
    </row>
    <row r="7" spans="1:10" ht="29.25">
      <c r="A7" s="105"/>
      <c r="B7" s="37" t="s">
        <v>601</v>
      </c>
      <c r="C7" s="37" t="s">
        <v>492</v>
      </c>
      <c r="D7" s="37" t="s">
        <v>63</v>
      </c>
      <c r="E7" s="38">
        <v>1116</v>
      </c>
      <c r="F7" s="38" t="s">
        <v>639</v>
      </c>
      <c r="G7" s="39" t="s">
        <v>466</v>
      </c>
      <c r="H7" s="40"/>
      <c r="I7" s="39" t="s">
        <v>407</v>
      </c>
      <c r="J7" s="42"/>
    </row>
    <row r="8" spans="1:10" ht="40.5">
      <c r="A8" s="105"/>
      <c r="B8" s="37" t="s">
        <v>603</v>
      </c>
      <c r="C8" s="37" t="s">
        <v>494</v>
      </c>
      <c r="D8" s="37" t="s">
        <v>72</v>
      </c>
      <c r="E8" s="38">
        <v>67</v>
      </c>
      <c r="F8" s="38" t="s">
        <v>641</v>
      </c>
      <c r="G8" s="39" t="s">
        <v>466</v>
      </c>
      <c r="H8" s="38" t="s">
        <v>409</v>
      </c>
      <c r="I8" s="42"/>
      <c r="J8" s="42"/>
    </row>
    <row r="9" spans="1:10" ht="40.5">
      <c r="A9" s="105"/>
      <c r="B9" s="43" t="s">
        <v>606</v>
      </c>
      <c r="C9" s="43" t="s">
        <v>520</v>
      </c>
      <c r="D9" s="43" t="s">
        <v>284</v>
      </c>
      <c r="E9" s="44">
        <v>247</v>
      </c>
      <c r="F9" s="44" t="s">
        <v>34</v>
      </c>
      <c r="G9" s="45" t="s">
        <v>466</v>
      </c>
      <c r="H9" s="47"/>
      <c r="I9" s="45" t="s">
        <v>413</v>
      </c>
      <c r="J9" s="45" t="s">
        <v>414</v>
      </c>
    </row>
    <row r="10" spans="1:10" ht="27">
      <c r="A10" s="105"/>
      <c r="B10" s="37" t="s">
        <v>607</v>
      </c>
      <c r="C10" s="37" t="s">
        <v>496</v>
      </c>
      <c r="D10" s="37" t="s">
        <v>72</v>
      </c>
      <c r="E10" s="38">
        <v>330</v>
      </c>
      <c r="F10" s="38" t="s">
        <v>26</v>
      </c>
      <c r="G10" s="39" t="s">
        <v>467</v>
      </c>
      <c r="H10" s="40"/>
      <c r="I10" s="39" t="s">
        <v>415</v>
      </c>
      <c r="J10" s="39" t="s">
        <v>416</v>
      </c>
    </row>
    <row r="11" spans="1:10" ht="124.15">
      <c r="A11" s="105"/>
      <c r="B11" s="43" t="s">
        <v>614</v>
      </c>
      <c r="C11" s="43" t="s">
        <v>500</v>
      </c>
      <c r="D11" s="43" t="s">
        <v>615</v>
      </c>
      <c r="E11" s="44">
        <v>458</v>
      </c>
      <c r="F11" s="44" t="s">
        <v>642</v>
      </c>
      <c r="G11" s="45" t="s">
        <v>471</v>
      </c>
      <c r="H11" s="44" t="s">
        <v>404</v>
      </c>
      <c r="I11" s="45" t="s">
        <v>425</v>
      </c>
      <c r="J11" s="45" t="s">
        <v>427</v>
      </c>
    </row>
    <row r="12" spans="1:10" ht="29.25">
      <c r="A12" s="105"/>
      <c r="B12" s="43" t="s">
        <v>617</v>
      </c>
      <c r="C12" s="43" t="s">
        <v>501</v>
      </c>
      <c r="D12" s="43" t="s">
        <v>220</v>
      </c>
      <c r="E12" s="44">
        <v>880</v>
      </c>
      <c r="F12" s="44" t="s">
        <v>642</v>
      </c>
      <c r="G12" s="45" t="s">
        <v>473</v>
      </c>
      <c r="H12" s="44" t="s">
        <v>432</v>
      </c>
      <c r="I12" s="46"/>
      <c r="J12" s="45" t="s">
        <v>431</v>
      </c>
    </row>
    <row r="13" spans="1:10" ht="40.5">
      <c r="A13" s="105"/>
      <c r="B13" s="37" t="s">
        <v>618</v>
      </c>
      <c r="C13" s="37" t="s">
        <v>226</v>
      </c>
      <c r="D13" s="37" t="s">
        <v>225</v>
      </c>
      <c r="E13" s="38" t="s">
        <v>517</v>
      </c>
      <c r="F13" s="38" t="s">
        <v>640</v>
      </c>
      <c r="G13" s="39" t="s">
        <v>466</v>
      </c>
      <c r="H13" s="38" t="s">
        <v>426</v>
      </c>
      <c r="I13" s="42"/>
      <c r="J13" s="42"/>
    </row>
    <row r="14" spans="1:10" ht="29.25">
      <c r="A14" s="105"/>
      <c r="B14" s="43" t="s">
        <v>623</v>
      </c>
      <c r="C14" s="43" t="s">
        <v>504</v>
      </c>
      <c r="D14" s="43" t="s">
        <v>272</v>
      </c>
      <c r="E14" s="44">
        <v>833</v>
      </c>
      <c r="F14" s="44" t="s">
        <v>642</v>
      </c>
      <c r="G14" s="45" t="s">
        <v>466</v>
      </c>
      <c r="H14" s="47"/>
      <c r="I14" s="45" t="s">
        <v>438</v>
      </c>
      <c r="J14" s="46"/>
    </row>
    <row r="15" spans="1:10" ht="40.5">
      <c r="A15" s="105"/>
      <c r="B15" s="43" t="s">
        <v>625</v>
      </c>
      <c r="C15" s="43" t="s">
        <v>505</v>
      </c>
      <c r="D15" s="43" t="s">
        <v>155</v>
      </c>
      <c r="E15" s="44" t="s">
        <v>512</v>
      </c>
      <c r="F15" s="44" t="s">
        <v>642</v>
      </c>
      <c r="G15" s="45" t="s">
        <v>466</v>
      </c>
      <c r="H15" s="47"/>
      <c r="I15" s="46"/>
      <c r="J15" s="45" t="s">
        <v>440</v>
      </c>
    </row>
    <row r="16" spans="1:10" ht="54.4" thickBot="1">
      <c r="A16" s="106"/>
      <c r="B16" s="48" t="s">
        <v>626</v>
      </c>
      <c r="C16" s="48" t="s">
        <v>506</v>
      </c>
      <c r="D16" s="48" t="s">
        <v>264</v>
      </c>
      <c r="E16" s="49" t="s">
        <v>513</v>
      </c>
      <c r="F16" s="49" t="s">
        <v>642</v>
      </c>
      <c r="G16" s="50" t="s">
        <v>466</v>
      </c>
      <c r="H16" s="51"/>
      <c r="I16" s="50" t="s">
        <v>441</v>
      </c>
      <c r="J16" s="50" t="s">
        <v>442</v>
      </c>
    </row>
    <row r="17" spans="1:10" ht="29.25">
      <c r="A17" s="104" t="s">
        <v>481</v>
      </c>
      <c r="B17" s="58" t="s">
        <v>598</v>
      </c>
      <c r="C17" s="58" t="s">
        <v>491</v>
      </c>
      <c r="D17" s="58" t="s">
        <v>29</v>
      </c>
      <c r="E17" s="59">
        <v>3574</v>
      </c>
      <c r="F17" s="59" t="s">
        <v>26</v>
      </c>
      <c r="G17" s="60" t="s">
        <v>464</v>
      </c>
      <c r="H17" s="59" t="s">
        <v>406</v>
      </c>
      <c r="I17" s="60" t="s">
        <v>403</v>
      </c>
      <c r="J17" s="61"/>
    </row>
    <row r="18" spans="1:10" ht="27">
      <c r="A18" s="105"/>
      <c r="B18" s="43" t="s">
        <v>602</v>
      </c>
      <c r="C18" s="43" t="s">
        <v>493</v>
      </c>
      <c r="D18" s="43" t="s">
        <v>72</v>
      </c>
      <c r="E18" s="44">
        <v>84</v>
      </c>
      <c r="F18" s="44" t="s">
        <v>642</v>
      </c>
      <c r="G18" s="45" t="s">
        <v>466</v>
      </c>
      <c r="H18" s="44" t="s">
        <v>408</v>
      </c>
      <c r="I18" s="46"/>
      <c r="J18" s="46"/>
    </row>
    <row r="19" spans="1:10" ht="29.25">
      <c r="A19" s="105"/>
      <c r="B19" s="37" t="s">
        <v>624</v>
      </c>
      <c r="C19" s="37" t="s">
        <v>481</v>
      </c>
      <c r="D19" s="37" t="s">
        <v>284</v>
      </c>
      <c r="E19" s="38">
        <v>948</v>
      </c>
      <c r="F19" s="38" t="s">
        <v>642</v>
      </c>
      <c r="G19" s="39" t="s">
        <v>476</v>
      </c>
      <c r="H19" s="38" t="s">
        <v>439</v>
      </c>
      <c r="I19" s="42"/>
      <c r="J19" s="42"/>
    </row>
    <row r="20" spans="1:10" ht="29.25">
      <c r="A20" s="105"/>
      <c r="B20" s="37" t="s">
        <v>609</v>
      </c>
      <c r="C20" s="37" t="s">
        <v>497</v>
      </c>
      <c r="D20" s="37" t="s">
        <v>596</v>
      </c>
      <c r="E20" s="38">
        <v>372</v>
      </c>
      <c r="F20" s="38" t="s">
        <v>26</v>
      </c>
      <c r="G20" s="39" t="s">
        <v>466</v>
      </c>
      <c r="H20" s="38" t="s">
        <v>532</v>
      </c>
      <c r="I20" s="42"/>
      <c r="J20" s="42"/>
    </row>
    <row r="21" spans="1:10" ht="40.5">
      <c r="A21" s="105"/>
      <c r="B21" s="37" t="s">
        <v>613</v>
      </c>
      <c r="C21" s="37" t="s">
        <v>187</v>
      </c>
      <c r="D21" s="37" t="s">
        <v>182</v>
      </c>
      <c r="E21" s="38">
        <v>230</v>
      </c>
      <c r="F21" s="38" t="s">
        <v>642</v>
      </c>
      <c r="G21" s="39" t="s">
        <v>466</v>
      </c>
      <c r="H21" s="38" t="s">
        <v>424</v>
      </c>
      <c r="I21" s="42"/>
      <c r="J21" s="42"/>
    </row>
    <row r="22" spans="1:10" ht="40.5">
      <c r="A22" s="105"/>
      <c r="B22" s="37" t="s">
        <v>620</v>
      </c>
      <c r="C22" s="37" t="s">
        <v>491</v>
      </c>
      <c r="D22" s="37" t="s">
        <v>243</v>
      </c>
      <c r="E22" s="38" t="s">
        <v>518</v>
      </c>
      <c r="F22" s="38" t="s">
        <v>642</v>
      </c>
      <c r="G22" s="39" t="s">
        <v>475</v>
      </c>
      <c r="H22" s="38" t="s">
        <v>457</v>
      </c>
      <c r="I22" s="39" t="s">
        <v>443</v>
      </c>
      <c r="J22" s="42"/>
    </row>
    <row r="23" spans="1:10" ht="54">
      <c r="A23" s="105"/>
      <c r="B23" s="37" t="s">
        <v>630</v>
      </c>
      <c r="C23" s="37" t="s">
        <v>510</v>
      </c>
      <c r="D23" s="37" t="s">
        <v>460</v>
      </c>
      <c r="E23" s="38">
        <v>1203</v>
      </c>
      <c r="F23" s="38" t="s">
        <v>642</v>
      </c>
      <c r="G23" s="39" t="s">
        <v>478</v>
      </c>
      <c r="H23" s="40"/>
      <c r="I23" s="39" t="s">
        <v>429</v>
      </c>
      <c r="J23" s="39" t="s">
        <v>449</v>
      </c>
    </row>
    <row r="24" spans="1:10" ht="29.25">
      <c r="A24" s="105"/>
      <c r="B24" s="43" t="s">
        <v>631</v>
      </c>
      <c r="C24" s="43" t="s">
        <v>645</v>
      </c>
      <c r="D24" s="43" t="s">
        <v>462</v>
      </c>
      <c r="E24" s="44" t="s">
        <v>514</v>
      </c>
      <c r="F24" s="44" t="s">
        <v>642</v>
      </c>
      <c r="G24" s="45" t="s">
        <v>466</v>
      </c>
      <c r="H24" s="44" t="s">
        <v>452</v>
      </c>
      <c r="I24" s="45" t="s">
        <v>450</v>
      </c>
      <c r="J24" s="45" t="s">
        <v>451</v>
      </c>
    </row>
    <row r="25" spans="1:10" ht="40.9" thickBot="1">
      <c r="A25" s="106"/>
      <c r="B25" s="48" t="s">
        <v>628</v>
      </c>
      <c r="C25" s="48" t="s">
        <v>508</v>
      </c>
      <c r="D25" s="48" t="s">
        <v>264</v>
      </c>
      <c r="E25" s="49">
        <v>301</v>
      </c>
      <c r="F25" s="49" t="s">
        <v>642</v>
      </c>
      <c r="G25" s="50" t="s">
        <v>466</v>
      </c>
      <c r="H25" s="51"/>
      <c r="I25" s="50" t="s">
        <v>447</v>
      </c>
      <c r="J25" s="50" t="s">
        <v>445</v>
      </c>
    </row>
    <row r="26" spans="1:10" ht="40.5">
      <c r="A26" s="105" t="s">
        <v>484</v>
      </c>
      <c r="B26" s="37" t="s">
        <v>611</v>
      </c>
      <c r="C26" s="37" t="s">
        <v>499</v>
      </c>
      <c r="D26" s="37" t="s">
        <v>155</v>
      </c>
      <c r="E26" s="38">
        <v>325</v>
      </c>
      <c r="F26" s="38" t="s">
        <v>642</v>
      </c>
      <c r="G26" s="39" t="s">
        <v>470</v>
      </c>
      <c r="H26" s="38" t="s">
        <v>420</v>
      </c>
      <c r="I26" s="39" t="s">
        <v>415</v>
      </c>
      <c r="J26" s="42"/>
    </row>
    <row r="27" spans="1:10" ht="40.5">
      <c r="A27" s="105"/>
      <c r="B27" s="43" t="s">
        <v>612</v>
      </c>
      <c r="C27" s="43" t="s">
        <v>499</v>
      </c>
      <c r="D27" s="43" t="s">
        <v>155</v>
      </c>
      <c r="E27" s="44">
        <v>780</v>
      </c>
      <c r="F27" s="44" t="s">
        <v>642</v>
      </c>
      <c r="G27" s="45" t="s">
        <v>466</v>
      </c>
      <c r="H27" s="44" t="s">
        <v>423</v>
      </c>
      <c r="I27" s="45" t="s">
        <v>421</v>
      </c>
      <c r="J27" s="45" t="s">
        <v>422</v>
      </c>
    </row>
    <row r="28" spans="1:10" ht="27">
      <c r="A28" s="105"/>
      <c r="B28" s="37" t="s">
        <v>616</v>
      </c>
      <c r="C28" s="37" t="s">
        <v>486</v>
      </c>
      <c r="D28" s="37" t="s">
        <v>155</v>
      </c>
      <c r="E28" s="38">
        <v>304</v>
      </c>
      <c r="F28" s="38" t="s">
        <v>642</v>
      </c>
      <c r="G28" s="39" t="s">
        <v>472</v>
      </c>
      <c r="H28" s="38" t="s">
        <v>430</v>
      </c>
      <c r="I28" s="39" t="s">
        <v>428</v>
      </c>
      <c r="J28" s="39" t="s">
        <v>429</v>
      </c>
    </row>
    <row r="29" spans="1:10" ht="29.25">
      <c r="A29" s="105"/>
      <c r="B29" s="43" t="s">
        <v>619</v>
      </c>
      <c r="C29" s="43" t="s">
        <v>502</v>
      </c>
      <c r="D29" s="43" t="s">
        <v>155</v>
      </c>
      <c r="E29" s="44">
        <v>480</v>
      </c>
      <c r="F29" s="44" t="s">
        <v>642</v>
      </c>
      <c r="G29" s="45" t="s">
        <v>474</v>
      </c>
      <c r="H29" s="44" t="s">
        <v>433</v>
      </c>
      <c r="I29" s="46"/>
      <c r="J29" s="46"/>
    </row>
    <row r="30" spans="1:10" ht="54">
      <c r="A30" s="105"/>
      <c r="B30" s="43" t="s">
        <v>621</v>
      </c>
      <c r="C30" s="43" t="s">
        <v>503</v>
      </c>
      <c r="D30" s="43" t="s">
        <v>259</v>
      </c>
      <c r="E30" s="44" t="s">
        <v>519</v>
      </c>
      <c r="F30" s="44" t="s">
        <v>642</v>
      </c>
      <c r="G30" s="45" t="s">
        <v>466</v>
      </c>
      <c r="H30" s="47"/>
      <c r="I30" s="45" t="s">
        <v>435</v>
      </c>
      <c r="J30" s="45" t="s">
        <v>434</v>
      </c>
    </row>
    <row r="31" spans="1:10" ht="29.65" thickBot="1">
      <c r="A31" s="106"/>
      <c r="B31" s="48" t="s">
        <v>622</v>
      </c>
      <c r="C31" s="48" t="s">
        <v>265</v>
      </c>
      <c r="D31" s="48" t="s">
        <v>264</v>
      </c>
      <c r="E31" s="49">
        <v>332</v>
      </c>
      <c r="F31" s="49" t="s">
        <v>642</v>
      </c>
      <c r="G31" s="50" t="s">
        <v>466</v>
      </c>
      <c r="H31" s="49" t="s">
        <v>437</v>
      </c>
      <c r="I31" s="50" t="s">
        <v>436</v>
      </c>
      <c r="J31" s="57"/>
    </row>
    <row r="32" spans="1:10" ht="29.25">
      <c r="A32" s="104" t="s">
        <v>483</v>
      </c>
      <c r="B32" s="58" t="s">
        <v>627</v>
      </c>
      <c r="C32" s="58" t="s">
        <v>507</v>
      </c>
      <c r="D32" s="58" t="s">
        <v>318</v>
      </c>
      <c r="E32" s="59">
        <v>175</v>
      </c>
      <c r="F32" s="59" t="s">
        <v>642</v>
      </c>
      <c r="G32" s="60" t="s">
        <v>477</v>
      </c>
      <c r="H32" s="59" t="s">
        <v>446</v>
      </c>
      <c r="I32" s="60" t="s">
        <v>444</v>
      </c>
      <c r="J32" s="60" t="s">
        <v>443</v>
      </c>
    </row>
    <row r="33" spans="1:10" ht="27" customHeight="1">
      <c r="A33" s="105"/>
      <c r="B33" s="107" t="s">
        <v>610</v>
      </c>
      <c r="C33" s="107" t="s">
        <v>643</v>
      </c>
      <c r="D33" s="107" t="s">
        <v>155</v>
      </c>
      <c r="E33" s="112">
        <v>500</v>
      </c>
      <c r="F33" s="112" t="s">
        <v>26</v>
      </c>
      <c r="G33" s="110" t="s">
        <v>469</v>
      </c>
      <c r="H33" s="112" t="s">
        <v>419</v>
      </c>
      <c r="I33" s="114"/>
      <c r="J33" s="114"/>
    </row>
    <row r="34" spans="1:10" ht="14.65" thickBot="1">
      <c r="A34" s="106"/>
      <c r="B34" s="108"/>
      <c r="C34" s="108"/>
      <c r="D34" s="108"/>
      <c r="E34" s="113"/>
      <c r="F34" s="113"/>
      <c r="G34" s="111"/>
      <c r="H34" s="113"/>
      <c r="I34" s="115"/>
      <c r="J34" s="115"/>
    </row>
    <row r="35" spans="1:10" ht="40.9" thickBot="1">
      <c r="A35" s="52" t="s">
        <v>489</v>
      </c>
      <c r="B35" s="53" t="s">
        <v>629</v>
      </c>
      <c r="C35" s="53" t="s">
        <v>509</v>
      </c>
      <c r="D35" s="53" t="s">
        <v>264</v>
      </c>
      <c r="E35" s="54">
        <v>335</v>
      </c>
      <c r="F35" s="54" t="s">
        <v>642</v>
      </c>
      <c r="G35" s="55" t="s">
        <v>466</v>
      </c>
      <c r="H35" s="54" t="s">
        <v>448</v>
      </c>
      <c r="I35" s="56"/>
      <c r="J35" s="55" t="s">
        <v>427</v>
      </c>
    </row>
    <row r="36" spans="1:10" ht="29.65" thickBot="1">
      <c r="A36" s="52" t="s">
        <v>487</v>
      </c>
      <c r="B36" s="48" t="s">
        <v>632</v>
      </c>
      <c r="C36" s="48" t="s">
        <v>644</v>
      </c>
      <c r="D36" s="48" t="s">
        <v>318</v>
      </c>
      <c r="E36" s="49">
        <v>903</v>
      </c>
      <c r="F36" s="49" t="s">
        <v>642</v>
      </c>
      <c r="G36" s="50" t="s">
        <v>466</v>
      </c>
      <c r="H36" s="49" t="s">
        <v>454</v>
      </c>
      <c r="I36" s="50" t="s">
        <v>425</v>
      </c>
      <c r="J36" s="50" t="s">
        <v>453</v>
      </c>
    </row>
    <row r="37" spans="1:10" ht="42.75">
      <c r="A37" s="104" t="s">
        <v>637</v>
      </c>
      <c r="B37" s="58" t="s">
        <v>633</v>
      </c>
      <c r="C37" s="58" t="s">
        <v>379</v>
      </c>
      <c r="D37" s="58" t="s">
        <v>461</v>
      </c>
      <c r="E37" s="59" t="s">
        <v>515</v>
      </c>
      <c r="F37" s="59" t="s">
        <v>642</v>
      </c>
      <c r="G37" s="60" t="s">
        <v>466</v>
      </c>
      <c r="H37" s="62"/>
      <c r="I37" s="60" t="s">
        <v>456</v>
      </c>
      <c r="J37" s="60" t="s">
        <v>455</v>
      </c>
    </row>
    <row r="38" spans="1:10" ht="29.25">
      <c r="A38" s="105"/>
      <c r="B38" s="43" t="s">
        <v>604</v>
      </c>
      <c r="C38" s="43" t="s">
        <v>495</v>
      </c>
      <c r="D38" s="43" t="s">
        <v>93</v>
      </c>
      <c r="E38" s="44">
        <v>77696</v>
      </c>
      <c r="F38" s="44" t="s">
        <v>642</v>
      </c>
      <c r="G38" s="45" t="s">
        <v>466</v>
      </c>
      <c r="H38" s="47"/>
      <c r="I38" s="45" t="s">
        <v>410</v>
      </c>
      <c r="J38" s="46"/>
    </row>
    <row r="39" spans="1:10" ht="40.5">
      <c r="A39" s="105"/>
      <c r="B39" s="37" t="s">
        <v>605</v>
      </c>
      <c r="C39" s="37" t="s">
        <v>111</v>
      </c>
      <c r="D39" s="37" t="s">
        <v>459</v>
      </c>
      <c r="E39" s="38" t="s">
        <v>516</v>
      </c>
      <c r="F39" s="38" t="s">
        <v>642</v>
      </c>
      <c r="G39" s="39" t="s">
        <v>467</v>
      </c>
      <c r="H39" s="40"/>
      <c r="I39" s="38" t="s">
        <v>411</v>
      </c>
      <c r="J39" s="39" t="s">
        <v>412</v>
      </c>
    </row>
    <row r="40" spans="1:10" ht="42.75">
      <c r="A40" s="105"/>
      <c r="B40" s="43" t="s">
        <v>608</v>
      </c>
      <c r="C40" s="43" t="s">
        <v>137</v>
      </c>
      <c r="D40" s="43" t="s">
        <v>135</v>
      </c>
      <c r="E40" s="44">
        <v>95701</v>
      </c>
      <c r="F40" s="44" t="s">
        <v>642</v>
      </c>
      <c r="G40" s="45" t="s">
        <v>468</v>
      </c>
      <c r="H40" s="47"/>
      <c r="I40" s="45" t="s">
        <v>417</v>
      </c>
      <c r="J40" s="46"/>
    </row>
    <row r="41" spans="1:10" ht="27">
      <c r="A41" s="105"/>
      <c r="B41" s="37" t="s">
        <v>634</v>
      </c>
      <c r="C41" s="37" t="s">
        <v>379</v>
      </c>
      <c r="D41" s="37" t="s">
        <v>389</v>
      </c>
      <c r="E41" s="38">
        <v>1344000</v>
      </c>
      <c r="F41" s="38" t="s">
        <v>642</v>
      </c>
      <c r="G41" s="39" t="s">
        <v>463</v>
      </c>
      <c r="H41" s="40"/>
      <c r="I41" s="42"/>
      <c r="J41" s="39" t="s">
        <v>443</v>
      </c>
    </row>
    <row r="42" spans="1:10" ht="29.25" thickBot="1">
      <c r="A42" s="106"/>
      <c r="B42" s="53" t="s">
        <v>635</v>
      </c>
      <c r="C42" s="53" t="s">
        <v>393</v>
      </c>
      <c r="D42" s="53" t="s">
        <v>389</v>
      </c>
      <c r="E42" s="54">
        <v>1576100</v>
      </c>
      <c r="F42" s="54" t="s">
        <v>642</v>
      </c>
      <c r="G42" s="55" t="s">
        <v>463</v>
      </c>
      <c r="H42" s="63"/>
      <c r="I42" s="56"/>
      <c r="J42" s="55" t="s">
        <v>457</v>
      </c>
    </row>
  </sheetData>
  <mergeCells count="15">
    <mergeCell ref="C33:C34"/>
    <mergeCell ref="H2:J2"/>
    <mergeCell ref="B33:B34"/>
    <mergeCell ref="G33:G34"/>
    <mergeCell ref="H33:H34"/>
    <mergeCell ref="I33:I34"/>
    <mergeCell ref="J33:J34"/>
    <mergeCell ref="D33:D34"/>
    <mergeCell ref="E33:E34"/>
    <mergeCell ref="F33:F34"/>
    <mergeCell ref="A37:A42"/>
    <mergeCell ref="A4:A16"/>
    <mergeCell ref="A17:A25"/>
    <mergeCell ref="A26:A31"/>
    <mergeCell ref="A32:A3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7C02-F5F2-4D4E-95BB-267AB8E41E25}">
  <dimension ref="A1:J26"/>
  <sheetViews>
    <sheetView zoomScale="70" zoomScaleNormal="70" workbookViewId="0">
      <selection activeCell="F1" sqref="F1:F1048576"/>
    </sheetView>
  </sheetViews>
  <sheetFormatPr defaultRowHeight="14.25"/>
  <cols>
    <col min="1" max="1" width="14.59765625" customWidth="1"/>
    <col min="2" max="2" width="15.9296875" customWidth="1"/>
    <col min="3" max="4" width="14.796875" customWidth="1"/>
    <col min="5" max="5" width="14.6640625" customWidth="1"/>
    <col min="6" max="6" width="15.9296875" customWidth="1"/>
    <col min="7" max="7" width="9.06640625" style="15"/>
    <col min="8" max="8" width="16.796875" style="15" customWidth="1"/>
    <col min="9" max="9" width="11.33203125" customWidth="1"/>
    <col min="10" max="10" width="8.59765625" customWidth="1"/>
    <col min="11" max="11" width="8.53125" customWidth="1"/>
  </cols>
  <sheetData>
    <row r="1" spans="1:10" ht="42.75">
      <c r="A1" s="12" t="s">
        <v>396</v>
      </c>
      <c r="B1" s="12" t="s">
        <v>397</v>
      </c>
      <c r="C1" s="12" t="s">
        <v>479</v>
      </c>
      <c r="D1" s="12" t="s">
        <v>522</v>
      </c>
      <c r="E1" s="12" t="s">
        <v>6</v>
      </c>
      <c r="F1" s="12" t="s">
        <v>398</v>
      </c>
      <c r="G1" s="12" t="s">
        <v>465</v>
      </c>
      <c r="H1" s="12" t="s">
        <v>576</v>
      </c>
      <c r="I1" s="4" t="s">
        <v>536</v>
      </c>
    </row>
    <row r="2" spans="1:10" ht="28.5">
      <c r="A2" s="25" t="s">
        <v>27</v>
      </c>
      <c r="B2" s="11" t="s">
        <v>491</v>
      </c>
      <c r="C2" s="11" t="s">
        <v>481</v>
      </c>
      <c r="D2" s="11" t="s">
        <v>524</v>
      </c>
      <c r="E2" s="11" t="s">
        <v>29</v>
      </c>
      <c r="F2" s="16">
        <v>3574</v>
      </c>
      <c r="G2" s="16" t="s">
        <v>464</v>
      </c>
      <c r="H2" s="16" t="s">
        <v>575</v>
      </c>
      <c r="I2" s="11" t="s">
        <v>406</v>
      </c>
      <c r="J2" s="21"/>
    </row>
    <row r="3" spans="1:10" ht="42.75">
      <c r="A3" s="25" t="s">
        <v>53</v>
      </c>
      <c r="B3" s="11" t="s">
        <v>492</v>
      </c>
      <c r="C3" s="11" t="s">
        <v>480</v>
      </c>
      <c r="D3" s="11" t="s">
        <v>528</v>
      </c>
      <c r="E3" s="11" t="s">
        <v>458</v>
      </c>
      <c r="F3" s="16">
        <v>877</v>
      </c>
      <c r="G3" s="16" t="s">
        <v>466</v>
      </c>
      <c r="H3" s="16" t="s">
        <v>575</v>
      </c>
      <c r="I3" s="17">
        <v>0.43</v>
      </c>
      <c r="J3" s="21"/>
    </row>
    <row r="4" spans="1:10" ht="28.5">
      <c r="A4" s="25" t="s">
        <v>62</v>
      </c>
      <c r="B4" s="11" t="s">
        <v>492</v>
      </c>
      <c r="C4" s="11" t="s">
        <v>480</v>
      </c>
      <c r="D4" s="11" t="s">
        <v>528</v>
      </c>
      <c r="E4" s="11" t="s">
        <v>225</v>
      </c>
      <c r="F4" s="16">
        <v>1116</v>
      </c>
      <c r="G4" s="16" t="s">
        <v>466</v>
      </c>
      <c r="H4" s="16" t="s">
        <v>575</v>
      </c>
      <c r="I4" s="11" t="s">
        <v>404</v>
      </c>
      <c r="J4" s="21"/>
    </row>
    <row r="5" spans="1:10" ht="28.5">
      <c r="A5" s="25" t="s">
        <v>75</v>
      </c>
      <c r="B5" s="11" t="s">
        <v>493</v>
      </c>
      <c r="C5" s="11" t="s">
        <v>482</v>
      </c>
      <c r="D5" s="11" t="s">
        <v>523</v>
      </c>
      <c r="E5" s="11" t="s">
        <v>72</v>
      </c>
      <c r="F5" s="16">
        <v>84</v>
      </c>
      <c r="G5" s="16" t="s">
        <v>466</v>
      </c>
      <c r="H5" s="16" t="s">
        <v>575</v>
      </c>
      <c r="I5" s="11" t="s">
        <v>408</v>
      </c>
      <c r="J5" s="21"/>
    </row>
    <row r="6" spans="1:10" ht="42.75">
      <c r="A6" s="25" t="s">
        <v>82</v>
      </c>
      <c r="B6" s="11" t="s">
        <v>494</v>
      </c>
      <c r="C6" s="11" t="s">
        <v>480</v>
      </c>
      <c r="D6" s="11" t="s">
        <v>523</v>
      </c>
      <c r="E6" s="11" t="s">
        <v>72</v>
      </c>
      <c r="F6" s="16">
        <v>67</v>
      </c>
      <c r="G6" s="16" t="s">
        <v>466</v>
      </c>
      <c r="H6" s="16" t="s">
        <v>575</v>
      </c>
      <c r="I6" s="11" t="s">
        <v>409</v>
      </c>
      <c r="J6" s="21"/>
    </row>
    <row r="7" spans="1:10" ht="71.25">
      <c r="A7" s="25" t="s">
        <v>146</v>
      </c>
      <c r="B7" s="11" t="s">
        <v>497</v>
      </c>
      <c r="C7" s="11" t="s">
        <v>482</v>
      </c>
      <c r="D7" s="11" t="s">
        <v>528</v>
      </c>
      <c r="E7" s="11" t="s">
        <v>148</v>
      </c>
      <c r="F7" s="16">
        <v>372</v>
      </c>
      <c r="G7" s="16" t="s">
        <v>466</v>
      </c>
      <c r="H7" s="16" t="s">
        <v>575</v>
      </c>
      <c r="I7" s="11" t="s">
        <v>418</v>
      </c>
      <c r="J7" s="21"/>
    </row>
    <row r="8" spans="1:10" ht="28.5">
      <c r="A8" s="25" t="s">
        <v>151</v>
      </c>
      <c r="B8" s="11" t="s">
        <v>498</v>
      </c>
      <c r="C8" s="11" t="s">
        <v>483</v>
      </c>
      <c r="D8" s="11" t="s">
        <v>523</v>
      </c>
      <c r="E8" s="11" t="s">
        <v>155</v>
      </c>
      <c r="F8" s="16">
        <v>500</v>
      </c>
      <c r="G8" s="16" t="s">
        <v>469</v>
      </c>
      <c r="H8" s="16" t="s">
        <v>575</v>
      </c>
      <c r="I8" s="11" t="s">
        <v>419</v>
      </c>
      <c r="J8" s="21"/>
    </row>
    <row r="9" spans="1:10" ht="42.75">
      <c r="A9" s="25" t="s">
        <v>158</v>
      </c>
      <c r="B9" s="11" t="s">
        <v>159</v>
      </c>
      <c r="C9" s="11" t="s">
        <v>484</v>
      </c>
      <c r="D9" s="11" t="s">
        <v>523</v>
      </c>
      <c r="E9" s="11" t="s">
        <v>155</v>
      </c>
      <c r="F9" s="16">
        <v>325</v>
      </c>
      <c r="G9" s="16" t="s">
        <v>470</v>
      </c>
      <c r="H9" s="16" t="s">
        <v>575</v>
      </c>
      <c r="I9" s="11" t="s">
        <v>420</v>
      </c>
      <c r="J9" s="21"/>
    </row>
    <row r="10" spans="1:10" ht="42.75">
      <c r="A10" s="25" t="s">
        <v>170</v>
      </c>
      <c r="B10" s="11" t="s">
        <v>499</v>
      </c>
      <c r="C10" s="11" t="s">
        <v>484</v>
      </c>
      <c r="D10" s="11" t="s">
        <v>523</v>
      </c>
      <c r="E10" s="11" t="s">
        <v>155</v>
      </c>
      <c r="F10" s="16">
        <v>780</v>
      </c>
      <c r="G10" s="16" t="s">
        <v>466</v>
      </c>
      <c r="H10" s="16" t="s">
        <v>575</v>
      </c>
      <c r="I10" s="11" t="s">
        <v>423</v>
      </c>
      <c r="J10" s="21"/>
    </row>
    <row r="11" spans="1:10" ht="57">
      <c r="A11" s="25" t="s">
        <v>178</v>
      </c>
      <c r="B11" s="11" t="s">
        <v>187</v>
      </c>
      <c r="C11" s="11" t="s">
        <v>485</v>
      </c>
      <c r="D11" s="11" t="s">
        <v>523</v>
      </c>
      <c r="E11" s="11" t="s">
        <v>182</v>
      </c>
      <c r="F11" s="16">
        <v>230</v>
      </c>
      <c r="G11" s="16" t="s">
        <v>466</v>
      </c>
      <c r="H11" s="16" t="s">
        <v>575</v>
      </c>
      <c r="I11" s="11" t="s">
        <v>424</v>
      </c>
      <c r="J11" s="21"/>
    </row>
    <row r="12" spans="1:10" ht="57">
      <c r="A12" s="25" t="s">
        <v>189</v>
      </c>
      <c r="B12" s="11" t="s">
        <v>500</v>
      </c>
      <c r="C12" s="11" t="s">
        <v>480</v>
      </c>
      <c r="D12" s="11" t="s">
        <v>528</v>
      </c>
      <c r="E12" s="11" t="s">
        <v>191</v>
      </c>
      <c r="F12" s="16">
        <v>458</v>
      </c>
      <c r="G12" s="16" t="s">
        <v>471</v>
      </c>
      <c r="H12" s="16" t="s">
        <v>575</v>
      </c>
      <c r="I12" s="11" t="s">
        <v>404</v>
      </c>
      <c r="J12" s="21"/>
    </row>
    <row r="13" spans="1:10" ht="28.5">
      <c r="A13" s="25" t="s">
        <v>211</v>
      </c>
      <c r="B13" s="11" t="s">
        <v>486</v>
      </c>
      <c r="C13" s="11" t="s">
        <v>484</v>
      </c>
      <c r="D13" s="11" t="s">
        <v>523</v>
      </c>
      <c r="E13" s="11" t="s">
        <v>155</v>
      </c>
      <c r="F13" s="16">
        <v>304</v>
      </c>
      <c r="G13" s="16" t="s">
        <v>472</v>
      </c>
      <c r="H13" s="16" t="s">
        <v>575</v>
      </c>
      <c r="I13" s="11" t="s">
        <v>430</v>
      </c>
      <c r="J13" s="21"/>
    </row>
    <row r="14" spans="1:10" ht="28.5">
      <c r="A14" s="25" t="s">
        <v>213</v>
      </c>
      <c r="B14" s="11" t="s">
        <v>501</v>
      </c>
      <c r="C14" s="11" t="s">
        <v>480</v>
      </c>
      <c r="D14" s="11" t="s">
        <v>523</v>
      </c>
      <c r="E14" s="11" t="s">
        <v>220</v>
      </c>
      <c r="F14" s="16">
        <v>880</v>
      </c>
      <c r="G14" s="16" t="s">
        <v>473</v>
      </c>
      <c r="H14" s="16" t="s">
        <v>575</v>
      </c>
      <c r="I14" s="11" t="s">
        <v>432</v>
      </c>
      <c r="J14" s="21"/>
    </row>
    <row r="15" spans="1:10" ht="42.75">
      <c r="A15" s="25" t="s">
        <v>223</v>
      </c>
      <c r="B15" s="11" t="s">
        <v>226</v>
      </c>
      <c r="C15" s="11" t="s">
        <v>480</v>
      </c>
      <c r="D15" s="11" t="s">
        <v>528</v>
      </c>
      <c r="E15" s="11" t="s">
        <v>225</v>
      </c>
      <c r="F15" s="16" t="s">
        <v>517</v>
      </c>
      <c r="G15" s="16" t="s">
        <v>466</v>
      </c>
      <c r="H15" s="16" t="s">
        <v>575</v>
      </c>
      <c r="I15" s="11" t="s">
        <v>426</v>
      </c>
      <c r="J15" s="21"/>
    </row>
    <row r="16" spans="1:10" ht="28.5">
      <c r="A16" s="25" t="s">
        <v>232</v>
      </c>
      <c r="B16" s="11" t="s">
        <v>502</v>
      </c>
      <c r="C16" s="11" t="s">
        <v>484</v>
      </c>
      <c r="D16" s="11" t="s">
        <v>523</v>
      </c>
      <c r="E16" s="11" t="s">
        <v>155</v>
      </c>
      <c r="F16" s="16">
        <v>480</v>
      </c>
      <c r="G16" s="16" t="s">
        <v>474</v>
      </c>
      <c r="H16" s="16" t="s">
        <v>575</v>
      </c>
      <c r="I16" s="11" t="s">
        <v>433</v>
      </c>
      <c r="J16" s="21"/>
    </row>
    <row r="17" spans="1:10" ht="28.5">
      <c r="A17" s="25" t="s">
        <v>241</v>
      </c>
      <c r="B17" s="11" t="s">
        <v>491</v>
      </c>
      <c r="C17" s="11" t="s">
        <v>485</v>
      </c>
      <c r="D17" s="11" t="s">
        <v>524</v>
      </c>
      <c r="E17" s="11" t="s">
        <v>243</v>
      </c>
      <c r="F17" s="16" t="s">
        <v>518</v>
      </c>
      <c r="G17" s="16" t="s">
        <v>475</v>
      </c>
      <c r="H17" s="16" t="s">
        <v>575</v>
      </c>
      <c r="I17" s="11" t="s">
        <v>457</v>
      </c>
      <c r="J17" s="21"/>
    </row>
    <row r="18" spans="1:10" ht="28.5">
      <c r="A18" s="25" t="s">
        <v>262</v>
      </c>
      <c r="B18" s="11" t="s">
        <v>265</v>
      </c>
      <c r="C18" s="11" t="s">
        <v>488</v>
      </c>
      <c r="D18" s="11" t="s">
        <v>527</v>
      </c>
      <c r="E18" s="11" t="s">
        <v>264</v>
      </c>
      <c r="F18" s="16">
        <v>332</v>
      </c>
      <c r="G18" s="16" t="s">
        <v>466</v>
      </c>
      <c r="H18" s="16" t="s">
        <v>575</v>
      </c>
      <c r="I18" s="11" t="s">
        <v>437</v>
      </c>
      <c r="J18" s="21"/>
    </row>
    <row r="19" spans="1:10" ht="28.5">
      <c r="A19" s="25" t="s">
        <v>281</v>
      </c>
      <c r="B19" s="11" t="s">
        <v>481</v>
      </c>
      <c r="C19" s="11" t="s">
        <v>485</v>
      </c>
      <c r="D19" s="11" t="s">
        <v>526</v>
      </c>
      <c r="E19" s="11" t="s">
        <v>284</v>
      </c>
      <c r="F19" s="16">
        <v>948</v>
      </c>
      <c r="G19" s="16" t="s">
        <v>476</v>
      </c>
      <c r="H19" s="16" t="s">
        <v>575</v>
      </c>
      <c r="I19" s="11" t="s">
        <v>439</v>
      </c>
      <c r="J19" s="21"/>
    </row>
    <row r="20" spans="1:10" ht="28.5">
      <c r="A20" s="25" t="s">
        <v>314</v>
      </c>
      <c r="B20" s="11" t="s">
        <v>507</v>
      </c>
      <c r="C20" s="11" t="s">
        <v>483</v>
      </c>
      <c r="D20" s="11" t="s">
        <v>523</v>
      </c>
      <c r="E20" s="11" t="s">
        <v>318</v>
      </c>
      <c r="F20" s="16">
        <v>175</v>
      </c>
      <c r="G20" s="16" t="s">
        <v>477</v>
      </c>
      <c r="H20" s="16" t="s">
        <v>575</v>
      </c>
      <c r="I20" s="11" t="s">
        <v>446</v>
      </c>
      <c r="J20" s="21"/>
    </row>
    <row r="21" spans="1:10" ht="42.75">
      <c r="A21" s="25" t="s">
        <v>332</v>
      </c>
      <c r="B21" s="11" t="s">
        <v>509</v>
      </c>
      <c r="C21" s="11" t="s">
        <v>489</v>
      </c>
      <c r="D21" s="11" t="s">
        <v>523</v>
      </c>
      <c r="E21" s="11" t="s">
        <v>264</v>
      </c>
      <c r="F21" s="16">
        <v>335</v>
      </c>
      <c r="G21" s="16" t="s">
        <v>466</v>
      </c>
      <c r="H21" s="16" t="s">
        <v>575</v>
      </c>
      <c r="I21" s="11" t="s">
        <v>448</v>
      </c>
      <c r="J21" s="21"/>
    </row>
    <row r="22" spans="1:10" ht="28.5">
      <c r="A22" s="25" t="s">
        <v>353</v>
      </c>
      <c r="B22" s="11" t="s">
        <v>360</v>
      </c>
      <c r="C22" s="11" t="s">
        <v>485</v>
      </c>
      <c r="D22" s="21" t="s">
        <v>524</v>
      </c>
      <c r="E22" s="11" t="s">
        <v>462</v>
      </c>
      <c r="F22" s="16" t="s">
        <v>514</v>
      </c>
      <c r="G22" s="16" t="s">
        <v>466</v>
      </c>
      <c r="H22" s="16" t="s">
        <v>575</v>
      </c>
      <c r="I22" s="11" t="s">
        <v>452</v>
      </c>
      <c r="J22" s="21"/>
    </row>
    <row r="23" spans="1:10" ht="57">
      <c r="A23" s="25" t="s">
        <v>366</v>
      </c>
      <c r="B23" s="11" t="s">
        <v>511</v>
      </c>
      <c r="C23" s="11" t="s">
        <v>487</v>
      </c>
      <c r="D23" s="21" t="s">
        <v>524</v>
      </c>
      <c r="E23" s="11" t="s">
        <v>318</v>
      </c>
      <c r="F23" s="16">
        <v>903</v>
      </c>
      <c r="G23" s="16" t="s">
        <v>466</v>
      </c>
      <c r="H23" s="16" t="s">
        <v>575</v>
      </c>
      <c r="I23" s="11" t="s">
        <v>454</v>
      </c>
      <c r="J23" s="21"/>
    </row>
    <row r="25" spans="1:10">
      <c r="G25"/>
      <c r="H25"/>
    </row>
    <row r="26" spans="1:10">
      <c r="G26"/>
      <c r="H26"/>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C068E-B9C2-47F2-9196-E1BB0514BF42}">
  <dimension ref="A1:I26"/>
  <sheetViews>
    <sheetView zoomScale="70" zoomScaleNormal="70" workbookViewId="0">
      <selection sqref="A1:E23"/>
    </sheetView>
  </sheetViews>
  <sheetFormatPr defaultRowHeight="14.25"/>
  <cols>
    <col min="1" max="1" width="9.9296875" style="1" customWidth="1"/>
    <col min="2" max="2" width="23.59765625" customWidth="1"/>
    <col min="3" max="3" width="12.3984375" customWidth="1"/>
    <col min="4" max="4" width="10.6640625" customWidth="1"/>
    <col min="5" max="5" width="10.1328125" customWidth="1"/>
    <col min="6" max="6" width="10.33203125" customWidth="1"/>
    <col min="7" max="7" width="8" customWidth="1"/>
    <col min="8" max="8" width="9.3984375" customWidth="1"/>
    <col min="9" max="9" width="9.06640625" style="15"/>
    <col min="10" max="10" width="7.06640625" customWidth="1"/>
    <col min="11" max="11" width="8.59765625" customWidth="1"/>
    <col min="12" max="12" width="8.53125" customWidth="1"/>
  </cols>
  <sheetData>
    <row r="1" spans="1:9" ht="50.65" customHeight="1">
      <c r="A1" s="64" t="s">
        <v>647</v>
      </c>
      <c r="B1" s="64" t="s">
        <v>396</v>
      </c>
      <c r="C1" s="64" t="s">
        <v>653</v>
      </c>
      <c r="D1" s="64" t="s">
        <v>661</v>
      </c>
      <c r="E1" s="64" t="s">
        <v>652</v>
      </c>
      <c r="F1" s="12"/>
      <c r="G1" s="12"/>
      <c r="H1" s="12"/>
      <c r="I1" s="1"/>
    </row>
    <row r="2" spans="1:9">
      <c r="A2" s="116" t="s">
        <v>648</v>
      </c>
      <c r="B2" s="25" t="s">
        <v>27</v>
      </c>
      <c r="C2" s="25">
        <v>1250</v>
      </c>
      <c r="D2" s="25">
        <v>383</v>
      </c>
      <c r="E2" s="11" t="s">
        <v>659</v>
      </c>
      <c r="I2"/>
    </row>
    <row r="3" spans="1:9">
      <c r="A3" s="116"/>
      <c r="B3" s="25" t="s">
        <v>241</v>
      </c>
      <c r="C3" s="25">
        <v>10429</v>
      </c>
      <c r="D3" s="25">
        <v>390</v>
      </c>
      <c r="E3" s="11" t="s">
        <v>457</v>
      </c>
      <c r="I3"/>
    </row>
    <row r="4" spans="1:9">
      <c r="A4" s="116"/>
      <c r="B4" s="25" t="s">
        <v>353</v>
      </c>
      <c r="C4" s="25">
        <v>188</v>
      </c>
      <c r="D4" s="25">
        <v>92</v>
      </c>
      <c r="E4" s="11" t="s">
        <v>452</v>
      </c>
      <c r="I4"/>
    </row>
    <row r="5" spans="1:9">
      <c r="A5" s="116"/>
      <c r="B5" s="25" t="s">
        <v>366</v>
      </c>
      <c r="C5" s="25">
        <v>903</v>
      </c>
      <c r="D5" s="25">
        <v>169</v>
      </c>
      <c r="E5" s="11" t="s">
        <v>454</v>
      </c>
      <c r="I5"/>
    </row>
    <row r="6" spans="1:9">
      <c r="A6" s="116" t="s">
        <v>649</v>
      </c>
      <c r="B6" s="25" t="s">
        <v>53</v>
      </c>
      <c r="C6" s="25">
        <v>464</v>
      </c>
      <c r="D6" s="25">
        <v>200</v>
      </c>
      <c r="E6" s="17">
        <v>0.43</v>
      </c>
      <c r="I6"/>
    </row>
    <row r="7" spans="1:9">
      <c r="A7" s="116"/>
      <c r="B7" s="25" t="s">
        <v>62</v>
      </c>
      <c r="C7" s="25">
        <v>591</v>
      </c>
      <c r="D7" s="25">
        <v>213</v>
      </c>
      <c r="E7" s="11" t="s">
        <v>404</v>
      </c>
      <c r="I7"/>
    </row>
    <row r="8" spans="1:9">
      <c r="A8" s="116"/>
      <c r="B8" s="25" t="s">
        <v>146</v>
      </c>
      <c r="C8" s="25">
        <v>372</v>
      </c>
      <c r="D8" s="25">
        <v>133</v>
      </c>
      <c r="E8" s="11" t="s">
        <v>532</v>
      </c>
      <c r="I8"/>
    </row>
    <row r="9" spans="1:9">
      <c r="A9" s="116"/>
      <c r="B9" s="25" t="s">
        <v>189</v>
      </c>
      <c r="C9" s="25">
        <v>458</v>
      </c>
      <c r="D9" s="25">
        <v>102</v>
      </c>
      <c r="E9" s="11" t="s">
        <v>404</v>
      </c>
      <c r="I9"/>
    </row>
    <row r="10" spans="1:9">
      <c r="A10" s="116"/>
      <c r="B10" s="25" t="s">
        <v>223</v>
      </c>
      <c r="C10" s="25">
        <v>479</v>
      </c>
      <c r="D10" s="25">
        <v>191</v>
      </c>
      <c r="E10" s="11" t="s">
        <v>426</v>
      </c>
      <c r="I10"/>
    </row>
    <row r="11" spans="1:9" ht="15.4" customHeight="1">
      <c r="A11" s="116"/>
      <c r="B11" s="25" t="s">
        <v>262</v>
      </c>
      <c r="C11" s="25">
        <v>332</v>
      </c>
      <c r="D11" s="25">
        <v>65</v>
      </c>
      <c r="E11" s="11" t="s">
        <v>437</v>
      </c>
      <c r="I11"/>
    </row>
    <row r="12" spans="1:9">
      <c r="A12" s="116" t="s">
        <v>650</v>
      </c>
      <c r="B12" s="25" t="s">
        <v>75</v>
      </c>
      <c r="C12" s="25">
        <v>84</v>
      </c>
      <c r="D12" s="25">
        <v>39</v>
      </c>
      <c r="E12" s="11" t="s">
        <v>660</v>
      </c>
      <c r="I12"/>
    </row>
    <row r="13" spans="1:9">
      <c r="A13" s="116"/>
      <c r="B13" s="25" t="s">
        <v>82</v>
      </c>
      <c r="C13" s="25">
        <v>67</v>
      </c>
      <c r="D13" s="25">
        <v>30</v>
      </c>
      <c r="E13" s="11" t="s">
        <v>409</v>
      </c>
      <c r="I13"/>
    </row>
    <row r="14" spans="1:9">
      <c r="A14" s="116"/>
      <c r="B14" s="25" t="s">
        <v>151</v>
      </c>
      <c r="C14" s="25">
        <v>249</v>
      </c>
      <c r="D14" s="25">
        <v>49</v>
      </c>
      <c r="E14" s="11" t="s">
        <v>656</v>
      </c>
      <c r="I14"/>
    </row>
    <row r="15" spans="1:9">
      <c r="A15" s="116"/>
      <c r="B15" s="25" t="s">
        <v>158</v>
      </c>
      <c r="C15" s="25">
        <v>68</v>
      </c>
      <c r="D15" s="25">
        <v>21</v>
      </c>
      <c r="E15" s="11" t="s">
        <v>420</v>
      </c>
      <c r="I15"/>
    </row>
    <row r="16" spans="1:9">
      <c r="A16" s="116"/>
      <c r="B16" s="25" t="s">
        <v>170</v>
      </c>
      <c r="C16" s="25">
        <v>149</v>
      </c>
      <c r="D16" s="25">
        <v>44</v>
      </c>
      <c r="E16" s="11" t="s">
        <v>423</v>
      </c>
      <c r="I16"/>
    </row>
    <row r="17" spans="1:9">
      <c r="A17" s="116"/>
      <c r="B17" s="25" t="s">
        <v>178</v>
      </c>
      <c r="C17" s="25">
        <v>230</v>
      </c>
      <c r="D17" s="25">
        <v>28</v>
      </c>
      <c r="E17" s="11" t="s">
        <v>424</v>
      </c>
      <c r="I17"/>
    </row>
    <row r="18" spans="1:9">
      <c r="A18" s="116"/>
      <c r="B18" s="25" t="s">
        <v>211</v>
      </c>
      <c r="C18" s="25">
        <v>304</v>
      </c>
      <c r="D18" s="25">
        <v>51</v>
      </c>
      <c r="E18" s="11" t="s">
        <v>430</v>
      </c>
      <c r="I18"/>
    </row>
    <row r="19" spans="1:9">
      <c r="A19" s="116"/>
      <c r="B19" s="25" t="s">
        <v>213</v>
      </c>
      <c r="C19" s="25">
        <v>880</v>
      </c>
      <c r="D19" s="25">
        <v>364</v>
      </c>
      <c r="E19" s="11" t="s">
        <v>432</v>
      </c>
      <c r="I19"/>
    </row>
    <row r="20" spans="1:9">
      <c r="A20" s="116"/>
      <c r="B20" s="25" t="s">
        <v>232</v>
      </c>
      <c r="C20" s="25">
        <v>480</v>
      </c>
      <c r="D20" s="25">
        <v>298</v>
      </c>
      <c r="E20" s="11" t="s">
        <v>433</v>
      </c>
      <c r="I20"/>
    </row>
    <row r="21" spans="1:9">
      <c r="A21" s="116"/>
      <c r="B21" s="25" t="s">
        <v>314</v>
      </c>
      <c r="C21" s="25">
        <v>175</v>
      </c>
      <c r="D21" s="25">
        <v>50</v>
      </c>
      <c r="E21" s="11" t="s">
        <v>446</v>
      </c>
      <c r="I21"/>
    </row>
    <row r="22" spans="1:9">
      <c r="A22" s="116"/>
      <c r="B22" s="25" t="s">
        <v>332</v>
      </c>
      <c r="C22" s="25">
        <v>335</v>
      </c>
      <c r="D22" s="25">
        <v>40</v>
      </c>
      <c r="E22" s="11" t="s">
        <v>448</v>
      </c>
      <c r="I22"/>
    </row>
    <row r="23" spans="1:9" ht="28.5">
      <c r="A23" s="65" t="s">
        <v>651</v>
      </c>
      <c r="B23" s="25" t="s">
        <v>281</v>
      </c>
      <c r="C23" s="25">
        <v>948</v>
      </c>
      <c r="D23" s="25">
        <v>92</v>
      </c>
      <c r="E23" s="11" t="s">
        <v>439</v>
      </c>
      <c r="I23"/>
    </row>
    <row r="25" spans="1:9">
      <c r="I25"/>
    </row>
    <row r="26" spans="1:9">
      <c r="I26"/>
    </row>
  </sheetData>
  <mergeCells count="3">
    <mergeCell ref="A12:A22"/>
    <mergeCell ref="A6:A11"/>
    <mergeCell ref="A2:A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2DEB-0C03-4036-8C8A-ABC48C7C010F}">
  <dimension ref="A1:G27"/>
  <sheetViews>
    <sheetView zoomScale="70" zoomScaleNormal="70" workbookViewId="0">
      <selection activeCell="I13" sqref="I13"/>
    </sheetView>
  </sheetViews>
  <sheetFormatPr defaultRowHeight="14.25"/>
  <cols>
    <col min="1" max="1" width="25.33203125" customWidth="1"/>
    <col min="2" max="2" width="15.59765625" customWidth="1"/>
    <col min="3" max="3" width="8.19921875" customWidth="1"/>
    <col min="4" max="4" width="10.33203125" customWidth="1"/>
    <col min="5" max="5" width="8" customWidth="1"/>
    <col min="6" max="6" width="9.3984375" customWidth="1"/>
    <col min="7" max="7" width="9.06640625" style="15"/>
    <col min="8" max="8" width="7.06640625" customWidth="1"/>
    <col min="9" max="9" width="8.59765625" customWidth="1"/>
    <col min="10" max="10" width="8.53125" customWidth="1"/>
  </cols>
  <sheetData>
    <row r="1" spans="1:7">
      <c r="A1" s="12" t="s">
        <v>396</v>
      </c>
      <c r="B1" s="12" t="s">
        <v>577</v>
      </c>
      <c r="C1" s="117" t="s">
        <v>534</v>
      </c>
      <c r="D1" s="117"/>
      <c r="E1" s="117"/>
      <c r="F1" s="117"/>
      <c r="G1" s="1"/>
    </row>
    <row r="2" spans="1:7" ht="30.75" customHeight="1">
      <c r="A2" s="14"/>
      <c r="B2" s="14"/>
      <c r="C2" s="13" t="s">
        <v>524</v>
      </c>
      <c r="D2" s="13" t="s">
        <v>528</v>
      </c>
      <c r="E2" s="13" t="s">
        <v>523</v>
      </c>
      <c r="F2" s="13" t="s">
        <v>535</v>
      </c>
      <c r="G2"/>
    </row>
    <row r="3" spans="1:7">
      <c r="A3" s="25" t="s">
        <v>27</v>
      </c>
      <c r="B3" s="11" t="s">
        <v>575</v>
      </c>
      <c r="C3" s="11" t="s">
        <v>406</v>
      </c>
      <c r="D3" s="11"/>
      <c r="E3" s="11"/>
      <c r="F3" s="16"/>
      <c r="G3"/>
    </row>
    <row r="4" spans="1:7">
      <c r="A4" s="25" t="s">
        <v>53</v>
      </c>
      <c r="B4" s="11" t="s">
        <v>575</v>
      </c>
      <c r="C4" s="11"/>
      <c r="D4" s="17">
        <v>0.43</v>
      </c>
      <c r="E4" s="11"/>
      <c r="F4" s="16"/>
      <c r="G4"/>
    </row>
    <row r="5" spans="1:7">
      <c r="A5" s="25" t="s">
        <v>62</v>
      </c>
      <c r="B5" s="11" t="s">
        <v>575</v>
      </c>
      <c r="C5" s="11"/>
      <c r="D5" s="11" t="s">
        <v>404</v>
      </c>
      <c r="E5" s="11"/>
      <c r="F5" s="16"/>
      <c r="G5"/>
    </row>
    <row r="6" spans="1:7">
      <c r="A6" s="25" t="s">
        <v>75</v>
      </c>
      <c r="B6" s="11" t="s">
        <v>575</v>
      </c>
      <c r="C6" s="11"/>
      <c r="D6" s="11"/>
      <c r="E6" s="11" t="s">
        <v>408</v>
      </c>
      <c r="F6" s="16"/>
      <c r="G6"/>
    </row>
    <row r="7" spans="1:7">
      <c r="A7" s="25" t="s">
        <v>82</v>
      </c>
      <c r="B7" s="11" t="s">
        <v>575</v>
      </c>
      <c r="C7" s="11"/>
      <c r="D7" s="11"/>
      <c r="E7" s="11" t="s">
        <v>409</v>
      </c>
      <c r="F7" s="16"/>
      <c r="G7"/>
    </row>
    <row r="8" spans="1:7">
      <c r="A8" s="25" t="s">
        <v>146</v>
      </c>
      <c r="B8" s="11" t="s">
        <v>575</v>
      </c>
      <c r="C8" s="11"/>
      <c r="D8" s="11" t="s">
        <v>532</v>
      </c>
      <c r="E8" s="11"/>
      <c r="F8" s="16"/>
      <c r="G8"/>
    </row>
    <row r="9" spans="1:7">
      <c r="A9" s="25" t="s">
        <v>151</v>
      </c>
      <c r="B9" s="11" t="s">
        <v>575</v>
      </c>
      <c r="C9" s="11"/>
      <c r="D9" s="11"/>
      <c r="E9" s="11" t="s">
        <v>419</v>
      </c>
      <c r="F9" s="16"/>
      <c r="G9"/>
    </row>
    <row r="10" spans="1:7">
      <c r="A10" s="25" t="s">
        <v>158</v>
      </c>
      <c r="B10" s="11" t="s">
        <v>575</v>
      </c>
      <c r="C10" s="11"/>
      <c r="D10" s="11"/>
      <c r="E10" s="11" t="s">
        <v>420</v>
      </c>
      <c r="F10" s="16"/>
      <c r="G10"/>
    </row>
    <row r="11" spans="1:7">
      <c r="A11" s="25" t="s">
        <v>170</v>
      </c>
      <c r="B11" s="11" t="s">
        <v>575</v>
      </c>
      <c r="C11" s="11"/>
      <c r="D11" s="11"/>
      <c r="E11" s="11" t="s">
        <v>423</v>
      </c>
      <c r="F11" s="16"/>
      <c r="G11"/>
    </row>
    <row r="12" spans="1:7">
      <c r="A12" s="25" t="s">
        <v>178</v>
      </c>
      <c r="B12" s="11" t="s">
        <v>575</v>
      </c>
      <c r="C12" s="11"/>
      <c r="D12" s="11"/>
      <c r="E12" s="11" t="s">
        <v>424</v>
      </c>
      <c r="F12" s="16"/>
      <c r="G12"/>
    </row>
    <row r="13" spans="1:7">
      <c r="A13" s="25" t="s">
        <v>189</v>
      </c>
      <c r="B13" s="11" t="s">
        <v>575</v>
      </c>
      <c r="C13" s="11"/>
      <c r="D13" s="11" t="s">
        <v>404</v>
      </c>
      <c r="E13" s="11"/>
      <c r="F13" s="16"/>
      <c r="G13"/>
    </row>
    <row r="14" spans="1:7">
      <c r="A14" s="25" t="s">
        <v>211</v>
      </c>
      <c r="B14" s="11" t="s">
        <v>575</v>
      </c>
      <c r="C14" s="11"/>
      <c r="D14" s="11"/>
      <c r="E14" s="11" t="s">
        <v>430</v>
      </c>
      <c r="F14" s="16"/>
      <c r="G14"/>
    </row>
    <row r="15" spans="1:7">
      <c r="A15" s="25" t="s">
        <v>213</v>
      </c>
      <c r="B15" s="11" t="s">
        <v>575</v>
      </c>
      <c r="C15" s="11"/>
      <c r="D15" s="11"/>
      <c r="E15" s="11" t="s">
        <v>432</v>
      </c>
      <c r="F15" s="16"/>
      <c r="G15"/>
    </row>
    <row r="16" spans="1:7">
      <c r="A16" s="25" t="s">
        <v>223</v>
      </c>
      <c r="B16" s="11" t="s">
        <v>575</v>
      </c>
      <c r="C16" s="11"/>
      <c r="D16" s="11" t="s">
        <v>426</v>
      </c>
      <c r="E16" s="11"/>
      <c r="F16" s="16"/>
      <c r="G16"/>
    </row>
    <row r="17" spans="1:7">
      <c r="A17" s="25" t="s">
        <v>232</v>
      </c>
      <c r="B17" s="11" t="s">
        <v>575</v>
      </c>
      <c r="C17" s="11"/>
      <c r="D17" s="11"/>
      <c r="E17" s="11" t="s">
        <v>433</v>
      </c>
      <c r="F17" s="16"/>
      <c r="G17"/>
    </row>
    <row r="18" spans="1:7">
      <c r="A18" s="25" t="s">
        <v>241</v>
      </c>
      <c r="B18" s="11" t="s">
        <v>575</v>
      </c>
      <c r="C18" s="11" t="s">
        <v>457</v>
      </c>
      <c r="D18" s="11"/>
      <c r="E18" s="11"/>
      <c r="F18" s="16"/>
      <c r="G18"/>
    </row>
    <row r="19" spans="1:7" ht="15.4" customHeight="1">
      <c r="A19" s="25" t="s">
        <v>262</v>
      </c>
      <c r="B19" s="11" t="s">
        <v>575</v>
      </c>
      <c r="C19" s="11"/>
      <c r="D19" s="11" t="s">
        <v>437</v>
      </c>
      <c r="E19" s="11"/>
      <c r="F19" s="16"/>
      <c r="G19"/>
    </row>
    <row r="20" spans="1:7">
      <c r="A20" s="25" t="s">
        <v>281</v>
      </c>
      <c r="B20" s="11" t="s">
        <v>575</v>
      </c>
      <c r="C20" s="11"/>
      <c r="D20" s="11"/>
      <c r="E20" s="11"/>
      <c r="F20" s="11" t="s">
        <v>439</v>
      </c>
      <c r="G20"/>
    </row>
    <row r="21" spans="1:7">
      <c r="A21" s="25" t="s">
        <v>314</v>
      </c>
      <c r="B21" s="11" t="s">
        <v>575</v>
      </c>
      <c r="C21" s="11"/>
      <c r="D21" s="11"/>
      <c r="E21" s="11" t="s">
        <v>446</v>
      </c>
      <c r="F21" s="16"/>
      <c r="G21"/>
    </row>
    <row r="22" spans="1:7">
      <c r="A22" s="25" t="s">
        <v>332</v>
      </c>
      <c r="B22" s="11" t="s">
        <v>575</v>
      </c>
      <c r="C22" s="11"/>
      <c r="D22" s="11"/>
      <c r="E22" s="11" t="s">
        <v>448</v>
      </c>
      <c r="F22" s="16"/>
      <c r="G22"/>
    </row>
    <row r="23" spans="1:7">
      <c r="A23" s="25" t="s">
        <v>353</v>
      </c>
      <c r="B23" s="11" t="s">
        <v>575</v>
      </c>
      <c r="C23" s="11" t="s">
        <v>452</v>
      </c>
      <c r="D23" s="21"/>
      <c r="E23" s="11"/>
      <c r="F23" s="16"/>
      <c r="G23"/>
    </row>
    <row r="24" spans="1:7">
      <c r="A24" s="25" t="s">
        <v>366</v>
      </c>
      <c r="B24" s="11" t="s">
        <v>575</v>
      </c>
      <c r="C24" s="11" t="s">
        <v>454</v>
      </c>
      <c r="D24" s="21"/>
      <c r="E24" s="11"/>
      <c r="F24" s="16"/>
      <c r="G24"/>
    </row>
    <row r="26" spans="1:7">
      <c r="G26"/>
    </row>
    <row r="27" spans="1:7">
      <c r="G27"/>
    </row>
  </sheetData>
  <mergeCells count="1">
    <mergeCell ref="C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F4188-8AD5-49AF-A72C-B73C2AC93AB9}">
  <dimension ref="A1:K29"/>
  <sheetViews>
    <sheetView zoomScale="70" zoomScaleNormal="70" workbookViewId="0">
      <selection activeCell="E7" sqref="E7"/>
    </sheetView>
  </sheetViews>
  <sheetFormatPr defaultRowHeight="14.25"/>
  <cols>
    <col min="1" max="1" width="14.59765625" customWidth="1"/>
    <col min="2" max="2" width="15.9296875" customWidth="1"/>
    <col min="3" max="4" width="14.796875" customWidth="1"/>
    <col min="5" max="5" width="14.6640625" customWidth="1"/>
    <col min="6" max="6" width="15.9296875" customWidth="1"/>
    <col min="7" max="7" width="9.06640625" style="15"/>
    <col min="8" max="8" width="23.796875" style="1" customWidth="1"/>
    <col min="9" max="9" width="7.06640625" customWidth="1"/>
    <col min="10" max="10" width="8.59765625" customWidth="1"/>
    <col min="11" max="11" width="8.53125" customWidth="1"/>
  </cols>
  <sheetData>
    <row r="1" spans="1:11" ht="42.75">
      <c r="A1" s="12" t="s">
        <v>396</v>
      </c>
      <c r="B1" s="12" t="s">
        <v>397</v>
      </c>
      <c r="C1" s="12" t="s">
        <v>479</v>
      </c>
      <c r="D1" s="12" t="s">
        <v>522</v>
      </c>
      <c r="E1" s="12" t="s">
        <v>6</v>
      </c>
      <c r="F1" s="12" t="s">
        <v>398</v>
      </c>
      <c r="G1" s="12" t="s">
        <v>465</v>
      </c>
      <c r="H1" s="26" t="s">
        <v>577</v>
      </c>
      <c r="I1" s="117" t="s">
        <v>399</v>
      </c>
      <c r="J1" s="117"/>
      <c r="K1" s="117"/>
    </row>
    <row r="2" spans="1:11">
      <c r="A2" s="14"/>
      <c r="B2" s="14"/>
      <c r="C2" s="14"/>
      <c r="E2" s="14"/>
      <c r="F2" s="14"/>
      <c r="G2" s="14"/>
      <c r="H2" s="26"/>
      <c r="I2" s="18" t="s">
        <v>521</v>
      </c>
    </row>
    <row r="3" spans="1:11" ht="28.5">
      <c r="A3" s="4" t="s">
        <v>11</v>
      </c>
      <c r="B3" s="4" t="s">
        <v>490</v>
      </c>
      <c r="C3" s="4" t="s">
        <v>480</v>
      </c>
      <c r="D3" s="4" t="s">
        <v>523</v>
      </c>
      <c r="E3" s="4" t="s">
        <v>15</v>
      </c>
      <c r="F3" s="16">
        <v>103</v>
      </c>
      <c r="G3" s="16" t="s">
        <v>463</v>
      </c>
      <c r="H3" s="25" t="s">
        <v>579</v>
      </c>
      <c r="I3" s="11" t="s">
        <v>401</v>
      </c>
    </row>
    <row r="4" spans="1:11" ht="28.5">
      <c r="A4" s="4" t="s">
        <v>27</v>
      </c>
      <c r="B4" s="4" t="s">
        <v>491</v>
      </c>
      <c r="C4" s="4" t="s">
        <v>481</v>
      </c>
      <c r="D4" s="4" t="s">
        <v>524</v>
      </c>
      <c r="E4" s="4" t="s">
        <v>29</v>
      </c>
      <c r="F4" s="16">
        <v>3574</v>
      </c>
      <c r="G4" s="16" t="s">
        <v>464</v>
      </c>
      <c r="H4" s="25" t="s">
        <v>580</v>
      </c>
      <c r="I4" s="16" t="s">
        <v>403</v>
      </c>
    </row>
    <row r="5" spans="1:11" ht="28.5">
      <c r="A5" s="4" t="s">
        <v>62</v>
      </c>
      <c r="B5" s="4" t="s">
        <v>492</v>
      </c>
      <c r="C5" s="4" t="s">
        <v>480</v>
      </c>
      <c r="D5" s="4" t="s">
        <v>528</v>
      </c>
      <c r="E5" s="4" t="s">
        <v>225</v>
      </c>
      <c r="F5" s="16">
        <v>1116</v>
      </c>
      <c r="G5" s="16" t="s">
        <v>466</v>
      </c>
      <c r="H5" s="25" t="s">
        <v>580</v>
      </c>
      <c r="I5" s="16" t="s">
        <v>405</v>
      </c>
    </row>
    <row r="6" spans="1:11" ht="28.5">
      <c r="A6" s="4" t="s">
        <v>53</v>
      </c>
      <c r="B6" s="4" t="s">
        <v>492</v>
      </c>
      <c r="C6" s="4" t="s">
        <v>480</v>
      </c>
      <c r="D6" s="4" t="s">
        <v>528</v>
      </c>
      <c r="E6" s="4" t="s">
        <v>63</v>
      </c>
      <c r="F6" s="16">
        <v>1116</v>
      </c>
      <c r="G6" s="16" t="s">
        <v>466</v>
      </c>
      <c r="H6" s="25" t="s">
        <v>580</v>
      </c>
      <c r="I6" s="16" t="s">
        <v>407</v>
      </c>
    </row>
    <row r="7" spans="1:11" ht="28.5">
      <c r="A7" s="4" t="s">
        <v>90</v>
      </c>
      <c r="B7" s="4" t="s">
        <v>495</v>
      </c>
      <c r="C7" s="4" t="s">
        <v>379</v>
      </c>
      <c r="D7" s="4" t="s">
        <v>526</v>
      </c>
      <c r="E7" s="4" t="s">
        <v>93</v>
      </c>
      <c r="F7" s="16">
        <v>77696</v>
      </c>
      <c r="G7" s="16" t="s">
        <v>466</v>
      </c>
      <c r="H7" s="25" t="s">
        <v>579</v>
      </c>
      <c r="I7" s="16" t="s">
        <v>410</v>
      </c>
    </row>
    <row r="8" spans="1:11" ht="42.75">
      <c r="A8" s="4" t="s">
        <v>101</v>
      </c>
      <c r="B8" s="4" t="s">
        <v>111</v>
      </c>
      <c r="C8" s="4" t="s">
        <v>379</v>
      </c>
      <c r="D8" s="4" t="s">
        <v>526</v>
      </c>
      <c r="E8" s="4" t="s">
        <v>459</v>
      </c>
      <c r="F8" s="16" t="s">
        <v>516</v>
      </c>
      <c r="G8" s="16" t="s">
        <v>467</v>
      </c>
      <c r="H8" s="25" t="s">
        <v>580</v>
      </c>
      <c r="I8" s="11" t="s">
        <v>411</v>
      </c>
    </row>
    <row r="9" spans="1:11" ht="28.5">
      <c r="A9" s="4" t="s">
        <v>121</v>
      </c>
      <c r="B9" s="4" t="s">
        <v>520</v>
      </c>
      <c r="C9" s="4" t="s">
        <v>480</v>
      </c>
      <c r="D9" s="4" t="s">
        <v>523</v>
      </c>
      <c r="E9" s="4" t="s">
        <v>284</v>
      </c>
      <c r="F9" s="16">
        <v>247</v>
      </c>
      <c r="G9" s="16" t="s">
        <v>466</v>
      </c>
      <c r="H9" s="25" t="s">
        <v>580</v>
      </c>
      <c r="I9" s="16" t="s">
        <v>413</v>
      </c>
    </row>
    <row r="10" spans="1:11" ht="28.5">
      <c r="A10" s="4" t="s">
        <v>124</v>
      </c>
      <c r="B10" s="4" t="s">
        <v>496</v>
      </c>
      <c r="C10" s="4" t="s">
        <v>480</v>
      </c>
      <c r="D10" s="4" t="s">
        <v>528</v>
      </c>
      <c r="E10" s="4" t="s">
        <v>72</v>
      </c>
      <c r="F10" s="16">
        <v>330</v>
      </c>
      <c r="G10" s="16" t="s">
        <v>467</v>
      </c>
      <c r="H10" s="25" t="s">
        <v>580</v>
      </c>
      <c r="I10" s="16" t="s">
        <v>415</v>
      </c>
    </row>
    <row r="11" spans="1:11" ht="42.75">
      <c r="A11" s="4" t="s">
        <v>133</v>
      </c>
      <c r="B11" s="4" t="s">
        <v>137</v>
      </c>
      <c r="C11" s="4" t="s">
        <v>379</v>
      </c>
      <c r="D11" s="4" t="s">
        <v>526</v>
      </c>
      <c r="E11" s="4" t="s">
        <v>135</v>
      </c>
      <c r="F11" s="16">
        <v>95701</v>
      </c>
      <c r="G11" s="16" t="s">
        <v>468</v>
      </c>
      <c r="H11" s="25" t="s">
        <v>580</v>
      </c>
      <c r="I11" s="16" t="s">
        <v>417</v>
      </c>
    </row>
    <row r="12" spans="1:11" ht="42.75">
      <c r="A12" s="4" t="s">
        <v>158</v>
      </c>
      <c r="B12" s="4" t="s">
        <v>159</v>
      </c>
      <c r="C12" s="4" t="s">
        <v>484</v>
      </c>
      <c r="D12" s="4" t="s">
        <v>523</v>
      </c>
      <c r="E12" s="4" t="s">
        <v>155</v>
      </c>
      <c r="F12" s="16">
        <v>325</v>
      </c>
      <c r="G12" s="16" t="s">
        <v>470</v>
      </c>
      <c r="H12" s="25" t="s">
        <v>580</v>
      </c>
      <c r="I12" s="16" t="s">
        <v>415</v>
      </c>
    </row>
    <row r="13" spans="1:11" ht="42.75">
      <c r="A13" s="4" t="s">
        <v>170</v>
      </c>
      <c r="B13" s="4" t="s">
        <v>499</v>
      </c>
      <c r="C13" s="4" t="s">
        <v>484</v>
      </c>
      <c r="D13" s="4" t="s">
        <v>523</v>
      </c>
      <c r="E13" s="4" t="s">
        <v>155</v>
      </c>
      <c r="F13" s="16">
        <v>780</v>
      </c>
      <c r="G13" s="16" t="s">
        <v>466</v>
      </c>
      <c r="H13" s="25" t="s">
        <v>578</v>
      </c>
      <c r="I13" s="16" t="s">
        <v>421</v>
      </c>
    </row>
    <row r="14" spans="1:11" ht="57">
      <c r="A14" s="4" t="s">
        <v>189</v>
      </c>
      <c r="B14" s="4" t="s">
        <v>500</v>
      </c>
      <c r="C14" s="4" t="s">
        <v>480</v>
      </c>
      <c r="D14" s="4" t="s">
        <v>528</v>
      </c>
      <c r="E14" s="4" t="s">
        <v>191</v>
      </c>
      <c r="F14" s="16">
        <v>458</v>
      </c>
      <c r="G14" s="16" t="s">
        <v>471</v>
      </c>
      <c r="H14" s="25" t="s">
        <v>579</v>
      </c>
      <c r="I14" s="16" t="s">
        <v>425</v>
      </c>
    </row>
    <row r="15" spans="1:11" ht="28.5">
      <c r="A15" s="4" t="s">
        <v>211</v>
      </c>
      <c r="B15" s="4" t="s">
        <v>486</v>
      </c>
      <c r="C15" s="4" t="s">
        <v>484</v>
      </c>
      <c r="D15" s="4" t="s">
        <v>523</v>
      </c>
      <c r="E15" s="4" t="s">
        <v>155</v>
      </c>
      <c r="F15" s="16">
        <v>304</v>
      </c>
      <c r="G15" s="16" t="s">
        <v>472</v>
      </c>
      <c r="H15" s="25" t="s">
        <v>579</v>
      </c>
      <c r="I15" s="16" t="s">
        <v>428</v>
      </c>
    </row>
    <row r="16" spans="1:11" ht="28.5">
      <c r="A16" s="4" t="s">
        <v>241</v>
      </c>
      <c r="B16" s="4" t="s">
        <v>491</v>
      </c>
      <c r="C16" s="4" t="s">
        <v>485</v>
      </c>
      <c r="D16" s="4" t="s">
        <v>524</v>
      </c>
      <c r="E16" s="4" t="s">
        <v>243</v>
      </c>
      <c r="F16" s="16" t="s">
        <v>518</v>
      </c>
      <c r="G16" s="16" t="s">
        <v>475</v>
      </c>
      <c r="H16" s="25" t="s">
        <v>578</v>
      </c>
      <c r="I16" s="16" t="s">
        <v>443</v>
      </c>
    </row>
    <row r="17" spans="1:9" ht="57">
      <c r="A17" s="4" t="s">
        <v>252</v>
      </c>
      <c r="B17" s="4" t="s">
        <v>503</v>
      </c>
      <c r="C17" s="4" t="s">
        <v>487</v>
      </c>
      <c r="D17" s="4" t="s">
        <v>524</v>
      </c>
      <c r="E17" s="4" t="s">
        <v>259</v>
      </c>
      <c r="F17" s="16" t="s">
        <v>519</v>
      </c>
      <c r="G17" s="16" t="s">
        <v>466</v>
      </c>
      <c r="H17" s="25" t="s">
        <v>579</v>
      </c>
      <c r="I17" s="16" t="s">
        <v>435</v>
      </c>
    </row>
    <row r="18" spans="1:9" ht="28.5">
      <c r="A18" s="4" t="s">
        <v>262</v>
      </c>
      <c r="B18" s="4" t="s">
        <v>265</v>
      </c>
      <c r="C18" s="4" t="s">
        <v>488</v>
      </c>
      <c r="D18" s="4" t="s">
        <v>527</v>
      </c>
      <c r="E18" s="4" t="s">
        <v>264</v>
      </c>
      <c r="F18" s="16">
        <v>332</v>
      </c>
      <c r="G18" s="16" t="s">
        <v>466</v>
      </c>
      <c r="H18" s="25" t="s">
        <v>579</v>
      </c>
      <c r="I18" s="16" t="s">
        <v>436</v>
      </c>
    </row>
    <row r="19" spans="1:9" ht="42.75">
      <c r="A19" s="4" t="s">
        <v>271</v>
      </c>
      <c r="B19" s="4" t="s">
        <v>504</v>
      </c>
      <c r="C19" s="4" t="s">
        <v>480</v>
      </c>
      <c r="D19" s="4" t="s">
        <v>526</v>
      </c>
      <c r="E19" s="4" t="s">
        <v>272</v>
      </c>
      <c r="F19" s="16">
        <v>833</v>
      </c>
      <c r="G19" s="16" t="s">
        <v>466</v>
      </c>
      <c r="H19" s="25" t="s">
        <v>581</v>
      </c>
      <c r="I19" s="16" t="s">
        <v>438</v>
      </c>
    </row>
    <row r="20" spans="1:9" ht="57">
      <c r="A20" s="4" t="s">
        <v>300</v>
      </c>
      <c r="B20" s="4" t="s">
        <v>506</v>
      </c>
      <c r="C20" s="4" t="s">
        <v>480</v>
      </c>
      <c r="D20" s="4" t="s">
        <v>528</v>
      </c>
      <c r="E20" s="4" t="s">
        <v>264</v>
      </c>
      <c r="F20" s="16" t="s">
        <v>513</v>
      </c>
      <c r="G20" s="16" t="s">
        <v>466</v>
      </c>
      <c r="H20" s="25" t="s">
        <v>582</v>
      </c>
      <c r="I20" s="16" t="s">
        <v>441</v>
      </c>
    </row>
    <row r="21" spans="1:9" ht="28.5">
      <c r="A21" s="4" t="s">
        <v>314</v>
      </c>
      <c r="B21" s="4" t="s">
        <v>507</v>
      </c>
      <c r="C21" s="4" t="s">
        <v>483</v>
      </c>
      <c r="D21" s="4" t="s">
        <v>523</v>
      </c>
      <c r="E21" s="4" t="s">
        <v>318</v>
      </c>
      <c r="F21" s="16">
        <v>175</v>
      </c>
      <c r="G21" s="16" t="s">
        <v>477</v>
      </c>
      <c r="H21" s="25" t="s">
        <v>578</v>
      </c>
      <c r="I21" s="16" t="s">
        <v>444</v>
      </c>
    </row>
    <row r="22" spans="1:9" ht="42.75">
      <c r="A22" s="4" t="s">
        <v>324</v>
      </c>
      <c r="B22" s="4" t="s">
        <v>508</v>
      </c>
      <c r="C22" s="4" t="s">
        <v>485</v>
      </c>
      <c r="D22" s="4" t="s">
        <v>523</v>
      </c>
      <c r="E22" s="4" t="s">
        <v>264</v>
      </c>
      <c r="F22" s="16">
        <v>301</v>
      </c>
      <c r="G22" s="16" t="s">
        <v>466</v>
      </c>
      <c r="H22" s="25" t="s">
        <v>579</v>
      </c>
      <c r="I22" s="16" t="s">
        <v>447</v>
      </c>
    </row>
    <row r="23" spans="1:9" ht="57">
      <c r="A23" s="4" t="s">
        <v>341</v>
      </c>
      <c r="B23" s="4" t="s">
        <v>510</v>
      </c>
      <c r="C23" s="4" t="s">
        <v>485</v>
      </c>
      <c r="D23" t="s">
        <v>523</v>
      </c>
      <c r="E23" s="4" t="s">
        <v>460</v>
      </c>
      <c r="F23" s="16">
        <v>1203</v>
      </c>
      <c r="G23" s="16" t="s">
        <v>478</v>
      </c>
      <c r="H23" s="25" t="s">
        <v>578</v>
      </c>
      <c r="I23" s="16" t="s">
        <v>429</v>
      </c>
    </row>
    <row r="24" spans="1:9" ht="28.5">
      <c r="A24" s="4" t="s">
        <v>353</v>
      </c>
      <c r="B24" s="4" t="s">
        <v>360</v>
      </c>
      <c r="C24" s="4" t="s">
        <v>485</v>
      </c>
      <c r="D24" t="s">
        <v>524</v>
      </c>
      <c r="E24" s="4" t="s">
        <v>462</v>
      </c>
      <c r="F24" s="16" t="s">
        <v>514</v>
      </c>
      <c r="G24" s="16" t="s">
        <v>466</v>
      </c>
      <c r="H24" s="25" t="s">
        <v>578</v>
      </c>
      <c r="I24" s="16" t="s">
        <v>450</v>
      </c>
    </row>
    <row r="25" spans="1:9" ht="57">
      <c r="A25" s="4" t="s">
        <v>366</v>
      </c>
      <c r="B25" s="4" t="s">
        <v>511</v>
      </c>
      <c r="C25" s="4" t="s">
        <v>487</v>
      </c>
      <c r="D25" t="s">
        <v>524</v>
      </c>
      <c r="E25" s="4" t="s">
        <v>318</v>
      </c>
      <c r="F25" s="16">
        <v>903</v>
      </c>
      <c r="G25" s="16" t="s">
        <v>466</v>
      </c>
      <c r="H25" s="25" t="s">
        <v>579</v>
      </c>
      <c r="I25" s="16" t="s">
        <v>425</v>
      </c>
    </row>
    <row r="26" spans="1:9" ht="42.75">
      <c r="A26" s="4" t="s">
        <v>376</v>
      </c>
      <c r="B26" s="4" t="s">
        <v>379</v>
      </c>
      <c r="C26" s="4" t="s">
        <v>379</v>
      </c>
      <c r="D26" t="s">
        <v>526</v>
      </c>
      <c r="E26" s="4" t="s">
        <v>461</v>
      </c>
      <c r="F26" s="16" t="s">
        <v>515</v>
      </c>
      <c r="G26" s="16" t="s">
        <v>466</v>
      </c>
      <c r="H26" s="25" t="s">
        <v>583</v>
      </c>
      <c r="I26" s="16" t="s">
        <v>456</v>
      </c>
    </row>
    <row r="28" spans="1:9">
      <c r="G28"/>
    </row>
    <row r="29" spans="1:9">
      <c r="G29"/>
    </row>
  </sheetData>
  <mergeCells count="1">
    <mergeCell ref="I1:K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43D0F-52CB-4569-A3B3-0730C237E0A3}">
  <dimension ref="A1:J27"/>
  <sheetViews>
    <sheetView zoomScale="70" zoomScaleNormal="70" workbookViewId="0">
      <selection activeCell="B1" sqref="B1"/>
    </sheetView>
  </sheetViews>
  <sheetFormatPr defaultRowHeight="14.25"/>
  <cols>
    <col min="1" max="1" width="10.86328125" customWidth="1"/>
    <col min="2" max="2" width="25" customWidth="1"/>
    <col min="3" max="3" width="24.59765625" customWidth="1"/>
    <col min="4" max="4" width="10" customWidth="1"/>
    <col min="5" max="5" width="7.86328125" customWidth="1"/>
    <col min="6" max="6" width="10.9296875" customWidth="1"/>
    <col min="7" max="7" width="8.59765625" customWidth="1"/>
    <col min="8" max="8" width="7.53125" customWidth="1"/>
    <col min="9" max="9" width="8.59765625" customWidth="1"/>
    <col min="10" max="10" width="27.6640625" style="15" customWidth="1"/>
    <col min="11" max="11" width="28.86328125" customWidth="1"/>
    <col min="12" max="12" width="8.59765625" customWidth="1"/>
    <col min="13" max="13" width="8.53125" customWidth="1"/>
  </cols>
  <sheetData>
    <row r="1" spans="1:10" ht="28.15" customHeight="1">
      <c r="A1" s="12" t="s">
        <v>664</v>
      </c>
      <c r="B1" s="12" t="s">
        <v>396</v>
      </c>
      <c r="C1" s="12" t="s">
        <v>577</v>
      </c>
      <c r="D1" s="19" t="s">
        <v>4</v>
      </c>
      <c r="E1" s="19" t="s">
        <v>657</v>
      </c>
      <c r="F1" s="19" t="s">
        <v>665</v>
      </c>
      <c r="G1" s="12"/>
      <c r="H1" s="12"/>
      <c r="I1" s="12"/>
      <c r="J1"/>
    </row>
    <row r="2" spans="1:10">
      <c r="A2" s="116" t="s">
        <v>648</v>
      </c>
      <c r="B2" s="20" t="s">
        <v>27</v>
      </c>
      <c r="C2" s="4" t="s">
        <v>580</v>
      </c>
      <c r="D2" s="11">
        <v>1250</v>
      </c>
      <c r="E2" s="11">
        <v>583</v>
      </c>
      <c r="F2" s="66" t="s">
        <v>666</v>
      </c>
      <c r="J2"/>
    </row>
    <row r="3" spans="1:10">
      <c r="A3" s="116"/>
      <c r="B3" s="20" t="s">
        <v>241</v>
      </c>
      <c r="C3" s="4" t="s">
        <v>578</v>
      </c>
      <c r="D3" s="11">
        <v>10429</v>
      </c>
      <c r="E3" s="11">
        <v>437</v>
      </c>
      <c r="F3" s="66" t="s">
        <v>443</v>
      </c>
      <c r="J3"/>
    </row>
    <row r="4" spans="1:10" ht="28.5">
      <c r="A4" s="116"/>
      <c r="B4" s="20" t="s">
        <v>252</v>
      </c>
      <c r="C4" s="4" t="s">
        <v>579</v>
      </c>
      <c r="D4" s="11">
        <v>89</v>
      </c>
      <c r="E4" s="11">
        <v>38</v>
      </c>
      <c r="F4" s="66" t="s">
        <v>435</v>
      </c>
      <c r="J4"/>
    </row>
    <row r="5" spans="1:10">
      <c r="A5" s="116"/>
      <c r="B5" s="20" t="s">
        <v>353</v>
      </c>
      <c r="C5" s="4" t="s">
        <v>578</v>
      </c>
      <c r="D5" s="11">
        <v>188</v>
      </c>
      <c r="E5" s="11">
        <v>119</v>
      </c>
      <c r="F5" s="66" t="s">
        <v>450</v>
      </c>
      <c r="J5"/>
    </row>
    <row r="6" spans="1:10" ht="28.5">
      <c r="A6" s="116"/>
      <c r="B6" s="20" t="s">
        <v>366</v>
      </c>
      <c r="C6" s="4" t="s">
        <v>579</v>
      </c>
      <c r="D6" s="11">
        <v>903</v>
      </c>
      <c r="E6" s="11">
        <v>205</v>
      </c>
      <c r="F6" s="66" t="s">
        <v>668</v>
      </c>
      <c r="J6"/>
    </row>
    <row r="7" spans="1:10">
      <c r="A7" s="116" t="s">
        <v>662</v>
      </c>
      <c r="B7" s="20" t="s">
        <v>62</v>
      </c>
      <c r="C7" s="4" t="s">
        <v>580</v>
      </c>
      <c r="D7" s="11">
        <v>591</v>
      </c>
      <c r="E7" s="11">
        <v>195</v>
      </c>
      <c r="F7" s="66" t="s">
        <v>405</v>
      </c>
      <c r="J7"/>
    </row>
    <row r="8" spans="1:10">
      <c r="A8" s="116"/>
      <c r="B8" s="20" t="s">
        <v>53</v>
      </c>
      <c r="C8" s="4" t="s">
        <v>580</v>
      </c>
      <c r="D8" s="11">
        <v>587</v>
      </c>
      <c r="E8" s="11">
        <v>311</v>
      </c>
      <c r="F8" s="66" t="s">
        <v>407</v>
      </c>
      <c r="J8"/>
    </row>
    <row r="9" spans="1:10">
      <c r="A9" s="116"/>
      <c r="B9" s="20" t="s">
        <v>124</v>
      </c>
      <c r="C9" s="4" t="s">
        <v>580</v>
      </c>
      <c r="D9" s="11">
        <v>330</v>
      </c>
      <c r="E9" s="11">
        <v>68</v>
      </c>
      <c r="F9" s="66" t="s">
        <v>415</v>
      </c>
      <c r="J9"/>
    </row>
    <row r="10" spans="1:10" ht="28.5">
      <c r="A10" s="116"/>
      <c r="B10" s="20" t="s">
        <v>189</v>
      </c>
      <c r="C10" s="4" t="s">
        <v>579</v>
      </c>
      <c r="D10" s="11">
        <v>458</v>
      </c>
      <c r="E10" s="11">
        <v>106</v>
      </c>
      <c r="F10" s="66" t="s">
        <v>425</v>
      </c>
      <c r="J10"/>
    </row>
    <row r="11" spans="1:10" ht="28.5">
      <c r="A11" s="116"/>
      <c r="B11" s="20" t="s">
        <v>262</v>
      </c>
      <c r="C11" s="4" t="s">
        <v>579</v>
      </c>
      <c r="D11" s="11">
        <v>332</v>
      </c>
      <c r="E11" s="11">
        <v>115</v>
      </c>
      <c r="F11" s="66" t="s">
        <v>436</v>
      </c>
      <c r="J11"/>
    </row>
    <row r="12" spans="1:10">
      <c r="A12" s="116"/>
      <c r="B12" s="20" t="s">
        <v>300</v>
      </c>
      <c r="C12" s="4" t="s">
        <v>582</v>
      </c>
      <c r="D12" s="11">
        <v>5516</v>
      </c>
      <c r="E12" s="11">
        <v>4.2469999999999999</v>
      </c>
      <c r="F12" s="66" t="s">
        <v>441</v>
      </c>
      <c r="J12"/>
    </row>
    <row r="13" spans="1:10">
      <c r="A13" s="116" t="s">
        <v>650</v>
      </c>
      <c r="B13" s="20" t="s">
        <v>121</v>
      </c>
      <c r="C13" s="4" t="s">
        <v>580</v>
      </c>
      <c r="D13" s="11">
        <v>247</v>
      </c>
      <c r="E13" s="11">
        <v>221</v>
      </c>
      <c r="F13" s="66" t="s">
        <v>413</v>
      </c>
      <c r="J13"/>
    </row>
    <row r="14" spans="1:10">
      <c r="A14" s="116"/>
      <c r="B14" s="20" t="s">
        <v>158</v>
      </c>
      <c r="C14" s="4" t="s">
        <v>580</v>
      </c>
      <c r="D14" s="11">
        <v>68</v>
      </c>
      <c r="E14" s="11">
        <v>14</v>
      </c>
      <c r="F14" s="66" t="s">
        <v>415</v>
      </c>
      <c r="J14"/>
    </row>
    <row r="15" spans="1:10">
      <c r="A15" s="116"/>
      <c r="B15" s="20" t="s">
        <v>170</v>
      </c>
      <c r="C15" s="4" t="s">
        <v>578</v>
      </c>
      <c r="D15" s="11">
        <v>149</v>
      </c>
      <c r="E15" s="11">
        <v>25</v>
      </c>
      <c r="F15" s="66" t="s">
        <v>421</v>
      </c>
      <c r="J15"/>
    </row>
    <row r="16" spans="1:10" ht="28.5">
      <c r="A16" s="116"/>
      <c r="B16" s="20" t="s">
        <v>211</v>
      </c>
      <c r="C16" s="4" t="s">
        <v>579</v>
      </c>
      <c r="D16" s="11">
        <v>304</v>
      </c>
      <c r="E16" s="11">
        <v>58</v>
      </c>
      <c r="F16" s="67" t="s">
        <v>428</v>
      </c>
      <c r="J16"/>
    </row>
    <row r="17" spans="1:10">
      <c r="A17" s="116"/>
      <c r="B17" s="20" t="s">
        <v>314</v>
      </c>
      <c r="C17" s="4" t="s">
        <v>578</v>
      </c>
      <c r="D17" s="11">
        <v>175</v>
      </c>
      <c r="E17" s="11">
        <v>66</v>
      </c>
      <c r="F17" s="66" t="s">
        <v>444</v>
      </c>
      <c r="J17"/>
    </row>
    <row r="18" spans="1:10" ht="28.5">
      <c r="A18" s="116"/>
      <c r="B18" s="20" t="s">
        <v>324</v>
      </c>
      <c r="C18" s="4" t="s">
        <v>579</v>
      </c>
      <c r="D18" s="11">
        <v>301</v>
      </c>
      <c r="E18" s="11">
        <v>55</v>
      </c>
      <c r="F18" s="66" t="s">
        <v>447</v>
      </c>
      <c r="J18"/>
    </row>
    <row r="19" spans="1:10">
      <c r="A19" s="116"/>
      <c r="B19" s="20" t="s">
        <v>341</v>
      </c>
      <c r="C19" s="4" t="s">
        <v>578</v>
      </c>
      <c r="D19" s="11">
        <v>1203</v>
      </c>
      <c r="E19" s="11">
        <v>12</v>
      </c>
      <c r="F19" s="66" t="s">
        <v>429</v>
      </c>
      <c r="J19"/>
    </row>
    <row r="20" spans="1:10" ht="28.5">
      <c r="A20" s="116"/>
      <c r="B20" s="20" t="s">
        <v>11</v>
      </c>
      <c r="C20" s="4" t="s">
        <v>579</v>
      </c>
      <c r="D20" s="11">
        <v>103</v>
      </c>
      <c r="E20" s="11">
        <v>4</v>
      </c>
      <c r="F20" s="67" t="s">
        <v>667</v>
      </c>
      <c r="J20"/>
    </row>
    <row r="21" spans="1:10">
      <c r="A21" s="116" t="s">
        <v>663</v>
      </c>
      <c r="B21" s="20" t="s">
        <v>133</v>
      </c>
      <c r="C21" s="4" t="s">
        <v>580</v>
      </c>
      <c r="D21" s="11">
        <v>95701</v>
      </c>
      <c r="E21" s="11">
        <v>10.048</v>
      </c>
      <c r="F21" s="66" t="s">
        <v>417</v>
      </c>
      <c r="J21"/>
    </row>
    <row r="22" spans="1:10" ht="42.75">
      <c r="A22" s="116"/>
      <c r="B22" s="20" t="s">
        <v>271</v>
      </c>
      <c r="C22" s="4" t="s">
        <v>581</v>
      </c>
      <c r="D22" s="11">
        <v>833</v>
      </c>
      <c r="E22" s="11">
        <v>343</v>
      </c>
      <c r="F22" s="66" t="s">
        <v>438</v>
      </c>
      <c r="J22"/>
    </row>
    <row r="23" spans="1:10" ht="28.5">
      <c r="A23" s="116"/>
      <c r="B23" s="20" t="s">
        <v>376</v>
      </c>
      <c r="C23" s="4" t="s">
        <v>583</v>
      </c>
      <c r="D23" s="11">
        <v>2691</v>
      </c>
      <c r="E23" s="11">
        <v>468</v>
      </c>
      <c r="F23" s="66" t="s">
        <v>456</v>
      </c>
      <c r="J23"/>
    </row>
    <row r="24" spans="1:10">
      <c r="A24" s="116"/>
      <c r="B24" s="20" t="s">
        <v>101</v>
      </c>
      <c r="C24" s="4" t="s">
        <v>580</v>
      </c>
      <c r="D24" s="11">
        <v>978</v>
      </c>
      <c r="E24" s="11">
        <v>115</v>
      </c>
      <c r="F24" s="67" t="s">
        <v>669</v>
      </c>
      <c r="J24"/>
    </row>
    <row r="25" spans="1:10">
      <c r="J25"/>
    </row>
    <row r="26" spans="1:10">
      <c r="J26"/>
    </row>
    <row r="27" spans="1:10">
      <c r="J27"/>
    </row>
  </sheetData>
  <mergeCells count="4">
    <mergeCell ref="A2:A6"/>
    <mergeCell ref="A7:A12"/>
    <mergeCell ref="A13:A20"/>
    <mergeCell ref="A21:A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FF879-7265-4819-B4EF-C786D36404DA}">
  <dimension ref="A1:G29"/>
  <sheetViews>
    <sheetView zoomScale="70" zoomScaleNormal="70" workbookViewId="0">
      <selection activeCell="B1" sqref="B1"/>
    </sheetView>
  </sheetViews>
  <sheetFormatPr defaultRowHeight="14.25"/>
  <cols>
    <col min="1" max="1" width="31.06640625" customWidth="1"/>
    <col min="2" max="2" width="24.59765625" customWidth="1"/>
    <col min="3" max="3" width="7.33203125" customWidth="1"/>
    <col min="4" max="4" width="8.59765625" customWidth="1"/>
    <col min="5" max="5" width="7.53125" customWidth="1"/>
    <col min="6" max="6" width="8.59765625" customWidth="1"/>
    <col min="7" max="7" width="9.06640625" style="15"/>
    <col min="8" max="8" width="7.06640625" customWidth="1"/>
    <col min="9" max="9" width="8.59765625" customWidth="1"/>
    <col min="10" max="10" width="8.53125" customWidth="1"/>
  </cols>
  <sheetData>
    <row r="1" spans="1:7">
      <c r="A1" s="12" t="s">
        <v>396</v>
      </c>
      <c r="B1" s="12" t="s">
        <v>577</v>
      </c>
      <c r="C1" s="117" t="s">
        <v>537</v>
      </c>
      <c r="D1" s="117"/>
      <c r="E1" s="117"/>
      <c r="F1" s="117"/>
      <c r="G1" s="1"/>
    </row>
    <row r="2" spans="1:7" ht="42.75">
      <c r="A2" s="14"/>
      <c r="B2" s="14"/>
      <c r="C2" s="13" t="s">
        <v>524</v>
      </c>
      <c r="D2" s="24" t="s">
        <v>528</v>
      </c>
      <c r="E2" s="13" t="s">
        <v>523</v>
      </c>
      <c r="F2" s="13" t="s">
        <v>526</v>
      </c>
      <c r="G2"/>
    </row>
    <row r="3" spans="1:7" ht="28.5">
      <c r="A3" s="20" t="s">
        <v>11</v>
      </c>
      <c r="B3" s="4" t="s">
        <v>579</v>
      </c>
      <c r="C3" s="20"/>
      <c r="D3" s="20"/>
      <c r="E3" s="20" t="s">
        <v>401</v>
      </c>
      <c r="F3" s="22"/>
      <c r="G3"/>
    </row>
    <row r="4" spans="1:7">
      <c r="A4" s="20" t="s">
        <v>27</v>
      </c>
      <c r="B4" s="4" t="s">
        <v>580</v>
      </c>
      <c r="C4" s="22" t="s">
        <v>403</v>
      </c>
      <c r="D4" s="20"/>
      <c r="E4" s="20"/>
      <c r="F4" s="22"/>
      <c r="G4"/>
    </row>
    <row r="5" spans="1:7">
      <c r="A5" s="20" t="s">
        <v>62</v>
      </c>
      <c r="B5" s="4" t="s">
        <v>580</v>
      </c>
      <c r="C5" s="20"/>
      <c r="D5" s="22" t="s">
        <v>405</v>
      </c>
      <c r="E5" s="20"/>
      <c r="F5" s="22"/>
      <c r="G5"/>
    </row>
    <row r="6" spans="1:7">
      <c r="A6" s="20" t="s">
        <v>53</v>
      </c>
      <c r="B6" s="4" t="s">
        <v>580</v>
      </c>
      <c r="C6" s="20"/>
      <c r="D6" s="22" t="s">
        <v>407</v>
      </c>
      <c r="E6" s="20"/>
      <c r="F6" s="22"/>
      <c r="G6"/>
    </row>
    <row r="7" spans="1:7" ht="28.5">
      <c r="A7" s="20" t="s">
        <v>90</v>
      </c>
      <c r="B7" s="4" t="s">
        <v>579</v>
      </c>
      <c r="C7" s="20"/>
      <c r="D7" s="20"/>
      <c r="E7" s="20"/>
      <c r="F7" s="22" t="s">
        <v>410</v>
      </c>
      <c r="G7"/>
    </row>
    <row r="8" spans="1:7" ht="28.5">
      <c r="A8" s="20" t="s">
        <v>101</v>
      </c>
      <c r="B8" s="4" t="s">
        <v>580</v>
      </c>
      <c r="C8" s="20"/>
      <c r="D8" s="20"/>
      <c r="E8" s="20"/>
      <c r="F8" s="20" t="s">
        <v>411</v>
      </c>
      <c r="G8"/>
    </row>
    <row r="9" spans="1:7">
      <c r="A9" s="20" t="s">
        <v>121</v>
      </c>
      <c r="B9" s="4" t="s">
        <v>580</v>
      </c>
      <c r="C9" s="20"/>
      <c r="D9" s="20"/>
      <c r="E9" s="22" t="s">
        <v>413</v>
      </c>
      <c r="F9" s="22"/>
      <c r="G9"/>
    </row>
    <row r="10" spans="1:7">
      <c r="A10" s="20" t="s">
        <v>124</v>
      </c>
      <c r="B10" s="4" t="s">
        <v>580</v>
      </c>
      <c r="C10" s="20"/>
      <c r="D10" s="22" t="s">
        <v>415</v>
      </c>
      <c r="E10" s="20"/>
      <c r="F10" s="22"/>
      <c r="G10"/>
    </row>
    <row r="11" spans="1:7">
      <c r="A11" s="20" t="s">
        <v>133</v>
      </c>
      <c r="B11" s="4" t="s">
        <v>580</v>
      </c>
      <c r="C11" s="20"/>
      <c r="D11" s="20"/>
      <c r="E11" s="20"/>
      <c r="F11" s="22" t="s">
        <v>417</v>
      </c>
      <c r="G11"/>
    </row>
    <row r="12" spans="1:7">
      <c r="A12" s="20" t="s">
        <v>158</v>
      </c>
      <c r="B12" s="4" t="s">
        <v>580</v>
      </c>
      <c r="C12" s="20"/>
      <c r="D12" s="20"/>
      <c r="E12" s="22" t="s">
        <v>415</v>
      </c>
      <c r="F12" s="22"/>
      <c r="G12"/>
    </row>
    <row r="13" spans="1:7">
      <c r="A13" s="20" t="s">
        <v>170</v>
      </c>
      <c r="B13" s="4" t="s">
        <v>578</v>
      </c>
      <c r="C13" s="20"/>
      <c r="D13" s="20"/>
      <c r="E13" s="22" t="s">
        <v>421</v>
      </c>
      <c r="F13" s="22"/>
      <c r="G13"/>
    </row>
    <row r="14" spans="1:7" ht="28.5">
      <c r="A14" s="20" t="s">
        <v>189</v>
      </c>
      <c r="B14" s="4" t="s">
        <v>579</v>
      </c>
      <c r="C14" s="20"/>
      <c r="D14" s="22" t="s">
        <v>425</v>
      </c>
      <c r="E14" s="20"/>
      <c r="F14" s="22"/>
      <c r="G14"/>
    </row>
    <row r="15" spans="1:7" ht="28.5">
      <c r="A15" s="20" t="s">
        <v>211</v>
      </c>
      <c r="B15" s="4" t="s">
        <v>579</v>
      </c>
      <c r="C15" s="20"/>
      <c r="D15" s="20"/>
      <c r="E15" s="20" t="s">
        <v>428</v>
      </c>
      <c r="F15" s="22"/>
      <c r="G15"/>
    </row>
    <row r="16" spans="1:7">
      <c r="A16" s="20" t="s">
        <v>241</v>
      </c>
      <c r="B16" s="4" t="s">
        <v>578</v>
      </c>
      <c r="C16" s="22" t="s">
        <v>443</v>
      </c>
      <c r="D16" s="20"/>
      <c r="E16" s="20"/>
      <c r="F16" s="22"/>
      <c r="G16"/>
    </row>
    <row r="17" spans="1:7" ht="28.5">
      <c r="A17" s="20" t="s">
        <v>252</v>
      </c>
      <c r="B17" s="4" t="s">
        <v>579</v>
      </c>
      <c r="C17" s="22" t="s">
        <v>435</v>
      </c>
      <c r="D17" s="20"/>
      <c r="E17" s="20"/>
      <c r="F17" s="22"/>
      <c r="G17"/>
    </row>
    <row r="18" spans="1:7" ht="28.5">
      <c r="A18" s="20" t="s">
        <v>262</v>
      </c>
      <c r="B18" s="4" t="s">
        <v>579</v>
      </c>
      <c r="C18" s="20"/>
      <c r="D18" s="22" t="s">
        <v>436</v>
      </c>
      <c r="E18" s="20"/>
      <c r="F18" s="22"/>
      <c r="G18"/>
    </row>
    <row r="19" spans="1:7" ht="42.75">
      <c r="A19" s="20" t="s">
        <v>271</v>
      </c>
      <c r="B19" s="4" t="s">
        <v>581</v>
      </c>
      <c r="C19" s="20"/>
      <c r="D19" s="20"/>
      <c r="E19" s="20"/>
      <c r="F19" s="22" t="s">
        <v>438</v>
      </c>
      <c r="G19"/>
    </row>
    <row r="20" spans="1:7">
      <c r="A20" s="20" t="s">
        <v>300</v>
      </c>
      <c r="B20" s="4" t="s">
        <v>582</v>
      </c>
      <c r="C20" s="20"/>
      <c r="D20" s="22" t="s">
        <v>441</v>
      </c>
      <c r="E20" s="20"/>
      <c r="F20" s="22"/>
      <c r="G20"/>
    </row>
    <row r="21" spans="1:7">
      <c r="A21" s="20" t="s">
        <v>314</v>
      </c>
      <c r="B21" s="4" t="s">
        <v>578</v>
      </c>
      <c r="C21" s="20"/>
      <c r="D21" s="20"/>
      <c r="E21" s="22" t="s">
        <v>444</v>
      </c>
      <c r="F21" s="22"/>
      <c r="G21"/>
    </row>
    <row r="22" spans="1:7" ht="28.5">
      <c r="A22" s="20" t="s">
        <v>324</v>
      </c>
      <c r="B22" s="4" t="s">
        <v>579</v>
      </c>
      <c r="C22" s="20"/>
      <c r="D22" s="20"/>
      <c r="E22" s="22" t="s">
        <v>447</v>
      </c>
      <c r="F22" s="22"/>
      <c r="G22"/>
    </row>
    <row r="23" spans="1:7">
      <c r="A23" s="20" t="s">
        <v>341</v>
      </c>
      <c r="B23" s="4" t="s">
        <v>578</v>
      </c>
      <c r="C23" s="20"/>
      <c r="D23" s="22"/>
      <c r="E23" s="22" t="s">
        <v>429</v>
      </c>
      <c r="F23" s="22"/>
      <c r="G23"/>
    </row>
    <row r="24" spans="1:7">
      <c r="A24" s="20" t="s">
        <v>353</v>
      </c>
      <c r="B24" s="4" t="s">
        <v>578</v>
      </c>
      <c r="C24" s="22" t="s">
        <v>450</v>
      </c>
      <c r="D24" s="22"/>
      <c r="E24" s="20"/>
      <c r="F24" s="22"/>
      <c r="G24"/>
    </row>
    <row r="25" spans="1:7" ht="28.5">
      <c r="A25" s="20" t="s">
        <v>366</v>
      </c>
      <c r="B25" s="4" t="s">
        <v>579</v>
      </c>
      <c r="C25" s="22" t="s">
        <v>425</v>
      </c>
      <c r="D25" s="22"/>
      <c r="E25" s="20"/>
      <c r="F25" s="22"/>
      <c r="G25"/>
    </row>
    <row r="26" spans="1:7" ht="28.5">
      <c r="A26" s="20" t="s">
        <v>376</v>
      </c>
      <c r="B26" s="4" t="s">
        <v>583</v>
      </c>
      <c r="C26" s="20"/>
      <c r="D26" s="22"/>
      <c r="E26" s="20"/>
      <c r="F26" s="22" t="s">
        <v>456</v>
      </c>
      <c r="G26"/>
    </row>
    <row r="27" spans="1:7">
      <c r="A27" s="20" t="s">
        <v>999</v>
      </c>
      <c r="B27" s="4" t="s">
        <v>578</v>
      </c>
    </row>
    <row r="28" spans="1:7">
      <c r="G28"/>
    </row>
    <row r="29" spans="1:7">
      <c r="G29"/>
    </row>
  </sheetData>
  <mergeCells count="1">
    <mergeCell ref="C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Φύλλο1</vt:lpstr>
      <vt:lpstr>Sheet10</vt:lpstr>
      <vt:lpstr>Sheet11</vt:lpstr>
      <vt:lpstr>obesity</vt:lpstr>
      <vt:lpstr>obesity (3)</vt:lpstr>
      <vt:lpstr>obesity (2)</vt:lpstr>
      <vt:lpstr>HPT</vt:lpstr>
      <vt:lpstr>HPT (3)</vt:lpstr>
      <vt:lpstr>HPT (2)</vt:lpstr>
      <vt:lpstr>DM</vt:lpstr>
      <vt:lpstr>DM (3)</vt:lpstr>
      <vt:lpstr>DM (2)</vt:lpstr>
      <vt:lpstr>Sheet2</vt:lpstr>
      <vt:lpstr>summary</vt:lpstr>
      <vt:lpstr>summary_2</vt:lpstr>
      <vt:lpstr>DA1</vt:lpstr>
      <vt:lpstr>DA2</vt:lpstr>
      <vt:lpstr>DA3</vt:lpstr>
      <vt:lpstr>ROB</vt:lpstr>
      <vt:lpstr>MA_result</vt:lpstr>
      <vt:lpstr>MA_Reg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Gizamba</dc:creator>
  <cp:lastModifiedBy>gizambajm@gmail.com</cp:lastModifiedBy>
  <dcterms:created xsi:type="dcterms:W3CDTF">2015-06-05T18:19:34Z</dcterms:created>
  <dcterms:modified xsi:type="dcterms:W3CDTF">2022-08-15T09:02:15Z</dcterms:modified>
</cp:coreProperties>
</file>