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4827D85B-2E09-7A43-9951-8619C085F174}" xr6:coauthVersionLast="47" xr6:coauthVersionMax="47" xr10:uidLastSave="{00000000-0000-0000-0000-000000000000}"/>
  <bookViews>
    <workbookView xWindow="6900" yWindow="500" windowWidth="20820" windowHeight="16420" activeTab="3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I6" i="7"/>
  <c r="J5" i="7"/>
  <c r="I5" i="7"/>
  <c r="J4" i="7"/>
  <c r="I4" i="7"/>
  <c r="J3" i="7"/>
  <c r="I3" i="7"/>
  <c r="J2" i="7"/>
  <c r="I2" i="7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<sst xmlns="http://schemas.openxmlformats.org/spreadsheetml/2006/main" count="331" uniqueCount="236">
  <si>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</si>
  <si>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</si>
  <si>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</si>
  <si>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</si>
  <si>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</si>
  <si>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</si>
  <si>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</si>
  <si>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</si>
  <si>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</si>
  <si>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</si>
  <si>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</si>
  <si>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</si>
  <si>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</si>
  <si>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</si>
  <si>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</si>
  <si>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</si>
  <si>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</si>
  <si>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</si>
  <si>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</si>
  <si>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</si>
  <si>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</si>
  <si>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</si>
  <si>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</si>
  <si>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</si>
  <si>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</si>
  <si>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</si>
  <si>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</si>
  <si>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</si>
  <si>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</si>
  <si>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</si>
  <si>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</si>
  <si>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</si>
  <si>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</si>
  <si>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</si>
  <si>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</si>
  <si>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</si>
  <si>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</si>
  <si>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</si>
  <si>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</si>
  <si>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</si>
  <si>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</si>
  <si>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</si>
  <si>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</si>
  <si>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</si>
  <si>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</si>
  <si>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</si>
  <si>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</si>
  <si>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</si>
  <si>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</si>
  <si>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</si>
  <si>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</si>
  <si>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</si>
  <si>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</si>
  <si>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</si>
  <si>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</si>
  <si>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</si>
  <si>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</si>
  <si>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</si>
  <si>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</si>
  <si>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</si>
  <si>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</si>
  <si>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</si>
  <si>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</si>
  <si>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</si>
  <si>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</si>
  <si>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</si>
  <si>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</si>
  <si>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</si>
  <si>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</si>
  <si>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</si>
  <si>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</si>
  <si>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</si>
  <si>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</si>
  <si>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</si>
  <si>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</si>
  <si>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</si>
  <si>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</si>
  <si>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</si>
  <si>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</si>
  <si>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</si>
  <si>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</si>
  <si>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</si>
  <si>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</si>
  <si>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</si>
  <si>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</si>
  <si>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</si>
  <si>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</si>
  <si>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</si>
  <si>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</si>
  <si>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</si>
  <si>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</si>
  <si>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</si>
  <si>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</si>
  <si>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</si>
  <si>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</si>
  <si>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</si>
  <si>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</si>
  <si>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</si>
  <si>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</si>
  <si>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</si>
  <si>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</si>
  <si>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</si>
  <si>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</si>
  <si>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</si>
  <si>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</si>
  <si>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</si>
  <si>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</si>
  <si>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</si>
  <si>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</si>
  <si>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</si>
  <si>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</si>
  <si>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</si>
  <si>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</si>
  <si>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</si>
  <si>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</si>
  <si>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</si>
  <si>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</si>
  <si>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</si>
  <si>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</si>
  <si>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</si>
  <si>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</si>
  <si>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</si>
  <si>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</si>
  <si>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</si>
  <si>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</si>
  <si>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</si>
  <si>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</si>
  <si>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</si>
  <si>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</si>
  <si>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</si>
  <si>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</si>
  <si>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</si>
  <si>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</si>
  <si>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</si>
  <si>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</si>
  <si>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</si>
  <si>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</si>
  <si>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</si>
  <si>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</si>
  <si>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</si>
  <si>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</si>
  <si>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</si>
  <si>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</si>
  <si>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</si>
  <si>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</si>
  <si>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</si>
  <si>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</si>
  <si>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</si>
  <si>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</si>
  <si>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</si>
  <si>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</si>
  <si>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</si>
  <si>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</si>
  <si>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</si>
  <si>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</si>
  <si>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</si>
  <si>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</si>
  <si>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</si>
  <si>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</si>
  <si>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</si>
  <si>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</si>
  <si>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</si>
  <si>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</si>
  <si>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</si>
  <si>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</si>
  <si>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</si>
  <si>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</si>
  <si>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</si>
  <si>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</si>
  <si>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</si>
  <si>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</si>
  <si>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</si>
  <si>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</si>
  <si>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</si>
  <si>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</si>
  <si>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</si>
  <si>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</si>
  <si>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</si>
  <si>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</si>
  <si>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</si>
  <si>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</si>
  <si>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</si>
  <si>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</si>
  <si>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</si>
  <si>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</si>
  <si>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</si>
  <si>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</si>
  <si>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</si>
  <si>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</si>
  <si>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</si>
  <si>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</si>
  <si>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</si>
  <si>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</si>
  <si>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</si>
  <si>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</si>
  <si>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</si>
  <si>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</si>
  <si>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</si>
  <si>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</si>
  <si>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</si>
  <si>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</si>
  <si>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</si>
  <si>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</si>
  <si>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</si>
  <si>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</si>
  <si>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</si>
  <si>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</si>
  <si>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</si>
  <si>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</si>
  <si>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</si>
  <si>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</si>
  <si>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</si>
  <si>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</si>
  <si>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</si>
  <si>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</si>
  <si>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</si>
  <si>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</si>
  <si>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</si>
  <si>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</si>
  <si>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</si>
  <si>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</si>
  <si>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</si>
  <si>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</si>
  <si>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</si>
  <si>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</si>
  <si>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</si>
  <si>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</si>
  <si>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</si>
  <si>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</si>
  <si>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</si>
  <si>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</si>
  <si>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</si>
  <si>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</si>
  <si>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</si>
  <si>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matcha2</t>
  </si>
  <si>
    <t>matcha2_2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</si>
</sst>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C18" sqref="C18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216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C18" sqref="C18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176</v>
      </c>
      <c r="F2" s="17"/>
      <c r="G2" s="17"/>
      <c r="I2" s="17" t="s">
        <v>220</v>
      </c>
      <c r="J2" s="17" t="s">
        <v>219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176</v>
      </c>
      <c r="F3" s="10" t="s">
        <v>41</v>
      </c>
      <c r="G3" s="17" t="s">
        <v>42</v>
      </c>
      <c r="H3" s="10" t="s">
        <v>43</v>
      </c>
      <c r="I3" s="17" t="s">
        <v>221</v>
      </c>
      <c r="J3" s="17" t="s">
        <v>222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205</v>
      </c>
      <c r="F4" s="10" t="s">
        <v>48</v>
      </c>
      <c r="G4" s="17" t="s">
        <v>49</v>
      </c>
      <c r="H4" s="10" t="s">
        <v>50</v>
      </c>
      <c r="I4" s="17" t="s">
        <v>223</v>
      </c>
      <c r="J4" s="17" t="s">
        <v>224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225</v>
      </c>
      <c r="J5" s="17" t="s">
        <v>226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206</v>
      </c>
      <c r="F6" s="10" t="s">
        <v>63</v>
      </c>
      <c r="G6" s="17" t="s">
        <v>64</v>
      </c>
      <c r="H6" s="10" t="s">
        <v>65</v>
      </c>
      <c r="I6" s="17" t="s">
        <v>227</v>
      </c>
      <c r="J6" s="17" t="s">
        <v>228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I5" sqref="I5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207</v>
      </c>
      <c r="F4" s="10" t="s">
        <v>81</v>
      </c>
      <c r="G4" s="10" t="s">
        <v>82</v>
      </c>
      <c r="H4" s="10" t="s">
        <v>83</v>
      </c>
      <c r="I4" s="10" t="s">
        <v>229</v>
      </c>
      <c r="J4" s="10" t="s">
        <v>230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231</v>
      </c>
      <c r="J5" s="10" t="s">
        <v>232</v>
      </c>
    </row>
    <row r="6" spans="1:27" s="10" customFormat="1">
      <c r="A6" s="10" t="s">
        <v>90</v>
      </c>
      <c r="B6" s="17" t="s">
        <v>91</v>
      </c>
      <c r="C6" s="17" t="s">
        <v>218</v>
      </c>
      <c r="D6" s="21" t="s">
        <v>40</v>
      </c>
      <c r="E6" s="21" t="s">
        <v>207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208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208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tabSelected="1" workbookViewId="0">
      <selection activeCell="I9" sqref="I9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6" t="s">
        <v>102</v>
      </c>
      <c r="B2" s="27" t="s">
        <v>103</v>
      </c>
      <c r="C2" s="28" t="s">
        <v>104</v>
      </c>
      <c r="D2" s="29" t="s">
        <v>105</v>
      </c>
      <c r="E2" s="29" t="s">
        <v>62</v>
      </c>
      <c r="F2" s="30" t="s">
        <v>106</v>
      </c>
      <c r="G2" s="30" t="s">
        <v>107</v>
      </c>
      <c r="H2" s="10" t="s">
        <v>108</v>
      </c>
      <c r="I2" s="30" t="str">
        <f t="shared" ref="I2:I9" si="0">LOWER($B2)</f>
        <v>glasse</v>
      </c>
      <c r="J2" s="30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27" t="s">
        <v>109</v>
      </c>
      <c r="B3" s="27" t="s">
        <v>110</v>
      </c>
      <c r="C3" s="10" t="s">
        <v>111</v>
      </c>
      <c r="D3" s="29"/>
      <c r="E3" s="29" t="s">
        <v>209</v>
      </c>
      <c r="F3" s="30" t="s">
        <v>112</v>
      </c>
      <c r="G3" s="30" t="s">
        <v>113</v>
      </c>
      <c r="H3" s="10" t="s">
        <v>114</v>
      </c>
      <c r="I3" s="30" t="str">
        <f t="shared" si="0"/>
        <v>cold brew creamy</v>
      </c>
      <c r="J3" s="30" t="str">
        <f t="shared" ref="J3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0" t="s">
        <v>115</v>
      </c>
      <c r="B4" s="10" t="s">
        <v>116</v>
      </c>
      <c r="C4" s="31" t="s">
        <v>214</v>
      </c>
      <c r="D4" s="21" t="s">
        <v>61</v>
      </c>
      <c r="E4" s="21" t="s">
        <v>207</v>
      </c>
      <c r="F4" s="10" t="s">
        <v>117</v>
      </c>
      <c r="G4" s="10" t="s">
        <v>118</v>
      </c>
      <c r="H4" s="10" t="s">
        <v>119</v>
      </c>
      <c r="I4" s="30" t="str">
        <f t="shared" si="0"/>
        <v>espresso tonic classic</v>
      </c>
      <c r="J4" s="30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0" t="s">
        <v>120</v>
      </c>
      <c r="B5" s="10" t="s">
        <v>121</v>
      </c>
      <c r="C5" s="28" t="s">
        <v>215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0" t="str">
        <f t="shared" si="0"/>
        <v>bumble</v>
      </c>
      <c r="J5" s="30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26" t="s">
        <v>125</v>
      </c>
      <c r="B6" s="26" t="s">
        <v>126</v>
      </c>
      <c r="C6" s="10" t="s">
        <v>127</v>
      </c>
      <c r="D6" s="26">
        <v>350</v>
      </c>
      <c r="E6" s="26">
        <v>12</v>
      </c>
      <c r="F6" s="26" t="s">
        <v>128</v>
      </c>
      <c r="G6" s="32" t="s">
        <v>129</v>
      </c>
      <c r="H6" s="10" t="s">
        <v>130</v>
      </c>
      <c r="I6" s="30" t="str">
        <f t="shared" si="0"/>
        <v>lemonade georgian</v>
      </c>
      <c r="J6" s="30" t="str">
        <f t="shared" si="1"/>
        <v>lemonade georgian_2</v>
      </c>
    </row>
    <row r="7" spans="1:27">
      <c r="A7" s="26" t="s">
        <v>131</v>
      </c>
      <c r="B7" s="26" t="s">
        <v>132</v>
      </c>
      <c r="C7" s="28" t="s">
        <v>133</v>
      </c>
      <c r="D7" s="26">
        <v>350</v>
      </c>
      <c r="E7" s="26">
        <v>12</v>
      </c>
      <c r="F7" s="26" t="s">
        <v>134</v>
      </c>
      <c r="G7" s="32" t="s">
        <v>135</v>
      </c>
      <c r="H7" s="10" t="s">
        <v>136</v>
      </c>
      <c r="I7" s="30" t="str">
        <f t="shared" si="0"/>
        <v>lemonade village</v>
      </c>
      <c r="J7" s="30" t="str">
        <f t="shared" si="1"/>
        <v>lemonade village_2</v>
      </c>
    </row>
    <row r="8" spans="1:27">
      <c r="A8" s="26" t="s">
        <v>137</v>
      </c>
      <c r="B8" s="26" t="s">
        <v>138</v>
      </c>
      <c r="C8" s="10" t="s">
        <v>139</v>
      </c>
      <c r="D8" s="26">
        <v>350</v>
      </c>
      <c r="E8" s="26">
        <v>12</v>
      </c>
      <c r="F8" s="26" t="s">
        <v>140</v>
      </c>
      <c r="G8" s="32" t="s">
        <v>141</v>
      </c>
      <c r="H8" s="10" t="s">
        <v>142</v>
      </c>
      <c r="I8" s="30" t="str">
        <f t="shared" si="0"/>
        <v>lemonade strawberry</v>
      </c>
      <c r="J8" s="30" t="str">
        <f t="shared" si="1"/>
        <v>lemonade strawberry_2</v>
      </c>
    </row>
    <row r="9" spans="1:27" ht="16.5" customHeight="1">
      <c r="A9" s="26" t="s">
        <v>143</v>
      </c>
      <c r="B9" s="26" t="s">
        <v>144</v>
      </c>
      <c r="C9" s="10" t="s">
        <v>145</v>
      </c>
      <c r="D9" s="26">
        <v>350</v>
      </c>
      <c r="E9" s="26">
        <v>12</v>
      </c>
      <c r="F9" s="26" t="s">
        <v>146</v>
      </c>
      <c r="G9" s="32" t="s">
        <v>147</v>
      </c>
      <c r="H9" s="10" t="s">
        <v>148</v>
      </c>
      <c r="I9" s="30" t="str">
        <f t="shared" si="0"/>
        <v>lemonade tropical</v>
      </c>
      <c r="J9" s="30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E17" sqref="E17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233</v>
      </c>
      <c r="B2" s="27" t="s">
        <v>13</v>
      </c>
      <c r="C2" s="10" t="s">
        <v>217</v>
      </c>
      <c r="D2" s="29" t="s">
        <v>61</v>
      </c>
      <c r="E2" s="29" t="s">
        <v>62</v>
      </c>
      <c r="F2" s="26" t="s">
        <v>149</v>
      </c>
      <c r="G2" s="27" t="s">
        <v>150</v>
      </c>
      <c r="H2" s="10" t="s">
        <v>151</v>
      </c>
      <c r="I2" s="27" t="s">
        <v>234</v>
      </c>
      <c r="J2" s="27" t="s">
        <v>235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152</v>
      </c>
      <c r="B3" s="28" t="s">
        <v>153</v>
      </c>
      <c r="C3" s="28" t="s">
        <v>154</v>
      </c>
      <c r="D3" s="29" t="s">
        <v>40</v>
      </c>
      <c r="E3" s="29" t="s">
        <v>95</v>
      </c>
      <c r="G3" s="27"/>
      <c r="H3" s="10"/>
      <c r="I3" s="30" t="str">
        <f t="shared" ref="I3:I6" si="0">LOWER($B3)</f>
        <v>matcha orange</v>
      </c>
      <c r="J3" s="30" t="str">
        <f t="shared" ref="J3:J6" si="1">LOWER($B3)&amp;"_"&amp;2</f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155</v>
      </c>
      <c r="B4" s="28" t="s">
        <v>156</v>
      </c>
      <c r="C4" s="28" t="s">
        <v>157</v>
      </c>
      <c r="D4" s="29" t="s">
        <v>40</v>
      </c>
      <c r="E4" s="29" t="s">
        <v>95</v>
      </c>
      <c r="F4" s="26" t="s">
        <v>158</v>
      </c>
      <c r="G4" s="27" t="s">
        <v>159</v>
      </c>
      <c r="H4" s="10" t="s">
        <v>160</v>
      </c>
      <c r="I4" s="30" t="str">
        <f t="shared" si="0"/>
        <v>oasis matcha</v>
      </c>
      <c r="J4" s="30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161</v>
      </c>
      <c r="B5" s="26" t="s">
        <v>162</v>
      </c>
      <c r="C5" s="28" t="s">
        <v>163</v>
      </c>
      <c r="D5" s="26">
        <v>250</v>
      </c>
      <c r="E5" s="26">
        <v>15</v>
      </c>
      <c r="F5" s="26" t="s">
        <v>164</v>
      </c>
      <c r="G5" s="26" t="s">
        <v>165</v>
      </c>
      <c r="H5" s="26" t="s">
        <v>166</v>
      </c>
      <c r="I5" s="30" t="str">
        <f>LOWER($B5)</f>
        <v>exotic matcha</v>
      </c>
      <c r="J5" s="30" t="str">
        <f t="shared" si="1"/>
        <v>exotic matcha_2</v>
      </c>
      <c r="AA5" s="10"/>
    </row>
    <row r="6" spans="1:27" ht="16">
      <c r="A6" s="26" t="s">
        <v>167</v>
      </c>
      <c r="B6" s="26" t="s">
        <v>168</v>
      </c>
      <c r="C6" s="28" t="s">
        <v>169</v>
      </c>
      <c r="D6" s="26">
        <v>250</v>
      </c>
      <c r="E6" s="26">
        <v>15</v>
      </c>
      <c r="F6" s="26" t="s">
        <v>170</v>
      </c>
      <c r="G6" s="26" t="s">
        <v>171</v>
      </c>
      <c r="H6" s="26" t="s">
        <v>172</v>
      </c>
      <c r="I6" s="30" t="str">
        <f t="shared" si="0"/>
        <v>matcha colada</v>
      </c>
      <c r="J6" s="30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D19" sqref="D19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173</v>
      </c>
      <c r="B2" s="27" t="s">
        <v>174</v>
      </c>
      <c r="C2" s="28" t="s">
        <v>175</v>
      </c>
      <c r="D2" s="29" t="s">
        <v>40</v>
      </c>
      <c r="E2" s="29" t="s">
        <v>176</v>
      </c>
      <c r="G2" s="27"/>
      <c r="H2" s="10"/>
      <c r="I2" s="30" t="str">
        <f t="shared" ref="I2:I7" si="0">LOWER($B2)</f>
        <v>assam</v>
      </c>
      <c r="J2" s="30" t="str">
        <f t="shared" ref="J2:J7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177</v>
      </c>
      <c r="B3" s="28" t="s">
        <v>178</v>
      </c>
      <c r="C3" s="28" t="s">
        <v>179</v>
      </c>
      <c r="D3" s="29" t="s">
        <v>40</v>
      </c>
      <c r="E3" s="29" t="s">
        <v>176</v>
      </c>
      <c r="G3" s="27"/>
      <c r="H3" s="10"/>
      <c r="I3" s="30" t="str">
        <f t="shared" si="0"/>
        <v>earl grey</v>
      </c>
      <c r="J3" s="30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180</v>
      </c>
      <c r="B4" s="28" t="s">
        <v>181</v>
      </c>
      <c r="C4" s="28" t="s">
        <v>182</v>
      </c>
      <c r="D4" s="29" t="s">
        <v>40</v>
      </c>
      <c r="E4" s="29" t="s">
        <v>176</v>
      </c>
      <c r="G4" s="27"/>
      <c r="H4" s="10"/>
      <c r="I4" s="30" t="str">
        <f t="shared" si="0"/>
        <v>sencha</v>
      </c>
      <c r="J4" s="30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183</v>
      </c>
      <c r="B5" s="26" t="s">
        <v>184</v>
      </c>
      <c r="C5" s="28" t="s">
        <v>185</v>
      </c>
      <c r="D5" s="26">
        <v>250</v>
      </c>
      <c r="E5" s="26">
        <v>7</v>
      </c>
      <c r="I5" s="30" t="str">
        <f t="shared" si="0"/>
        <v>oolong coconut</v>
      </c>
      <c r="J5" s="30" t="str">
        <f t="shared" si="1"/>
        <v>oolong coconut_2</v>
      </c>
      <c r="AA5" s="10"/>
    </row>
    <row r="6" spans="1:27" ht="16">
      <c r="A6" s="26" t="s">
        <v>186</v>
      </c>
      <c r="B6" s="26" t="s">
        <v>187</v>
      </c>
      <c r="C6" s="28" t="s">
        <v>188</v>
      </c>
      <c r="D6" s="26">
        <v>250</v>
      </c>
      <c r="E6" s="26">
        <v>7</v>
      </c>
      <c r="I6" s="30" t="str">
        <f t="shared" si="0"/>
        <v>ku qiao</v>
      </c>
      <c r="J6" s="30" t="str">
        <f t="shared" si="1"/>
        <v>ku qiao_2</v>
      </c>
      <c r="AA6" s="10"/>
    </row>
    <row r="7" spans="1:27" ht="16">
      <c r="A7" s="26" t="s">
        <v>189</v>
      </c>
      <c r="B7" s="28" t="s">
        <v>190</v>
      </c>
      <c r="C7" s="28" t="s">
        <v>191</v>
      </c>
      <c r="D7" s="26">
        <v>250</v>
      </c>
      <c r="E7" s="26">
        <v>7</v>
      </c>
      <c r="I7" s="30" t="str">
        <f t="shared" si="0"/>
        <v>masala</v>
      </c>
      <c r="J7" s="30" t="str">
        <f t="shared" si="1"/>
        <v>masala_2</v>
      </c>
      <c r="AA7" s="10"/>
    </row>
    <row r="8" spans="1:27" ht="16">
      <c r="A8" s="26"/>
      <c r="B8" s="28"/>
      <c r="C8" s="28"/>
      <c r="D8" s="26"/>
      <c r="E8" s="26"/>
      <c r="I8" s="30"/>
      <c r="J8" s="30"/>
      <c r="AA8" s="10"/>
    </row>
    <row r="9" spans="1:27" ht="16">
      <c r="A9" s="28"/>
      <c r="B9" s="26"/>
      <c r="C9" s="28"/>
      <c r="D9" s="26"/>
      <c r="E9" s="26"/>
      <c r="I9" s="30"/>
      <c r="J9" s="30"/>
    </row>
    <row r="10" spans="1:27" ht="16">
      <c r="A10" s="26"/>
      <c r="B10" s="17"/>
      <c r="C10" s="17"/>
      <c r="D10" s="26"/>
      <c r="E10" s="26"/>
      <c r="I10" s="30"/>
      <c r="J10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topLeftCell="A9" workbookViewId="0">
      <selection activeCell="H42" sqref="H42"/>
    </sheetView>
  </sheetViews>
  <sheetFormatPr baseColWidth="10" defaultColWidth="12.6640625" defaultRowHeight="15.75" customHeight="1"/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10" customFormat="1" ht="16">
      <c r="A2" s="17" t="s">
        <v>210</v>
      </c>
      <c r="B2" s="17" t="s">
        <v>210</v>
      </c>
      <c r="C2" s="17" t="s">
        <v>210</v>
      </c>
      <c r="D2" s="10" t="s">
        <v>192</v>
      </c>
      <c r="E2" s="21" t="s">
        <v>211</v>
      </c>
      <c r="F2" s="19" t="s">
        <v>212</v>
      </c>
      <c r="G2" s="17" t="s">
        <v>213</v>
      </c>
      <c r="H2" s="17" t="s">
        <v>213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195</v>
      </c>
      <c r="B3" s="17" t="s">
        <v>195</v>
      </c>
      <c r="C3" s="17" t="s">
        <v>195</v>
      </c>
      <c r="D3" s="10" t="s">
        <v>192</v>
      </c>
      <c r="E3" s="10" t="s">
        <v>196</v>
      </c>
      <c r="F3" s="10" t="s">
        <v>197</v>
      </c>
      <c r="G3" s="17" t="s">
        <v>198</v>
      </c>
      <c r="H3" s="17" t="s">
        <v>198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199</v>
      </c>
      <c r="B4" s="17" t="s">
        <v>199</v>
      </c>
      <c r="C4" s="17" t="s">
        <v>199</v>
      </c>
      <c r="D4" s="10" t="s">
        <v>192</v>
      </c>
      <c r="E4" s="10" t="s">
        <v>193</v>
      </c>
      <c r="F4" s="10" t="s">
        <v>200</v>
      </c>
      <c r="G4" s="17" t="s">
        <v>201</v>
      </c>
      <c r="H4" s="17" t="s">
        <v>201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202</v>
      </c>
      <c r="B5" s="17" t="s">
        <v>202</v>
      </c>
      <c r="C5" s="17" t="s">
        <v>202</v>
      </c>
      <c r="D5" s="10" t="s">
        <v>192</v>
      </c>
      <c r="E5" s="10" t="s">
        <v>194</v>
      </c>
      <c r="F5" s="10" t="s">
        <v>203</v>
      </c>
      <c r="G5" s="17" t="s">
        <v>204</v>
      </c>
      <c r="H5" s="17" t="s">
        <v>204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catalogs</vt:lpstr>
      <vt:lpstr>classic</vt:lpstr>
      <vt:lpstr>special</vt:lpstr>
      <vt:lpstr>ice drinks</vt:lpstr>
      <vt:lpstr>matcha</vt:lpstr>
      <vt:lpstr>tea</vt:lpstr>
      <vt:lpstr>wine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2025-07-23T13:02:08Z</dcterms:modified>
</cp:coreProperties>
</file>